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t-myrna.calvo\Desktop\HOY\"/>
    </mc:Choice>
  </mc:AlternateContent>
  <xr:revisionPtr revIDLastSave="0" documentId="8_{F8CF0223-2FA5-4249-AB78-E21E73DF359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Informe_Resumido_Diario" sheetId="1" r:id="rId1"/>
    <sheet name="Hoja6" sheetId="7" r:id="rId2"/>
    <sheet name="Hoja1" sheetId="2" r:id="rId3"/>
    <sheet name="Script_Cat" sheetId="3" r:id="rId4"/>
    <sheet name="CP_PROVINCIAS" sheetId="4" r:id="rId5"/>
    <sheet name="Hoja4" sheetId="5" r:id="rId6"/>
    <sheet name="Hoja5" sheetId="6" r:id="rId7"/>
  </sheets>
  <definedNames>
    <definedName name="_xlnm._FilterDatabase" localSheetId="4" hidden="1">CP_PROVINCIAS!$A$1:$D$159</definedName>
    <definedName name="_xlnm._FilterDatabase" localSheetId="1" hidden="1">Hoja6!$A$1:$P$33</definedName>
    <definedName name="_xlnm._FilterDatabase" localSheetId="0" hidden="1">Informe_Resumido_Diario!$A$1:$AD$79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7" l="1"/>
  <c r="E6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2" i="7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R4399" i="3"/>
  <c r="R4398" i="3"/>
  <c r="R4397" i="3"/>
  <c r="R4396" i="3"/>
  <c r="R4395" i="3"/>
  <c r="R4394" i="3"/>
  <c r="R4393" i="3"/>
  <c r="R4392" i="3"/>
  <c r="R4391" i="3"/>
  <c r="R4390" i="3"/>
  <c r="R4389" i="3"/>
  <c r="R4388" i="3"/>
  <c r="R4387" i="3"/>
  <c r="R4386" i="3"/>
  <c r="R4385" i="3"/>
  <c r="R4384" i="3"/>
  <c r="R4383" i="3"/>
  <c r="R4382" i="3"/>
  <c r="R4381" i="3"/>
  <c r="R4380" i="3"/>
  <c r="R4379" i="3"/>
  <c r="R4378" i="3"/>
  <c r="R4377" i="3"/>
  <c r="R4376" i="3"/>
  <c r="R4375" i="3"/>
  <c r="R4374" i="3"/>
  <c r="R4373" i="3"/>
  <c r="R4372" i="3"/>
  <c r="R4371" i="3"/>
  <c r="R4370" i="3"/>
  <c r="R4369" i="3"/>
  <c r="R4368" i="3"/>
  <c r="R4367" i="3"/>
  <c r="R4366" i="3"/>
  <c r="R4365" i="3"/>
  <c r="R4364" i="3"/>
  <c r="R4363" i="3"/>
  <c r="R4362" i="3"/>
  <c r="R4361" i="3"/>
  <c r="R4360" i="3"/>
  <c r="R4359" i="3"/>
  <c r="R4358" i="3"/>
  <c r="R4357" i="3"/>
  <c r="R4356" i="3"/>
  <c r="R4355" i="3"/>
  <c r="R4354" i="3"/>
  <c r="R4353" i="3"/>
  <c r="R4352" i="3"/>
  <c r="R4351" i="3"/>
  <c r="R4350" i="3"/>
  <c r="R4349" i="3"/>
  <c r="R4348" i="3"/>
  <c r="R4347" i="3"/>
  <c r="R4346" i="3"/>
  <c r="R4345" i="3"/>
  <c r="R4344" i="3"/>
  <c r="R4343" i="3"/>
  <c r="R4342" i="3"/>
  <c r="R4341" i="3"/>
  <c r="R4340" i="3"/>
  <c r="R4339" i="3"/>
  <c r="R4338" i="3"/>
  <c r="R4337" i="3"/>
  <c r="R4336" i="3"/>
  <c r="R4335" i="3"/>
  <c r="R4334" i="3"/>
  <c r="R4333" i="3"/>
  <c r="R4332" i="3"/>
  <c r="R4331" i="3"/>
  <c r="R4330" i="3"/>
  <c r="R4329" i="3"/>
  <c r="R4328" i="3"/>
  <c r="R4327" i="3"/>
  <c r="R4326" i="3"/>
  <c r="R4325" i="3"/>
  <c r="R4324" i="3"/>
  <c r="R4323" i="3"/>
  <c r="R4322" i="3"/>
  <c r="R4321" i="3"/>
  <c r="R4320" i="3"/>
  <c r="R4319" i="3"/>
  <c r="R4318" i="3"/>
  <c r="R4317" i="3"/>
  <c r="R4316" i="3"/>
  <c r="R4315" i="3"/>
  <c r="R4314" i="3"/>
  <c r="R4313" i="3"/>
  <c r="R4312" i="3"/>
  <c r="R4311" i="3"/>
  <c r="R4310" i="3"/>
  <c r="R4309" i="3"/>
  <c r="R4308" i="3"/>
  <c r="R4307" i="3"/>
  <c r="R4306" i="3"/>
  <c r="R4305" i="3"/>
  <c r="R4304" i="3"/>
  <c r="R4303" i="3"/>
  <c r="R4302" i="3"/>
  <c r="R4301" i="3"/>
  <c r="R4300" i="3"/>
  <c r="R4299" i="3"/>
  <c r="R4298" i="3"/>
  <c r="R4297" i="3"/>
  <c r="R4296" i="3"/>
  <c r="R4295" i="3"/>
  <c r="R4294" i="3"/>
  <c r="R4293" i="3"/>
  <c r="R4292" i="3"/>
  <c r="R4291" i="3"/>
  <c r="R4290" i="3"/>
  <c r="R4289" i="3"/>
  <c r="R4288" i="3"/>
  <c r="R4287" i="3"/>
  <c r="R4286" i="3"/>
  <c r="R4285" i="3"/>
  <c r="R4284" i="3"/>
  <c r="R4283" i="3"/>
  <c r="R4282" i="3"/>
  <c r="R4281" i="3"/>
  <c r="R4280" i="3"/>
  <c r="R4279" i="3"/>
  <c r="R4278" i="3"/>
  <c r="R4277" i="3"/>
  <c r="R4276" i="3"/>
  <c r="R4275" i="3"/>
  <c r="R4274" i="3"/>
  <c r="R4273" i="3"/>
  <c r="R4272" i="3"/>
  <c r="R4271" i="3"/>
  <c r="R4270" i="3"/>
  <c r="R4269" i="3"/>
  <c r="R4268" i="3"/>
  <c r="R4267" i="3"/>
  <c r="R4266" i="3"/>
  <c r="R4265" i="3"/>
  <c r="R4264" i="3"/>
  <c r="R4263" i="3"/>
  <c r="R4262" i="3"/>
  <c r="R4261" i="3"/>
  <c r="R4260" i="3"/>
  <c r="R4259" i="3"/>
  <c r="R4258" i="3"/>
  <c r="R4257" i="3"/>
  <c r="R4256" i="3"/>
  <c r="R4255" i="3"/>
  <c r="R4254" i="3"/>
  <c r="R4253" i="3"/>
  <c r="R4252" i="3"/>
  <c r="R4251" i="3"/>
  <c r="R4250" i="3"/>
  <c r="R4249" i="3"/>
  <c r="R4248" i="3"/>
  <c r="R4247" i="3"/>
  <c r="R4246" i="3"/>
  <c r="R4245" i="3"/>
  <c r="R4244" i="3"/>
  <c r="R4243" i="3"/>
  <c r="R4242" i="3"/>
  <c r="R4241" i="3"/>
  <c r="R4240" i="3"/>
  <c r="R4239" i="3"/>
  <c r="R4238" i="3"/>
  <c r="R4237" i="3"/>
  <c r="R4236" i="3"/>
  <c r="R4235" i="3"/>
  <c r="R4234" i="3"/>
  <c r="R4233" i="3"/>
  <c r="R4232" i="3"/>
  <c r="R4231" i="3"/>
  <c r="R4230" i="3"/>
  <c r="R4229" i="3"/>
  <c r="R4228" i="3"/>
  <c r="R4227" i="3"/>
  <c r="R4226" i="3"/>
  <c r="R4225" i="3"/>
  <c r="R4224" i="3"/>
  <c r="R4223" i="3"/>
  <c r="R4222" i="3"/>
  <c r="R4221" i="3"/>
  <c r="R4220" i="3"/>
  <c r="R4219" i="3"/>
  <c r="R4218" i="3"/>
  <c r="R4217" i="3"/>
  <c r="R4216" i="3"/>
  <c r="R4215" i="3"/>
  <c r="R4214" i="3"/>
  <c r="R4213" i="3"/>
  <c r="R4212" i="3"/>
  <c r="R4211" i="3"/>
  <c r="R4210" i="3"/>
  <c r="R4209" i="3"/>
  <c r="R4208" i="3"/>
  <c r="R4207" i="3"/>
  <c r="R4206" i="3"/>
  <c r="R4205" i="3"/>
  <c r="R4204" i="3"/>
  <c r="R4203" i="3"/>
  <c r="R4202" i="3"/>
  <c r="R4201" i="3"/>
  <c r="R4200" i="3"/>
  <c r="R4199" i="3"/>
  <c r="R4198" i="3"/>
  <c r="R4197" i="3"/>
  <c r="R4196" i="3"/>
  <c r="R4195" i="3"/>
  <c r="R4194" i="3"/>
  <c r="R4193" i="3"/>
  <c r="R4192" i="3"/>
  <c r="R4191" i="3"/>
  <c r="R4190" i="3"/>
  <c r="R4189" i="3"/>
  <c r="R4188" i="3"/>
  <c r="R4187" i="3"/>
  <c r="R4186" i="3"/>
  <c r="R4185" i="3"/>
  <c r="R4184" i="3"/>
  <c r="R4183" i="3"/>
  <c r="R4182" i="3"/>
  <c r="R4181" i="3"/>
  <c r="R4180" i="3"/>
  <c r="R4179" i="3"/>
  <c r="R4178" i="3"/>
  <c r="R4177" i="3"/>
  <c r="R4176" i="3"/>
  <c r="R4175" i="3"/>
  <c r="R4174" i="3"/>
  <c r="R4173" i="3"/>
  <c r="R4172" i="3"/>
  <c r="R4171" i="3"/>
  <c r="R4170" i="3"/>
  <c r="R4169" i="3"/>
  <c r="R4168" i="3"/>
  <c r="R4167" i="3"/>
  <c r="R4166" i="3"/>
  <c r="R4165" i="3"/>
  <c r="R4164" i="3"/>
  <c r="R4163" i="3"/>
  <c r="R4162" i="3"/>
  <c r="R4161" i="3"/>
  <c r="R4160" i="3"/>
  <c r="R4159" i="3"/>
  <c r="R4158" i="3"/>
  <c r="R4157" i="3"/>
  <c r="R4156" i="3"/>
  <c r="R4155" i="3"/>
  <c r="R4154" i="3"/>
  <c r="R4153" i="3"/>
  <c r="R4152" i="3"/>
  <c r="R4151" i="3"/>
  <c r="R4150" i="3"/>
  <c r="R4149" i="3"/>
  <c r="R4148" i="3"/>
  <c r="R4147" i="3"/>
  <c r="R4146" i="3"/>
  <c r="R4145" i="3"/>
  <c r="R4144" i="3"/>
  <c r="R4143" i="3"/>
  <c r="R4142" i="3"/>
  <c r="R4141" i="3"/>
  <c r="R4140" i="3"/>
  <c r="R4139" i="3"/>
  <c r="R4138" i="3"/>
  <c r="R4137" i="3"/>
  <c r="R4136" i="3"/>
  <c r="R4135" i="3"/>
  <c r="R4134" i="3"/>
  <c r="R4133" i="3"/>
  <c r="R4132" i="3"/>
  <c r="R4131" i="3"/>
  <c r="R4130" i="3"/>
  <c r="R4129" i="3"/>
  <c r="R4128" i="3"/>
  <c r="R4127" i="3"/>
  <c r="R4126" i="3"/>
  <c r="R4125" i="3"/>
  <c r="R4124" i="3"/>
  <c r="R4123" i="3"/>
  <c r="R4122" i="3"/>
  <c r="R4121" i="3"/>
  <c r="R4120" i="3"/>
  <c r="R4119" i="3"/>
  <c r="R4118" i="3"/>
  <c r="R4117" i="3"/>
  <c r="R4116" i="3"/>
  <c r="R4115" i="3"/>
  <c r="R4114" i="3"/>
  <c r="R4113" i="3"/>
  <c r="R4112" i="3"/>
  <c r="R4111" i="3"/>
  <c r="R4110" i="3"/>
  <c r="R4109" i="3"/>
  <c r="R4108" i="3"/>
  <c r="R4107" i="3"/>
  <c r="R4106" i="3"/>
  <c r="R4105" i="3"/>
  <c r="R4104" i="3"/>
  <c r="R4103" i="3"/>
  <c r="R4102" i="3"/>
  <c r="R4101" i="3"/>
  <c r="R4100" i="3"/>
  <c r="R4099" i="3"/>
  <c r="R4098" i="3"/>
  <c r="R4097" i="3"/>
  <c r="R4096" i="3"/>
  <c r="R4095" i="3"/>
  <c r="R4094" i="3"/>
  <c r="R4093" i="3"/>
  <c r="R4092" i="3"/>
  <c r="R4091" i="3"/>
  <c r="R4090" i="3"/>
  <c r="R4089" i="3"/>
  <c r="R4088" i="3"/>
  <c r="R4087" i="3"/>
  <c r="R4086" i="3"/>
  <c r="R4085" i="3"/>
  <c r="R4084" i="3"/>
  <c r="R4083" i="3"/>
  <c r="R4082" i="3"/>
  <c r="R4081" i="3"/>
  <c r="R4080" i="3"/>
  <c r="R4079" i="3"/>
  <c r="R4078" i="3"/>
  <c r="R4077" i="3"/>
  <c r="R4076" i="3"/>
  <c r="R4075" i="3"/>
  <c r="R4074" i="3"/>
  <c r="R4073" i="3"/>
  <c r="R4072" i="3"/>
  <c r="R4071" i="3"/>
  <c r="R4070" i="3"/>
  <c r="R4069" i="3"/>
  <c r="R4068" i="3"/>
  <c r="R4067" i="3"/>
  <c r="R4066" i="3"/>
  <c r="R4065" i="3"/>
  <c r="R4064" i="3"/>
  <c r="R4063" i="3"/>
  <c r="R4062" i="3"/>
  <c r="R4061" i="3"/>
  <c r="R4060" i="3"/>
  <c r="R4059" i="3"/>
  <c r="R4058" i="3"/>
  <c r="R4057" i="3"/>
  <c r="R4056" i="3"/>
  <c r="R4055" i="3"/>
  <c r="R4054" i="3"/>
  <c r="R4053" i="3"/>
  <c r="R4052" i="3"/>
  <c r="R4051" i="3"/>
  <c r="R4050" i="3"/>
  <c r="R4049" i="3"/>
  <c r="R4048" i="3"/>
  <c r="R4047" i="3"/>
  <c r="R4046" i="3"/>
  <c r="R4045" i="3"/>
  <c r="R4044" i="3"/>
  <c r="R4043" i="3"/>
  <c r="R4042" i="3"/>
  <c r="R4041" i="3"/>
  <c r="R4040" i="3"/>
  <c r="R4039" i="3"/>
  <c r="R4038" i="3"/>
  <c r="R4037" i="3"/>
  <c r="R4036" i="3"/>
  <c r="R4035" i="3"/>
  <c r="R4034" i="3"/>
  <c r="R4033" i="3"/>
  <c r="R4032" i="3"/>
  <c r="R4031" i="3"/>
  <c r="R4030" i="3"/>
  <c r="R4029" i="3"/>
  <c r="R4028" i="3"/>
  <c r="R4027" i="3"/>
  <c r="R4026" i="3"/>
  <c r="R4025" i="3"/>
  <c r="R4024" i="3"/>
  <c r="R4023" i="3"/>
  <c r="R4022" i="3"/>
  <c r="R4021" i="3"/>
  <c r="R4020" i="3"/>
  <c r="R4019" i="3"/>
  <c r="R4018" i="3"/>
  <c r="R4017" i="3"/>
  <c r="R4016" i="3"/>
  <c r="R4015" i="3"/>
  <c r="R4014" i="3"/>
  <c r="R4013" i="3"/>
  <c r="R4012" i="3"/>
  <c r="R4011" i="3"/>
  <c r="R4010" i="3"/>
  <c r="R4009" i="3"/>
  <c r="R4008" i="3"/>
  <c r="R4007" i="3"/>
  <c r="R4006" i="3"/>
  <c r="R4005" i="3"/>
  <c r="R4004" i="3"/>
  <c r="R4003" i="3"/>
  <c r="R4002" i="3"/>
  <c r="R4001" i="3"/>
  <c r="R4000" i="3"/>
  <c r="R3999" i="3"/>
  <c r="R3998" i="3"/>
  <c r="R3997" i="3"/>
  <c r="R3996" i="3"/>
  <c r="R3995" i="3"/>
  <c r="R3994" i="3"/>
  <c r="R3993" i="3"/>
  <c r="R3992" i="3"/>
  <c r="R3991" i="3"/>
  <c r="R3990" i="3"/>
  <c r="R3989" i="3"/>
  <c r="R3988" i="3"/>
  <c r="R3987" i="3"/>
  <c r="R3986" i="3"/>
  <c r="R3985" i="3"/>
  <c r="R3984" i="3"/>
  <c r="R3983" i="3"/>
  <c r="R3982" i="3"/>
  <c r="R3981" i="3"/>
  <c r="R3980" i="3"/>
  <c r="R3979" i="3"/>
  <c r="R3978" i="3"/>
  <c r="R3977" i="3"/>
  <c r="R3976" i="3"/>
  <c r="R3975" i="3"/>
  <c r="R3974" i="3"/>
  <c r="R3973" i="3"/>
  <c r="R3972" i="3"/>
  <c r="R3971" i="3"/>
  <c r="R3970" i="3"/>
  <c r="R3969" i="3"/>
  <c r="R3968" i="3"/>
  <c r="R3967" i="3"/>
  <c r="R3966" i="3"/>
  <c r="R3965" i="3"/>
  <c r="R3964" i="3"/>
  <c r="R3963" i="3"/>
  <c r="R3962" i="3"/>
  <c r="R3961" i="3"/>
  <c r="R3960" i="3"/>
  <c r="R3959" i="3"/>
  <c r="R3958" i="3"/>
  <c r="R3957" i="3"/>
  <c r="R3956" i="3"/>
  <c r="R3955" i="3"/>
  <c r="R3954" i="3"/>
  <c r="R3953" i="3"/>
  <c r="R3952" i="3"/>
  <c r="R3951" i="3"/>
  <c r="R3950" i="3"/>
  <c r="R3949" i="3"/>
  <c r="R3948" i="3"/>
  <c r="R3947" i="3"/>
  <c r="R3946" i="3"/>
  <c r="R3945" i="3"/>
  <c r="R3944" i="3"/>
  <c r="R3943" i="3"/>
  <c r="R3942" i="3"/>
  <c r="R3941" i="3"/>
  <c r="R3940" i="3"/>
  <c r="R3939" i="3"/>
  <c r="R3938" i="3"/>
  <c r="R3937" i="3"/>
  <c r="R3936" i="3"/>
  <c r="R3935" i="3"/>
  <c r="R3934" i="3"/>
  <c r="R3933" i="3"/>
  <c r="R3932" i="3"/>
  <c r="R3931" i="3"/>
  <c r="R3930" i="3"/>
  <c r="R3929" i="3"/>
  <c r="R3928" i="3"/>
  <c r="R3927" i="3"/>
  <c r="R3926" i="3"/>
  <c r="R3925" i="3"/>
  <c r="R3924" i="3"/>
  <c r="R3923" i="3"/>
  <c r="R3922" i="3"/>
  <c r="R3921" i="3"/>
  <c r="R3920" i="3"/>
  <c r="R3919" i="3"/>
  <c r="R3918" i="3"/>
  <c r="R3917" i="3"/>
  <c r="R3916" i="3"/>
  <c r="R3915" i="3"/>
  <c r="R3914" i="3"/>
  <c r="R3913" i="3"/>
  <c r="R3912" i="3"/>
  <c r="R3911" i="3"/>
  <c r="R3910" i="3"/>
  <c r="R3909" i="3"/>
  <c r="R3908" i="3"/>
  <c r="R3907" i="3"/>
  <c r="R3906" i="3"/>
  <c r="R3905" i="3"/>
  <c r="R3904" i="3"/>
  <c r="R3903" i="3"/>
  <c r="R3902" i="3"/>
  <c r="R3901" i="3"/>
  <c r="R3900" i="3"/>
  <c r="R3899" i="3"/>
  <c r="R3898" i="3"/>
  <c r="R3897" i="3"/>
  <c r="R3896" i="3"/>
  <c r="R3895" i="3"/>
  <c r="R3894" i="3"/>
  <c r="R3893" i="3"/>
  <c r="R3892" i="3"/>
  <c r="R3891" i="3"/>
  <c r="R3890" i="3"/>
  <c r="R3889" i="3"/>
  <c r="R3888" i="3"/>
  <c r="R3887" i="3"/>
  <c r="R3886" i="3"/>
  <c r="R3885" i="3"/>
  <c r="R3884" i="3"/>
  <c r="R3883" i="3"/>
  <c r="R3882" i="3"/>
  <c r="R3881" i="3"/>
  <c r="R3880" i="3"/>
  <c r="R3879" i="3"/>
  <c r="R3878" i="3"/>
  <c r="R3877" i="3"/>
  <c r="R3876" i="3"/>
  <c r="R3875" i="3"/>
  <c r="R3874" i="3"/>
  <c r="R3873" i="3"/>
  <c r="R3872" i="3"/>
  <c r="R3871" i="3"/>
  <c r="R3870" i="3"/>
  <c r="R3869" i="3"/>
  <c r="R3868" i="3"/>
  <c r="R3867" i="3"/>
  <c r="R3866" i="3"/>
  <c r="R3865" i="3"/>
  <c r="R3864" i="3"/>
  <c r="R3863" i="3"/>
  <c r="R3862" i="3"/>
  <c r="R3861" i="3"/>
  <c r="R3860" i="3"/>
  <c r="R3859" i="3"/>
  <c r="R3858" i="3"/>
  <c r="R3857" i="3"/>
  <c r="R3856" i="3"/>
  <c r="R3855" i="3"/>
  <c r="R3854" i="3"/>
  <c r="R3853" i="3"/>
  <c r="R3852" i="3"/>
  <c r="R3851" i="3"/>
  <c r="R3850" i="3"/>
  <c r="R3849" i="3"/>
  <c r="R3848" i="3"/>
  <c r="R3847" i="3"/>
  <c r="R3846" i="3"/>
  <c r="R3845" i="3"/>
  <c r="R3844" i="3"/>
  <c r="R3843" i="3"/>
  <c r="R3842" i="3"/>
  <c r="R3841" i="3"/>
  <c r="R3840" i="3"/>
  <c r="R3839" i="3"/>
  <c r="R3838" i="3"/>
  <c r="R3837" i="3"/>
  <c r="R3836" i="3"/>
  <c r="R3835" i="3"/>
  <c r="R3834" i="3"/>
  <c r="R3833" i="3"/>
  <c r="R3832" i="3"/>
  <c r="R3831" i="3"/>
  <c r="R3830" i="3"/>
  <c r="R3829" i="3"/>
  <c r="R3828" i="3"/>
  <c r="R3827" i="3"/>
  <c r="R3826" i="3"/>
  <c r="R3825" i="3"/>
  <c r="R3824" i="3"/>
  <c r="R3823" i="3"/>
  <c r="R3822" i="3"/>
  <c r="R3821" i="3"/>
  <c r="R3820" i="3"/>
  <c r="R3819" i="3"/>
  <c r="R3818" i="3"/>
  <c r="R3817" i="3"/>
  <c r="R3816" i="3"/>
  <c r="R3815" i="3"/>
  <c r="R3814" i="3"/>
  <c r="R3813" i="3"/>
  <c r="R3812" i="3"/>
  <c r="R3811" i="3"/>
  <c r="R3810" i="3"/>
  <c r="R3809" i="3"/>
  <c r="R3808" i="3"/>
  <c r="R3807" i="3"/>
  <c r="R3806" i="3"/>
  <c r="R3805" i="3"/>
  <c r="R3804" i="3"/>
  <c r="R3803" i="3"/>
  <c r="R3802" i="3"/>
  <c r="R3801" i="3"/>
  <c r="R3800" i="3"/>
  <c r="R3799" i="3"/>
  <c r="R3798" i="3"/>
  <c r="R3797" i="3"/>
  <c r="R3796" i="3"/>
  <c r="R3795" i="3"/>
  <c r="R3794" i="3"/>
  <c r="R3793" i="3"/>
  <c r="R3792" i="3"/>
  <c r="R3791" i="3"/>
  <c r="R3790" i="3"/>
  <c r="R3789" i="3"/>
  <c r="R3788" i="3"/>
  <c r="R3787" i="3"/>
  <c r="R3786" i="3"/>
  <c r="R3785" i="3"/>
  <c r="R3784" i="3"/>
  <c r="R3783" i="3"/>
  <c r="R3782" i="3"/>
  <c r="R3781" i="3"/>
  <c r="R3780" i="3"/>
  <c r="R3779" i="3"/>
  <c r="R3778" i="3"/>
  <c r="R3777" i="3"/>
  <c r="R3776" i="3"/>
  <c r="R3775" i="3"/>
  <c r="R3774" i="3"/>
  <c r="R3773" i="3"/>
  <c r="R3772" i="3"/>
  <c r="R3771" i="3"/>
  <c r="R3770" i="3"/>
  <c r="R3769" i="3"/>
  <c r="R3768" i="3"/>
  <c r="R3767" i="3"/>
  <c r="R3766" i="3"/>
  <c r="R3765" i="3"/>
  <c r="R3764" i="3"/>
  <c r="R3763" i="3"/>
  <c r="R3762" i="3"/>
  <c r="R3761" i="3"/>
  <c r="R3760" i="3"/>
  <c r="R3759" i="3"/>
  <c r="R3758" i="3"/>
  <c r="R3757" i="3"/>
  <c r="R3756" i="3"/>
  <c r="R3755" i="3"/>
  <c r="R3754" i="3"/>
  <c r="R3753" i="3"/>
  <c r="R3752" i="3"/>
  <c r="R3751" i="3"/>
  <c r="R3750" i="3"/>
  <c r="R3749" i="3"/>
  <c r="R3748" i="3"/>
  <c r="R3747" i="3"/>
  <c r="R3746" i="3"/>
  <c r="R3745" i="3"/>
  <c r="R3744" i="3"/>
  <c r="R3743" i="3"/>
  <c r="R3742" i="3"/>
  <c r="R3741" i="3"/>
  <c r="R3740" i="3"/>
  <c r="R3739" i="3"/>
  <c r="R3738" i="3"/>
  <c r="R3737" i="3"/>
  <c r="R3736" i="3"/>
  <c r="R3735" i="3"/>
  <c r="R3734" i="3"/>
  <c r="R3733" i="3"/>
  <c r="R3732" i="3"/>
  <c r="R3731" i="3"/>
  <c r="R3730" i="3"/>
  <c r="R3729" i="3"/>
  <c r="R3728" i="3"/>
  <c r="R3727" i="3"/>
  <c r="R3726" i="3"/>
  <c r="R3725" i="3"/>
  <c r="R3724" i="3"/>
  <c r="R3723" i="3"/>
  <c r="R3722" i="3"/>
  <c r="R3721" i="3"/>
  <c r="R3720" i="3"/>
  <c r="R3719" i="3"/>
  <c r="R3718" i="3"/>
  <c r="R3717" i="3"/>
  <c r="R3716" i="3"/>
  <c r="R3715" i="3"/>
  <c r="R3714" i="3"/>
  <c r="R3713" i="3"/>
  <c r="R3712" i="3"/>
  <c r="R3711" i="3"/>
  <c r="R3710" i="3"/>
  <c r="R3709" i="3"/>
  <c r="R3708" i="3"/>
  <c r="R3707" i="3"/>
  <c r="R3706" i="3"/>
  <c r="R3705" i="3"/>
  <c r="R3704" i="3"/>
  <c r="R3703" i="3"/>
  <c r="R3702" i="3"/>
  <c r="R3701" i="3"/>
  <c r="R3700" i="3"/>
  <c r="R3699" i="3"/>
  <c r="R3698" i="3"/>
  <c r="R3697" i="3"/>
  <c r="R3696" i="3"/>
  <c r="R3695" i="3"/>
  <c r="R3694" i="3"/>
  <c r="R3693" i="3"/>
  <c r="R3692" i="3"/>
  <c r="R3691" i="3"/>
  <c r="R3690" i="3"/>
  <c r="R3689" i="3"/>
  <c r="R3688" i="3"/>
  <c r="R3687" i="3"/>
  <c r="R3686" i="3"/>
  <c r="R3685" i="3"/>
  <c r="R3684" i="3"/>
  <c r="R3683" i="3"/>
  <c r="R3682" i="3"/>
  <c r="R3681" i="3"/>
  <c r="R3680" i="3"/>
  <c r="R3679" i="3"/>
  <c r="R3678" i="3"/>
  <c r="R3677" i="3"/>
  <c r="R3676" i="3"/>
  <c r="R3675" i="3"/>
  <c r="R3674" i="3"/>
  <c r="R3673" i="3"/>
  <c r="R3668" i="3"/>
  <c r="R3667" i="3"/>
  <c r="R3666" i="3"/>
  <c r="R3665" i="3"/>
  <c r="R3660" i="3"/>
  <c r="R3659" i="3"/>
  <c r="R3658" i="3"/>
  <c r="R3657" i="3"/>
  <c r="R3652" i="3"/>
  <c r="R3651" i="3"/>
  <c r="R3650" i="3"/>
  <c r="R3649" i="3"/>
  <c r="R3644" i="3"/>
  <c r="R3643" i="3"/>
  <c r="R3642" i="3"/>
  <c r="R3641" i="3"/>
  <c r="R3636" i="3"/>
  <c r="R3635" i="3"/>
  <c r="R3634" i="3"/>
  <c r="R3633" i="3"/>
  <c r="R3628" i="3"/>
  <c r="R3627" i="3"/>
  <c r="R3626" i="3"/>
  <c r="R3625" i="3"/>
  <c r="R3620" i="3"/>
  <c r="R3619" i="3"/>
  <c r="R3618" i="3"/>
  <c r="R3617" i="3"/>
  <c r="R3612" i="3"/>
  <c r="R3611" i="3"/>
  <c r="R3610" i="3"/>
  <c r="R3609" i="3"/>
  <c r="R3604" i="3"/>
  <c r="R3603" i="3"/>
  <c r="R3602" i="3"/>
  <c r="R3601" i="3"/>
  <c r="R3596" i="3"/>
  <c r="R3595" i="3"/>
  <c r="R3594" i="3"/>
  <c r="R3593" i="3"/>
  <c r="R3588" i="3"/>
  <c r="R3587" i="3"/>
  <c r="R3586" i="3"/>
  <c r="R3585" i="3"/>
  <c r="R3580" i="3"/>
  <c r="R3579" i="3"/>
  <c r="R3578" i="3"/>
  <c r="R3577" i="3"/>
  <c r="R3572" i="3"/>
  <c r="R3571" i="3"/>
  <c r="R3570" i="3"/>
  <c r="R3569" i="3"/>
  <c r="R3564" i="3"/>
  <c r="R3563" i="3"/>
  <c r="R3562" i="3"/>
  <c r="R3561" i="3"/>
  <c r="R3556" i="3"/>
  <c r="R3555" i="3"/>
  <c r="R3554" i="3"/>
  <c r="R3553" i="3"/>
  <c r="R3548" i="3"/>
  <c r="R3547" i="3"/>
  <c r="R3546" i="3"/>
  <c r="R3545" i="3"/>
  <c r="R3540" i="3"/>
  <c r="R3539" i="3"/>
  <c r="R3538" i="3"/>
  <c r="R3537" i="3"/>
  <c r="R3532" i="3"/>
  <c r="R3531" i="3"/>
  <c r="R3530" i="3"/>
  <c r="R3529" i="3"/>
  <c r="R3524" i="3"/>
  <c r="R3523" i="3"/>
  <c r="R3522" i="3"/>
  <c r="R3521" i="3"/>
  <c r="R3516" i="3"/>
  <c r="R3515" i="3"/>
  <c r="R3514" i="3"/>
  <c r="R3513" i="3"/>
  <c r="R3508" i="3"/>
  <c r="R3507" i="3"/>
  <c r="R3506" i="3"/>
  <c r="R3505" i="3"/>
  <c r="R3500" i="3"/>
  <c r="R3499" i="3"/>
  <c r="R3498" i="3"/>
  <c r="R3497" i="3"/>
  <c r="R3492" i="3"/>
  <c r="R3491" i="3"/>
  <c r="R3490" i="3"/>
  <c r="R3489" i="3"/>
  <c r="R3484" i="3"/>
  <c r="R3483" i="3"/>
  <c r="R3482" i="3"/>
  <c r="R3481" i="3"/>
  <c r="R3476" i="3"/>
  <c r="R3475" i="3"/>
  <c r="R3474" i="3"/>
  <c r="R3473" i="3"/>
  <c r="R3468" i="3"/>
  <c r="R3467" i="3"/>
  <c r="R3466" i="3"/>
  <c r="R3465" i="3"/>
  <c r="R3460" i="3"/>
  <c r="R3459" i="3"/>
  <c r="R3458" i="3"/>
  <c r="R3457" i="3"/>
  <c r="R3452" i="3"/>
  <c r="R3451" i="3"/>
  <c r="R3450" i="3"/>
  <c r="R3449" i="3"/>
  <c r="R3444" i="3"/>
  <c r="R3443" i="3"/>
  <c r="R3442" i="3"/>
  <c r="R3441" i="3"/>
  <c r="R3436" i="3"/>
  <c r="R3435" i="3"/>
  <c r="R3434" i="3"/>
  <c r="R3433" i="3"/>
  <c r="R3428" i="3"/>
  <c r="R3427" i="3"/>
  <c r="R3426" i="3"/>
  <c r="R3425" i="3"/>
  <c r="R3420" i="3"/>
  <c r="R3419" i="3"/>
  <c r="R3418" i="3"/>
  <c r="R3417" i="3"/>
  <c r="R3412" i="3"/>
  <c r="R3411" i="3"/>
  <c r="R3410" i="3"/>
  <c r="R3409" i="3"/>
  <c r="R3404" i="3"/>
  <c r="R3403" i="3"/>
  <c r="R3402" i="3"/>
  <c r="R3401" i="3"/>
  <c r="R3396" i="3"/>
  <c r="R3395" i="3"/>
  <c r="R3394" i="3"/>
  <c r="R3393" i="3"/>
  <c r="R3388" i="3"/>
  <c r="R3387" i="3"/>
  <c r="R3386" i="3"/>
  <c r="R3385" i="3"/>
  <c r="R3380" i="3"/>
  <c r="R3379" i="3"/>
  <c r="R3378" i="3"/>
  <c r="R3377" i="3"/>
  <c r="R3372" i="3"/>
  <c r="R3371" i="3"/>
  <c r="R3370" i="3"/>
  <c r="R3369" i="3"/>
  <c r="R3364" i="3"/>
  <c r="R3363" i="3"/>
  <c r="R3362" i="3"/>
  <c r="R3361" i="3"/>
  <c r="R3356" i="3"/>
  <c r="R3355" i="3"/>
  <c r="R3354" i="3"/>
  <c r="R3353" i="3"/>
  <c r="R3348" i="3"/>
  <c r="R3347" i="3"/>
  <c r="R3346" i="3"/>
  <c r="R3345" i="3"/>
  <c r="R3340" i="3"/>
  <c r="R3339" i="3"/>
  <c r="R3338" i="3"/>
  <c r="R3337" i="3"/>
  <c r="R3332" i="3"/>
  <c r="R3331" i="3"/>
  <c r="R3330" i="3"/>
  <c r="R3329" i="3"/>
  <c r="R3324" i="3"/>
  <c r="R3323" i="3"/>
  <c r="R3322" i="3"/>
  <c r="R3321" i="3"/>
  <c r="R3316" i="3"/>
  <c r="R3315" i="3"/>
  <c r="R3314" i="3"/>
  <c r="R3313" i="3"/>
  <c r="R3308" i="3"/>
  <c r="R3307" i="3"/>
  <c r="R3306" i="3"/>
  <c r="R3305" i="3"/>
  <c r="R3300" i="3"/>
  <c r="R3299" i="3"/>
  <c r="R3298" i="3"/>
  <c r="R3297" i="3"/>
  <c r="R3292" i="3"/>
  <c r="R3291" i="3"/>
  <c r="R3290" i="3"/>
  <c r="R3289" i="3"/>
  <c r="R3284" i="3"/>
  <c r="R3283" i="3"/>
  <c r="R3282" i="3"/>
  <c r="R3281" i="3"/>
  <c r="R3276" i="3"/>
  <c r="R3275" i="3"/>
  <c r="R3274" i="3"/>
  <c r="R3273" i="3"/>
  <c r="R3268" i="3"/>
  <c r="R3267" i="3"/>
  <c r="R3266" i="3"/>
  <c r="R3265" i="3"/>
  <c r="R3260" i="3"/>
  <c r="R3259" i="3"/>
  <c r="R3258" i="3"/>
  <c r="R3257" i="3"/>
  <c r="R3252" i="3"/>
  <c r="R3251" i="3"/>
  <c r="R3250" i="3"/>
  <c r="R3249" i="3"/>
  <c r="R3244" i="3"/>
  <c r="R3243" i="3"/>
  <c r="R3242" i="3"/>
  <c r="R3241" i="3"/>
  <c r="R3236" i="3"/>
  <c r="R3235" i="3"/>
  <c r="R3234" i="3"/>
  <c r="R3233" i="3"/>
  <c r="R3228" i="3"/>
  <c r="R3227" i="3"/>
  <c r="R3226" i="3"/>
  <c r="R3225" i="3"/>
  <c r="R3220" i="3"/>
  <c r="R3219" i="3"/>
  <c r="R3218" i="3"/>
  <c r="R3217" i="3"/>
  <c r="R3212" i="3"/>
  <c r="R3211" i="3"/>
  <c r="R3210" i="3"/>
  <c r="R3209" i="3"/>
  <c r="R3204" i="3"/>
  <c r="R3203" i="3"/>
  <c r="R3202" i="3"/>
  <c r="R3201" i="3"/>
  <c r="R3196" i="3"/>
  <c r="R3195" i="3"/>
  <c r="R3194" i="3"/>
  <c r="R3193" i="3"/>
  <c r="R3188" i="3"/>
  <c r="R3187" i="3"/>
  <c r="R3186" i="3"/>
  <c r="R3185" i="3"/>
  <c r="R3180" i="3"/>
  <c r="R3179" i="3"/>
  <c r="R3178" i="3"/>
  <c r="R3177" i="3"/>
  <c r="R3172" i="3"/>
  <c r="R3171" i="3"/>
  <c r="R3170" i="3"/>
  <c r="R3169" i="3"/>
  <c r="R3164" i="3"/>
  <c r="R3163" i="3"/>
  <c r="R3162" i="3"/>
  <c r="R3161" i="3"/>
  <c r="R3156" i="3"/>
  <c r="R3155" i="3"/>
  <c r="R3154" i="3"/>
  <c r="R3153" i="3"/>
  <c r="R3148" i="3"/>
  <c r="R3147" i="3"/>
  <c r="R3146" i="3"/>
  <c r="R3145" i="3"/>
  <c r="R3140" i="3"/>
  <c r="R3139" i="3"/>
  <c r="R3138" i="3"/>
  <c r="R3137" i="3"/>
  <c r="R3132" i="3"/>
  <c r="R3131" i="3"/>
  <c r="R3130" i="3"/>
  <c r="R3129" i="3"/>
  <c r="R3124" i="3"/>
  <c r="R3123" i="3"/>
  <c r="R3122" i="3"/>
  <c r="R3121" i="3"/>
  <c r="R3116" i="3"/>
  <c r="R3115" i="3"/>
  <c r="R3114" i="3"/>
  <c r="R3113" i="3"/>
  <c r="R3108" i="3"/>
  <c r="R3107" i="3"/>
  <c r="R3106" i="3"/>
  <c r="R3105" i="3"/>
  <c r="R3100" i="3"/>
  <c r="R3099" i="3"/>
  <c r="R3098" i="3"/>
  <c r="R3097" i="3"/>
  <c r="R3092" i="3"/>
  <c r="R3091" i="3"/>
  <c r="R3090" i="3"/>
  <c r="R3089" i="3"/>
  <c r="R3084" i="3"/>
  <c r="R3083" i="3"/>
  <c r="R3082" i="3"/>
  <c r="R3081" i="3"/>
  <c r="R3076" i="3"/>
  <c r="R3075" i="3"/>
  <c r="R3074" i="3"/>
  <c r="R3073" i="3"/>
  <c r="R3068" i="3"/>
  <c r="R3067" i="3"/>
  <c r="R3066" i="3"/>
  <c r="R3065" i="3"/>
  <c r="R3060" i="3"/>
  <c r="R3059" i="3"/>
  <c r="R3058" i="3"/>
  <c r="R3057" i="3"/>
  <c r="R3052" i="3"/>
  <c r="R3051" i="3"/>
  <c r="R3050" i="3"/>
  <c r="R3049" i="3"/>
  <c r="R3044" i="3"/>
  <c r="R3043" i="3"/>
  <c r="R3042" i="3"/>
  <c r="R3041" i="3"/>
  <c r="R3036" i="3"/>
  <c r="R3035" i="3"/>
  <c r="R3034" i="3"/>
  <c r="R3033" i="3"/>
  <c r="R3028" i="3"/>
  <c r="R3027" i="3"/>
  <c r="R3026" i="3"/>
  <c r="R3025" i="3"/>
  <c r="R3020" i="3"/>
  <c r="R3019" i="3"/>
  <c r="R3018" i="3"/>
  <c r="R3017" i="3"/>
  <c r="R3012" i="3"/>
  <c r="R3011" i="3"/>
  <c r="R3010" i="3"/>
  <c r="R3009" i="3"/>
  <c r="R3004" i="3"/>
  <c r="R3003" i="3"/>
  <c r="R3002" i="3"/>
  <c r="R3001" i="3"/>
  <c r="R2996" i="3"/>
  <c r="R2995" i="3"/>
  <c r="R2994" i="3"/>
  <c r="R2993" i="3"/>
  <c r="R2988" i="3"/>
  <c r="R2987" i="3"/>
  <c r="R2986" i="3"/>
  <c r="R2985" i="3"/>
  <c r="R2980" i="3"/>
  <c r="R2979" i="3"/>
  <c r="R2978" i="3"/>
  <c r="R2977" i="3"/>
  <c r="R2972" i="3"/>
  <c r="R2971" i="3"/>
  <c r="R2970" i="3"/>
  <c r="R2969" i="3"/>
  <c r="R2964" i="3"/>
  <c r="R2963" i="3"/>
  <c r="R2962" i="3"/>
  <c r="R2961" i="3"/>
  <c r="R2956" i="3"/>
  <c r="R2955" i="3"/>
  <c r="R2954" i="3"/>
  <c r="R2953" i="3"/>
  <c r="R2948" i="3"/>
  <c r="R2947" i="3"/>
  <c r="R2946" i="3"/>
  <c r="R2945" i="3"/>
  <c r="R2940" i="3"/>
  <c r="R2939" i="3"/>
  <c r="R2938" i="3"/>
  <c r="R2937" i="3"/>
  <c r="R2932" i="3"/>
  <c r="R2931" i="3"/>
  <c r="R2930" i="3"/>
  <c r="R2929" i="3"/>
  <c r="R2924" i="3"/>
  <c r="R2923" i="3"/>
  <c r="R2922" i="3"/>
  <c r="R2921" i="3"/>
  <c r="R2916" i="3"/>
  <c r="R2915" i="3"/>
  <c r="R2914" i="3"/>
  <c r="R2913" i="3"/>
  <c r="R2908" i="3"/>
  <c r="R2907" i="3"/>
  <c r="R2906" i="3"/>
  <c r="R2905" i="3"/>
  <c r="R2900" i="3"/>
  <c r="R2899" i="3"/>
  <c r="R2898" i="3"/>
  <c r="R2897" i="3"/>
  <c r="R2892" i="3"/>
  <c r="R2891" i="3"/>
  <c r="R2890" i="3"/>
  <c r="R2889" i="3"/>
  <c r="R2884" i="3"/>
  <c r="R2883" i="3"/>
  <c r="R2882" i="3"/>
  <c r="R2881" i="3"/>
  <c r="R2876" i="3"/>
  <c r="R2875" i="3"/>
  <c r="R2874" i="3"/>
  <c r="R2873" i="3"/>
  <c r="R2868" i="3"/>
  <c r="R2867" i="3"/>
  <c r="R2866" i="3"/>
  <c r="R2865" i="3"/>
  <c r="R2860" i="3"/>
  <c r="R2859" i="3"/>
  <c r="R2858" i="3"/>
  <c r="R2857" i="3"/>
  <c r="R2852" i="3"/>
  <c r="R2851" i="3"/>
  <c r="R2850" i="3"/>
  <c r="R2849" i="3"/>
  <c r="R2844" i="3"/>
  <c r="R2843" i="3"/>
  <c r="R2842" i="3"/>
  <c r="R2841" i="3"/>
  <c r="R2836" i="3"/>
  <c r="R2835" i="3"/>
  <c r="R2834" i="3"/>
  <c r="R2833" i="3"/>
  <c r="R2828" i="3"/>
  <c r="R2827" i="3"/>
  <c r="R2826" i="3"/>
  <c r="R2825" i="3"/>
  <c r="R2820" i="3"/>
  <c r="R2819" i="3"/>
  <c r="R2818" i="3"/>
  <c r="R2817" i="3"/>
  <c r="R2812" i="3"/>
  <c r="R2811" i="3"/>
  <c r="R2810" i="3"/>
  <c r="R2809" i="3"/>
  <c r="R2804" i="3"/>
  <c r="R2803" i="3"/>
  <c r="R2802" i="3"/>
  <c r="R2801" i="3"/>
  <c r="R2796" i="3"/>
  <c r="R2795" i="3"/>
  <c r="R2794" i="3"/>
  <c r="R2793" i="3"/>
  <c r="R2788" i="3"/>
  <c r="R2787" i="3"/>
  <c r="R2786" i="3"/>
  <c r="R2785" i="3"/>
  <c r="R2780" i="3"/>
  <c r="R2779" i="3"/>
  <c r="R2778" i="3"/>
  <c r="R2777" i="3"/>
  <c r="R2772" i="3"/>
  <c r="R2771" i="3"/>
  <c r="R2770" i="3"/>
  <c r="R2769" i="3"/>
  <c r="R2764" i="3"/>
  <c r="R2763" i="3"/>
  <c r="R2762" i="3"/>
  <c r="R2761" i="3"/>
  <c r="R2756" i="3"/>
  <c r="R2755" i="3"/>
  <c r="R2754" i="3"/>
  <c r="R2753" i="3"/>
  <c r="R2748" i="3"/>
  <c r="R2747" i="3"/>
  <c r="R2746" i="3"/>
  <c r="R2745" i="3"/>
  <c r="R2740" i="3"/>
  <c r="R2739" i="3"/>
  <c r="R2738" i="3"/>
  <c r="R2737" i="3"/>
  <c r="R2732" i="3"/>
  <c r="R2731" i="3"/>
  <c r="R2730" i="3"/>
  <c r="R2729" i="3"/>
  <c r="R2724" i="3"/>
  <c r="R2723" i="3"/>
  <c r="R2722" i="3"/>
  <c r="R2721" i="3"/>
  <c r="R2716" i="3"/>
  <c r="R2715" i="3"/>
  <c r="R2714" i="3"/>
  <c r="R2713" i="3"/>
  <c r="R2708" i="3"/>
  <c r="R2707" i="3"/>
  <c r="R2706" i="3"/>
  <c r="R2705" i="3"/>
  <c r="R2700" i="3"/>
  <c r="R2699" i="3"/>
  <c r="R2698" i="3"/>
  <c r="R2697" i="3"/>
  <c r="R2692" i="3"/>
  <c r="R2691" i="3"/>
  <c r="R2690" i="3"/>
  <c r="R2689" i="3"/>
  <c r="R2684" i="3"/>
  <c r="R2683" i="3"/>
  <c r="R2682" i="3"/>
  <c r="R2681" i="3"/>
  <c r="R2676" i="3"/>
  <c r="R2675" i="3"/>
  <c r="R2674" i="3"/>
  <c r="R2673" i="3"/>
  <c r="R2668" i="3"/>
  <c r="R2667" i="3"/>
  <c r="R2666" i="3"/>
  <c r="R2665" i="3"/>
  <c r="R2660" i="3"/>
  <c r="R2659" i="3"/>
  <c r="R2658" i="3"/>
  <c r="R2657" i="3"/>
  <c r="R2652" i="3"/>
  <c r="R2651" i="3"/>
  <c r="R2650" i="3"/>
  <c r="R2649" i="3"/>
  <c r="R2644" i="3"/>
  <c r="R2643" i="3"/>
  <c r="R2642" i="3"/>
  <c r="R2641" i="3"/>
  <c r="R2636" i="3"/>
  <c r="R2635" i="3"/>
  <c r="R2634" i="3"/>
  <c r="R2633" i="3"/>
  <c r="R2628" i="3"/>
  <c r="R2627" i="3"/>
  <c r="R2626" i="3"/>
  <c r="R2625" i="3"/>
  <c r="R2620" i="3"/>
  <c r="R2619" i="3"/>
  <c r="R2618" i="3"/>
  <c r="R2617" i="3"/>
  <c r="R2612" i="3"/>
  <c r="R2611" i="3"/>
  <c r="R2610" i="3"/>
  <c r="R2609" i="3"/>
  <c r="R2604" i="3"/>
  <c r="R2603" i="3"/>
  <c r="R2602" i="3"/>
  <c r="R2601" i="3"/>
  <c r="R2596" i="3"/>
  <c r="R2595" i="3"/>
  <c r="R2594" i="3"/>
  <c r="R2593" i="3"/>
  <c r="R2588" i="3"/>
  <c r="R2587" i="3"/>
  <c r="R2586" i="3"/>
  <c r="R2585" i="3"/>
  <c r="R2580" i="3"/>
  <c r="R2579" i="3"/>
  <c r="R2578" i="3"/>
  <c r="R2577" i="3"/>
  <c r="R2572" i="3"/>
  <c r="R2571" i="3"/>
  <c r="R2570" i="3"/>
  <c r="R2569" i="3"/>
  <c r="R2564" i="3"/>
  <c r="R2563" i="3"/>
  <c r="R2562" i="3"/>
  <c r="R2561" i="3"/>
  <c r="R2556" i="3"/>
  <c r="R2555" i="3"/>
  <c r="R2554" i="3"/>
  <c r="R2553" i="3"/>
  <c r="R2548" i="3"/>
  <c r="R2547" i="3"/>
  <c r="R2546" i="3"/>
  <c r="R2545" i="3"/>
  <c r="R2540" i="3"/>
  <c r="R2539" i="3"/>
  <c r="R2538" i="3"/>
  <c r="R2537" i="3"/>
  <c r="R2532" i="3"/>
  <c r="R2531" i="3"/>
  <c r="R2530" i="3"/>
  <c r="R2529" i="3"/>
  <c r="R2524" i="3"/>
  <c r="R2523" i="3"/>
  <c r="R2522" i="3"/>
  <c r="R2521" i="3"/>
  <c r="R2516" i="3"/>
  <c r="R2515" i="3"/>
  <c r="R2514" i="3"/>
  <c r="R2513" i="3"/>
  <c r="R2508" i="3"/>
  <c r="R2507" i="3"/>
  <c r="R2506" i="3"/>
  <c r="R2505" i="3"/>
  <c r="R2500" i="3"/>
  <c r="R2499" i="3"/>
  <c r="R2498" i="3"/>
  <c r="R2497" i="3"/>
  <c r="R2492" i="3"/>
  <c r="R2491" i="3"/>
  <c r="R2490" i="3"/>
  <c r="R2489" i="3"/>
  <c r="R2484" i="3"/>
  <c r="R2483" i="3"/>
  <c r="R2482" i="3"/>
  <c r="R2481" i="3"/>
  <c r="R2476" i="3"/>
  <c r="R2475" i="3"/>
  <c r="R2474" i="3"/>
  <c r="R2473" i="3"/>
  <c r="R2468" i="3"/>
  <c r="R2467" i="3"/>
  <c r="R2466" i="3"/>
  <c r="R2465" i="3"/>
  <c r="R2460" i="3"/>
  <c r="R2459" i="3"/>
  <c r="R2458" i="3"/>
  <c r="R2457" i="3"/>
  <c r="R2452" i="3"/>
  <c r="R2451" i="3"/>
  <c r="R2450" i="3"/>
  <c r="R2449" i="3"/>
  <c r="R2444" i="3"/>
  <c r="R2443" i="3"/>
  <c r="R2442" i="3"/>
  <c r="R2441" i="3"/>
  <c r="R2436" i="3"/>
  <c r="R2435" i="3"/>
  <c r="R2434" i="3"/>
  <c r="R2433" i="3"/>
  <c r="R2428" i="3"/>
  <c r="R2427" i="3"/>
  <c r="R2426" i="3"/>
  <c r="R2425" i="3"/>
  <c r="R2420" i="3"/>
  <c r="R2419" i="3"/>
  <c r="R2418" i="3"/>
  <c r="R2417" i="3"/>
  <c r="R2412" i="3"/>
  <c r="R2411" i="3"/>
  <c r="R2410" i="3"/>
  <c r="R2409" i="3"/>
  <c r="R2404" i="3"/>
  <c r="R2403" i="3"/>
  <c r="R2402" i="3"/>
  <c r="R2401" i="3"/>
  <c r="R2396" i="3"/>
  <c r="R2395" i="3"/>
  <c r="R2394" i="3"/>
  <c r="R2393" i="3"/>
  <c r="R2388" i="3"/>
  <c r="R2387" i="3"/>
  <c r="R2386" i="3"/>
  <c r="R2385" i="3"/>
  <c r="R2380" i="3"/>
  <c r="R2379" i="3"/>
  <c r="R2378" i="3"/>
  <c r="R2377" i="3"/>
  <c r="R2372" i="3"/>
  <c r="R2371" i="3"/>
  <c r="R2370" i="3"/>
  <c r="R2369" i="3"/>
  <c r="R2364" i="3"/>
  <c r="R2363" i="3"/>
  <c r="R2362" i="3"/>
  <c r="R2361" i="3"/>
  <c r="R2356" i="3"/>
  <c r="R2355" i="3"/>
  <c r="R2354" i="3"/>
  <c r="R2353" i="3"/>
  <c r="R2348" i="3"/>
  <c r="R2347" i="3"/>
  <c r="R2346" i="3"/>
  <c r="R2345" i="3"/>
  <c r="R2340" i="3"/>
  <c r="R2339" i="3"/>
  <c r="R2338" i="3"/>
  <c r="R2337" i="3"/>
  <c r="R2332" i="3"/>
  <c r="R2331" i="3"/>
  <c r="R2330" i="3"/>
  <c r="R2329" i="3"/>
  <c r="R2324" i="3"/>
  <c r="R2323" i="3"/>
  <c r="R2322" i="3"/>
  <c r="R2321" i="3"/>
  <c r="R2316" i="3"/>
  <c r="R2315" i="3"/>
  <c r="R2314" i="3"/>
  <c r="R2313" i="3"/>
  <c r="R2308" i="3"/>
  <c r="R2307" i="3"/>
  <c r="R2306" i="3"/>
  <c r="R2305" i="3"/>
  <c r="R2300" i="3"/>
  <c r="R2299" i="3"/>
  <c r="R2298" i="3"/>
  <c r="R2297" i="3"/>
  <c r="R2292" i="3"/>
  <c r="R2291" i="3"/>
  <c r="R2290" i="3"/>
  <c r="R2289" i="3"/>
  <c r="R2284" i="3"/>
  <c r="R2283" i="3"/>
  <c r="R2282" i="3"/>
  <c r="R2281" i="3"/>
  <c r="R2276" i="3"/>
  <c r="R2275" i="3"/>
  <c r="R2274" i="3"/>
  <c r="R2273" i="3"/>
  <c r="R2268" i="3"/>
  <c r="R2267" i="3"/>
  <c r="R2266" i="3"/>
  <c r="R2265" i="3"/>
  <c r="R2260" i="3"/>
  <c r="R2259" i="3"/>
  <c r="R2258" i="3"/>
  <c r="R2257" i="3"/>
  <c r="R2252" i="3"/>
  <c r="R2251" i="3"/>
  <c r="R2250" i="3"/>
  <c r="R2249" i="3"/>
  <c r="R2244" i="3"/>
  <c r="R2243" i="3"/>
  <c r="R2242" i="3"/>
  <c r="R2241" i="3"/>
  <c r="R2236" i="3"/>
  <c r="R2235" i="3"/>
  <c r="R2234" i="3"/>
  <c r="R2233" i="3"/>
  <c r="R2228" i="3"/>
  <c r="R2227" i="3"/>
  <c r="R2226" i="3"/>
  <c r="R2225" i="3"/>
  <c r="R2220" i="3"/>
  <c r="R2219" i="3"/>
  <c r="R2218" i="3"/>
  <c r="R2217" i="3"/>
  <c r="R2212" i="3"/>
  <c r="R2211" i="3"/>
  <c r="R2210" i="3"/>
  <c r="R2209" i="3"/>
  <c r="R2204" i="3"/>
  <c r="R2203" i="3"/>
  <c r="R2202" i="3"/>
  <c r="R2201" i="3"/>
  <c r="R2196" i="3"/>
  <c r="R2195" i="3"/>
  <c r="R2194" i="3"/>
  <c r="R2193" i="3"/>
  <c r="R2188" i="3"/>
  <c r="R2187" i="3"/>
  <c r="R2186" i="3"/>
  <c r="R2185" i="3"/>
  <c r="R2180" i="3"/>
  <c r="R2179" i="3"/>
  <c r="R2178" i="3"/>
  <c r="R2177" i="3"/>
  <c r="R2172" i="3"/>
  <c r="R2171" i="3"/>
  <c r="R2170" i="3"/>
  <c r="R2169" i="3"/>
  <c r="R2164" i="3"/>
  <c r="R2163" i="3"/>
  <c r="R2162" i="3"/>
  <c r="R2161" i="3"/>
  <c r="R2156" i="3"/>
  <c r="R2155" i="3"/>
  <c r="R2154" i="3"/>
  <c r="R2153" i="3"/>
  <c r="R2148" i="3"/>
  <c r="R2147" i="3"/>
  <c r="R2146" i="3"/>
  <c r="R2145" i="3"/>
  <c r="R2140" i="3"/>
  <c r="R2139" i="3"/>
  <c r="R2138" i="3"/>
  <c r="R2137" i="3"/>
  <c r="R2132" i="3"/>
  <c r="R2131" i="3"/>
  <c r="R2130" i="3"/>
  <c r="R2129" i="3"/>
  <c r="R2124" i="3"/>
  <c r="R2123" i="3"/>
  <c r="R2122" i="3"/>
  <c r="R2121" i="3"/>
  <c r="R2116" i="3"/>
  <c r="R2115" i="3"/>
  <c r="R2114" i="3"/>
  <c r="R2113" i="3"/>
  <c r="R2108" i="3"/>
  <c r="R2107" i="3"/>
  <c r="R2106" i="3"/>
  <c r="R2105" i="3"/>
  <c r="R2100" i="3"/>
  <c r="R2099" i="3"/>
  <c r="R2098" i="3"/>
  <c r="R2097" i="3"/>
  <c r="R2092" i="3"/>
  <c r="R2091" i="3"/>
  <c r="R2090" i="3"/>
  <c r="R2089" i="3"/>
  <c r="R2084" i="3"/>
  <c r="R2083" i="3"/>
  <c r="R2082" i="3"/>
  <c r="R2081" i="3"/>
  <c r="R2076" i="3"/>
  <c r="R2075" i="3"/>
  <c r="R2074" i="3"/>
  <c r="R2073" i="3"/>
  <c r="R2068" i="3"/>
  <c r="R2067" i="3"/>
  <c r="R2066" i="3"/>
  <c r="R2065" i="3"/>
  <c r="R2060" i="3"/>
  <c r="R2059" i="3"/>
  <c r="R2058" i="3"/>
  <c r="R2057" i="3"/>
  <c r="R2052" i="3"/>
  <c r="R2051" i="3"/>
  <c r="R2050" i="3"/>
  <c r="R2049" i="3"/>
  <c r="R2044" i="3"/>
  <c r="R2043" i="3"/>
  <c r="R2042" i="3"/>
  <c r="R2041" i="3"/>
  <c r="R2036" i="3"/>
  <c r="R2035" i="3"/>
  <c r="R2034" i="3"/>
  <c r="R2033" i="3"/>
  <c r="R2028" i="3"/>
  <c r="R2027" i="3"/>
  <c r="R2026" i="3"/>
  <c r="R2025" i="3"/>
  <c r="R2020" i="3"/>
  <c r="R2019" i="3"/>
  <c r="R2018" i="3"/>
  <c r="R2017" i="3"/>
  <c r="R2012" i="3"/>
  <c r="R2011" i="3"/>
  <c r="R2010" i="3"/>
  <c r="R2009" i="3"/>
  <c r="R2004" i="3"/>
  <c r="R2003" i="3"/>
  <c r="R2002" i="3"/>
  <c r="R2001" i="3"/>
  <c r="R1996" i="3"/>
  <c r="R1995" i="3"/>
  <c r="R1994" i="3"/>
  <c r="R1993" i="3"/>
  <c r="R1988" i="3"/>
  <c r="R1987" i="3"/>
  <c r="R1986" i="3"/>
  <c r="R1985" i="3"/>
  <c r="R1980" i="3"/>
  <c r="R1979" i="3"/>
  <c r="R1978" i="3"/>
  <c r="R1977" i="3"/>
  <c r="R1972" i="3"/>
  <c r="R1971" i="3"/>
  <c r="R1970" i="3"/>
  <c r="R1969" i="3"/>
  <c r="R1964" i="3"/>
  <c r="R1963" i="3"/>
  <c r="R1962" i="3"/>
  <c r="R1961" i="3"/>
  <c r="R1956" i="3"/>
  <c r="R1955" i="3"/>
  <c r="R1954" i="3"/>
  <c r="R1953" i="3"/>
  <c r="R1948" i="3"/>
  <c r="R1947" i="3"/>
  <c r="R1946" i="3"/>
  <c r="R1945" i="3"/>
  <c r="R1940" i="3"/>
  <c r="R1939" i="3"/>
  <c r="R1938" i="3"/>
  <c r="R1937" i="3"/>
  <c r="R1932" i="3"/>
  <c r="R1931" i="3"/>
  <c r="R1930" i="3"/>
  <c r="R1929" i="3"/>
  <c r="R1924" i="3"/>
  <c r="R1923" i="3"/>
  <c r="R1922" i="3"/>
  <c r="R1921" i="3"/>
  <c r="R1916" i="3"/>
  <c r="R1915" i="3"/>
  <c r="R1914" i="3"/>
  <c r="R1913" i="3"/>
  <c r="R1908" i="3"/>
  <c r="R1907" i="3"/>
  <c r="R1906" i="3"/>
  <c r="R1905" i="3"/>
  <c r="R1900" i="3"/>
  <c r="R1899" i="3"/>
  <c r="R1898" i="3"/>
  <c r="R1897" i="3"/>
  <c r="R1892" i="3"/>
  <c r="R1891" i="3"/>
  <c r="R1890" i="3"/>
  <c r="R1889" i="3"/>
  <c r="R1884" i="3"/>
  <c r="R1883" i="3"/>
  <c r="R1882" i="3"/>
  <c r="R1881" i="3"/>
  <c r="R1876" i="3"/>
  <c r="R1875" i="3"/>
  <c r="R1874" i="3"/>
  <c r="R1873" i="3"/>
  <c r="R1868" i="3"/>
  <c r="R1867" i="3"/>
  <c r="R1866" i="3"/>
  <c r="R1865" i="3"/>
  <c r="R1860" i="3"/>
  <c r="R1859" i="3"/>
  <c r="R1858" i="3"/>
  <c r="R1857" i="3"/>
  <c r="R1852" i="3"/>
  <c r="R1851" i="3"/>
  <c r="R1850" i="3"/>
  <c r="R1849" i="3"/>
  <c r="R1844" i="3"/>
  <c r="R1843" i="3"/>
  <c r="R1842" i="3"/>
  <c r="R1841" i="3"/>
  <c r="R1836" i="3"/>
  <c r="R1835" i="3"/>
  <c r="R1834" i="3"/>
  <c r="R1833" i="3"/>
  <c r="R1828" i="3"/>
  <c r="R1827" i="3"/>
  <c r="R1826" i="3"/>
  <c r="R1825" i="3"/>
  <c r="R1820" i="3"/>
  <c r="R1819" i="3"/>
  <c r="R1818" i="3"/>
  <c r="R1817" i="3"/>
  <c r="R1812" i="3"/>
  <c r="R1811" i="3"/>
  <c r="R1810" i="3"/>
  <c r="R1809" i="3"/>
  <c r="R1804" i="3"/>
  <c r="R1803" i="3"/>
  <c r="R1802" i="3"/>
  <c r="R1801" i="3"/>
  <c r="R1796" i="3"/>
  <c r="R1795" i="3"/>
  <c r="R1794" i="3"/>
  <c r="R1793" i="3"/>
  <c r="R1788" i="3"/>
  <c r="R1787" i="3"/>
  <c r="R1786" i="3"/>
  <c r="R1785" i="3"/>
  <c r="R1780" i="3"/>
  <c r="R1779" i="3"/>
  <c r="R1778" i="3"/>
  <c r="R1777" i="3"/>
  <c r="R1772" i="3"/>
  <c r="R1771" i="3"/>
  <c r="R1770" i="3"/>
  <c r="R1769" i="3"/>
  <c r="R1764" i="3"/>
  <c r="R1763" i="3"/>
  <c r="R1762" i="3"/>
  <c r="R1761" i="3"/>
  <c r="R1756" i="3"/>
  <c r="R1755" i="3"/>
  <c r="R1754" i="3"/>
  <c r="R1753" i="3"/>
  <c r="R1748" i="3"/>
  <c r="R1747" i="3"/>
  <c r="R1746" i="3"/>
  <c r="R1745" i="3"/>
  <c r="R1740" i="3"/>
  <c r="R1739" i="3"/>
  <c r="R1738" i="3"/>
  <c r="R1737" i="3"/>
  <c r="R1732" i="3"/>
  <c r="R1731" i="3"/>
  <c r="R1730" i="3"/>
  <c r="R1729" i="3"/>
  <c r="R1724" i="3"/>
  <c r="R1723" i="3"/>
  <c r="R1722" i="3"/>
  <c r="R1721" i="3"/>
  <c r="R1716" i="3"/>
  <c r="R1715" i="3"/>
  <c r="R1714" i="3"/>
  <c r="R1713" i="3"/>
  <c r="R1708" i="3"/>
  <c r="R1707" i="3"/>
  <c r="R1706" i="3"/>
  <c r="R1705" i="3"/>
  <c r="R1700" i="3"/>
  <c r="R1699" i="3"/>
  <c r="R1698" i="3"/>
  <c r="R1697" i="3"/>
  <c r="R1692" i="3"/>
  <c r="R1691" i="3"/>
  <c r="R1690" i="3"/>
  <c r="R1689" i="3"/>
  <c r="R1684" i="3"/>
  <c r="R1683" i="3"/>
  <c r="R1682" i="3"/>
  <c r="R1681" i="3"/>
  <c r="R1676" i="3"/>
  <c r="R1675" i="3"/>
  <c r="R1674" i="3"/>
  <c r="R1673" i="3"/>
  <c r="R1668" i="3"/>
  <c r="R1667" i="3"/>
  <c r="R1666" i="3"/>
  <c r="R1665" i="3"/>
  <c r="R1660" i="3"/>
  <c r="R1659" i="3"/>
  <c r="R1658" i="3"/>
  <c r="R1657" i="3"/>
  <c r="R1652" i="3"/>
  <c r="R1651" i="3"/>
  <c r="R1650" i="3"/>
  <c r="R1649" i="3"/>
  <c r="R1644" i="3"/>
  <c r="R1643" i="3"/>
  <c r="R1642" i="3"/>
  <c r="R1641" i="3"/>
  <c r="R1636" i="3"/>
  <c r="R1635" i="3"/>
  <c r="R1634" i="3"/>
  <c r="R1633" i="3"/>
  <c r="R1628" i="3"/>
  <c r="R1627" i="3"/>
  <c r="R1626" i="3"/>
  <c r="R1625" i="3"/>
  <c r="R1620" i="3"/>
  <c r="R1619" i="3"/>
  <c r="R1618" i="3"/>
  <c r="R1617" i="3"/>
  <c r="R1612" i="3"/>
  <c r="R1611" i="3"/>
  <c r="R1610" i="3"/>
  <c r="R1609" i="3"/>
  <c r="R1604" i="3"/>
  <c r="R1603" i="3"/>
  <c r="R1602" i="3"/>
  <c r="R1601" i="3"/>
  <c r="R1596" i="3"/>
  <c r="R1595" i="3"/>
  <c r="R1594" i="3"/>
  <c r="R1593" i="3"/>
  <c r="R1588" i="3"/>
  <c r="R1587" i="3"/>
  <c r="R1586" i="3"/>
  <c r="R1585" i="3"/>
  <c r="R1580" i="3"/>
  <c r="R1579" i="3"/>
  <c r="R1578" i="3"/>
  <c r="R1577" i="3"/>
  <c r="R1572" i="3"/>
  <c r="R1571" i="3"/>
  <c r="R1570" i="3"/>
  <c r="R1569" i="3"/>
  <c r="R1564" i="3"/>
  <c r="R1563" i="3"/>
  <c r="R1562" i="3"/>
  <c r="R1561" i="3"/>
  <c r="R1556" i="3"/>
  <c r="R1555" i="3"/>
  <c r="R1554" i="3"/>
  <c r="R1553" i="3"/>
  <c r="R1548" i="3"/>
  <c r="R1547" i="3"/>
  <c r="R1546" i="3"/>
  <c r="R1545" i="3"/>
  <c r="R1540" i="3"/>
  <c r="R1539" i="3"/>
  <c r="R1538" i="3"/>
  <c r="R1537" i="3"/>
  <c r="R1532" i="3"/>
  <c r="R1531" i="3"/>
  <c r="R1530" i="3"/>
  <c r="R1529" i="3"/>
  <c r="R1524" i="3"/>
  <c r="R1523" i="3"/>
  <c r="R1522" i="3"/>
  <c r="R1521" i="3"/>
  <c r="R1516" i="3"/>
  <c r="R1515" i="3"/>
  <c r="R1514" i="3"/>
  <c r="R1513" i="3"/>
  <c r="R1508" i="3"/>
  <c r="R1507" i="3"/>
  <c r="R1506" i="3"/>
  <c r="R1505" i="3"/>
  <c r="R1500" i="3"/>
  <c r="R1499" i="3"/>
  <c r="R1498" i="3"/>
  <c r="R1497" i="3"/>
  <c r="R1492" i="3"/>
  <c r="R1491" i="3"/>
  <c r="R1490" i="3"/>
  <c r="R1489" i="3"/>
  <c r="R1484" i="3"/>
  <c r="R1483" i="3"/>
  <c r="R1482" i="3"/>
  <c r="R1481" i="3"/>
  <c r="R1476" i="3"/>
  <c r="R1475" i="3"/>
  <c r="R1474" i="3"/>
  <c r="R1473" i="3"/>
  <c r="R1468" i="3"/>
  <c r="R1467" i="3"/>
  <c r="R1466" i="3"/>
  <c r="R1465" i="3"/>
  <c r="R1460" i="3"/>
  <c r="R1459" i="3"/>
  <c r="R1458" i="3"/>
  <c r="R1457" i="3"/>
  <c r="R1452" i="3"/>
  <c r="R1451" i="3"/>
  <c r="R1450" i="3"/>
  <c r="R1449" i="3"/>
  <c r="R1444" i="3"/>
  <c r="R1443" i="3"/>
  <c r="R1442" i="3"/>
  <c r="R1441" i="3"/>
  <c r="R1436" i="3"/>
  <c r="R1435" i="3"/>
  <c r="R1434" i="3"/>
  <c r="R1433" i="3"/>
  <c r="R1428" i="3"/>
  <c r="R1427" i="3"/>
  <c r="R1426" i="3"/>
  <c r="R1425" i="3"/>
  <c r="R1420" i="3"/>
  <c r="R1419" i="3"/>
  <c r="R1418" i="3"/>
  <c r="R1417" i="3"/>
  <c r="R1412" i="3"/>
  <c r="R1411" i="3"/>
  <c r="R1410" i="3"/>
  <c r="R1409" i="3"/>
  <c r="R1404" i="3"/>
  <c r="R1403" i="3"/>
  <c r="R1402" i="3"/>
  <c r="R1401" i="3"/>
  <c r="R1396" i="3"/>
  <c r="R1395" i="3"/>
  <c r="R1394" i="3"/>
  <c r="R1393" i="3"/>
  <c r="R1388" i="3"/>
  <c r="R1387" i="3"/>
  <c r="R1386" i="3"/>
  <c r="R1385" i="3"/>
  <c r="R1380" i="3"/>
  <c r="R1379" i="3"/>
  <c r="R1378" i="3"/>
  <c r="R1377" i="3"/>
  <c r="R1372" i="3"/>
  <c r="R1371" i="3"/>
  <c r="R1370" i="3"/>
  <c r="R1369" i="3"/>
  <c r="R1364" i="3"/>
  <c r="R1363" i="3"/>
  <c r="R1362" i="3"/>
  <c r="R1361" i="3"/>
  <c r="R1356" i="3"/>
  <c r="R1355" i="3"/>
  <c r="R1354" i="3"/>
  <c r="R1353" i="3"/>
  <c r="R1348" i="3"/>
  <c r="R1347" i="3"/>
  <c r="R1346" i="3"/>
  <c r="R1345" i="3"/>
  <c r="R1340" i="3"/>
  <c r="R1339" i="3"/>
  <c r="R1338" i="3"/>
  <c r="R1337" i="3"/>
  <c r="R1332" i="3"/>
  <c r="R1331" i="3"/>
  <c r="R1330" i="3"/>
  <c r="R1329" i="3"/>
  <c r="R1324" i="3"/>
  <c r="R1323" i="3"/>
  <c r="R1322" i="3"/>
  <c r="R1321" i="3"/>
  <c r="R1316" i="3"/>
  <c r="R1315" i="3"/>
  <c r="R1314" i="3"/>
  <c r="R1313" i="3"/>
  <c r="R1308" i="3"/>
  <c r="R1307" i="3"/>
  <c r="R1306" i="3"/>
  <c r="R1305" i="3"/>
  <c r="R1300" i="3"/>
  <c r="R1299" i="3"/>
  <c r="R1298" i="3"/>
  <c r="R1297" i="3"/>
  <c r="R1292" i="3"/>
  <c r="R1291" i="3"/>
  <c r="R1290" i="3"/>
  <c r="R1289" i="3"/>
  <c r="R1284" i="3"/>
  <c r="R1283" i="3"/>
  <c r="R1282" i="3"/>
  <c r="R1281" i="3"/>
  <c r="R1276" i="3"/>
  <c r="R1275" i="3"/>
  <c r="R1274" i="3"/>
  <c r="R1273" i="3"/>
  <c r="R1268" i="3"/>
  <c r="R1267" i="3"/>
  <c r="R1266" i="3"/>
  <c r="R1265" i="3"/>
  <c r="R1260" i="3"/>
  <c r="R1259" i="3"/>
  <c r="R1258" i="3"/>
  <c r="R1257" i="3"/>
  <c r="R1252" i="3"/>
  <c r="R1251" i="3"/>
  <c r="R1250" i="3"/>
  <c r="R1249" i="3"/>
  <c r="R1244" i="3"/>
  <c r="R1243" i="3"/>
  <c r="R1242" i="3"/>
  <c r="R1241" i="3"/>
  <c r="R1236" i="3"/>
  <c r="R1235" i="3"/>
  <c r="R1234" i="3"/>
  <c r="R1233" i="3"/>
  <c r="R1228" i="3"/>
  <c r="R1227" i="3"/>
  <c r="R1226" i="3"/>
  <c r="R1225" i="3"/>
  <c r="R1220" i="3"/>
  <c r="R1219" i="3"/>
  <c r="R1218" i="3"/>
  <c r="R1217" i="3"/>
  <c r="R1212" i="3"/>
  <c r="R1211" i="3"/>
  <c r="R1210" i="3"/>
  <c r="R1209" i="3"/>
  <c r="R1204" i="3"/>
  <c r="R1203" i="3"/>
  <c r="R1202" i="3"/>
  <c r="R1201" i="3"/>
  <c r="R1196" i="3"/>
  <c r="R1195" i="3"/>
  <c r="R1194" i="3"/>
  <c r="R1193" i="3"/>
  <c r="R1188" i="3"/>
  <c r="R1187" i="3"/>
  <c r="R1186" i="3"/>
  <c r="R1185" i="3"/>
  <c r="R1180" i="3"/>
  <c r="R1179" i="3"/>
  <c r="R1178" i="3"/>
  <c r="R1177" i="3"/>
  <c r="R1172" i="3"/>
  <c r="R1171" i="3"/>
  <c r="R1170" i="3"/>
  <c r="R1169" i="3"/>
  <c r="R1164" i="3"/>
  <c r="R1163" i="3"/>
  <c r="R1162" i="3"/>
  <c r="R1161" i="3"/>
  <c r="R1156" i="3"/>
  <c r="R1155" i="3"/>
  <c r="R1154" i="3"/>
  <c r="R1153" i="3"/>
  <c r="R1148" i="3"/>
  <c r="R1147" i="3"/>
  <c r="R1146" i="3"/>
  <c r="R1145" i="3"/>
  <c r="R1140" i="3"/>
  <c r="R1139" i="3"/>
  <c r="R1138" i="3"/>
  <c r="R1137" i="3"/>
  <c r="R1132" i="3"/>
  <c r="R1131" i="3"/>
  <c r="R1130" i="3"/>
  <c r="R1129" i="3"/>
  <c r="R1124" i="3"/>
  <c r="R1123" i="3"/>
  <c r="R1122" i="3"/>
  <c r="R1121" i="3"/>
  <c r="R1116" i="3"/>
  <c r="R1115" i="3"/>
  <c r="R1114" i="3"/>
  <c r="R1113" i="3"/>
  <c r="R1108" i="3"/>
  <c r="R1107" i="3"/>
  <c r="R1106" i="3"/>
  <c r="R1105" i="3"/>
  <c r="R1100" i="3"/>
  <c r="R1099" i="3"/>
  <c r="R1098" i="3"/>
  <c r="R1097" i="3"/>
  <c r="R1092" i="3"/>
  <c r="R1091" i="3"/>
  <c r="R1090" i="3"/>
  <c r="R1089" i="3"/>
  <c r="R1084" i="3"/>
  <c r="R1083" i="3"/>
  <c r="R1082" i="3"/>
  <c r="R1081" i="3"/>
  <c r="R1076" i="3"/>
  <c r="R1075" i="3"/>
  <c r="R1074" i="3"/>
  <c r="R1073" i="3"/>
  <c r="R1068" i="3"/>
  <c r="R1067" i="3"/>
  <c r="R1066" i="3"/>
  <c r="R1065" i="3"/>
  <c r="R1060" i="3"/>
  <c r="R1059" i="3"/>
  <c r="R1058" i="3"/>
  <c r="R1057" i="3"/>
  <c r="R1052" i="3"/>
  <c r="R1051" i="3"/>
  <c r="R1050" i="3"/>
  <c r="R1049" i="3"/>
  <c r="R1044" i="3"/>
  <c r="R1043" i="3"/>
  <c r="R1042" i="3"/>
  <c r="R1041" i="3"/>
  <c r="R1036" i="3"/>
  <c r="R1035" i="3"/>
  <c r="R1034" i="3"/>
  <c r="R1033" i="3"/>
  <c r="R1028" i="3"/>
  <c r="R1027" i="3"/>
  <c r="R1026" i="3"/>
  <c r="R1025" i="3"/>
  <c r="R1020" i="3"/>
  <c r="R1019" i="3"/>
  <c r="R1018" i="3"/>
  <c r="R1017" i="3"/>
  <c r="R1012" i="3"/>
  <c r="R1011" i="3"/>
  <c r="R1010" i="3"/>
  <c r="R1009" i="3"/>
  <c r="R1004" i="3"/>
  <c r="R1003" i="3"/>
  <c r="R1002" i="3"/>
  <c r="R1001" i="3"/>
  <c r="R996" i="3"/>
  <c r="R995" i="3"/>
  <c r="R994" i="3"/>
  <c r="R993" i="3"/>
  <c r="R988" i="3"/>
  <c r="R987" i="3"/>
  <c r="R986" i="3"/>
  <c r="R985" i="3"/>
  <c r="R980" i="3"/>
  <c r="R979" i="3"/>
  <c r="R978" i="3"/>
  <c r="R977" i="3"/>
  <c r="R972" i="3"/>
  <c r="R971" i="3"/>
  <c r="R970" i="3"/>
  <c r="R969" i="3"/>
  <c r="R964" i="3"/>
  <c r="R963" i="3"/>
  <c r="R962" i="3"/>
  <c r="R961" i="3"/>
  <c r="R956" i="3"/>
  <c r="R955" i="3"/>
  <c r="R954" i="3"/>
  <c r="R953" i="3"/>
  <c r="R948" i="3"/>
  <c r="R947" i="3"/>
  <c r="R946" i="3"/>
  <c r="R945" i="3"/>
  <c r="R940" i="3"/>
  <c r="R939" i="3"/>
  <c r="R938" i="3"/>
  <c r="R937" i="3"/>
  <c r="R932" i="3"/>
  <c r="R931" i="3"/>
  <c r="R930" i="3"/>
  <c r="R929" i="3"/>
  <c r="R924" i="3"/>
  <c r="R923" i="3"/>
  <c r="R922" i="3"/>
  <c r="R921" i="3"/>
  <c r="R916" i="3"/>
  <c r="R915" i="3"/>
  <c r="R914" i="3"/>
  <c r="R913" i="3"/>
  <c r="R908" i="3"/>
  <c r="R907" i="3"/>
  <c r="R906" i="3"/>
  <c r="R905" i="3"/>
  <c r="R900" i="3"/>
  <c r="R899" i="3"/>
  <c r="R898" i="3"/>
  <c r="R897" i="3"/>
  <c r="R892" i="3"/>
  <c r="R891" i="3"/>
  <c r="R890" i="3"/>
  <c r="R889" i="3"/>
  <c r="R884" i="3"/>
  <c r="R883" i="3"/>
  <c r="R882" i="3"/>
  <c r="R881" i="3"/>
  <c r="R876" i="3"/>
  <c r="R875" i="3"/>
  <c r="R874" i="3"/>
  <c r="R873" i="3"/>
  <c r="R868" i="3"/>
  <c r="R867" i="3"/>
  <c r="R866" i="3"/>
  <c r="R865" i="3"/>
  <c r="R860" i="3"/>
  <c r="R859" i="3"/>
  <c r="R858" i="3"/>
  <c r="R857" i="3"/>
  <c r="R852" i="3"/>
  <c r="R851" i="3"/>
  <c r="R850" i="3"/>
  <c r="R849" i="3"/>
  <c r="R844" i="3"/>
  <c r="R843" i="3"/>
  <c r="R842" i="3"/>
  <c r="R841" i="3"/>
  <c r="R836" i="3"/>
  <c r="R835" i="3"/>
  <c r="R834" i="3"/>
  <c r="R833" i="3"/>
  <c r="R828" i="3"/>
  <c r="R827" i="3"/>
  <c r="R826" i="3"/>
  <c r="R825" i="3"/>
  <c r="R820" i="3"/>
  <c r="R819" i="3"/>
  <c r="R818" i="3"/>
  <c r="R817" i="3"/>
  <c r="R812" i="3"/>
  <c r="R811" i="3"/>
  <c r="R810" i="3"/>
  <c r="R809" i="3"/>
  <c r="R804" i="3"/>
  <c r="R803" i="3"/>
  <c r="R802" i="3"/>
  <c r="R801" i="3"/>
  <c r="R796" i="3"/>
  <c r="R795" i="3"/>
  <c r="R794" i="3"/>
  <c r="R793" i="3"/>
  <c r="R788" i="3"/>
  <c r="R787" i="3"/>
  <c r="R786" i="3"/>
  <c r="R785" i="3"/>
  <c r="R780" i="3"/>
  <c r="R779" i="3"/>
  <c r="R778" i="3"/>
  <c r="R777" i="3"/>
  <c r="R772" i="3"/>
  <c r="R771" i="3"/>
  <c r="R770" i="3"/>
  <c r="R769" i="3"/>
  <c r="R764" i="3"/>
  <c r="R763" i="3"/>
  <c r="R762" i="3"/>
  <c r="R761" i="3"/>
  <c r="R756" i="3"/>
  <c r="R755" i="3"/>
  <c r="R754" i="3"/>
  <c r="R753" i="3"/>
  <c r="R748" i="3"/>
  <c r="R747" i="3"/>
  <c r="R746" i="3"/>
  <c r="R745" i="3"/>
  <c r="R740" i="3"/>
  <c r="R739" i="3"/>
  <c r="R738" i="3"/>
  <c r="R737" i="3"/>
  <c r="R732" i="3"/>
  <c r="R731" i="3"/>
  <c r="R730" i="3"/>
  <c r="R729" i="3"/>
  <c r="R724" i="3"/>
  <c r="R723" i="3"/>
  <c r="R722" i="3"/>
  <c r="R721" i="3"/>
  <c r="R716" i="3"/>
  <c r="R715" i="3"/>
  <c r="R714" i="3"/>
  <c r="R713" i="3"/>
  <c r="R708" i="3"/>
  <c r="R707" i="3"/>
  <c r="R706" i="3"/>
  <c r="R705" i="3"/>
  <c r="R700" i="3"/>
  <c r="R699" i="3"/>
  <c r="R698" i="3"/>
  <c r="R697" i="3"/>
  <c r="R692" i="3"/>
  <c r="R691" i="3"/>
  <c r="R690" i="3"/>
  <c r="R689" i="3"/>
  <c r="R684" i="3"/>
  <c r="R683" i="3"/>
  <c r="R682" i="3"/>
  <c r="R681" i="3"/>
  <c r="R676" i="3"/>
  <c r="R675" i="3"/>
  <c r="R674" i="3"/>
  <c r="R673" i="3"/>
  <c r="R668" i="3"/>
  <c r="R667" i="3"/>
  <c r="R666" i="3"/>
  <c r="R665" i="3"/>
  <c r="R660" i="3"/>
  <c r="R659" i="3"/>
  <c r="R658" i="3"/>
  <c r="R657" i="3"/>
  <c r="R652" i="3"/>
  <c r="R651" i="3"/>
  <c r="R650" i="3"/>
  <c r="R649" i="3"/>
  <c r="R644" i="3"/>
  <c r="R643" i="3"/>
  <c r="R642" i="3"/>
  <c r="R641" i="3"/>
  <c r="R636" i="3"/>
  <c r="R635" i="3"/>
  <c r="R634" i="3"/>
  <c r="R633" i="3"/>
  <c r="R628" i="3"/>
  <c r="R627" i="3"/>
  <c r="R626" i="3"/>
  <c r="R625" i="3"/>
  <c r="R620" i="3"/>
  <c r="R619" i="3"/>
  <c r="R618" i="3"/>
  <c r="R617" i="3"/>
  <c r="R612" i="3"/>
  <c r="R611" i="3"/>
  <c r="R610" i="3"/>
  <c r="R609" i="3"/>
  <c r="R604" i="3"/>
  <c r="R603" i="3"/>
  <c r="R602" i="3"/>
  <c r="R601" i="3"/>
  <c r="R596" i="3"/>
  <c r="R595" i="3"/>
  <c r="R594" i="3"/>
  <c r="R593" i="3"/>
  <c r="R588" i="3"/>
  <c r="R587" i="3"/>
  <c r="R586" i="3"/>
  <c r="R585" i="3"/>
  <c r="R580" i="3"/>
  <c r="R579" i="3"/>
  <c r="R578" i="3"/>
  <c r="R577" i="3"/>
  <c r="R572" i="3"/>
  <c r="R571" i="3"/>
  <c r="R570" i="3"/>
  <c r="R569" i="3"/>
  <c r="R564" i="3"/>
  <c r="R563" i="3"/>
  <c r="R562" i="3"/>
  <c r="R561" i="3"/>
  <c r="R556" i="3"/>
  <c r="R555" i="3"/>
  <c r="R554" i="3"/>
  <c r="R553" i="3"/>
  <c r="R548" i="3"/>
  <c r="R547" i="3"/>
  <c r="R546" i="3"/>
  <c r="R545" i="3"/>
  <c r="R540" i="3"/>
  <c r="R539" i="3"/>
  <c r="R538" i="3"/>
  <c r="R537" i="3"/>
  <c r="R532" i="3"/>
  <c r="R531" i="3"/>
  <c r="R530" i="3"/>
  <c r="R529" i="3"/>
  <c r="R524" i="3"/>
  <c r="R523" i="3"/>
  <c r="R522" i="3"/>
  <c r="R521" i="3"/>
  <c r="R516" i="3"/>
  <c r="R515" i="3"/>
  <c r="R514" i="3"/>
  <c r="R513" i="3"/>
  <c r="R508" i="3"/>
  <c r="R507" i="3"/>
  <c r="R506" i="3"/>
  <c r="R505" i="3"/>
  <c r="R500" i="3"/>
  <c r="R499" i="3"/>
  <c r="R498" i="3"/>
  <c r="R497" i="3"/>
  <c r="R492" i="3"/>
  <c r="R491" i="3"/>
  <c r="R490" i="3"/>
  <c r="R489" i="3"/>
  <c r="R484" i="3"/>
  <c r="R483" i="3"/>
  <c r="R482" i="3"/>
  <c r="R481" i="3"/>
  <c r="R476" i="3"/>
  <c r="R475" i="3"/>
  <c r="R474" i="3"/>
  <c r="R473" i="3"/>
  <c r="R468" i="3"/>
  <c r="R467" i="3"/>
  <c r="R466" i="3"/>
  <c r="R465" i="3"/>
  <c r="R460" i="3"/>
  <c r="R459" i="3"/>
  <c r="H459" i="3"/>
  <c r="R3672" i="3"/>
  <c r="G459" i="3"/>
  <c r="R3671" i="3"/>
  <c r="F459" i="3"/>
  <c r="R3670" i="3"/>
  <c r="E459" i="3"/>
  <c r="R3669" i="3"/>
  <c r="R458" i="3"/>
  <c r="H458" i="3"/>
  <c r="R3664" i="3"/>
  <c r="G458" i="3"/>
  <c r="R3663" i="3"/>
  <c r="F458" i="3"/>
  <c r="R3662" i="3"/>
  <c r="E458" i="3"/>
  <c r="R3661" i="3"/>
  <c r="R457" i="3"/>
  <c r="H457" i="3"/>
  <c r="R3656" i="3"/>
  <c r="G457" i="3"/>
  <c r="R3655" i="3"/>
  <c r="F457" i="3"/>
  <c r="R3654" i="3"/>
  <c r="E457" i="3"/>
  <c r="R3653" i="3"/>
  <c r="H456" i="3"/>
  <c r="R3648" i="3"/>
  <c r="G456" i="3"/>
  <c r="R3647" i="3"/>
  <c r="F456" i="3"/>
  <c r="R3646" i="3"/>
  <c r="E456" i="3"/>
  <c r="R3645" i="3"/>
  <c r="H455" i="3"/>
  <c r="R3640" i="3"/>
  <c r="G455" i="3"/>
  <c r="R3639" i="3"/>
  <c r="F455" i="3"/>
  <c r="R3638" i="3"/>
  <c r="E455" i="3"/>
  <c r="R3637" i="3"/>
  <c r="H454" i="3"/>
  <c r="R3632" i="3"/>
  <c r="G454" i="3"/>
  <c r="R3631" i="3"/>
  <c r="F454" i="3"/>
  <c r="R3630" i="3"/>
  <c r="E454" i="3"/>
  <c r="R3629" i="3"/>
  <c r="H453" i="3"/>
  <c r="R3624" i="3"/>
  <c r="G453" i="3"/>
  <c r="R3623" i="3"/>
  <c r="F453" i="3"/>
  <c r="R3622" i="3"/>
  <c r="E453" i="3"/>
  <c r="R3621" i="3"/>
  <c r="R452" i="3"/>
  <c r="H452" i="3"/>
  <c r="R3616" i="3"/>
  <c r="G452" i="3"/>
  <c r="R3615" i="3"/>
  <c r="F452" i="3"/>
  <c r="R3614" i="3"/>
  <c r="E452" i="3"/>
  <c r="R3613" i="3"/>
  <c r="R451" i="3"/>
  <c r="H451" i="3"/>
  <c r="R3608" i="3"/>
  <c r="G451" i="3"/>
  <c r="R3607" i="3"/>
  <c r="F451" i="3"/>
  <c r="R3606" i="3"/>
  <c r="E451" i="3"/>
  <c r="R3605" i="3"/>
  <c r="R450" i="3"/>
  <c r="H450" i="3"/>
  <c r="R3600" i="3"/>
  <c r="G450" i="3"/>
  <c r="R3599" i="3"/>
  <c r="F450" i="3"/>
  <c r="R3598" i="3"/>
  <c r="E450" i="3"/>
  <c r="R3597" i="3"/>
  <c r="R449" i="3"/>
  <c r="H449" i="3"/>
  <c r="R3592" i="3"/>
  <c r="G449" i="3"/>
  <c r="R3591" i="3"/>
  <c r="F449" i="3"/>
  <c r="R3590" i="3"/>
  <c r="E449" i="3"/>
  <c r="R3589" i="3"/>
  <c r="H448" i="3"/>
  <c r="R3584" i="3"/>
  <c r="G448" i="3"/>
  <c r="R3583" i="3"/>
  <c r="F448" i="3"/>
  <c r="R3582" i="3"/>
  <c r="E448" i="3"/>
  <c r="R3581" i="3"/>
  <c r="H447" i="3"/>
  <c r="R3576" i="3"/>
  <c r="G447" i="3"/>
  <c r="R3575" i="3"/>
  <c r="F447" i="3"/>
  <c r="R3574" i="3"/>
  <c r="E447" i="3"/>
  <c r="R3573" i="3"/>
  <c r="H446" i="3"/>
  <c r="R3568" i="3"/>
  <c r="G446" i="3"/>
  <c r="R3567" i="3"/>
  <c r="F446" i="3"/>
  <c r="R3566" i="3"/>
  <c r="E446" i="3"/>
  <c r="R3565" i="3"/>
  <c r="H445" i="3"/>
  <c r="R3560" i="3"/>
  <c r="G445" i="3"/>
  <c r="R3559" i="3"/>
  <c r="F445" i="3"/>
  <c r="R3558" i="3"/>
  <c r="E445" i="3"/>
  <c r="R3557" i="3"/>
  <c r="R444" i="3"/>
  <c r="H444" i="3"/>
  <c r="R3552" i="3"/>
  <c r="G444" i="3"/>
  <c r="R3551" i="3"/>
  <c r="F444" i="3"/>
  <c r="R3550" i="3"/>
  <c r="E444" i="3"/>
  <c r="R3549" i="3"/>
  <c r="R443" i="3"/>
  <c r="H443" i="3"/>
  <c r="R3544" i="3"/>
  <c r="G443" i="3"/>
  <c r="R3543" i="3"/>
  <c r="F443" i="3"/>
  <c r="R3542" i="3"/>
  <c r="E443" i="3"/>
  <c r="R3541" i="3"/>
  <c r="R442" i="3"/>
  <c r="H442" i="3"/>
  <c r="R3536" i="3"/>
  <c r="G442" i="3"/>
  <c r="R3535" i="3"/>
  <c r="F442" i="3"/>
  <c r="R3534" i="3"/>
  <c r="E442" i="3"/>
  <c r="R3533" i="3"/>
  <c r="R441" i="3"/>
  <c r="H441" i="3"/>
  <c r="R3528" i="3"/>
  <c r="G441" i="3"/>
  <c r="R3527" i="3"/>
  <c r="F441" i="3"/>
  <c r="R3526" i="3"/>
  <c r="E441" i="3"/>
  <c r="R3525" i="3"/>
  <c r="H440" i="3"/>
  <c r="R3520" i="3"/>
  <c r="G440" i="3"/>
  <c r="R3519" i="3"/>
  <c r="F440" i="3"/>
  <c r="R3518" i="3"/>
  <c r="E440" i="3"/>
  <c r="R3517" i="3"/>
  <c r="H439" i="3"/>
  <c r="R3512" i="3"/>
  <c r="G439" i="3"/>
  <c r="R3511" i="3"/>
  <c r="F439" i="3"/>
  <c r="R3510" i="3"/>
  <c r="E439" i="3"/>
  <c r="R3509" i="3"/>
  <c r="H438" i="3"/>
  <c r="R3504" i="3"/>
  <c r="G438" i="3"/>
  <c r="R3503" i="3"/>
  <c r="F438" i="3"/>
  <c r="R3502" i="3"/>
  <c r="E438" i="3"/>
  <c r="R3501" i="3"/>
  <c r="H437" i="3"/>
  <c r="R3496" i="3"/>
  <c r="G437" i="3"/>
  <c r="R3495" i="3"/>
  <c r="F437" i="3"/>
  <c r="R3494" i="3"/>
  <c r="E437" i="3"/>
  <c r="R3493" i="3"/>
  <c r="R436" i="3"/>
  <c r="H436" i="3"/>
  <c r="R3488" i="3"/>
  <c r="G436" i="3"/>
  <c r="R3487" i="3"/>
  <c r="F436" i="3"/>
  <c r="R3486" i="3"/>
  <c r="E436" i="3"/>
  <c r="R3485" i="3"/>
  <c r="R435" i="3"/>
  <c r="H435" i="3"/>
  <c r="R3480" i="3"/>
  <c r="G435" i="3"/>
  <c r="R3479" i="3"/>
  <c r="F435" i="3"/>
  <c r="R3478" i="3"/>
  <c r="E435" i="3"/>
  <c r="R3477" i="3"/>
  <c r="R434" i="3"/>
  <c r="H434" i="3"/>
  <c r="R3472" i="3"/>
  <c r="G434" i="3"/>
  <c r="R3471" i="3"/>
  <c r="F434" i="3"/>
  <c r="R3470" i="3"/>
  <c r="E434" i="3"/>
  <c r="R3469" i="3"/>
  <c r="R433" i="3"/>
  <c r="H433" i="3"/>
  <c r="R3464" i="3"/>
  <c r="G433" i="3"/>
  <c r="R3463" i="3"/>
  <c r="F433" i="3"/>
  <c r="R3462" i="3"/>
  <c r="E433" i="3"/>
  <c r="R3461" i="3"/>
  <c r="H432" i="3"/>
  <c r="R3456" i="3"/>
  <c r="G432" i="3"/>
  <c r="R3455" i="3"/>
  <c r="F432" i="3"/>
  <c r="R3454" i="3"/>
  <c r="E432" i="3"/>
  <c r="R3453" i="3"/>
  <c r="H431" i="3"/>
  <c r="R3448" i="3"/>
  <c r="G431" i="3"/>
  <c r="R3447" i="3"/>
  <c r="F431" i="3"/>
  <c r="R3446" i="3"/>
  <c r="E431" i="3"/>
  <c r="R3445" i="3"/>
  <c r="H430" i="3"/>
  <c r="R3440" i="3"/>
  <c r="G430" i="3"/>
  <c r="R3439" i="3"/>
  <c r="F430" i="3"/>
  <c r="R3438" i="3"/>
  <c r="E430" i="3"/>
  <c r="R3437" i="3"/>
  <c r="H429" i="3"/>
  <c r="R3432" i="3"/>
  <c r="G429" i="3"/>
  <c r="R3431" i="3"/>
  <c r="F429" i="3"/>
  <c r="R3430" i="3"/>
  <c r="E429" i="3"/>
  <c r="R3429" i="3"/>
  <c r="R428" i="3"/>
  <c r="H428" i="3"/>
  <c r="R3424" i="3"/>
  <c r="G428" i="3"/>
  <c r="R3423" i="3"/>
  <c r="F428" i="3"/>
  <c r="R3422" i="3"/>
  <c r="E428" i="3"/>
  <c r="R3421" i="3"/>
  <c r="R427" i="3"/>
  <c r="H427" i="3"/>
  <c r="R3416" i="3"/>
  <c r="G427" i="3"/>
  <c r="R3415" i="3"/>
  <c r="F427" i="3"/>
  <c r="R3414" i="3"/>
  <c r="E427" i="3"/>
  <c r="R3413" i="3"/>
  <c r="R426" i="3"/>
  <c r="H426" i="3"/>
  <c r="R3408" i="3"/>
  <c r="G426" i="3"/>
  <c r="R3407" i="3"/>
  <c r="F426" i="3"/>
  <c r="R3406" i="3"/>
  <c r="E426" i="3"/>
  <c r="R3405" i="3"/>
  <c r="R425" i="3"/>
  <c r="H425" i="3"/>
  <c r="R3400" i="3"/>
  <c r="G425" i="3"/>
  <c r="R3399" i="3"/>
  <c r="F425" i="3"/>
  <c r="R3398" i="3"/>
  <c r="E425" i="3"/>
  <c r="R3397" i="3"/>
  <c r="H424" i="3"/>
  <c r="R3392" i="3"/>
  <c r="G424" i="3"/>
  <c r="R3391" i="3"/>
  <c r="F424" i="3"/>
  <c r="R3390" i="3"/>
  <c r="E424" i="3"/>
  <c r="R3389" i="3"/>
  <c r="H423" i="3"/>
  <c r="R3384" i="3"/>
  <c r="G423" i="3"/>
  <c r="R3383" i="3"/>
  <c r="F423" i="3"/>
  <c r="R3382" i="3"/>
  <c r="E423" i="3"/>
  <c r="R3381" i="3"/>
  <c r="H422" i="3"/>
  <c r="R3376" i="3"/>
  <c r="G422" i="3"/>
  <c r="R3375" i="3"/>
  <c r="F422" i="3"/>
  <c r="R3374" i="3"/>
  <c r="E422" i="3"/>
  <c r="R3373" i="3"/>
  <c r="H421" i="3"/>
  <c r="R3368" i="3"/>
  <c r="G421" i="3"/>
  <c r="R3367" i="3"/>
  <c r="F421" i="3"/>
  <c r="R3366" i="3"/>
  <c r="E421" i="3"/>
  <c r="R3365" i="3"/>
  <c r="R420" i="3"/>
  <c r="H420" i="3"/>
  <c r="R3360" i="3"/>
  <c r="G420" i="3"/>
  <c r="R3359" i="3"/>
  <c r="F420" i="3"/>
  <c r="R3358" i="3"/>
  <c r="E420" i="3"/>
  <c r="R3357" i="3"/>
  <c r="R419" i="3"/>
  <c r="H419" i="3"/>
  <c r="R3352" i="3"/>
  <c r="G419" i="3"/>
  <c r="R3351" i="3"/>
  <c r="F419" i="3"/>
  <c r="R3350" i="3"/>
  <c r="E419" i="3"/>
  <c r="R3349" i="3"/>
  <c r="R418" i="3"/>
  <c r="H418" i="3"/>
  <c r="R3344" i="3"/>
  <c r="G418" i="3"/>
  <c r="R3343" i="3"/>
  <c r="F418" i="3"/>
  <c r="R3342" i="3"/>
  <c r="E418" i="3"/>
  <c r="R3341" i="3"/>
  <c r="R417" i="3"/>
  <c r="H417" i="3"/>
  <c r="R3336" i="3"/>
  <c r="G417" i="3"/>
  <c r="R3335" i="3"/>
  <c r="F417" i="3"/>
  <c r="R3334" i="3"/>
  <c r="E417" i="3"/>
  <c r="R3333" i="3"/>
  <c r="H416" i="3"/>
  <c r="R3328" i="3"/>
  <c r="G416" i="3"/>
  <c r="R3327" i="3"/>
  <c r="F416" i="3"/>
  <c r="R3326" i="3"/>
  <c r="E416" i="3"/>
  <c r="R3325" i="3"/>
  <c r="H415" i="3"/>
  <c r="R3320" i="3"/>
  <c r="G415" i="3"/>
  <c r="R3319" i="3"/>
  <c r="F415" i="3"/>
  <c r="R3318" i="3"/>
  <c r="E415" i="3"/>
  <c r="R3317" i="3"/>
  <c r="H414" i="3"/>
  <c r="R3312" i="3"/>
  <c r="G414" i="3"/>
  <c r="R3311" i="3"/>
  <c r="F414" i="3"/>
  <c r="R3310" i="3"/>
  <c r="E414" i="3"/>
  <c r="R3309" i="3"/>
  <c r="H413" i="3"/>
  <c r="R3304" i="3"/>
  <c r="G413" i="3"/>
  <c r="R3303" i="3"/>
  <c r="F413" i="3"/>
  <c r="R3302" i="3"/>
  <c r="E413" i="3"/>
  <c r="R3301" i="3"/>
  <c r="R412" i="3"/>
  <c r="H412" i="3"/>
  <c r="R3296" i="3"/>
  <c r="G412" i="3"/>
  <c r="R3295" i="3"/>
  <c r="F412" i="3"/>
  <c r="R3294" i="3"/>
  <c r="E412" i="3"/>
  <c r="R3293" i="3"/>
  <c r="R411" i="3"/>
  <c r="H411" i="3"/>
  <c r="R3288" i="3"/>
  <c r="G411" i="3"/>
  <c r="R3287" i="3"/>
  <c r="F411" i="3"/>
  <c r="R3286" i="3"/>
  <c r="E411" i="3"/>
  <c r="R3285" i="3"/>
  <c r="R410" i="3"/>
  <c r="H410" i="3"/>
  <c r="R3280" i="3"/>
  <c r="G410" i="3"/>
  <c r="R3279" i="3"/>
  <c r="F410" i="3"/>
  <c r="R3278" i="3"/>
  <c r="E410" i="3"/>
  <c r="R3277" i="3"/>
  <c r="R409" i="3"/>
  <c r="H409" i="3"/>
  <c r="R3272" i="3"/>
  <c r="G409" i="3"/>
  <c r="R3271" i="3"/>
  <c r="F409" i="3"/>
  <c r="R3270" i="3"/>
  <c r="E409" i="3"/>
  <c r="R3269" i="3"/>
  <c r="H408" i="3"/>
  <c r="R3264" i="3"/>
  <c r="G408" i="3"/>
  <c r="R3263" i="3"/>
  <c r="F408" i="3"/>
  <c r="R3262" i="3"/>
  <c r="E408" i="3"/>
  <c r="R3261" i="3"/>
  <c r="H407" i="3"/>
  <c r="R3256" i="3"/>
  <c r="G407" i="3"/>
  <c r="R3255" i="3"/>
  <c r="F407" i="3"/>
  <c r="R3254" i="3"/>
  <c r="E407" i="3"/>
  <c r="R3253" i="3"/>
  <c r="H406" i="3"/>
  <c r="R3248" i="3"/>
  <c r="G406" i="3"/>
  <c r="R3247" i="3"/>
  <c r="F406" i="3"/>
  <c r="R3246" i="3"/>
  <c r="E406" i="3"/>
  <c r="R3245" i="3"/>
  <c r="H405" i="3"/>
  <c r="R3240" i="3"/>
  <c r="G405" i="3"/>
  <c r="R3239" i="3"/>
  <c r="F405" i="3"/>
  <c r="R3238" i="3"/>
  <c r="E405" i="3"/>
  <c r="R3237" i="3"/>
  <c r="R404" i="3"/>
  <c r="H404" i="3"/>
  <c r="R3232" i="3"/>
  <c r="G404" i="3"/>
  <c r="R3231" i="3"/>
  <c r="F404" i="3"/>
  <c r="R3230" i="3"/>
  <c r="E404" i="3"/>
  <c r="R3229" i="3"/>
  <c r="R403" i="3"/>
  <c r="H403" i="3"/>
  <c r="R3224" i="3"/>
  <c r="G403" i="3"/>
  <c r="R3223" i="3"/>
  <c r="F403" i="3"/>
  <c r="R3222" i="3"/>
  <c r="E403" i="3"/>
  <c r="R3221" i="3"/>
  <c r="R402" i="3"/>
  <c r="H402" i="3"/>
  <c r="R3216" i="3"/>
  <c r="G402" i="3"/>
  <c r="R3215" i="3"/>
  <c r="F402" i="3"/>
  <c r="R3214" i="3"/>
  <c r="E402" i="3"/>
  <c r="R3213" i="3"/>
  <c r="R401" i="3"/>
  <c r="H401" i="3"/>
  <c r="R3208" i="3"/>
  <c r="G401" i="3"/>
  <c r="R3207" i="3"/>
  <c r="F401" i="3"/>
  <c r="R3206" i="3"/>
  <c r="E401" i="3"/>
  <c r="R3205" i="3"/>
  <c r="H400" i="3"/>
  <c r="R3200" i="3"/>
  <c r="G400" i="3"/>
  <c r="R3199" i="3"/>
  <c r="F400" i="3"/>
  <c r="R3198" i="3"/>
  <c r="E400" i="3"/>
  <c r="R3197" i="3"/>
  <c r="H399" i="3"/>
  <c r="R3192" i="3"/>
  <c r="G399" i="3"/>
  <c r="R3191" i="3"/>
  <c r="F399" i="3"/>
  <c r="R3190" i="3"/>
  <c r="E399" i="3"/>
  <c r="R3189" i="3"/>
  <c r="H398" i="3"/>
  <c r="R3184" i="3"/>
  <c r="G398" i="3"/>
  <c r="R3183" i="3"/>
  <c r="F398" i="3"/>
  <c r="R3182" i="3"/>
  <c r="E398" i="3"/>
  <c r="R3181" i="3"/>
  <c r="H397" i="3"/>
  <c r="R3176" i="3"/>
  <c r="G397" i="3"/>
  <c r="R3175" i="3"/>
  <c r="F397" i="3"/>
  <c r="R3174" i="3"/>
  <c r="E397" i="3"/>
  <c r="R3173" i="3"/>
  <c r="R396" i="3"/>
  <c r="H396" i="3"/>
  <c r="R3168" i="3"/>
  <c r="G396" i="3"/>
  <c r="R3167" i="3"/>
  <c r="F396" i="3"/>
  <c r="R3166" i="3"/>
  <c r="E396" i="3"/>
  <c r="R3165" i="3"/>
  <c r="R395" i="3"/>
  <c r="H395" i="3"/>
  <c r="R3160" i="3"/>
  <c r="G395" i="3"/>
  <c r="R3159" i="3"/>
  <c r="F395" i="3"/>
  <c r="R3158" i="3"/>
  <c r="E395" i="3"/>
  <c r="R3157" i="3"/>
  <c r="R394" i="3"/>
  <c r="H394" i="3"/>
  <c r="R3152" i="3"/>
  <c r="G394" i="3"/>
  <c r="R3151" i="3"/>
  <c r="F394" i="3"/>
  <c r="R3150" i="3"/>
  <c r="E394" i="3"/>
  <c r="R3149" i="3"/>
  <c r="R393" i="3"/>
  <c r="H393" i="3"/>
  <c r="R3144" i="3"/>
  <c r="G393" i="3"/>
  <c r="R3143" i="3"/>
  <c r="F393" i="3"/>
  <c r="R3142" i="3"/>
  <c r="E393" i="3"/>
  <c r="R3141" i="3"/>
  <c r="H392" i="3"/>
  <c r="R3136" i="3"/>
  <c r="G392" i="3"/>
  <c r="R3135" i="3"/>
  <c r="F392" i="3"/>
  <c r="R3134" i="3"/>
  <c r="E392" i="3"/>
  <c r="R3133" i="3"/>
  <c r="H391" i="3"/>
  <c r="R3128" i="3"/>
  <c r="G391" i="3"/>
  <c r="R3127" i="3"/>
  <c r="F391" i="3"/>
  <c r="R3126" i="3"/>
  <c r="E391" i="3"/>
  <c r="R3125" i="3"/>
  <c r="H390" i="3"/>
  <c r="R3120" i="3"/>
  <c r="G390" i="3"/>
  <c r="R3119" i="3"/>
  <c r="F390" i="3"/>
  <c r="R3118" i="3"/>
  <c r="E390" i="3"/>
  <c r="R3117" i="3"/>
  <c r="H389" i="3"/>
  <c r="R3112" i="3"/>
  <c r="G389" i="3"/>
  <c r="R3111" i="3"/>
  <c r="F389" i="3"/>
  <c r="R3110" i="3"/>
  <c r="E389" i="3"/>
  <c r="R3109" i="3"/>
  <c r="R388" i="3"/>
  <c r="H388" i="3"/>
  <c r="R3104" i="3"/>
  <c r="G388" i="3"/>
  <c r="R3103" i="3"/>
  <c r="F388" i="3"/>
  <c r="R3102" i="3"/>
  <c r="E388" i="3"/>
  <c r="R3101" i="3"/>
  <c r="R387" i="3"/>
  <c r="H387" i="3"/>
  <c r="R3096" i="3"/>
  <c r="G387" i="3"/>
  <c r="R3095" i="3"/>
  <c r="F387" i="3"/>
  <c r="R3094" i="3"/>
  <c r="E387" i="3"/>
  <c r="R3093" i="3"/>
  <c r="R386" i="3"/>
  <c r="H386" i="3"/>
  <c r="R3088" i="3"/>
  <c r="G386" i="3"/>
  <c r="R3087" i="3"/>
  <c r="F386" i="3"/>
  <c r="R3086" i="3"/>
  <c r="E386" i="3"/>
  <c r="R3085" i="3"/>
  <c r="R385" i="3"/>
  <c r="H385" i="3"/>
  <c r="R3080" i="3"/>
  <c r="G385" i="3"/>
  <c r="R3079" i="3"/>
  <c r="F385" i="3"/>
  <c r="R3078" i="3"/>
  <c r="E385" i="3"/>
  <c r="R3077" i="3"/>
  <c r="H384" i="3"/>
  <c r="R3072" i="3"/>
  <c r="G384" i="3"/>
  <c r="R3071" i="3"/>
  <c r="F384" i="3"/>
  <c r="R3070" i="3"/>
  <c r="E384" i="3"/>
  <c r="R3069" i="3"/>
  <c r="H383" i="3"/>
  <c r="R3064" i="3"/>
  <c r="G383" i="3"/>
  <c r="R3063" i="3"/>
  <c r="F383" i="3"/>
  <c r="R3062" i="3"/>
  <c r="E383" i="3"/>
  <c r="R3061" i="3"/>
  <c r="H382" i="3"/>
  <c r="R3056" i="3"/>
  <c r="G382" i="3"/>
  <c r="R3055" i="3"/>
  <c r="F382" i="3"/>
  <c r="R3054" i="3"/>
  <c r="E382" i="3"/>
  <c r="R3053" i="3"/>
  <c r="H381" i="3"/>
  <c r="R3048" i="3"/>
  <c r="G381" i="3"/>
  <c r="R3047" i="3"/>
  <c r="F381" i="3"/>
  <c r="R3046" i="3"/>
  <c r="E381" i="3"/>
  <c r="R3045" i="3"/>
  <c r="R380" i="3"/>
  <c r="H380" i="3"/>
  <c r="R3040" i="3"/>
  <c r="G380" i="3"/>
  <c r="R3039" i="3"/>
  <c r="F380" i="3"/>
  <c r="R3038" i="3"/>
  <c r="E380" i="3"/>
  <c r="R3037" i="3"/>
  <c r="R379" i="3"/>
  <c r="H379" i="3"/>
  <c r="R3032" i="3"/>
  <c r="G379" i="3"/>
  <c r="R3031" i="3"/>
  <c r="F379" i="3"/>
  <c r="R3030" i="3"/>
  <c r="E379" i="3"/>
  <c r="R3029" i="3"/>
  <c r="R378" i="3"/>
  <c r="H378" i="3"/>
  <c r="R3024" i="3"/>
  <c r="G378" i="3"/>
  <c r="R3023" i="3"/>
  <c r="F378" i="3"/>
  <c r="R3022" i="3"/>
  <c r="E378" i="3"/>
  <c r="R3021" i="3"/>
  <c r="R377" i="3"/>
  <c r="H377" i="3"/>
  <c r="R3016" i="3"/>
  <c r="G377" i="3"/>
  <c r="R3015" i="3"/>
  <c r="F377" i="3"/>
  <c r="R3014" i="3"/>
  <c r="E377" i="3"/>
  <c r="R3013" i="3"/>
  <c r="H376" i="3"/>
  <c r="R3008" i="3"/>
  <c r="G376" i="3"/>
  <c r="R3007" i="3"/>
  <c r="F376" i="3"/>
  <c r="R3006" i="3"/>
  <c r="E376" i="3"/>
  <c r="R3005" i="3"/>
  <c r="H375" i="3"/>
  <c r="R3000" i="3"/>
  <c r="G375" i="3"/>
  <c r="R2999" i="3"/>
  <c r="F375" i="3"/>
  <c r="R2998" i="3"/>
  <c r="E375" i="3"/>
  <c r="R2997" i="3"/>
  <c r="H374" i="3"/>
  <c r="R2992" i="3"/>
  <c r="G374" i="3"/>
  <c r="R2991" i="3"/>
  <c r="F374" i="3"/>
  <c r="R2990" i="3"/>
  <c r="E374" i="3"/>
  <c r="R2989" i="3"/>
  <c r="H373" i="3"/>
  <c r="R2984" i="3"/>
  <c r="G373" i="3"/>
  <c r="R2983" i="3"/>
  <c r="F373" i="3"/>
  <c r="R2982" i="3"/>
  <c r="E373" i="3"/>
  <c r="R2981" i="3"/>
  <c r="R372" i="3"/>
  <c r="H372" i="3"/>
  <c r="R2976" i="3"/>
  <c r="G372" i="3"/>
  <c r="R2975" i="3"/>
  <c r="F372" i="3"/>
  <c r="R2974" i="3"/>
  <c r="E372" i="3"/>
  <c r="R2973" i="3"/>
  <c r="R371" i="3"/>
  <c r="H371" i="3"/>
  <c r="R2968" i="3"/>
  <c r="G371" i="3"/>
  <c r="R2967" i="3"/>
  <c r="F371" i="3"/>
  <c r="R2966" i="3"/>
  <c r="E371" i="3"/>
  <c r="R2965" i="3"/>
  <c r="R370" i="3"/>
  <c r="H370" i="3"/>
  <c r="R2960" i="3"/>
  <c r="G370" i="3"/>
  <c r="R2959" i="3"/>
  <c r="F370" i="3"/>
  <c r="R2958" i="3"/>
  <c r="E370" i="3"/>
  <c r="R2957" i="3"/>
  <c r="R369" i="3"/>
  <c r="H369" i="3"/>
  <c r="R2952" i="3"/>
  <c r="G369" i="3"/>
  <c r="R2951" i="3"/>
  <c r="F369" i="3"/>
  <c r="R2950" i="3"/>
  <c r="E369" i="3"/>
  <c r="R2949" i="3"/>
  <c r="H368" i="3"/>
  <c r="R2944" i="3"/>
  <c r="G368" i="3"/>
  <c r="R2943" i="3"/>
  <c r="F368" i="3"/>
  <c r="R2942" i="3"/>
  <c r="E368" i="3"/>
  <c r="R2941" i="3"/>
  <c r="H367" i="3"/>
  <c r="R2936" i="3"/>
  <c r="G367" i="3"/>
  <c r="R2935" i="3"/>
  <c r="F367" i="3"/>
  <c r="R2934" i="3"/>
  <c r="E367" i="3"/>
  <c r="R2933" i="3"/>
  <c r="H366" i="3"/>
  <c r="R2928" i="3"/>
  <c r="G366" i="3"/>
  <c r="R2927" i="3"/>
  <c r="F366" i="3"/>
  <c r="R2926" i="3"/>
  <c r="E366" i="3"/>
  <c r="R2925" i="3"/>
  <c r="H365" i="3"/>
  <c r="R2920" i="3"/>
  <c r="G365" i="3"/>
  <c r="R2919" i="3"/>
  <c r="F365" i="3"/>
  <c r="R2918" i="3"/>
  <c r="E365" i="3"/>
  <c r="R2917" i="3"/>
  <c r="R364" i="3"/>
  <c r="H364" i="3"/>
  <c r="R2912" i="3"/>
  <c r="G364" i="3"/>
  <c r="R2911" i="3"/>
  <c r="F364" i="3"/>
  <c r="R2910" i="3"/>
  <c r="E364" i="3"/>
  <c r="R2909" i="3"/>
  <c r="R363" i="3"/>
  <c r="H363" i="3"/>
  <c r="R2904" i="3"/>
  <c r="G363" i="3"/>
  <c r="R2903" i="3"/>
  <c r="F363" i="3"/>
  <c r="R2902" i="3"/>
  <c r="E363" i="3"/>
  <c r="R2901" i="3"/>
  <c r="R362" i="3"/>
  <c r="H362" i="3"/>
  <c r="R2896" i="3"/>
  <c r="G362" i="3"/>
  <c r="R2895" i="3"/>
  <c r="F362" i="3"/>
  <c r="R2894" i="3"/>
  <c r="E362" i="3"/>
  <c r="R2893" i="3"/>
  <c r="R361" i="3"/>
  <c r="H361" i="3"/>
  <c r="R2888" i="3"/>
  <c r="G361" i="3"/>
  <c r="R2887" i="3"/>
  <c r="F361" i="3"/>
  <c r="R2886" i="3"/>
  <c r="E361" i="3"/>
  <c r="R2885" i="3"/>
  <c r="H360" i="3"/>
  <c r="R2880" i="3"/>
  <c r="G360" i="3"/>
  <c r="R2879" i="3"/>
  <c r="F360" i="3"/>
  <c r="R2878" i="3"/>
  <c r="E360" i="3"/>
  <c r="R2877" i="3"/>
  <c r="H359" i="3"/>
  <c r="R2872" i="3"/>
  <c r="G359" i="3"/>
  <c r="R2871" i="3"/>
  <c r="F359" i="3"/>
  <c r="R2870" i="3"/>
  <c r="E359" i="3"/>
  <c r="R2869" i="3"/>
  <c r="H358" i="3"/>
  <c r="R2864" i="3"/>
  <c r="G358" i="3"/>
  <c r="R2863" i="3"/>
  <c r="F358" i="3"/>
  <c r="R2862" i="3"/>
  <c r="E358" i="3"/>
  <c r="R2861" i="3"/>
  <c r="H357" i="3"/>
  <c r="R2856" i="3"/>
  <c r="G357" i="3"/>
  <c r="R2855" i="3"/>
  <c r="F357" i="3"/>
  <c r="R2854" i="3"/>
  <c r="E357" i="3"/>
  <c r="R2853" i="3"/>
  <c r="R356" i="3"/>
  <c r="H356" i="3"/>
  <c r="R2848" i="3"/>
  <c r="G356" i="3"/>
  <c r="R2847" i="3"/>
  <c r="F356" i="3"/>
  <c r="R2846" i="3"/>
  <c r="E356" i="3"/>
  <c r="R2845" i="3"/>
  <c r="R355" i="3"/>
  <c r="H355" i="3"/>
  <c r="R2840" i="3"/>
  <c r="G355" i="3"/>
  <c r="R2839" i="3"/>
  <c r="F355" i="3"/>
  <c r="R2838" i="3"/>
  <c r="E355" i="3"/>
  <c r="R2837" i="3"/>
  <c r="R354" i="3"/>
  <c r="H354" i="3"/>
  <c r="R2832" i="3"/>
  <c r="G354" i="3"/>
  <c r="R2831" i="3"/>
  <c r="F354" i="3"/>
  <c r="R2830" i="3"/>
  <c r="E354" i="3"/>
  <c r="R2829" i="3"/>
  <c r="R353" i="3"/>
  <c r="H353" i="3"/>
  <c r="R2824" i="3"/>
  <c r="G353" i="3"/>
  <c r="R2823" i="3"/>
  <c r="F353" i="3"/>
  <c r="R2822" i="3"/>
  <c r="E353" i="3"/>
  <c r="R2821" i="3"/>
  <c r="H352" i="3"/>
  <c r="R2816" i="3"/>
  <c r="G352" i="3"/>
  <c r="R2815" i="3"/>
  <c r="F352" i="3"/>
  <c r="R2814" i="3"/>
  <c r="E352" i="3"/>
  <c r="R2813" i="3"/>
  <c r="H351" i="3"/>
  <c r="R2808" i="3"/>
  <c r="G351" i="3"/>
  <c r="R2807" i="3"/>
  <c r="F351" i="3"/>
  <c r="R2806" i="3"/>
  <c r="E351" i="3"/>
  <c r="R2805" i="3"/>
  <c r="H350" i="3"/>
  <c r="R2800" i="3"/>
  <c r="G350" i="3"/>
  <c r="R2799" i="3"/>
  <c r="F350" i="3"/>
  <c r="R2798" i="3"/>
  <c r="E350" i="3"/>
  <c r="R2797" i="3"/>
  <c r="H349" i="3"/>
  <c r="R2792" i="3"/>
  <c r="G349" i="3"/>
  <c r="R2791" i="3"/>
  <c r="F349" i="3"/>
  <c r="R2790" i="3"/>
  <c r="E349" i="3"/>
  <c r="R2789" i="3"/>
  <c r="R348" i="3"/>
  <c r="H348" i="3"/>
  <c r="R2784" i="3"/>
  <c r="G348" i="3"/>
  <c r="R2783" i="3"/>
  <c r="F348" i="3"/>
  <c r="R2782" i="3"/>
  <c r="E348" i="3"/>
  <c r="R2781" i="3"/>
  <c r="R347" i="3"/>
  <c r="H347" i="3"/>
  <c r="R2776" i="3"/>
  <c r="G347" i="3"/>
  <c r="R2775" i="3"/>
  <c r="F347" i="3"/>
  <c r="R2774" i="3"/>
  <c r="E347" i="3"/>
  <c r="R2773" i="3"/>
  <c r="R346" i="3"/>
  <c r="H346" i="3"/>
  <c r="R2768" i="3"/>
  <c r="G346" i="3"/>
  <c r="R2767" i="3"/>
  <c r="F346" i="3"/>
  <c r="R2766" i="3"/>
  <c r="E346" i="3"/>
  <c r="R2765" i="3"/>
  <c r="R345" i="3"/>
  <c r="H345" i="3"/>
  <c r="R2760" i="3"/>
  <c r="G345" i="3"/>
  <c r="R2759" i="3"/>
  <c r="F345" i="3"/>
  <c r="R2758" i="3"/>
  <c r="E345" i="3"/>
  <c r="R2757" i="3"/>
  <c r="H344" i="3"/>
  <c r="R2752" i="3"/>
  <c r="G344" i="3"/>
  <c r="R2751" i="3"/>
  <c r="F344" i="3"/>
  <c r="R2750" i="3"/>
  <c r="E344" i="3"/>
  <c r="R2749" i="3"/>
  <c r="H343" i="3"/>
  <c r="R2744" i="3"/>
  <c r="G343" i="3"/>
  <c r="R2743" i="3"/>
  <c r="F343" i="3"/>
  <c r="R2742" i="3"/>
  <c r="E343" i="3"/>
  <c r="R2741" i="3"/>
  <c r="H342" i="3"/>
  <c r="R2736" i="3"/>
  <c r="G342" i="3"/>
  <c r="R2735" i="3"/>
  <c r="F342" i="3"/>
  <c r="R2734" i="3"/>
  <c r="E342" i="3"/>
  <c r="R2733" i="3"/>
  <c r="H341" i="3"/>
  <c r="R2728" i="3"/>
  <c r="G341" i="3"/>
  <c r="R2727" i="3"/>
  <c r="F341" i="3"/>
  <c r="R2726" i="3"/>
  <c r="E341" i="3"/>
  <c r="R2725" i="3"/>
  <c r="R340" i="3"/>
  <c r="H340" i="3"/>
  <c r="R2720" i="3"/>
  <c r="G340" i="3"/>
  <c r="R2719" i="3"/>
  <c r="F340" i="3"/>
  <c r="R2718" i="3"/>
  <c r="E340" i="3"/>
  <c r="R2717" i="3"/>
  <c r="R339" i="3"/>
  <c r="H339" i="3"/>
  <c r="R2712" i="3"/>
  <c r="G339" i="3"/>
  <c r="R2711" i="3"/>
  <c r="F339" i="3"/>
  <c r="R2710" i="3"/>
  <c r="E339" i="3"/>
  <c r="R2709" i="3"/>
  <c r="R338" i="3"/>
  <c r="H338" i="3"/>
  <c r="R2704" i="3"/>
  <c r="G338" i="3"/>
  <c r="R2703" i="3"/>
  <c r="F338" i="3"/>
  <c r="R2702" i="3"/>
  <c r="E338" i="3"/>
  <c r="R2701" i="3"/>
  <c r="R337" i="3"/>
  <c r="H337" i="3"/>
  <c r="R2696" i="3"/>
  <c r="G337" i="3"/>
  <c r="R2695" i="3"/>
  <c r="F337" i="3"/>
  <c r="R2694" i="3"/>
  <c r="E337" i="3"/>
  <c r="R2693" i="3"/>
  <c r="H336" i="3"/>
  <c r="R2688" i="3"/>
  <c r="G336" i="3"/>
  <c r="R2687" i="3"/>
  <c r="F336" i="3"/>
  <c r="R2686" i="3"/>
  <c r="E336" i="3"/>
  <c r="R2685" i="3"/>
  <c r="H335" i="3"/>
  <c r="R2680" i="3"/>
  <c r="G335" i="3"/>
  <c r="R2679" i="3"/>
  <c r="F335" i="3"/>
  <c r="R2678" i="3"/>
  <c r="E335" i="3"/>
  <c r="R2677" i="3"/>
  <c r="H334" i="3"/>
  <c r="R2672" i="3"/>
  <c r="G334" i="3"/>
  <c r="R2671" i="3"/>
  <c r="F334" i="3"/>
  <c r="R2670" i="3"/>
  <c r="E334" i="3"/>
  <c r="R2669" i="3"/>
  <c r="H333" i="3"/>
  <c r="R2664" i="3"/>
  <c r="G333" i="3"/>
  <c r="R2663" i="3"/>
  <c r="F333" i="3"/>
  <c r="R2662" i="3"/>
  <c r="E333" i="3"/>
  <c r="R2661" i="3"/>
  <c r="R332" i="3"/>
  <c r="H332" i="3"/>
  <c r="R2656" i="3"/>
  <c r="G332" i="3"/>
  <c r="R2655" i="3"/>
  <c r="F332" i="3"/>
  <c r="R2654" i="3"/>
  <c r="E332" i="3"/>
  <c r="R2653" i="3"/>
  <c r="R331" i="3"/>
  <c r="H331" i="3"/>
  <c r="R2648" i="3"/>
  <c r="G331" i="3"/>
  <c r="R2647" i="3"/>
  <c r="F331" i="3"/>
  <c r="R2646" i="3"/>
  <c r="E331" i="3"/>
  <c r="R2645" i="3"/>
  <c r="R330" i="3"/>
  <c r="H330" i="3"/>
  <c r="R2640" i="3"/>
  <c r="G330" i="3"/>
  <c r="R2639" i="3"/>
  <c r="F330" i="3"/>
  <c r="R2638" i="3"/>
  <c r="E330" i="3"/>
  <c r="R2637" i="3"/>
  <c r="R329" i="3"/>
  <c r="H329" i="3"/>
  <c r="R2632" i="3"/>
  <c r="G329" i="3"/>
  <c r="R2631" i="3"/>
  <c r="F329" i="3"/>
  <c r="R2630" i="3"/>
  <c r="E329" i="3"/>
  <c r="R2629" i="3"/>
  <c r="H328" i="3"/>
  <c r="R2624" i="3"/>
  <c r="G328" i="3"/>
  <c r="R2623" i="3"/>
  <c r="F328" i="3"/>
  <c r="R2622" i="3"/>
  <c r="E328" i="3"/>
  <c r="R2621" i="3"/>
  <c r="H327" i="3"/>
  <c r="R2616" i="3"/>
  <c r="G327" i="3"/>
  <c r="R2615" i="3"/>
  <c r="F327" i="3"/>
  <c r="R2614" i="3"/>
  <c r="E327" i="3"/>
  <c r="R2613" i="3"/>
  <c r="H326" i="3"/>
  <c r="R2608" i="3"/>
  <c r="G326" i="3"/>
  <c r="R2607" i="3"/>
  <c r="F326" i="3"/>
  <c r="R2606" i="3"/>
  <c r="E326" i="3"/>
  <c r="R2605" i="3"/>
  <c r="H325" i="3"/>
  <c r="R2600" i="3"/>
  <c r="G325" i="3"/>
  <c r="R2599" i="3"/>
  <c r="F325" i="3"/>
  <c r="R2598" i="3"/>
  <c r="E325" i="3"/>
  <c r="R2597" i="3"/>
  <c r="R324" i="3"/>
  <c r="H324" i="3"/>
  <c r="R2592" i="3"/>
  <c r="G324" i="3"/>
  <c r="R2591" i="3"/>
  <c r="F324" i="3"/>
  <c r="R2590" i="3"/>
  <c r="E324" i="3"/>
  <c r="R2589" i="3"/>
  <c r="R323" i="3"/>
  <c r="H323" i="3"/>
  <c r="R2584" i="3"/>
  <c r="G323" i="3"/>
  <c r="R2583" i="3"/>
  <c r="F323" i="3"/>
  <c r="R2582" i="3"/>
  <c r="E323" i="3"/>
  <c r="R2581" i="3"/>
  <c r="R322" i="3"/>
  <c r="H322" i="3"/>
  <c r="R2576" i="3"/>
  <c r="G322" i="3"/>
  <c r="R2575" i="3"/>
  <c r="F322" i="3"/>
  <c r="R2574" i="3"/>
  <c r="E322" i="3"/>
  <c r="R2573" i="3"/>
  <c r="R321" i="3"/>
  <c r="H321" i="3"/>
  <c r="R2568" i="3"/>
  <c r="G321" i="3"/>
  <c r="R2567" i="3"/>
  <c r="F321" i="3"/>
  <c r="R2566" i="3"/>
  <c r="E321" i="3"/>
  <c r="R2565" i="3"/>
  <c r="H320" i="3"/>
  <c r="R2560" i="3"/>
  <c r="G320" i="3"/>
  <c r="R2559" i="3"/>
  <c r="F320" i="3"/>
  <c r="R2558" i="3"/>
  <c r="E320" i="3"/>
  <c r="R2557" i="3"/>
  <c r="H319" i="3"/>
  <c r="R2552" i="3"/>
  <c r="G319" i="3"/>
  <c r="R2551" i="3"/>
  <c r="F319" i="3"/>
  <c r="R2550" i="3"/>
  <c r="E319" i="3"/>
  <c r="R2549" i="3"/>
  <c r="H318" i="3"/>
  <c r="R2544" i="3"/>
  <c r="G318" i="3"/>
  <c r="R2543" i="3"/>
  <c r="F318" i="3"/>
  <c r="R2542" i="3"/>
  <c r="E318" i="3"/>
  <c r="R2541" i="3"/>
  <c r="H317" i="3"/>
  <c r="R2536" i="3"/>
  <c r="G317" i="3"/>
  <c r="R2535" i="3"/>
  <c r="F317" i="3"/>
  <c r="R2534" i="3"/>
  <c r="E317" i="3"/>
  <c r="R2533" i="3"/>
  <c r="R316" i="3"/>
  <c r="H316" i="3"/>
  <c r="R2528" i="3"/>
  <c r="G316" i="3"/>
  <c r="R2527" i="3"/>
  <c r="F316" i="3"/>
  <c r="R2526" i="3"/>
  <c r="E316" i="3"/>
  <c r="R2525" i="3"/>
  <c r="R315" i="3"/>
  <c r="H315" i="3"/>
  <c r="R2520" i="3"/>
  <c r="G315" i="3"/>
  <c r="R2519" i="3"/>
  <c r="F315" i="3"/>
  <c r="R2518" i="3"/>
  <c r="E315" i="3"/>
  <c r="R2517" i="3"/>
  <c r="R314" i="3"/>
  <c r="H314" i="3"/>
  <c r="R2512" i="3"/>
  <c r="G314" i="3"/>
  <c r="R2511" i="3"/>
  <c r="F314" i="3"/>
  <c r="R2510" i="3"/>
  <c r="E314" i="3"/>
  <c r="R2509" i="3"/>
  <c r="R313" i="3"/>
  <c r="H313" i="3"/>
  <c r="R2504" i="3"/>
  <c r="G313" i="3"/>
  <c r="R2503" i="3"/>
  <c r="F313" i="3"/>
  <c r="R2502" i="3"/>
  <c r="E313" i="3"/>
  <c r="R2501" i="3"/>
  <c r="H312" i="3"/>
  <c r="R2496" i="3"/>
  <c r="G312" i="3"/>
  <c r="R2495" i="3"/>
  <c r="F312" i="3"/>
  <c r="R2494" i="3"/>
  <c r="E312" i="3"/>
  <c r="R2493" i="3"/>
  <c r="H311" i="3"/>
  <c r="R2488" i="3"/>
  <c r="G311" i="3"/>
  <c r="R2487" i="3"/>
  <c r="F311" i="3"/>
  <c r="R2486" i="3"/>
  <c r="E311" i="3"/>
  <c r="R2485" i="3"/>
  <c r="H310" i="3"/>
  <c r="R2480" i="3"/>
  <c r="G310" i="3"/>
  <c r="R2479" i="3"/>
  <c r="F310" i="3"/>
  <c r="R2478" i="3"/>
  <c r="E310" i="3"/>
  <c r="R2477" i="3"/>
  <c r="H309" i="3"/>
  <c r="R2472" i="3"/>
  <c r="G309" i="3"/>
  <c r="R2471" i="3"/>
  <c r="F309" i="3"/>
  <c r="R2470" i="3"/>
  <c r="E309" i="3"/>
  <c r="R2469" i="3"/>
  <c r="R308" i="3"/>
  <c r="H308" i="3"/>
  <c r="R2464" i="3"/>
  <c r="G308" i="3"/>
  <c r="R2463" i="3"/>
  <c r="F308" i="3"/>
  <c r="R2462" i="3"/>
  <c r="E308" i="3"/>
  <c r="R2461" i="3"/>
  <c r="R307" i="3"/>
  <c r="H307" i="3"/>
  <c r="R2456" i="3"/>
  <c r="G307" i="3"/>
  <c r="R2455" i="3"/>
  <c r="F307" i="3"/>
  <c r="R2454" i="3"/>
  <c r="E307" i="3"/>
  <c r="R2453" i="3"/>
  <c r="R306" i="3"/>
  <c r="H306" i="3"/>
  <c r="R2448" i="3"/>
  <c r="G306" i="3"/>
  <c r="R2447" i="3"/>
  <c r="F306" i="3"/>
  <c r="R2446" i="3"/>
  <c r="E306" i="3"/>
  <c r="R2445" i="3"/>
  <c r="R305" i="3"/>
  <c r="H305" i="3"/>
  <c r="R2440" i="3"/>
  <c r="G305" i="3"/>
  <c r="R2439" i="3"/>
  <c r="F305" i="3"/>
  <c r="R2438" i="3"/>
  <c r="E305" i="3"/>
  <c r="R2437" i="3"/>
  <c r="H304" i="3"/>
  <c r="R2432" i="3"/>
  <c r="G304" i="3"/>
  <c r="R2431" i="3"/>
  <c r="F304" i="3"/>
  <c r="R2430" i="3"/>
  <c r="E304" i="3"/>
  <c r="R2429" i="3"/>
  <c r="H303" i="3"/>
  <c r="R2424" i="3"/>
  <c r="G303" i="3"/>
  <c r="R2423" i="3"/>
  <c r="F303" i="3"/>
  <c r="R2422" i="3"/>
  <c r="E303" i="3"/>
  <c r="R2421" i="3"/>
  <c r="H302" i="3"/>
  <c r="R2416" i="3"/>
  <c r="G302" i="3"/>
  <c r="R2415" i="3"/>
  <c r="F302" i="3"/>
  <c r="R2414" i="3"/>
  <c r="E302" i="3"/>
  <c r="R2413" i="3"/>
  <c r="H301" i="3"/>
  <c r="R2408" i="3"/>
  <c r="G301" i="3"/>
  <c r="R2407" i="3"/>
  <c r="F301" i="3"/>
  <c r="R2406" i="3"/>
  <c r="E301" i="3"/>
  <c r="R2405" i="3"/>
  <c r="R300" i="3"/>
  <c r="H300" i="3"/>
  <c r="R2400" i="3"/>
  <c r="G300" i="3"/>
  <c r="R2399" i="3"/>
  <c r="F300" i="3"/>
  <c r="R2398" i="3"/>
  <c r="E300" i="3"/>
  <c r="R2397" i="3"/>
  <c r="R299" i="3"/>
  <c r="H299" i="3"/>
  <c r="R2392" i="3"/>
  <c r="G299" i="3"/>
  <c r="R2391" i="3"/>
  <c r="F299" i="3"/>
  <c r="R2390" i="3"/>
  <c r="E299" i="3"/>
  <c r="R2389" i="3"/>
  <c r="R298" i="3"/>
  <c r="H298" i="3"/>
  <c r="R2384" i="3"/>
  <c r="G298" i="3"/>
  <c r="R2383" i="3"/>
  <c r="F298" i="3"/>
  <c r="R2382" i="3"/>
  <c r="E298" i="3"/>
  <c r="R2381" i="3"/>
  <c r="R297" i="3"/>
  <c r="H297" i="3"/>
  <c r="R2376" i="3"/>
  <c r="G297" i="3"/>
  <c r="R2375" i="3"/>
  <c r="F297" i="3"/>
  <c r="R2374" i="3"/>
  <c r="E297" i="3"/>
  <c r="R2373" i="3"/>
  <c r="H296" i="3"/>
  <c r="R2368" i="3"/>
  <c r="G296" i="3"/>
  <c r="R2367" i="3"/>
  <c r="F296" i="3"/>
  <c r="R2366" i="3"/>
  <c r="E296" i="3"/>
  <c r="R2365" i="3"/>
  <c r="H295" i="3"/>
  <c r="R2360" i="3"/>
  <c r="G295" i="3"/>
  <c r="R2359" i="3"/>
  <c r="F295" i="3"/>
  <c r="R2358" i="3"/>
  <c r="E295" i="3"/>
  <c r="R2357" i="3"/>
  <c r="H294" i="3"/>
  <c r="R2352" i="3"/>
  <c r="G294" i="3"/>
  <c r="R2351" i="3"/>
  <c r="F294" i="3"/>
  <c r="R2350" i="3"/>
  <c r="E294" i="3"/>
  <c r="R2349" i="3"/>
  <c r="H293" i="3"/>
  <c r="R2344" i="3"/>
  <c r="G293" i="3"/>
  <c r="R2343" i="3"/>
  <c r="F293" i="3"/>
  <c r="R2342" i="3"/>
  <c r="E293" i="3"/>
  <c r="R2341" i="3"/>
  <c r="R292" i="3"/>
  <c r="H292" i="3"/>
  <c r="R2336" i="3"/>
  <c r="G292" i="3"/>
  <c r="R2335" i="3"/>
  <c r="F292" i="3"/>
  <c r="R2334" i="3"/>
  <c r="E292" i="3"/>
  <c r="R2333" i="3"/>
  <c r="R291" i="3"/>
  <c r="H291" i="3"/>
  <c r="R2328" i="3"/>
  <c r="G291" i="3"/>
  <c r="R2327" i="3"/>
  <c r="F291" i="3"/>
  <c r="R2326" i="3"/>
  <c r="E291" i="3"/>
  <c r="R2325" i="3"/>
  <c r="R290" i="3"/>
  <c r="H290" i="3"/>
  <c r="R2320" i="3"/>
  <c r="G290" i="3"/>
  <c r="R2319" i="3"/>
  <c r="F290" i="3"/>
  <c r="R2318" i="3"/>
  <c r="E290" i="3"/>
  <c r="R2317" i="3"/>
  <c r="R289" i="3"/>
  <c r="H289" i="3"/>
  <c r="R2312" i="3"/>
  <c r="G289" i="3"/>
  <c r="R2311" i="3"/>
  <c r="F289" i="3"/>
  <c r="R2310" i="3"/>
  <c r="E289" i="3"/>
  <c r="R2309" i="3"/>
  <c r="H288" i="3"/>
  <c r="R2304" i="3"/>
  <c r="G288" i="3"/>
  <c r="R2303" i="3"/>
  <c r="F288" i="3"/>
  <c r="R2302" i="3"/>
  <c r="E288" i="3"/>
  <c r="R2301" i="3"/>
  <c r="H287" i="3"/>
  <c r="R2296" i="3"/>
  <c r="G287" i="3"/>
  <c r="R2295" i="3"/>
  <c r="F287" i="3"/>
  <c r="R2294" i="3"/>
  <c r="E287" i="3"/>
  <c r="R2293" i="3"/>
  <c r="H286" i="3"/>
  <c r="R2288" i="3"/>
  <c r="G286" i="3"/>
  <c r="R2287" i="3"/>
  <c r="F286" i="3"/>
  <c r="R2286" i="3"/>
  <c r="E286" i="3"/>
  <c r="R2285" i="3"/>
  <c r="H285" i="3"/>
  <c r="R2280" i="3"/>
  <c r="G285" i="3"/>
  <c r="R2279" i="3"/>
  <c r="F285" i="3"/>
  <c r="R2278" i="3"/>
  <c r="E285" i="3"/>
  <c r="R2277" i="3"/>
  <c r="R284" i="3"/>
  <c r="H284" i="3"/>
  <c r="R2272" i="3"/>
  <c r="G284" i="3"/>
  <c r="R2271" i="3"/>
  <c r="F284" i="3"/>
  <c r="R2270" i="3"/>
  <c r="E284" i="3"/>
  <c r="R2269" i="3"/>
  <c r="R283" i="3"/>
  <c r="H283" i="3"/>
  <c r="R2264" i="3"/>
  <c r="G283" i="3"/>
  <c r="R2263" i="3"/>
  <c r="F283" i="3"/>
  <c r="R2262" i="3"/>
  <c r="E283" i="3"/>
  <c r="R2261" i="3"/>
  <c r="R282" i="3"/>
  <c r="H282" i="3"/>
  <c r="R2256" i="3"/>
  <c r="G282" i="3"/>
  <c r="R2255" i="3"/>
  <c r="F282" i="3"/>
  <c r="R2254" i="3"/>
  <c r="E282" i="3"/>
  <c r="R2253" i="3"/>
  <c r="R281" i="3"/>
  <c r="H281" i="3"/>
  <c r="R2248" i="3"/>
  <c r="G281" i="3"/>
  <c r="R2247" i="3"/>
  <c r="F281" i="3"/>
  <c r="R2246" i="3"/>
  <c r="E281" i="3"/>
  <c r="R2245" i="3"/>
  <c r="H280" i="3"/>
  <c r="R2240" i="3"/>
  <c r="G280" i="3"/>
  <c r="R2239" i="3"/>
  <c r="F280" i="3"/>
  <c r="R2238" i="3"/>
  <c r="E280" i="3"/>
  <c r="R2237" i="3"/>
  <c r="H279" i="3"/>
  <c r="R2232" i="3"/>
  <c r="G279" i="3"/>
  <c r="R2231" i="3"/>
  <c r="F279" i="3"/>
  <c r="R2230" i="3"/>
  <c r="E279" i="3"/>
  <c r="R2229" i="3"/>
  <c r="H278" i="3"/>
  <c r="R2224" i="3"/>
  <c r="G278" i="3"/>
  <c r="R2223" i="3"/>
  <c r="F278" i="3"/>
  <c r="R2222" i="3"/>
  <c r="E278" i="3"/>
  <c r="R2221" i="3"/>
  <c r="H277" i="3"/>
  <c r="R2216" i="3"/>
  <c r="G277" i="3"/>
  <c r="R2215" i="3"/>
  <c r="F277" i="3"/>
  <c r="R2214" i="3"/>
  <c r="E277" i="3"/>
  <c r="R2213" i="3"/>
  <c r="R276" i="3"/>
  <c r="H276" i="3"/>
  <c r="R2208" i="3"/>
  <c r="G276" i="3"/>
  <c r="R2207" i="3"/>
  <c r="F276" i="3"/>
  <c r="R2206" i="3"/>
  <c r="E276" i="3"/>
  <c r="R2205" i="3"/>
  <c r="R275" i="3"/>
  <c r="H275" i="3"/>
  <c r="R2200" i="3"/>
  <c r="G275" i="3"/>
  <c r="R2199" i="3"/>
  <c r="F275" i="3"/>
  <c r="R2198" i="3"/>
  <c r="E275" i="3"/>
  <c r="R2197" i="3"/>
  <c r="R274" i="3"/>
  <c r="H274" i="3"/>
  <c r="R2192" i="3"/>
  <c r="G274" i="3"/>
  <c r="R2191" i="3"/>
  <c r="F274" i="3"/>
  <c r="R2190" i="3"/>
  <c r="E274" i="3"/>
  <c r="R2189" i="3"/>
  <c r="R273" i="3"/>
  <c r="H273" i="3"/>
  <c r="R2184" i="3"/>
  <c r="G273" i="3"/>
  <c r="R2183" i="3"/>
  <c r="F273" i="3"/>
  <c r="R2182" i="3"/>
  <c r="E273" i="3"/>
  <c r="R2181" i="3"/>
  <c r="H272" i="3"/>
  <c r="R2176" i="3"/>
  <c r="G272" i="3"/>
  <c r="R2175" i="3"/>
  <c r="F272" i="3"/>
  <c r="R2174" i="3"/>
  <c r="E272" i="3"/>
  <c r="R2173" i="3"/>
  <c r="H271" i="3"/>
  <c r="R2168" i="3"/>
  <c r="G271" i="3"/>
  <c r="R2167" i="3"/>
  <c r="F271" i="3"/>
  <c r="R2166" i="3"/>
  <c r="E271" i="3"/>
  <c r="R2165" i="3"/>
  <c r="H270" i="3"/>
  <c r="R2160" i="3"/>
  <c r="G270" i="3"/>
  <c r="R2159" i="3"/>
  <c r="F270" i="3"/>
  <c r="R2158" i="3"/>
  <c r="E270" i="3"/>
  <c r="R2157" i="3"/>
  <c r="H269" i="3"/>
  <c r="R2152" i="3"/>
  <c r="G269" i="3"/>
  <c r="R2151" i="3"/>
  <c r="F269" i="3"/>
  <c r="R2150" i="3"/>
  <c r="E269" i="3"/>
  <c r="R2149" i="3"/>
  <c r="R268" i="3"/>
  <c r="H268" i="3"/>
  <c r="R2144" i="3"/>
  <c r="G268" i="3"/>
  <c r="R2143" i="3"/>
  <c r="F268" i="3"/>
  <c r="R2142" i="3"/>
  <c r="E268" i="3"/>
  <c r="R2141" i="3"/>
  <c r="R267" i="3"/>
  <c r="H267" i="3"/>
  <c r="R2136" i="3"/>
  <c r="G267" i="3"/>
  <c r="R2135" i="3"/>
  <c r="F267" i="3"/>
  <c r="R2134" i="3"/>
  <c r="E267" i="3"/>
  <c r="R2133" i="3"/>
  <c r="R266" i="3"/>
  <c r="H266" i="3"/>
  <c r="R2128" i="3"/>
  <c r="G266" i="3"/>
  <c r="R2127" i="3"/>
  <c r="F266" i="3"/>
  <c r="R2126" i="3"/>
  <c r="E266" i="3"/>
  <c r="R2125" i="3"/>
  <c r="R265" i="3"/>
  <c r="H265" i="3"/>
  <c r="R2120" i="3"/>
  <c r="G265" i="3"/>
  <c r="R2119" i="3"/>
  <c r="F265" i="3"/>
  <c r="R2118" i="3"/>
  <c r="E265" i="3"/>
  <c r="R2117" i="3"/>
  <c r="H264" i="3"/>
  <c r="R2112" i="3"/>
  <c r="G264" i="3"/>
  <c r="R2111" i="3"/>
  <c r="F264" i="3"/>
  <c r="R2110" i="3"/>
  <c r="E264" i="3"/>
  <c r="R2109" i="3"/>
  <c r="H263" i="3"/>
  <c r="R2104" i="3"/>
  <c r="G263" i="3"/>
  <c r="R2103" i="3"/>
  <c r="F263" i="3"/>
  <c r="R2102" i="3"/>
  <c r="E263" i="3"/>
  <c r="R2101" i="3"/>
  <c r="H262" i="3"/>
  <c r="R2096" i="3"/>
  <c r="G262" i="3"/>
  <c r="R2095" i="3"/>
  <c r="F262" i="3"/>
  <c r="R2094" i="3"/>
  <c r="E262" i="3"/>
  <c r="R2093" i="3"/>
  <c r="H261" i="3"/>
  <c r="R2088" i="3"/>
  <c r="G261" i="3"/>
  <c r="R2087" i="3"/>
  <c r="F261" i="3"/>
  <c r="R2086" i="3"/>
  <c r="E261" i="3"/>
  <c r="R2085" i="3"/>
  <c r="R260" i="3"/>
  <c r="H260" i="3"/>
  <c r="R2080" i="3"/>
  <c r="G260" i="3"/>
  <c r="R2079" i="3"/>
  <c r="F260" i="3"/>
  <c r="R2078" i="3"/>
  <c r="E260" i="3"/>
  <c r="R2077" i="3"/>
  <c r="R259" i="3"/>
  <c r="H259" i="3"/>
  <c r="R2072" i="3"/>
  <c r="G259" i="3"/>
  <c r="R2071" i="3"/>
  <c r="F259" i="3"/>
  <c r="R2070" i="3"/>
  <c r="E259" i="3"/>
  <c r="R2069" i="3"/>
  <c r="R258" i="3"/>
  <c r="H258" i="3"/>
  <c r="R2064" i="3"/>
  <c r="G258" i="3"/>
  <c r="R2063" i="3"/>
  <c r="F258" i="3"/>
  <c r="R2062" i="3"/>
  <c r="E258" i="3"/>
  <c r="R2061" i="3"/>
  <c r="R257" i="3"/>
  <c r="H257" i="3"/>
  <c r="R2056" i="3"/>
  <c r="G257" i="3"/>
  <c r="R2055" i="3"/>
  <c r="F257" i="3"/>
  <c r="R2054" i="3"/>
  <c r="E257" i="3"/>
  <c r="R2053" i="3"/>
  <c r="H256" i="3"/>
  <c r="R2048" i="3"/>
  <c r="G256" i="3"/>
  <c r="R2047" i="3"/>
  <c r="F256" i="3"/>
  <c r="R2046" i="3"/>
  <c r="E256" i="3"/>
  <c r="R2045" i="3"/>
  <c r="H255" i="3"/>
  <c r="R2040" i="3"/>
  <c r="G255" i="3"/>
  <c r="R2039" i="3"/>
  <c r="F255" i="3"/>
  <c r="R2038" i="3"/>
  <c r="E255" i="3"/>
  <c r="R2037" i="3"/>
  <c r="H254" i="3"/>
  <c r="R2032" i="3"/>
  <c r="G254" i="3"/>
  <c r="R2031" i="3"/>
  <c r="F254" i="3"/>
  <c r="R2030" i="3"/>
  <c r="E254" i="3"/>
  <c r="R2029" i="3"/>
  <c r="H253" i="3"/>
  <c r="R2024" i="3"/>
  <c r="G253" i="3"/>
  <c r="R2023" i="3"/>
  <c r="F253" i="3"/>
  <c r="R2022" i="3"/>
  <c r="E253" i="3"/>
  <c r="R2021" i="3"/>
  <c r="R252" i="3"/>
  <c r="H252" i="3"/>
  <c r="R2016" i="3"/>
  <c r="G252" i="3"/>
  <c r="R2015" i="3"/>
  <c r="F252" i="3"/>
  <c r="R2014" i="3"/>
  <c r="E252" i="3"/>
  <c r="R2013" i="3"/>
  <c r="R251" i="3"/>
  <c r="H251" i="3"/>
  <c r="R2008" i="3"/>
  <c r="G251" i="3"/>
  <c r="R2007" i="3"/>
  <c r="F251" i="3"/>
  <c r="R2006" i="3"/>
  <c r="E251" i="3"/>
  <c r="R2005" i="3"/>
  <c r="R250" i="3"/>
  <c r="H250" i="3"/>
  <c r="R2000" i="3"/>
  <c r="G250" i="3"/>
  <c r="R1999" i="3"/>
  <c r="F250" i="3"/>
  <c r="R1998" i="3"/>
  <c r="E250" i="3"/>
  <c r="R1997" i="3"/>
  <c r="R249" i="3"/>
  <c r="H249" i="3"/>
  <c r="R1992" i="3"/>
  <c r="G249" i="3"/>
  <c r="R1991" i="3"/>
  <c r="F249" i="3"/>
  <c r="R1990" i="3"/>
  <c r="E249" i="3"/>
  <c r="R1989" i="3"/>
  <c r="H248" i="3"/>
  <c r="R1984" i="3"/>
  <c r="G248" i="3"/>
  <c r="R1983" i="3"/>
  <c r="F248" i="3"/>
  <c r="R1982" i="3"/>
  <c r="E248" i="3"/>
  <c r="R1981" i="3"/>
  <c r="H247" i="3"/>
  <c r="R1976" i="3"/>
  <c r="G247" i="3"/>
  <c r="R1975" i="3"/>
  <c r="F247" i="3"/>
  <c r="R1974" i="3"/>
  <c r="E247" i="3"/>
  <c r="R1973" i="3"/>
  <c r="H246" i="3"/>
  <c r="R1968" i="3"/>
  <c r="G246" i="3"/>
  <c r="R1967" i="3"/>
  <c r="F246" i="3"/>
  <c r="R1966" i="3"/>
  <c r="E246" i="3"/>
  <c r="R1965" i="3"/>
  <c r="H245" i="3"/>
  <c r="R1960" i="3"/>
  <c r="G245" i="3"/>
  <c r="R1959" i="3"/>
  <c r="F245" i="3"/>
  <c r="R1958" i="3"/>
  <c r="E245" i="3"/>
  <c r="R1957" i="3"/>
  <c r="R244" i="3"/>
  <c r="H244" i="3"/>
  <c r="R1952" i="3"/>
  <c r="G244" i="3"/>
  <c r="R1951" i="3"/>
  <c r="F244" i="3"/>
  <c r="R1950" i="3"/>
  <c r="E244" i="3"/>
  <c r="R1949" i="3"/>
  <c r="R243" i="3"/>
  <c r="H243" i="3"/>
  <c r="R1944" i="3"/>
  <c r="G243" i="3"/>
  <c r="R1943" i="3"/>
  <c r="F243" i="3"/>
  <c r="R1942" i="3"/>
  <c r="E243" i="3"/>
  <c r="R1941" i="3"/>
  <c r="R242" i="3"/>
  <c r="H242" i="3"/>
  <c r="R1936" i="3"/>
  <c r="G242" i="3"/>
  <c r="R1935" i="3"/>
  <c r="F242" i="3"/>
  <c r="R1934" i="3"/>
  <c r="E242" i="3"/>
  <c r="R1933" i="3"/>
  <c r="R241" i="3"/>
  <c r="H241" i="3"/>
  <c r="R1928" i="3"/>
  <c r="G241" i="3"/>
  <c r="R1927" i="3"/>
  <c r="F241" i="3"/>
  <c r="R1926" i="3"/>
  <c r="E241" i="3"/>
  <c r="R1925" i="3"/>
  <c r="H240" i="3"/>
  <c r="R1920" i="3"/>
  <c r="G240" i="3"/>
  <c r="R1919" i="3"/>
  <c r="F240" i="3"/>
  <c r="R1918" i="3"/>
  <c r="E240" i="3"/>
  <c r="R1917" i="3"/>
  <c r="H239" i="3"/>
  <c r="R1912" i="3"/>
  <c r="G239" i="3"/>
  <c r="R1911" i="3"/>
  <c r="F239" i="3"/>
  <c r="R1910" i="3"/>
  <c r="E239" i="3"/>
  <c r="R1909" i="3"/>
  <c r="H238" i="3"/>
  <c r="R1904" i="3"/>
  <c r="G238" i="3"/>
  <c r="R1903" i="3"/>
  <c r="F238" i="3"/>
  <c r="R1902" i="3"/>
  <c r="E238" i="3"/>
  <c r="R1901" i="3"/>
  <c r="H237" i="3"/>
  <c r="R1896" i="3"/>
  <c r="G237" i="3"/>
  <c r="R1895" i="3"/>
  <c r="F237" i="3"/>
  <c r="R1894" i="3"/>
  <c r="E237" i="3"/>
  <c r="R1893" i="3"/>
  <c r="R236" i="3"/>
  <c r="H236" i="3"/>
  <c r="R1888" i="3"/>
  <c r="G236" i="3"/>
  <c r="R1887" i="3"/>
  <c r="F236" i="3"/>
  <c r="R1886" i="3"/>
  <c r="E236" i="3"/>
  <c r="R1885" i="3"/>
  <c r="R235" i="3"/>
  <c r="H235" i="3"/>
  <c r="R1880" i="3"/>
  <c r="G235" i="3"/>
  <c r="R1879" i="3"/>
  <c r="F235" i="3"/>
  <c r="R1878" i="3"/>
  <c r="E235" i="3"/>
  <c r="R1877" i="3"/>
  <c r="R234" i="3"/>
  <c r="H234" i="3"/>
  <c r="R1872" i="3"/>
  <c r="G234" i="3"/>
  <c r="R1871" i="3"/>
  <c r="F234" i="3"/>
  <c r="R1870" i="3"/>
  <c r="E234" i="3"/>
  <c r="R1869" i="3"/>
  <c r="R233" i="3"/>
  <c r="H233" i="3"/>
  <c r="R1864" i="3"/>
  <c r="G233" i="3"/>
  <c r="R1863" i="3"/>
  <c r="F233" i="3"/>
  <c r="R1862" i="3"/>
  <c r="E233" i="3"/>
  <c r="R1861" i="3"/>
  <c r="H232" i="3"/>
  <c r="R1856" i="3"/>
  <c r="G232" i="3"/>
  <c r="R1855" i="3"/>
  <c r="F232" i="3"/>
  <c r="R1854" i="3"/>
  <c r="E232" i="3"/>
  <c r="R1853" i="3"/>
  <c r="H231" i="3"/>
  <c r="R1848" i="3"/>
  <c r="G231" i="3"/>
  <c r="R1847" i="3"/>
  <c r="F231" i="3"/>
  <c r="R1846" i="3"/>
  <c r="E231" i="3"/>
  <c r="R1845" i="3"/>
  <c r="H230" i="3"/>
  <c r="R1840" i="3"/>
  <c r="G230" i="3"/>
  <c r="R1839" i="3"/>
  <c r="F230" i="3"/>
  <c r="R1838" i="3"/>
  <c r="E230" i="3"/>
  <c r="R1837" i="3"/>
  <c r="H229" i="3"/>
  <c r="R1832" i="3"/>
  <c r="G229" i="3"/>
  <c r="R1831" i="3"/>
  <c r="F229" i="3"/>
  <c r="R1830" i="3"/>
  <c r="E229" i="3"/>
  <c r="R1829" i="3"/>
  <c r="R228" i="3"/>
  <c r="H228" i="3"/>
  <c r="R1824" i="3"/>
  <c r="G228" i="3"/>
  <c r="R1823" i="3"/>
  <c r="F228" i="3"/>
  <c r="R1822" i="3"/>
  <c r="E228" i="3"/>
  <c r="R1821" i="3"/>
  <c r="R227" i="3"/>
  <c r="H227" i="3"/>
  <c r="R1816" i="3"/>
  <c r="G227" i="3"/>
  <c r="R1815" i="3"/>
  <c r="F227" i="3"/>
  <c r="R1814" i="3"/>
  <c r="E227" i="3"/>
  <c r="R1813" i="3"/>
  <c r="R226" i="3"/>
  <c r="H226" i="3"/>
  <c r="R1808" i="3"/>
  <c r="G226" i="3"/>
  <c r="R1807" i="3"/>
  <c r="F226" i="3"/>
  <c r="R1806" i="3"/>
  <c r="E226" i="3"/>
  <c r="R1805" i="3"/>
  <c r="R225" i="3"/>
  <c r="H225" i="3"/>
  <c r="R1800" i="3"/>
  <c r="G225" i="3"/>
  <c r="R1799" i="3"/>
  <c r="F225" i="3"/>
  <c r="R1798" i="3"/>
  <c r="E225" i="3"/>
  <c r="R1797" i="3"/>
  <c r="H224" i="3"/>
  <c r="R1792" i="3"/>
  <c r="G224" i="3"/>
  <c r="R1791" i="3"/>
  <c r="F224" i="3"/>
  <c r="R1790" i="3"/>
  <c r="E224" i="3"/>
  <c r="R1789" i="3"/>
  <c r="H223" i="3"/>
  <c r="R1784" i="3"/>
  <c r="G223" i="3"/>
  <c r="R1783" i="3"/>
  <c r="F223" i="3"/>
  <c r="R1782" i="3"/>
  <c r="E223" i="3"/>
  <c r="R1781" i="3"/>
  <c r="H222" i="3"/>
  <c r="R1776" i="3"/>
  <c r="G222" i="3"/>
  <c r="R1775" i="3"/>
  <c r="F222" i="3"/>
  <c r="R1774" i="3"/>
  <c r="E222" i="3"/>
  <c r="R1773" i="3"/>
  <c r="H221" i="3"/>
  <c r="R1768" i="3"/>
  <c r="G221" i="3"/>
  <c r="R1767" i="3"/>
  <c r="F221" i="3"/>
  <c r="R1766" i="3"/>
  <c r="E221" i="3"/>
  <c r="R1765" i="3"/>
  <c r="R220" i="3"/>
  <c r="H220" i="3"/>
  <c r="R1760" i="3"/>
  <c r="G220" i="3"/>
  <c r="R1759" i="3"/>
  <c r="F220" i="3"/>
  <c r="R1758" i="3"/>
  <c r="E220" i="3"/>
  <c r="R1757" i="3"/>
  <c r="R219" i="3"/>
  <c r="H219" i="3"/>
  <c r="R1752" i="3"/>
  <c r="G219" i="3"/>
  <c r="R1751" i="3"/>
  <c r="F219" i="3"/>
  <c r="R1750" i="3"/>
  <c r="E219" i="3"/>
  <c r="R1749" i="3"/>
  <c r="R218" i="3"/>
  <c r="H218" i="3"/>
  <c r="R1744" i="3"/>
  <c r="G218" i="3"/>
  <c r="R1743" i="3"/>
  <c r="F218" i="3"/>
  <c r="R1742" i="3"/>
  <c r="E218" i="3"/>
  <c r="R1741" i="3"/>
  <c r="R217" i="3"/>
  <c r="H217" i="3"/>
  <c r="R1736" i="3"/>
  <c r="G217" i="3"/>
  <c r="R1735" i="3"/>
  <c r="F217" i="3"/>
  <c r="R1734" i="3"/>
  <c r="E217" i="3"/>
  <c r="R1733" i="3"/>
  <c r="H216" i="3"/>
  <c r="R1728" i="3"/>
  <c r="G216" i="3"/>
  <c r="R1727" i="3"/>
  <c r="F216" i="3"/>
  <c r="R1726" i="3"/>
  <c r="E216" i="3"/>
  <c r="R1725" i="3"/>
  <c r="H215" i="3"/>
  <c r="R1720" i="3"/>
  <c r="G215" i="3"/>
  <c r="R1719" i="3"/>
  <c r="F215" i="3"/>
  <c r="R1718" i="3"/>
  <c r="E215" i="3"/>
  <c r="R1717" i="3"/>
  <c r="H214" i="3"/>
  <c r="R1712" i="3"/>
  <c r="G214" i="3"/>
  <c r="R1711" i="3"/>
  <c r="F214" i="3"/>
  <c r="R1710" i="3"/>
  <c r="E214" i="3"/>
  <c r="R1709" i="3"/>
  <c r="H213" i="3"/>
  <c r="R1704" i="3"/>
  <c r="G213" i="3"/>
  <c r="R1703" i="3"/>
  <c r="F213" i="3"/>
  <c r="R1702" i="3"/>
  <c r="E213" i="3"/>
  <c r="R1701" i="3"/>
  <c r="R212" i="3"/>
  <c r="H212" i="3"/>
  <c r="R1696" i="3"/>
  <c r="G212" i="3"/>
  <c r="R1695" i="3"/>
  <c r="F212" i="3"/>
  <c r="R1694" i="3"/>
  <c r="E212" i="3"/>
  <c r="R1693" i="3"/>
  <c r="R211" i="3"/>
  <c r="H211" i="3"/>
  <c r="R1688" i="3"/>
  <c r="G211" i="3"/>
  <c r="R1687" i="3"/>
  <c r="F211" i="3"/>
  <c r="R1686" i="3"/>
  <c r="E211" i="3"/>
  <c r="R1685" i="3"/>
  <c r="R210" i="3"/>
  <c r="H210" i="3"/>
  <c r="R1680" i="3"/>
  <c r="G210" i="3"/>
  <c r="R1679" i="3"/>
  <c r="F210" i="3"/>
  <c r="R1678" i="3"/>
  <c r="E210" i="3"/>
  <c r="R1677" i="3"/>
  <c r="R209" i="3"/>
  <c r="H209" i="3"/>
  <c r="R1672" i="3"/>
  <c r="G209" i="3"/>
  <c r="R1671" i="3"/>
  <c r="F209" i="3"/>
  <c r="R1670" i="3"/>
  <c r="E209" i="3"/>
  <c r="R1669" i="3"/>
  <c r="H208" i="3"/>
  <c r="R1664" i="3"/>
  <c r="G208" i="3"/>
  <c r="R1663" i="3"/>
  <c r="F208" i="3"/>
  <c r="R1662" i="3"/>
  <c r="E208" i="3"/>
  <c r="R1661" i="3"/>
  <c r="H207" i="3"/>
  <c r="R1656" i="3"/>
  <c r="G207" i="3"/>
  <c r="R1655" i="3"/>
  <c r="F207" i="3"/>
  <c r="R1654" i="3"/>
  <c r="E207" i="3"/>
  <c r="R1653" i="3"/>
  <c r="H206" i="3"/>
  <c r="R1648" i="3"/>
  <c r="G206" i="3"/>
  <c r="R1647" i="3"/>
  <c r="F206" i="3"/>
  <c r="R1646" i="3"/>
  <c r="E206" i="3"/>
  <c r="R1645" i="3"/>
  <c r="H205" i="3"/>
  <c r="R1640" i="3"/>
  <c r="G205" i="3"/>
  <c r="R1639" i="3"/>
  <c r="F205" i="3"/>
  <c r="R1638" i="3"/>
  <c r="E205" i="3"/>
  <c r="R1637" i="3"/>
  <c r="R204" i="3"/>
  <c r="H204" i="3"/>
  <c r="R1632" i="3"/>
  <c r="G204" i="3"/>
  <c r="R1631" i="3"/>
  <c r="F204" i="3"/>
  <c r="R1630" i="3"/>
  <c r="E204" i="3"/>
  <c r="R1629" i="3"/>
  <c r="R203" i="3"/>
  <c r="H203" i="3"/>
  <c r="R1624" i="3"/>
  <c r="G203" i="3"/>
  <c r="R1623" i="3"/>
  <c r="F203" i="3"/>
  <c r="R1622" i="3"/>
  <c r="E203" i="3"/>
  <c r="R1621" i="3"/>
  <c r="R202" i="3"/>
  <c r="H202" i="3"/>
  <c r="R1616" i="3"/>
  <c r="G202" i="3"/>
  <c r="R1615" i="3"/>
  <c r="F202" i="3"/>
  <c r="R1614" i="3"/>
  <c r="E202" i="3"/>
  <c r="R1613" i="3"/>
  <c r="R201" i="3"/>
  <c r="H201" i="3"/>
  <c r="R1608" i="3"/>
  <c r="G201" i="3"/>
  <c r="R1607" i="3"/>
  <c r="F201" i="3"/>
  <c r="R1606" i="3"/>
  <c r="E201" i="3"/>
  <c r="R1605" i="3"/>
  <c r="H200" i="3"/>
  <c r="R1600" i="3"/>
  <c r="G200" i="3"/>
  <c r="R1599" i="3"/>
  <c r="F200" i="3"/>
  <c r="R1598" i="3"/>
  <c r="E200" i="3"/>
  <c r="R1597" i="3"/>
  <c r="H199" i="3"/>
  <c r="R1592" i="3"/>
  <c r="G199" i="3"/>
  <c r="R1591" i="3"/>
  <c r="F199" i="3"/>
  <c r="R1590" i="3"/>
  <c r="E199" i="3"/>
  <c r="R1589" i="3"/>
  <c r="H198" i="3"/>
  <c r="R1584" i="3"/>
  <c r="G198" i="3"/>
  <c r="R1583" i="3"/>
  <c r="F198" i="3"/>
  <c r="R1582" i="3"/>
  <c r="E198" i="3"/>
  <c r="R1581" i="3"/>
  <c r="H197" i="3"/>
  <c r="R1576" i="3"/>
  <c r="G197" i="3"/>
  <c r="R1575" i="3"/>
  <c r="F197" i="3"/>
  <c r="R1574" i="3"/>
  <c r="E197" i="3"/>
  <c r="R1573" i="3"/>
  <c r="R196" i="3"/>
  <c r="H196" i="3"/>
  <c r="R1568" i="3"/>
  <c r="G196" i="3"/>
  <c r="R1567" i="3"/>
  <c r="F196" i="3"/>
  <c r="R1566" i="3"/>
  <c r="E196" i="3"/>
  <c r="R1565" i="3"/>
  <c r="R195" i="3"/>
  <c r="H195" i="3"/>
  <c r="R1560" i="3"/>
  <c r="G195" i="3"/>
  <c r="R1559" i="3"/>
  <c r="F195" i="3"/>
  <c r="R1558" i="3"/>
  <c r="E195" i="3"/>
  <c r="R1557" i="3"/>
  <c r="R194" i="3"/>
  <c r="H194" i="3"/>
  <c r="R1552" i="3"/>
  <c r="G194" i="3"/>
  <c r="R1551" i="3"/>
  <c r="F194" i="3"/>
  <c r="R1550" i="3"/>
  <c r="E194" i="3"/>
  <c r="R1549" i="3"/>
  <c r="R193" i="3"/>
  <c r="H193" i="3"/>
  <c r="R1544" i="3"/>
  <c r="G193" i="3"/>
  <c r="R1543" i="3"/>
  <c r="F193" i="3"/>
  <c r="R1542" i="3"/>
  <c r="E193" i="3"/>
  <c r="R1541" i="3"/>
  <c r="H192" i="3"/>
  <c r="R1536" i="3"/>
  <c r="G192" i="3"/>
  <c r="R1535" i="3"/>
  <c r="F192" i="3"/>
  <c r="R1534" i="3"/>
  <c r="E192" i="3"/>
  <c r="R1533" i="3"/>
  <c r="H191" i="3"/>
  <c r="R1528" i="3"/>
  <c r="G191" i="3"/>
  <c r="R1527" i="3"/>
  <c r="F191" i="3"/>
  <c r="R1526" i="3"/>
  <c r="E191" i="3"/>
  <c r="R1525" i="3"/>
  <c r="H190" i="3"/>
  <c r="R1520" i="3"/>
  <c r="G190" i="3"/>
  <c r="R1519" i="3"/>
  <c r="F190" i="3"/>
  <c r="R1518" i="3"/>
  <c r="E190" i="3"/>
  <c r="R1517" i="3"/>
  <c r="H189" i="3"/>
  <c r="R1512" i="3"/>
  <c r="G189" i="3"/>
  <c r="R1511" i="3"/>
  <c r="F189" i="3"/>
  <c r="R1510" i="3"/>
  <c r="E189" i="3"/>
  <c r="R1509" i="3"/>
  <c r="R188" i="3"/>
  <c r="H188" i="3"/>
  <c r="R1504" i="3"/>
  <c r="G188" i="3"/>
  <c r="R1503" i="3"/>
  <c r="F188" i="3"/>
  <c r="R1502" i="3"/>
  <c r="E188" i="3"/>
  <c r="R1501" i="3"/>
  <c r="R187" i="3"/>
  <c r="H187" i="3"/>
  <c r="R1496" i="3"/>
  <c r="G187" i="3"/>
  <c r="R1495" i="3"/>
  <c r="F187" i="3"/>
  <c r="R1494" i="3"/>
  <c r="E187" i="3"/>
  <c r="R1493" i="3"/>
  <c r="R186" i="3"/>
  <c r="H186" i="3"/>
  <c r="R1488" i="3"/>
  <c r="G186" i="3"/>
  <c r="R1487" i="3"/>
  <c r="F186" i="3"/>
  <c r="R1486" i="3"/>
  <c r="E186" i="3"/>
  <c r="R1485" i="3"/>
  <c r="R185" i="3"/>
  <c r="H185" i="3"/>
  <c r="R1480" i="3"/>
  <c r="G185" i="3"/>
  <c r="R1479" i="3"/>
  <c r="F185" i="3"/>
  <c r="R1478" i="3"/>
  <c r="E185" i="3"/>
  <c r="R1477" i="3"/>
  <c r="H184" i="3"/>
  <c r="R1472" i="3"/>
  <c r="G184" i="3"/>
  <c r="R1471" i="3"/>
  <c r="F184" i="3"/>
  <c r="R1470" i="3"/>
  <c r="E184" i="3"/>
  <c r="R1469" i="3"/>
  <c r="H183" i="3"/>
  <c r="R1464" i="3"/>
  <c r="G183" i="3"/>
  <c r="R1463" i="3"/>
  <c r="F183" i="3"/>
  <c r="R1462" i="3"/>
  <c r="E183" i="3"/>
  <c r="R1461" i="3"/>
  <c r="H182" i="3"/>
  <c r="R1456" i="3"/>
  <c r="G182" i="3"/>
  <c r="R1455" i="3"/>
  <c r="F182" i="3"/>
  <c r="R1454" i="3"/>
  <c r="E182" i="3"/>
  <c r="R1453" i="3"/>
  <c r="H181" i="3"/>
  <c r="R1448" i="3"/>
  <c r="G181" i="3"/>
  <c r="R1447" i="3"/>
  <c r="F181" i="3"/>
  <c r="R1446" i="3"/>
  <c r="E181" i="3"/>
  <c r="R1445" i="3"/>
  <c r="R180" i="3"/>
  <c r="H180" i="3"/>
  <c r="R1440" i="3"/>
  <c r="G180" i="3"/>
  <c r="R1439" i="3"/>
  <c r="F180" i="3"/>
  <c r="R1438" i="3"/>
  <c r="E180" i="3"/>
  <c r="R1437" i="3"/>
  <c r="R179" i="3"/>
  <c r="H179" i="3"/>
  <c r="R1432" i="3"/>
  <c r="G179" i="3"/>
  <c r="R1431" i="3"/>
  <c r="F179" i="3"/>
  <c r="R1430" i="3"/>
  <c r="E179" i="3"/>
  <c r="R1429" i="3"/>
  <c r="R178" i="3"/>
  <c r="H178" i="3"/>
  <c r="R1424" i="3"/>
  <c r="G178" i="3"/>
  <c r="R1423" i="3"/>
  <c r="F178" i="3"/>
  <c r="R1422" i="3"/>
  <c r="E178" i="3"/>
  <c r="R1421" i="3"/>
  <c r="R177" i="3"/>
  <c r="H177" i="3"/>
  <c r="R1416" i="3"/>
  <c r="G177" i="3"/>
  <c r="R1415" i="3"/>
  <c r="F177" i="3"/>
  <c r="R1414" i="3"/>
  <c r="E177" i="3"/>
  <c r="R1413" i="3"/>
  <c r="H176" i="3"/>
  <c r="R1408" i="3"/>
  <c r="G176" i="3"/>
  <c r="R1407" i="3"/>
  <c r="F176" i="3"/>
  <c r="R1406" i="3"/>
  <c r="E176" i="3"/>
  <c r="R1405" i="3"/>
  <c r="H175" i="3"/>
  <c r="R1400" i="3"/>
  <c r="G175" i="3"/>
  <c r="R1399" i="3"/>
  <c r="F175" i="3"/>
  <c r="R1398" i="3"/>
  <c r="E175" i="3"/>
  <c r="R1397" i="3"/>
  <c r="H174" i="3"/>
  <c r="R1392" i="3"/>
  <c r="G174" i="3"/>
  <c r="R1391" i="3"/>
  <c r="F174" i="3"/>
  <c r="R1390" i="3"/>
  <c r="E174" i="3"/>
  <c r="R1389" i="3"/>
  <c r="H173" i="3"/>
  <c r="R1384" i="3"/>
  <c r="G173" i="3"/>
  <c r="R1383" i="3"/>
  <c r="F173" i="3"/>
  <c r="R1382" i="3"/>
  <c r="E173" i="3"/>
  <c r="R1381" i="3"/>
  <c r="R172" i="3"/>
  <c r="H172" i="3"/>
  <c r="R1376" i="3"/>
  <c r="G172" i="3"/>
  <c r="R1375" i="3"/>
  <c r="F172" i="3"/>
  <c r="R1374" i="3"/>
  <c r="E172" i="3"/>
  <c r="R1373" i="3"/>
  <c r="R171" i="3"/>
  <c r="H171" i="3"/>
  <c r="R1368" i="3"/>
  <c r="G171" i="3"/>
  <c r="R1367" i="3"/>
  <c r="F171" i="3"/>
  <c r="R1366" i="3"/>
  <c r="E171" i="3"/>
  <c r="R1365" i="3"/>
  <c r="R170" i="3"/>
  <c r="H170" i="3"/>
  <c r="R1360" i="3"/>
  <c r="G170" i="3"/>
  <c r="R1359" i="3"/>
  <c r="F170" i="3"/>
  <c r="R1358" i="3"/>
  <c r="E170" i="3"/>
  <c r="R1357" i="3"/>
  <c r="R169" i="3"/>
  <c r="H169" i="3"/>
  <c r="R1352" i="3"/>
  <c r="G169" i="3"/>
  <c r="R1351" i="3"/>
  <c r="F169" i="3"/>
  <c r="R1350" i="3"/>
  <c r="E169" i="3"/>
  <c r="R1349" i="3"/>
  <c r="H168" i="3"/>
  <c r="R1344" i="3"/>
  <c r="G168" i="3"/>
  <c r="R1343" i="3"/>
  <c r="F168" i="3"/>
  <c r="R1342" i="3"/>
  <c r="E168" i="3"/>
  <c r="R1341" i="3"/>
  <c r="H167" i="3"/>
  <c r="R1336" i="3"/>
  <c r="G167" i="3"/>
  <c r="R1335" i="3"/>
  <c r="F167" i="3"/>
  <c r="R1334" i="3"/>
  <c r="E167" i="3"/>
  <c r="R1333" i="3"/>
  <c r="H166" i="3"/>
  <c r="R1328" i="3"/>
  <c r="G166" i="3"/>
  <c r="R1327" i="3"/>
  <c r="F166" i="3"/>
  <c r="R1326" i="3"/>
  <c r="E166" i="3"/>
  <c r="R1325" i="3"/>
  <c r="H165" i="3"/>
  <c r="R1320" i="3"/>
  <c r="G165" i="3"/>
  <c r="R1319" i="3"/>
  <c r="F165" i="3"/>
  <c r="R1318" i="3"/>
  <c r="E165" i="3"/>
  <c r="R1317" i="3"/>
  <c r="R164" i="3"/>
  <c r="H164" i="3"/>
  <c r="R1312" i="3"/>
  <c r="G164" i="3"/>
  <c r="R1311" i="3"/>
  <c r="F164" i="3"/>
  <c r="R1310" i="3"/>
  <c r="E164" i="3"/>
  <c r="R1309" i="3"/>
  <c r="R163" i="3"/>
  <c r="H163" i="3"/>
  <c r="R1304" i="3"/>
  <c r="G163" i="3"/>
  <c r="R1303" i="3"/>
  <c r="F163" i="3"/>
  <c r="R1302" i="3"/>
  <c r="E163" i="3"/>
  <c r="R1301" i="3"/>
  <c r="R162" i="3"/>
  <c r="H162" i="3"/>
  <c r="R1296" i="3"/>
  <c r="G162" i="3"/>
  <c r="R1295" i="3"/>
  <c r="F162" i="3"/>
  <c r="R1294" i="3"/>
  <c r="E162" i="3"/>
  <c r="R1293" i="3"/>
  <c r="R161" i="3"/>
  <c r="H161" i="3"/>
  <c r="R1288" i="3"/>
  <c r="G161" i="3"/>
  <c r="R1287" i="3"/>
  <c r="F161" i="3"/>
  <c r="R1286" i="3"/>
  <c r="E161" i="3"/>
  <c r="R1285" i="3"/>
  <c r="H160" i="3"/>
  <c r="R1280" i="3"/>
  <c r="G160" i="3"/>
  <c r="R1279" i="3"/>
  <c r="F160" i="3"/>
  <c r="R1278" i="3"/>
  <c r="E160" i="3"/>
  <c r="R1277" i="3"/>
  <c r="H159" i="3"/>
  <c r="R1272" i="3"/>
  <c r="G159" i="3"/>
  <c r="R1271" i="3"/>
  <c r="F159" i="3"/>
  <c r="R1270" i="3"/>
  <c r="E159" i="3"/>
  <c r="R1269" i="3"/>
  <c r="H158" i="3"/>
  <c r="R1264" i="3"/>
  <c r="G158" i="3"/>
  <c r="R1263" i="3"/>
  <c r="F158" i="3"/>
  <c r="R1262" i="3"/>
  <c r="E158" i="3"/>
  <c r="R1261" i="3"/>
  <c r="H157" i="3"/>
  <c r="R1256" i="3"/>
  <c r="G157" i="3"/>
  <c r="R1255" i="3"/>
  <c r="F157" i="3"/>
  <c r="R1254" i="3"/>
  <c r="E157" i="3"/>
  <c r="R1253" i="3"/>
  <c r="R156" i="3"/>
  <c r="H156" i="3"/>
  <c r="R1248" i="3"/>
  <c r="G156" i="3"/>
  <c r="R1247" i="3"/>
  <c r="F156" i="3"/>
  <c r="R1246" i="3"/>
  <c r="E156" i="3"/>
  <c r="R1245" i="3"/>
  <c r="R155" i="3"/>
  <c r="H155" i="3"/>
  <c r="R1240" i="3"/>
  <c r="G155" i="3"/>
  <c r="R1239" i="3"/>
  <c r="F155" i="3"/>
  <c r="R1238" i="3"/>
  <c r="E155" i="3"/>
  <c r="R1237" i="3"/>
  <c r="R154" i="3"/>
  <c r="H154" i="3"/>
  <c r="R1232" i="3"/>
  <c r="G154" i="3"/>
  <c r="R1231" i="3"/>
  <c r="F154" i="3"/>
  <c r="R1230" i="3"/>
  <c r="E154" i="3"/>
  <c r="R1229" i="3"/>
  <c r="R153" i="3"/>
  <c r="H153" i="3"/>
  <c r="R1224" i="3"/>
  <c r="G153" i="3"/>
  <c r="R1223" i="3"/>
  <c r="F153" i="3"/>
  <c r="R1222" i="3"/>
  <c r="E153" i="3"/>
  <c r="R1221" i="3"/>
  <c r="H152" i="3"/>
  <c r="R1216" i="3"/>
  <c r="G152" i="3"/>
  <c r="R1215" i="3"/>
  <c r="F152" i="3"/>
  <c r="R1214" i="3"/>
  <c r="E152" i="3"/>
  <c r="R1213" i="3"/>
  <c r="H151" i="3"/>
  <c r="R1208" i="3"/>
  <c r="G151" i="3"/>
  <c r="R1207" i="3"/>
  <c r="F151" i="3"/>
  <c r="R1206" i="3"/>
  <c r="E151" i="3"/>
  <c r="R1205" i="3"/>
  <c r="H150" i="3"/>
  <c r="R1200" i="3"/>
  <c r="G150" i="3"/>
  <c r="R1199" i="3"/>
  <c r="F150" i="3"/>
  <c r="R1198" i="3"/>
  <c r="E150" i="3"/>
  <c r="R1197" i="3"/>
  <c r="H149" i="3"/>
  <c r="R1192" i="3"/>
  <c r="G149" i="3"/>
  <c r="R1191" i="3"/>
  <c r="F149" i="3"/>
  <c r="R1190" i="3"/>
  <c r="E149" i="3"/>
  <c r="R1189" i="3"/>
  <c r="R148" i="3"/>
  <c r="H148" i="3"/>
  <c r="R1184" i="3"/>
  <c r="G148" i="3"/>
  <c r="R1183" i="3"/>
  <c r="F148" i="3"/>
  <c r="R1182" i="3"/>
  <c r="E148" i="3"/>
  <c r="R1181" i="3"/>
  <c r="R147" i="3"/>
  <c r="H147" i="3"/>
  <c r="R1176" i="3"/>
  <c r="G147" i="3"/>
  <c r="R1175" i="3"/>
  <c r="F147" i="3"/>
  <c r="R1174" i="3"/>
  <c r="E147" i="3"/>
  <c r="R1173" i="3"/>
  <c r="R146" i="3"/>
  <c r="H146" i="3"/>
  <c r="R1168" i="3"/>
  <c r="G146" i="3"/>
  <c r="R1167" i="3"/>
  <c r="F146" i="3"/>
  <c r="R1166" i="3"/>
  <c r="E146" i="3"/>
  <c r="R1165" i="3"/>
  <c r="R145" i="3"/>
  <c r="H145" i="3"/>
  <c r="R1160" i="3"/>
  <c r="G145" i="3"/>
  <c r="R1159" i="3"/>
  <c r="F145" i="3"/>
  <c r="R1158" i="3"/>
  <c r="E145" i="3"/>
  <c r="R1157" i="3"/>
  <c r="H144" i="3"/>
  <c r="R1152" i="3"/>
  <c r="G144" i="3"/>
  <c r="R1151" i="3"/>
  <c r="F144" i="3"/>
  <c r="R1150" i="3"/>
  <c r="E144" i="3"/>
  <c r="R1149" i="3"/>
  <c r="H143" i="3"/>
  <c r="R1144" i="3"/>
  <c r="G143" i="3"/>
  <c r="R1143" i="3"/>
  <c r="F143" i="3"/>
  <c r="R1142" i="3"/>
  <c r="E143" i="3"/>
  <c r="R1141" i="3"/>
  <c r="H142" i="3"/>
  <c r="R1136" i="3"/>
  <c r="G142" i="3"/>
  <c r="R1135" i="3"/>
  <c r="F142" i="3"/>
  <c r="R1134" i="3"/>
  <c r="E142" i="3"/>
  <c r="R1133" i="3"/>
  <c r="H141" i="3"/>
  <c r="R1128" i="3"/>
  <c r="G141" i="3"/>
  <c r="R1127" i="3"/>
  <c r="F141" i="3"/>
  <c r="R1126" i="3"/>
  <c r="E141" i="3"/>
  <c r="R1125" i="3"/>
  <c r="R140" i="3"/>
  <c r="H140" i="3"/>
  <c r="R1120" i="3"/>
  <c r="G140" i="3"/>
  <c r="R1119" i="3"/>
  <c r="F140" i="3"/>
  <c r="R1118" i="3"/>
  <c r="E140" i="3"/>
  <c r="R1117" i="3"/>
  <c r="R139" i="3"/>
  <c r="H139" i="3"/>
  <c r="R1112" i="3"/>
  <c r="G139" i="3"/>
  <c r="R1111" i="3"/>
  <c r="F139" i="3"/>
  <c r="R1110" i="3"/>
  <c r="E139" i="3"/>
  <c r="R1109" i="3"/>
  <c r="R138" i="3"/>
  <c r="H138" i="3"/>
  <c r="R1104" i="3"/>
  <c r="G138" i="3"/>
  <c r="R1103" i="3"/>
  <c r="F138" i="3"/>
  <c r="R1102" i="3"/>
  <c r="E138" i="3"/>
  <c r="R1101" i="3"/>
  <c r="R137" i="3"/>
  <c r="H137" i="3"/>
  <c r="R1096" i="3"/>
  <c r="G137" i="3"/>
  <c r="R1095" i="3"/>
  <c r="F137" i="3"/>
  <c r="R1094" i="3"/>
  <c r="E137" i="3"/>
  <c r="R1093" i="3"/>
  <c r="H136" i="3"/>
  <c r="R1088" i="3"/>
  <c r="G136" i="3"/>
  <c r="R1087" i="3"/>
  <c r="F136" i="3"/>
  <c r="R1086" i="3"/>
  <c r="E136" i="3"/>
  <c r="R1085" i="3"/>
  <c r="H135" i="3"/>
  <c r="R1080" i="3"/>
  <c r="G135" i="3"/>
  <c r="R1079" i="3"/>
  <c r="F135" i="3"/>
  <c r="R1078" i="3"/>
  <c r="E135" i="3"/>
  <c r="R1077" i="3"/>
  <c r="H134" i="3"/>
  <c r="R1072" i="3"/>
  <c r="G134" i="3"/>
  <c r="R1071" i="3"/>
  <c r="F134" i="3"/>
  <c r="R1070" i="3"/>
  <c r="E134" i="3"/>
  <c r="R1069" i="3"/>
  <c r="H133" i="3"/>
  <c r="R1064" i="3"/>
  <c r="G133" i="3"/>
  <c r="R1063" i="3"/>
  <c r="F133" i="3"/>
  <c r="R1062" i="3"/>
  <c r="E133" i="3"/>
  <c r="R1061" i="3"/>
  <c r="R132" i="3"/>
  <c r="H132" i="3"/>
  <c r="R1056" i="3"/>
  <c r="G132" i="3"/>
  <c r="R1055" i="3"/>
  <c r="F132" i="3"/>
  <c r="R1054" i="3"/>
  <c r="E132" i="3"/>
  <c r="R1053" i="3"/>
  <c r="R131" i="3"/>
  <c r="H131" i="3"/>
  <c r="R1048" i="3"/>
  <c r="G131" i="3"/>
  <c r="R1047" i="3"/>
  <c r="F131" i="3"/>
  <c r="R1046" i="3"/>
  <c r="E131" i="3"/>
  <c r="R1045" i="3"/>
  <c r="R130" i="3"/>
  <c r="H130" i="3"/>
  <c r="R1040" i="3"/>
  <c r="G130" i="3"/>
  <c r="R1039" i="3"/>
  <c r="F130" i="3"/>
  <c r="R1038" i="3"/>
  <c r="E130" i="3"/>
  <c r="R1037" i="3"/>
  <c r="R129" i="3"/>
  <c r="H129" i="3"/>
  <c r="R1032" i="3"/>
  <c r="G129" i="3"/>
  <c r="R1031" i="3"/>
  <c r="F129" i="3"/>
  <c r="R1030" i="3"/>
  <c r="E129" i="3"/>
  <c r="R1029" i="3"/>
  <c r="H128" i="3"/>
  <c r="R1024" i="3"/>
  <c r="G128" i="3"/>
  <c r="R1023" i="3"/>
  <c r="F128" i="3"/>
  <c r="R1022" i="3"/>
  <c r="E128" i="3"/>
  <c r="R1021" i="3"/>
  <c r="H127" i="3"/>
  <c r="R1016" i="3"/>
  <c r="G127" i="3"/>
  <c r="R1015" i="3"/>
  <c r="F127" i="3"/>
  <c r="R1014" i="3"/>
  <c r="E127" i="3"/>
  <c r="R1013" i="3"/>
  <c r="H126" i="3"/>
  <c r="R1008" i="3"/>
  <c r="G126" i="3"/>
  <c r="R1007" i="3"/>
  <c r="F126" i="3"/>
  <c r="R1006" i="3"/>
  <c r="E126" i="3"/>
  <c r="R1005" i="3"/>
  <c r="H125" i="3"/>
  <c r="R1000" i="3"/>
  <c r="G125" i="3"/>
  <c r="R999" i="3"/>
  <c r="F125" i="3"/>
  <c r="R998" i="3"/>
  <c r="E125" i="3"/>
  <c r="R997" i="3"/>
  <c r="R124" i="3"/>
  <c r="H124" i="3"/>
  <c r="R992" i="3"/>
  <c r="G124" i="3"/>
  <c r="R991" i="3"/>
  <c r="F124" i="3"/>
  <c r="R990" i="3"/>
  <c r="E124" i="3"/>
  <c r="R989" i="3"/>
  <c r="R123" i="3"/>
  <c r="H123" i="3"/>
  <c r="R984" i="3"/>
  <c r="G123" i="3"/>
  <c r="R983" i="3"/>
  <c r="F123" i="3"/>
  <c r="R982" i="3"/>
  <c r="E123" i="3"/>
  <c r="R981" i="3"/>
  <c r="R122" i="3"/>
  <c r="H122" i="3"/>
  <c r="R976" i="3"/>
  <c r="G122" i="3"/>
  <c r="R975" i="3"/>
  <c r="F122" i="3"/>
  <c r="R974" i="3"/>
  <c r="E122" i="3"/>
  <c r="R973" i="3"/>
  <c r="R121" i="3"/>
  <c r="H121" i="3"/>
  <c r="R968" i="3"/>
  <c r="G121" i="3"/>
  <c r="R967" i="3"/>
  <c r="F121" i="3"/>
  <c r="R966" i="3"/>
  <c r="E121" i="3"/>
  <c r="R965" i="3"/>
  <c r="H120" i="3"/>
  <c r="R960" i="3"/>
  <c r="G120" i="3"/>
  <c r="R959" i="3"/>
  <c r="F120" i="3"/>
  <c r="R958" i="3"/>
  <c r="E120" i="3"/>
  <c r="R957" i="3"/>
  <c r="H119" i="3"/>
  <c r="R952" i="3"/>
  <c r="G119" i="3"/>
  <c r="R951" i="3"/>
  <c r="F119" i="3"/>
  <c r="R950" i="3"/>
  <c r="E119" i="3"/>
  <c r="R949" i="3"/>
  <c r="H118" i="3"/>
  <c r="R944" i="3"/>
  <c r="G118" i="3"/>
  <c r="R943" i="3"/>
  <c r="F118" i="3"/>
  <c r="R942" i="3"/>
  <c r="E118" i="3"/>
  <c r="R941" i="3"/>
  <c r="H117" i="3"/>
  <c r="R936" i="3"/>
  <c r="G117" i="3"/>
  <c r="R935" i="3"/>
  <c r="F117" i="3"/>
  <c r="R934" i="3"/>
  <c r="E117" i="3"/>
  <c r="R933" i="3"/>
  <c r="R116" i="3"/>
  <c r="H116" i="3"/>
  <c r="R928" i="3"/>
  <c r="G116" i="3"/>
  <c r="R927" i="3"/>
  <c r="F116" i="3"/>
  <c r="R926" i="3"/>
  <c r="E116" i="3"/>
  <c r="R925" i="3"/>
  <c r="R115" i="3"/>
  <c r="H115" i="3"/>
  <c r="R920" i="3"/>
  <c r="G115" i="3"/>
  <c r="R919" i="3"/>
  <c r="F115" i="3"/>
  <c r="R918" i="3"/>
  <c r="E115" i="3"/>
  <c r="R917" i="3"/>
  <c r="R114" i="3"/>
  <c r="H114" i="3"/>
  <c r="R912" i="3"/>
  <c r="G114" i="3"/>
  <c r="R911" i="3"/>
  <c r="F114" i="3"/>
  <c r="R910" i="3"/>
  <c r="E114" i="3"/>
  <c r="R909" i="3"/>
  <c r="R113" i="3"/>
  <c r="H113" i="3"/>
  <c r="R904" i="3"/>
  <c r="G113" i="3"/>
  <c r="R903" i="3"/>
  <c r="F113" i="3"/>
  <c r="R902" i="3"/>
  <c r="E113" i="3"/>
  <c r="R901" i="3"/>
  <c r="H112" i="3"/>
  <c r="R896" i="3"/>
  <c r="G112" i="3"/>
  <c r="R895" i="3"/>
  <c r="F112" i="3"/>
  <c r="R894" i="3"/>
  <c r="E112" i="3"/>
  <c r="R893" i="3"/>
  <c r="H111" i="3"/>
  <c r="R888" i="3"/>
  <c r="G111" i="3"/>
  <c r="R887" i="3"/>
  <c r="F111" i="3"/>
  <c r="R886" i="3"/>
  <c r="E111" i="3"/>
  <c r="R885" i="3"/>
  <c r="H110" i="3"/>
  <c r="R880" i="3"/>
  <c r="G110" i="3"/>
  <c r="R879" i="3"/>
  <c r="F110" i="3"/>
  <c r="R878" i="3"/>
  <c r="E110" i="3"/>
  <c r="R877" i="3"/>
  <c r="H109" i="3"/>
  <c r="R872" i="3"/>
  <c r="G109" i="3"/>
  <c r="R871" i="3"/>
  <c r="F109" i="3"/>
  <c r="R870" i="3"/>
  <c r="E109" i="3"/>
  <c r="R869" i="3"/>
  <c r="R108" i="3"/>
  <c r="H108" i="3"/>
  <c r="R864" i="3"/>
  <c r="G108" i="3"/>
  <c r="R863" i="3"/>
  <c r="F108" i="3"/>
  <c r="R862" i="3"/>
  <c r="E108" i="3"/>
  <c r="R861" i="3"/>
  <c r="R107" i="3"/>
  <c r="H107" i="3"/>
  <c r="R856" i="3"/>
  <c r="G107" i="3"/>
  <c r="R855" i="3"/>
  <c r="F107" i="3"/>
  <c r="R854" i="3"/>
  <c r="E107" i="3"/>
  <c r="R853" i="3"/>
  <c r="R106" i="3"/>
  <c r="H106" i="3"/>
  <c r="R848" i="3"/>
  <c r="G106" i="3"/>
  <c r="R847" i="3"/>
  <c r="F106" i="3"/>
  <c r="R846" i="3"/>
  <c r="E106" i="3"/>
  <c r="R845" i="3"/>
  <c r="R105" i="3"/>
  <c r="H105" i="3"/>
  <c r="R840" i="3"/>
  <c r="G105" i="3"/>
  <c r="R839" i="3"/>
  <c r="F105" i="3"/>
  <c r="R838" i="3"/>
  <c r="E105" i="3"/>
  <c r="R837" i="3"/>
  <c r="H104" i="3"/>
  <c r="R832" i="3"/>
  <c r="G104" i="3"/>
  <c r="R831" i="3"/>
  <c r="F104" i="3"/>
  <c r="R830" i="3"/>
  <c r="E104" i="3"/>
  <c r="R829" i="3"/>
  <c r="H103" i="3"/>
  <c r="R824" i="3"/>
  <c r="G103" i="3"/>
  <c r="R823" i="3"/>
  <c r="F103" i="3"/>
  <c r="R822" i="3"/>
  <c r="E103" i="3"/>
  <c r="R821" i="3"/>
  <c r="H102" i="3"/>
  <c r="R816" i="3"/>
  <c r="G102" i="3"/>
  <c r="R815" i="3"/>
  <c r="F102" i="3"/>
  <c r="R814" i="3"/>
  <c r="E102" i="3"/>
  <c r="R813" i="3"/>
  <c r="H101" i="3"/>
  <c r="R808" i="3"/>
  <c r="G101" i="3"/>
  <c r="R807" i="3"/>
  <c r="F101" i="3"/>
  <c r="R806" i="3"/>
  <c r="E101" i="3"/>
  <c r="R805" i="3"/>
  <c r="R100" i="3"/>
  <c r="H100" i="3"/>
  <c r="R800" i="3"/>
  <c r="G100" i="3"/>
  <c r="R799" i="3"/>
  <c r="F100" i="3"/>
  <c r="R798" i="3"/>
  <c r="E100" i="3"/>
  <c r="R797" i="3"/>
  <c r="R99" i="3"/>
  <c r="H99" i="3"/>
  <c r="R792" i="3"/>
  <c r="G99" i="3"/>
  <c r="R791" i="3"/>
  <c r="F99" i="3"/>
  <c r="R790" i="3"/>
  <c r="E99" i="3"/>
  <c r="R789" i="3"/>
  <c r="R98" i="3"/>
  <c r="H98" i="3"/>
  <c r="R784" i="3"/>
  <c r="G98" i="3"/>
  <c r="R783" i="3"/>
  <c r="F98" i="3"/>
  <c r="R782" i="3"/>
  <c r="E98" i="3"/>
  <c r="R781" i="3"/>
  <c r="R97" i="3"/>
  <c r="H97" i="3"/>
  <c r="R776" i="3"/>
  <c r="G97" i="3"/>
  <c r="R775" i="3"/>
  <c r="F97" i="3"/>
  <c r="R774" i="3"/>
  <c r="E97" i="3"/>
  <c r="R773" i="3"/>
  <c r="H96" i="3"/>
  <c r="R768" i="3"/>
  <c r="G96" i="3"/>
  <c r="R767" i="3"/>
  <c r="F96" i="3"/>
  <c r="R766" i="3"/>
  <c r="E96" i="3"/>
  <c r="R765" i="3"/>
  <c r="H95" i="3"/>
  <c r="R760" i="3"/>
  <c r="G95" i="3"/>
  <c r="R759" i="3"/>
  <c r="F95" i="3"/>
  <c r="R758" i="3"/>
  <c r="E95" i="3"/>
  <c r="R757" i="3"/>
  <c r="H94" i="3"/>
  <c r="R752" i="3"/>
  <c r="G94" i="3"/>
  <c r="R751" i="3"/>
  <c r="F94" i="3"/>
  <c r="R750" i="3"/>
  <c r="E94" i="3"/>
  <c r="R749" i="3"/>
  <c r="H93" i="3"/>
  <c r="R744" i="3"/>
  <c r="G93" i="3"/>
  <c r="R743" i="3"/>
  <c r="F93" i="3"/>
  <c r="R742" i="3"/>
  <c r="E93" i="3"/>
  <c r="R741" i="3"/>
  <c r="R92" i="3"/>
  <c r="H92" i="3"/>
  <c r="R736" i="3"/>
  <c r="G92" i="3"/>
  <c r="R735" i="3"/>
  <c r="F92" i="3"/>
  <c r="R734" i="3"/>
  <c r="E92" i="3"/>
  <c r="R733" i="3"/>
  <c r="R91" i="3"/>
  <c r="H91" i="3"/>
  <c r="R728" i="3"/>
  <c r="G91" i="3"/>
  <c r="R727" i="3"/>
  <c r="F91" i="3"/>
  <c r="R726" i="3"/>
  <c r="E91" i="3"/>
  <c r="R725" i="3"/>
  <c r="R90" i="3"/>
  <c r="H90" i="3"/>
  <c r="R720" i="3"/>
  <c r="G90" i="3"/>
  <c r="R719" i="3"/>
  <c r="F90" i="3"/>
  <c r="R718" i="3"/>
  <c r="E90" i="3"/>
  <c r="R717" i="3"/>
  <c r="R89" i="3"/>
  <c r="H89" i="3"/>
  <c r="R712" i="3"/>
  <c r="G89" i="3"/>
  <c r="R711" i="3"/>
  <c r="F89" i="3"/>
  <c r="R710" i="3"/>
  <c r="E89" i="3"/>
  <c r="R709" i="3"/>
  <c r="H88" i="3"/>
  <c r="R704" i="3"/>
  <c r="G88" i="3"/>
  <c r="R703" i="3"/>
  <c r="F88" i="3"/>
  <c r="R702" i="3"/>
  <c r="E88" i="3"/>
  <c r="R701" i="3"/>
  <c r="H87" i="3"/>
  <c r="R696" i="3"/>
  <c r="G87" i="3"/>
  <c r="R695" i="3"/>
  <c r="F87" i="3"/>
  <c r="R694" i="3"/>
  <c r="E87" i="3"/>
  <c r="R693" i="3"/>
  <c r="H86" i="3"/>
  <c r="R688" i="3"/>
  <c r="G86" i="3"/>
  <c r="R687" i="3"/>
  <c r="F86" i="3"/>
  <c r="R686" i="3"/>
  <c r="E86" i="3"/>
  <c r="R685" i="3"/>
  <c r="H85" i="3"/>
  <c r="R680" i="3"/>
  <c r="G85" i="3"/>
  <c r="R679" i="3"/>
  <c r="F85" i="3"/>
  <c r="R678" i="3"/>
  <c r="E85" i="3"/>
  <c r="R677" i="3"/>
  <c r="R84" i="3"/>
  <c r="H84" i="3"/>
  <c r="R672" i="3"/>
  <c r="G84" i="3"/>
  <c r="R671" i="3"/>
  <c r="F84" i="3"/>
  <c r="R670" i="3"/>
  <c r="E84" i="3"/>
  <c r="R669" i="3"/>
  <c r="R83" i="3"/>
  <c r="H83" i="3"/>
  <c r="R664" i="3"/>
  <c r="G83" i="3"/>
  <c r="R663" i="3"/>
  <c r="F83" i="3"/>
  <c r="R662" i="3"/>
  <c r="E83" i="3"/>
  <c r="R661" i="3"/>
  <c r="R82" i="3"/>
  <c r="H82" i="3"/>
  <c r="R656" i="3"/>
  <c r="G82" i="3"/>
  <c r="R655" i="3"/>
  <c r="F82" i="3"/>
  <c r="R654" i="3"/>
  <c r="E82" i="3"/>
  <c r="R653" i="3"/>
  <c r="R81" i="3"/>
  <c r="H81" i="3"/>
  <c r="R648" i="3"/>
  <c r="G81" i="3"/>
  <c r="R647" i="3"/>
  <c r="F81" i="3"/>
  <c r="R646" i="3"/>
  <c r="E81" i="3"/>
  <c r="R645" i="3"/>
  <c r="H80" i="3"/>
  <c r="R640" i="3"/>
  <c r="G80" i="3"/>
  <c r="R639" i="3"/>
  <c r="F80" i="3"/>
  <c r="R638" i="3"/>
  <c r="E80" i="3"/>
  <c r="R637" i="3"/>
  <c r="H79" i="3"/>
  <c r="R632" i="3"/>
  <c r="G79" i="3"/>
  <c r="R631" i="3"/>
  <c r="F79" i="3"/>
  <c r="R630" i="3"/>
  <c r="E79" i="3"/>
  <c r="R629" i="3"/>
  <c r="H78" i="3"/>
  <c r="R624" i="3"/>
  <c r="G78" i="3"/>
  <c r="R623" i="3"/>
  <c r="F78" i="3"/>
  <c r="R622" i="3"/>
  <c r="E78" i="3"/>
  <c r="R621" i="3"/>
  <c r="H77" i="3"/>
  <c r="R616" i="3"/>
  <c r="G77" i="3"/>
  <c r="R615" i="3"/>
  <c r="F77" i="3"/>
  <c r="R614" i="3"/>
  <c r="E77" i="3"/>
  <c r="R613" i="3"/>
  <c r="R76" i="3"/>
  <c r="H76" i="3"/>
  <c r="R608" i="3"/>
  <c r="G76" i="3"/>
  <c r="R607" i="3"/>
  <c r="F76" i="3"/>
  <c r="R606" i="3"/>
  <c r="E76" i="3"/>
  <c r="R605" i="3"/>
  <c r="R75" i="3"/>
  <c r="H75" i="3"/>
  <c r="R600" i="3"/>
  <c r="G75" i="3"/>
  <c r="R599" i="3"/>
  <c r="F75" i="3"/>
  <c r="R598" i="3"/>
  <c r="E75" i="3"/>
  <c r="R597" i="3"/>
  <c r="R74" i="3"/>
  <c r="H74" i="3"/>
  <c r="R592" i="3"/>
  <c r="G74" i="3"/>
  <c r="R591" i="3"/>
  <c r="F74" i="3"/>
  <c r="R590" i="3"/>
  <c r="E74" i="3"/>
  <c r="R589" i="3"/>
  <c r="R73" i="3"/>
  <c r="H73" i="3"/>
  <c r="R584" i="3"/>
  <c r="G73" i="3"/>
  <c r="R583" i="3"/>
  <c r="F73" i="3"/>
  <c r="R582" i="3"/>
  <c r="E73" i="3"/>
  <c r="R581" i="3"/>
  <c r="H72" i="3"/>
  <c r="R576" i="3"/>
  <c r="G72" i="3"/>
  <c r="R575" i="3"/>
  <c r="F72" i="3"/>
  <c r="R574" i="3"/>
  <c r="E72" i="3"/>
  <c r="R573" i="3"/>
  <c r="H71" i="3"/>
  <c r="R568" i="3"/>
  <c r="G71" i="3"/>
  <c r="R567" i="3"/>
  <c r="F71" i="3"/>
  <c r="R566" i="3"/>
  <c r="E71" i="3"/>
  <c r="R565" i="3"/>
  <c r="H70" i="3"/>
  <c r="R560" i="3"/>
  <c r="G70" i="3"/>
  <c r="R559" i="3"/>
  <c r="F70" i="3"/>
  <c r="R558" i="3"/>
  <c r="E70" i="3"/>
  <c r="R557" i="3"/>
  <c r="H69" i="3"/>
  <c r="R552" i="3"/>
  <c r="G69" i="3"/>
  <c r="R551" i="3"/>
  <c r="F69" i="3"/>
  <c r="R550" i="3"/>
  <c r="E69" i="3"/>
  <c r="R549" i="3"/>
  <c r="R68" i="3"/>
  <c r="H68" i="3"/>
  <c r="R544" i="3"/>
  <c r="G68" i="3"/>
  <c r="R543" i="3"/>
  <c r="F68" i="3"/>
  <c r="R542" i="3"/>
  <c r="E68" i="3"/>
  <c r="R541" i="3"/>
  <c r="R67" i="3"/>
  <c r="H67" i="3"/>
  <c r="R536" i="3"/>
  <c r="G67" i="3"/>
  <c r="R535" i="3"/>
  <c r="F67" i="3"/>
  <c r="R534" i="3"/>
  <c r="E67" i="3"/>
  <c r="R533" i="3"/>
  <c r="R66" i="3"/>
  <c r="H66" i="3"/>
  <c r="R528" i="3"/>
  <c r="G66" i="3"/>
  <c r="R527" i="3"/>
  <c r="F66" i="3"/>
  <c r="R526" i="3"/>
  <c r="E66" i="3"/>
  <c r="R525" i="3"/>
  <c r="R65" i="3"/>
  <c r="H65" i="3"/>
  <c r="R520" i="3"/>
  <c r="G65" i="3"/>
  <c r="R519" i="3"/>
  <c r="F65" i="3"/>
  <c r="R518" i="3"/>
  <c r="E65" i="3"/>
  <c r="R517" i="3"/>
  <c r="H64" i="3"/>
  <c r="R512" i="3"/>
  <c r="G64" i="3"/>
  <c r="R511" i="3"/>
  <c r="F64" i="3"/>
  <c r="R510" i="3"/>
  <c r="E64" i="3"/>
  <c r="R509" i="3"/>
  <c r="H63" i="3"/>
  <c r="R504" i="3"/>
  <c r="G63" i="3"/>
  <c r="R503" i="3"/>
  <c r="F63" i="3"/>
  <c r="R502" i="3"/>
  <c r="E63" i="3"/>
  <c r="R501" i="3"/>
  <c r="H62" i="3"/>
  <c r="R496" i="3"/>
  <c r="G62" i="3"/>
  <c r="R495" i="3"/>
  <c r="F62" i="3"/>
  <c r="R494" i="3"/>
  <c r="E62" i="3"/>
  <c r="R493" i="3"/>
  <c r="H61" i="3"/>
  <c r="R488" i="3"/>
  <c r="G61" i="3"/>
  <c r="R487" i="3"/>
  <c r="F61" i="3"/>
  <c r="R486" i="3"/>
  <c r="E61" i="3"/>
  <c r="R485" i="3"/>
  <c r="R60" i="3"/>
  <c r="H60" i="3"/>
  <c r="R480" i="3"/>
  <c r="G60" i="3"/>
  <c r="R479" i="3"/>
  <c r="F60" i="3"/>
  <c r="R478" i="3"/>
  <c r="E60" i="3"/>
  <c r="R477" i="3"/>
  <c r="R59" i="3"/>
  <c r="H59" i="3"/>
  <c r="R472" i="3"/>
  <c r="G59" i="3"/>
  <c r="R471" i="3"/>
  <c r="F59" i="3"/>
  <c r="R470" i="3"/>
  <c r="E59" i="3"/>
  <c r="R469" i="3"/>
  <c r="R58" i="3"/>
  <c r="H58" i="3"/>
  <c r="R464" i="3"/>
  <c r="G58" i="3"/>
  <c r="R463" i="3"/>
  <c r="F58" i="3"/>
  <c r="R462" i="3"/>
  <c r="E58" i="3"/>
  <c r="R461" i="3"/>
  <c r="R57" i="3"/>
  <c r="H57" i="3"/>
  <c r="R456" i="3"/>
  <c r="G57" i="3"/>
  <c r="R455" i="3"/>
  <c r="F57" i="3"/>
  <c r="R454" i="3"/>
  <c r="E57" i="3"/>
  <c r="R453" i="3"/>
  <c r="H56" i="3"/>
  <c r="R448" i="3"/>
  <c r="G56" i="3"/>
  <c r="R447" i="3"/>
  <c r="F56" i="3"/>
  <c r="R446" i="3"/>
  <c r="E56" i="3"/>
  <c r="R445" i="3"/>
  <c r="H55" i="3"/>
  <c r="R440" i="3"/>
  <c r="G55" i="3"/>
  <c r="R439" i="3"/>
  <c r="F55" i="3"/>
  <c r="R438" i="3"/>
  <c r="E55" i="3"/>
  <c r="R437" i="3"/>
  <c r="H54" i="3"/>
  <c r="R432" i="3"/>
  <c r="G54" i="3"/>
  <c r="R431" i="3"/>
  <c r="F54" i="3"/>
  <c r="R430" i="3"/>
  <c r="E54" i="3"/>
  <c r="R429" i="3"/>
  <c r="E52" i="3"/>
  <c r="R413" i="3"/>
  <c r="H53" i="3"/>
  <c r="R424" i="3"/>
  <c r="G53" i="3"/>
  <c r="R423" i="3"/>
  <c r="F53" i="3"/>
  <c r="R422" i="3"/>
  <c r="E53" i="3"/>
  <c r="R421" i="3"/>
  <c r="R52" i="3"/>
  <c r="E51" i="3"/>
  <c r="R405" i="3"/>
  <c r="H52" i="3"/>
  <c r="R416" i="3"/>
  <c r="G52" i="3"/>
  <c r="R415" i="3"/>
  <c r="F52" i="3"/>
  <c r="R414" i="3"/>
  <c r="R51" i="3"/>
  <c r="E50" i="3"/>
  <c r="R397" i="3"/>
  <c r="H51" i="3"/>
  <c r="R408" i="3"/>
  <c r="G51" i="3"/>
  <c r="R407" i="3"/>
  <c r="F51" i="3"/>
  <c r="R406" i="3"/>
  <c r="R50" i="3"/>
  <c r="H50" i="3"/>
  <c r="R400" i="3"/>
  <c r="G50" i="3"/>
  <c r="R399" i="3"/>
  <c r="F50" i="3"/>
  <c r="R398" i="3"/>
  <c r="R49" i="3"/>
  <c r="H49" i="3"/>
  <c r="R392" i="3"/>
  <c r="G49" i="3"/>
  <c r="R391" i="3"/>
  <c r="F49" i="3"/>
  <c r="R390" i="3"/>
  <c r="E49" i="3"/>
  <c r="R389" i="3"/>
  <c r="H48" i="3"/>
  <c r="R384" i="3"/>
  <c r="G48" i="3"/>
  <c r="R383" i="3"/>
  <c r="F48" i="3"/>
  <c r="R382" i="3"/>
  <c r="E48" i="3"/>
  <c r="R381" i="3"/>
  <c r="E46" i="3"/>
  <c r="R365" i="3"/>
  <c r="H47" i="3"/>
  <c r="R376" i="3"/>
  <c r="G47" i="3"/>
  <c r="R375" i="3"/>
  <c r="F47" i="3"/>
  <c r="R374" i="3"/>
  <c r="E47" i="3"/>
  <c r="R373" i="3"/>
  <c r="E45" i="3"/>
  <c r="R357" i="3"/>
  <c r="H46" i="3"/>
  <c r="R368" i="3"/>
  <c r="G46" i="3"/>
  <c r="R367" i="3"/>
  <c r="F46" i="3"/>
  <c r="R366" i="3"/>
  <c r="H45" i="3"/>
  <c r="R360" i="3"/>
  <c r="G45" i="3"/>
  <c r="R359" i="3"/>
  <c r="F45" i="3"/>
  <c r="R358" i="3"/>
  <c r="R44" i="3"/>
  <c r="E43" i="3"/>
  <c r="R341" i="3"/>
  <c r="H44" i="3"/>
  <c r="R352" i="3"/>
  <c r="G44" i="3"/>
  <c r="R351" i="3"/>
  <c r="F44" i="3"/>
  <c r="R350" i="3"/>
  <c r="E44" i="3"/>
  <c r="R349" i="3"/>
  <c r="R43" i="3"/>
  <c r="E42" i="3"/>
  <c r="R333" i="3"/>
  <c r="H43" i="3"/>
  <c r="R344" i="3"/>
  <c r="G43" i="3"/>
  <c r="R343" i="3"/>
  <c r="F43" i="3"/>
  <c r="R342" i="3"/>
  <c r="R42" i="3"/>
  <c r="H42" i="3"/>
  <c r="R336" i="3"/>
  <c r="G42" i="3"/>
  <c r="R335" i="3"/>
  <c r="F42" i="3"/>
  <c r="R334" i="3"/>
  <c r="R41" i="3"/>
  <c r="H41" i="3"/>
  <c r="R328" i="3"/>
  <c r="G41" i="3"/>
  <c r="R327" i="3"/>
  <c r="F41" i="3"/>
  <c r="R326" i="3"/>
  <c r="E41" i="3"/>
  <c r="R325" i="3"/>
  <c r="H40" i="3"/>
  <c r="R320" i="3"/>
  <c r="G40" i="3"/>
  <c r="R319" i="3"/>
  <c r="F40" i="3"/>
  <c r="R318" i="3"/>
  <c r="E40" i="3"/>
  <c r="R317" i="3"/>
  <c r="H39" i="3"/>
  <c r="R312" i="3"/>
  <c r="G39" i="3"/>
  <c r="R311" i="3"/>
  <c r="F39" i="3"/>
  <c r="R310" i="3"/>
  <c r="E39" i="3"/>
  <c r="R309" i="3"/>
  <c r="H38" i="3"/>
  <c r="R304" i="3"/>
  <c r="G38" i="3"/>
  <c r="R303" i="3"/>
  <c r="F38" i="3"/>
  <c r="R302" i="3"/>
  <c r="E38" i="3"/>
  <c r="R301" i="3"/>
  <c r="H37" i="3"/>
  <c r="R296" i="3"/>
  <c r="G37" i="3"/>
  <c r="R295" i="3"/>
  <c r="F37" i="3"/>
  <c r="R294" i="3"/>
  <c r="E37" i="3"/>
  <c r="R293" i="3"/>
  <c r="R36" i="3"/>
  <c r="H36" i="3"/>
  <c r="R288" i="3"/>
  <c r="G36" i="3"/>
  <c r="R287" i="3"/>
  <c r="F36" i="3"/>
  <c r="R286" i="3"/>
  <c r="E36" i="3"/>
  <c r="R285" i="3"/>
  <c r="R35" i="3"/>
  <c r="H35" i="3"/>
  <c r="R280" i="3"/>
  <c r="G35" i="3"/>
  <c r="R279" i="3"/>
  <c r="F35" i="3"/>
  <c r="R278" i="3"/>
  <c r="E35" i="3"/>
  <c r="R277" i="3"/>
  <c r="R34" i="3"/>
  <c r="H34" i="3"/>
  <c r="R272" i="3"/>
  <c r="G34" i="3"/>
  <c r="R271" i="3"/>
  <c r="F34" i="3"/>
  <c r="R270" i="3"/>
  <c r="E34" i="3"/>
  <c r="R269" i="3"/>
  <c r="R33" i="3"/>
  <c r="E32" i="3"/>
  <c r="R253" i="3"/>
  <c r="H33" i="3"/>
  <c r="R264" i="3"/>
  <c r="G33" i="3"/>
  <c r="R263" i="3"/>
  <c r="F33" i="3"/>
  <c r="R262" i="3"/>
  <c r="E33" i="3"/>
  <c r="R261" i="3"/>
  <c r="H32" i="3"/>
  <c r="R256" i="3"/>
  <c r="G32" i="3"/>
  <c r="R255" i="3"/>
  <c r="F32" i="3"/>
  <c r="R254" i="3"/>
  <c r="H31" i="3"/>
  <c r="R248" i="3"/>
  <c r="G31" i="3"/>
  <c r="R247" i="3"/>
  <c r="F31" i="3"/>
  <c r="R246" i="3"/>
  <c r="E31" i="3"/>
  <c r="R245" i="3"/>
  <c r="H30" i="3"/>
  <c r="R240" i="3"/>
  <c r="G30" i="3"/>
  <c r="R239" i="3"/>
  <c r="F30" i="3"/>
  <c r="R238" i="3"/>
  <c r="E30" i="3"/>
  <c r="R237" i="3"/>
  <c r="H29" i="3"/>
  <c r="R232" i="3"/>
  <c r="G29" i="3"/>
  <c r="R231" i="3"/>
  <c r="F29" i="3"/>
  <c r="R230" i="3"/>
  <c r="E29" i="3"/>
  <c r="R229" i="3"/>
  <c r="R28" i="3"/>
  <c r="E27" i="3"/>
  <c r="R213" i="3"/>
  <c r="H28" i="3"/>
  <c r="R224" i="3"/>
  <c r="G28" i="3"/>
  <c r="R223" i="3"/>
  <c r="F28" i="3"/>
  <c r="R222" i="3"/>
  <c r="E28" i="3"/>
  <c r="R221" i="3"/>
  <c r="R27" i="3"/>
  <c r="E26" i="3"/>
  <c r="R205" i="3"/>
  <c r="H27" i="3"/>
  <c r="R216" i="3"/>
  <c r="G27" i="3"/>
  <c r="R215" i="3"/>
  <c r="F27" i="3"/>
  <c r="R214" i="3"/>
  <c r="R26" i="3"/>
  <c r="H26" i="3"/>
  <c r="R208" i="3"/>
  <c r="G26" i="3"/>
  <c r="R207" i="3"/>
  <c r="F26" i="3"/>
  <c r="R206" i="3"/>
  <c r="R25" i="3"/>
  <c r="H25" i="3"/>
  <c r="R200" i="3"/>
  <c r="G25" i="3"/>
  <c r="R199" i="3"/>
  <c r="F25" i="3"/>
  <c r="R198" i="3"/>
  <c r="E25" i="3"/>
  <c r="R197" i="3"/>
  <c r="P16" i="3"/>
  <c r="P24" i="3"/>
  <c r="P32" i="3"/>
  <c r="P40" i="3"/>
  <c r="P48" i="3"/>
  <c r="P56" i="3"/>
  <c r="P64" i="3"/>
  <c r="P72" i="3"/>
  <c r="P80" i="3"/>
  <c r="P88" i="3"/>
  <c r="P96" i="3"/>
  <c r="P104" i="3"/>
  <c r="P112" i="3"/>
  <c r="P120" i="3"/>
  <c r="P128" i="3"/>
  <c r="P136" i="3"/>
  <c r="P144" i="3"/>
  <c r="P152" i="3"/>
  <c r="P160" i="3"/>
  <c r="P168" i="3"/>
  <c r="P176" i="3"/>
  <c r="P184" i="3"/>
  <c r="P192" i="3"/>
  <c r="P200" i="3"/>
  <c r="P208" i="3"/>
  <c r="P216" i="3"/>
  <c r="P224" i="3"/>
  <c r="P232" i="3"/>
  <c r="P240" i="3"/>
  <c r="P248" i="3"/>
  <c r="P256" i="3"/>
  <c r="P264" i="3"/>
  <c r="P272" i="3"/>
  <c r="P280" i="3"/>
  <c r="P288" i="3"/>
  <c r="P296" i="3"/>
  <c r="P304" i="3"/>
  <c r="P312" i="3"/>
  <c r="P320" i="3"/>
  <c r="P328" i="3"/>
  <c r="P336" i="3"/>
  <c r="P344" i="3"/>
  <c r="P352" i="3"/>
  <c r="P360" i="3"/>
  <c r="P368" i="3"/>
  <c r="P376" i="3"/>
  <c r="P384" i="3"/>
  <c r="P392" i="3"/>
  <c r="P400" i="3"/>
  <c r="P408" i="3"/>
  <c r="P416" i="3"/>
  <c r="P424" i="3"/>
  <c r="P432" i="3"/>
  <c r="P440" i="3"/>
  <c r="P448" i="3"/>
  <c r="P456" i="3"/>
  <c r="P464" i="3"/>
  <c r="P472" i="3"/>
  <c r="P480" i="3"/>
  <c r="P488" i="3"/>
  <c r="P496" i="3"/>
  <c r="P504" i="3"/>
  <c r="P512" i="3"/>
  <c r="P520" i="3"/>
  <c r="P528" i="3"/>
  <c r="P536" i="3"/>
  <c r="P544" i="3"/>
  <c r="P552" i="3"/>
  <c r="P560" i="3"/>
  <c r="P568" i="3"/>
  <c r="P576" i="3"/>
  <c r="P584" i="3"/>
  <c r="P592" i="3"/>
  <c r="P600" i="3"/>
  <c r="P608" i="3"/>
  <c r="P616" i="3"/>
  <c r="P624" i="3"/>
  <c r="P632" i="3"/>
  <c r="P640" i="3"/>
  <c r="P648" i="3"/>
  <c r="P656" i="3"/>
  <c r="P664" i="3"/>
  <c r="P672" i="3"/>
  <c r="P680" i="3"/>
  <c r="P688" i="3"/>
  <c r="P696" i="3"/>
  <c r="P704" i="3"/>
  <c r="P712" i="3"/>
  <c r="P720" i="3"/>
  <c r="P728" i="3"/>
  <c r="P736" i="3"/>
  <c r="P744" i="3"/>
  <c r="P752" i="3"/>
  <c r="P760" i="3"/>
  <c r="P768" i="3"/>
  <c r="P776" i="3"/>
  <c r="P784" i="3"/>
  <c r="P792" i="3"/>
  <c r="P800" i="3"/>
  <c r="P808" i="3"/>
  <c r="P816" i="3"/>
  <c r="P824" i="3"/>
  <c r="P832" i="3"/>
  <c r="P840" i="3"/>
  <c r="P848" i="3"/>
  <c r="P856" i="3"/>
  <c r="P864" i="3"/>
  <c r="P872" i="3"/>
  <c r="P880" i="3"/>
  <c r="P888" i="3"/>
  <c r="P896" i="3"/>
  <c r="P904" i="3"/>
  <c r="P912" i="3"/>
  <c r="P920" i="3"/>
  <c r="P928" i="3"/>
  <c r="P936" i="3"/>
  <c r="P944" i="3"/>
  <c r="P952" i="3"/>
  <c r="P960" i="3"/>
  <c r="P968" i="3"/>
  <c r="P976" i="3"/>
  <c r="P984" i="3"/>
  <c r="P992" i="3"/>
  <c r="P1000" i="3"/>
  <c r="P1008" i="3"/>
  <c r="P1016" i="3"/>
  <c r="P1024" i="3"/>
  <c r="P1032" i="3"/>
  <c r="P1040" i="3"/>
  <c r="P1048" i="3"/>
  <c r="P1056" i="3"/>
  <c r="P1064" i="3"/>
  <c r="P1072" i="3"/>
  <c r="P1080" i="3"/>
  <c r="P1088" i="3"/>
  <c r="P1096" i="3"/>
  <c r="P1104" i="3"/>
  <c r="P1112" i="3"/>
  <c r="P1120" i="3"/>
  <c r="P1128" i="3"/>
  <c r="P1136" i="3"/>
  <c r="P1144" i="3"/>
  <c r="P1152" i="3"/>
  <c r="P1160" i="3"/>
  <c r="P1168" i="3"/>
  <c r="P1176" i="3"/>
  <c r="P1184" i="3"/>
  <c r="P1192" i="3"/>
  <c r="P1200" i="3"/>
  <c r="P1208" i="3"/>
  <c r="P1216" i="3"/>
  <c r="P1224" i="3"/>
  <c r="P1232" i="3"/>
  <c r="P1240" i="3"/>
  <c r="P1248" i="3"/>
  <c r="P1256" i="3"/>
  <c r="P1264" i="3"/>
  <c r="P1272" i="3"/>
  <c r="P1280" i="3"/>
  <c r="P1288" i="3"/>
  <c r="P1296" i="3"/>
  <c r="P1304" i="3"/>
  <c r="P1312" i="3"/>
  <c r="P1320" i="3"/>
  <c r="P1328" i="3"/>
  <c r="P1336" i="3"/>
  <c r="P1344" i="3"/>
  <c r="P1352" i="3"/>
  <c r="P1360" i="3"/>
  <c r="P1368" i="3"/>
  <c r="P1376" i="3"/>
  <c r="P1384" i="3"/>
  <c r="P1392" i="3"/>
  <c r="P1400" i="3"/>
  <c r="P1408" i="3"/>
  <c r="P1416" i="3"/>
  <c r="P1424" i="3"/>
  <c r="P1432" i="3"/>
  <c r="P1440" i="3"/>
  <c r="P1448" i="3"/>
  <c r="P1456" i="3"/>
  <c r="P1464" i="3"/>
  <c r="P1472" i="3"/>
  <c r="P1480" i="3"/>
  <c r="P1488" i="3"/>
  <c r="P1496" i="3"/>
  <c r="P1504" i="3"/>
  <c r="P1512" i="3"/>
  <c r="P1520" i="3"/>
  <c r="P1528" i="3"/>
  <c r="P1536" i="3"/>
  <c r="P1544" i="3"/>
  <c r="P1552" i="3"/>
  <c r="P1560" i="3"/>
  <c r="P1568" i="3"/>
  <c r="P1576" i="3"/>
  <c r="P1584" i="3"/>
  <c r="P1592" i="3"/>
  <c r="P1600" i="3"/>
  <c r="P1608" i="3"/>
  <c r="P1616" i="3"/>
  <c r="P1624" i="3"/>
  <c r="P1632" i="3"/>
  <c r="P1640" i="3"/>
  <c r="P1648" i="3"/>
  <c r="P1656" i="3"/>
  <c r="P1664" i="3"/>
  <c r="P1672" i="3"/>
  <c r="P1680" i="3"/>
  <c r="P1688" i="3"/>
  <c r="P1696" i="3"/>
  <c r="P1704" i="3"/>
  <c r="P1712" i="3"/>
  <c r="P1720" i="3"/>
  <c r="P1728" i="3"/>
  <c r="P1736" i="3"/>
  <c r="P1744" i="3"/>
  <c r="P1752" i="3"/>
  <c r="P1760" i="3"/>
  <c r="P1768" i="3"/>
  <c r="P1776" i="3"/>
  <c r="P1784" i="3"/>
  <c r="P1792" i="3"/>
  <c r="P1800" i="3"/>
  <c r="P1808" i="3"/>
  <c r="P1816" i="3"/>
  <c r="P1824" i="3"/>
  <c r="P1832" i="3"/>
  <c r="P1840" i="3"/>
  <c r="P1848" i="3"/>
  <c r="P1856" i="3"/>
  <c r="P1864" i="3"/>
  <c r="P1872" i="3"/>
  <c r="P1880" i="3"/>
  <c r="P1888" i="3"/>
  <c r="P1896" i="3"/>
  <c r="P1904" i="3"/>
  <c r="P1912" i="3"/>
  <c r="P1920" i="3"/>
  <c r="P1928" i="3"/>
  <c r="P1936" i="3"/>
  <c r="P1944" i="3"/>
  <c r="P1952" i="3"/>
  <c r="P1960" i="3"/>
  <c r="P1968" i="3"/>
  <c r="P1976" i="3"/>
  <c r="P1984" i="3"/>
  <c r="P1992" i="3"/>
  <c r="P2000" i="3"/>
  <c r="P2008" i="3"/>
  <c r="P2016" i="3"/>
  <c r="P2024" i="3"/>
  <c r="P2032" i="3"/>
  <c r="P2040" i="3"/>
  <c r="P2048" i="3"/>
  <c r="P2056" i="3"/>
  <c r="P2064" i="3"/>
  <c r="P2072" i="3"/>
  <c r="P2080" i="3"/>
  <c r="P2088" i="3"/>
  <c r="P2096" i="3"/>
  <c r="P2104" i="3"/>
  <c r="P2112" i="3"/>
  <c r="P2120" i="3"/>
  <c r="P2128" i="3"/>
  <c r="P2136" i="3"/>
  <c r="P2144" i="3"/>
  <c r="P2152" i="3"/>
  <c r="P2160" i="3"/>
  <c r="P2168" i="3"/>
  <c r="P2176" i="3"/>
  <c r="P2184" i="3"/>
  <c r="P2192" i="3"/>
  <c r="P2200" i="3"/>
  <c r="P2208" i="3"/>
  <c r="P2216" i="3"/>
  <c r="P2224" i="3"/>
  <c r="P2232" i="3"/>
  <c r="P2240" i="3"/>
  <c r="P2248" i="3"/>
  <c r="P2256" i="3"/>
  <c r="P2264" i="3"/>
  <c r="P2272" i="3"/>
  <c r="P2280" i="3"/>
  <c r="P2288" i="3"/>
  <c r="P2296" i="3"/>
  <c r="P2304" i="3"/>
  <c r="P2312" i="3"/>
  <c r="P2320" i="3"/>
  <c r="P2328" i="3"/>
  <c r="P2336" i="3"/>
  <c r="P2344" i="3"/>
  <c r="P2352" i="3"/>
  <c r="P2360" i="3"/>
  <c r="P2368" i="3"/>
  <c r="P2376" i="3"/>
  <c r="P2384" i="3"/>
  <c r="P2392" i="3"/>
  <c r="P2400" i="3"/>
  <c r="P2408" i="3"/>
  <c r="P2416" i="3"/>
  <c r="P2424" i="3"/>
  <c r="P2432" i="3"/>
  <c r="P2440" i="3"/>
  <c r="P2448" i="3"/>
  <c r="P2456" i="3"/>
  <c r="P2464" i="3"/>
  <c r="P2472" i="3"/>
  <c r="P2480" i="3"/>
  <c r="P2488" i="3"/>
  <c r="P2496" i="3"/>
  <c r="P2504" i="3"/>
  <c r="P2512" i="3"/>
  <c r="P2520" i="3"/>
  <c r="P2528" i="3"/>
  <c r="P2536" i="3"/>
  <c r="P2544" i="3"/>
  <c r="P2552" i="3"/>
  <c r="P2560" i="3"/>
  <c r="P2568" i="3"/>
  <c r="P2576" i="3"/>
  <c r="P2584" i="3"/>
  <c r="P2592" i="3"/>
  <c r="P2600" i="3"/>
  <c r="P2608" i="3"/>
  <c r="P2616" i="3"/>
  <c r="P2624" i="3"/>
  <c r="P2632" i="3"/>
  <c r="P2640" i="3"/>
  <c r="P2648" i="3"/>
  <c r="P2656" i="3"/>
  <c r="P2664" i="3"/>
  <c r="P2672" i="3"/>
  <c r="P2680" i="3"/>
  <c r="P2688" i="3"/>
  <c r="P2696" i="3"/>
  <c r="P2704" i="3"/>
  <c r="P2712" i="3"/>
  <c r="P2720" i="3"/>
  <c r="P2728" i="3"/>
  <c r="P2736" i="3"/>
  <c r="P2744" i="3"/>
  <c r="P2752" i="3"/>
  <c r="P2760" i="3"/>
  <c r="P2768" i="3"/>
  <c r="P2776" i="3"/>
  <c r="P2784" i="3"/>
  <c r="P2792" i="3"/>
  <c r="P2800" i="3"/>
  <c r="P2808" i="3"/>
  <c r="P2816" i="3"/>
  <c r="P2824" i="3"/>
  <c r="P2832" i="3"/>
  <c r="P2840" i="3"/>
  <c r="P2848" i="3"/>
  <c r="P2856" i="3"/>
  <c r="P2864" i="3"/>
  <c r="P2872" i="3"/>
  <c r="P2880" i="3"/>
  <c r="P2888" i="3"/>
  <c r="P2896" i="3"/>
  <c r="P2904" i="3"/>
  <c r="P2912" i="3"/>
  <c r="P2920" i="3"/>
  <c r="P2928" i="3"/>
  <c r="P2936" i="3"/>
  <c r="P2944" i="3"/>
  <c r="P2952" i="3"/>
  <c r="P2960" i="3"/>
  <c r="P2968" i="3"/>
  <c r="P2976" i="3"/>
  <c r="P2984" i="3"/>
  <c r="P2992" i="3"/>
  <c r="P3000" i="3"/>
  <c r="P3008" i="3"/>
  <c r="P3016" i="3"/>
  <c r="P3024" i="3"/>
  <c r="P3032" i="3"/>
  <c r="P3040" i="3"/>
  <c r="P3048" i="3"/>
  <c r="P3056" i="3"/>
  <c r="P3064" i="3"/>
  <c r="P3072" i="3"/>
  <c r="P3080" i="3"/>
  <c r="P3088" i="3"/>
  <c r="P3096" i="3"/>
  <c r="P3104" i="3"/>
  <c r="P3112" i="3"/>
  <c r="P3120" i="3"/>
  <c r="P3128" i="3"/>
  <c r="P3136" i="3"/>
  <c r="P3144" i="3"/>
  <c r="P3152" i="3"/>
  <c r="P3160" i="3"/>
  <c r="P3168" i="3"/>
  <c r="P3176" i="3"/>
  <c r="P3184" i="3"/>
  <c r="P3192" i="3"/>
  <c r="P3200" i="3"/>
  <c r="P3208" i="3"/>
  <c r="P3216" i="3"/>
  <c r="P3224" i="3"/>
  <c r="P3232" i="3"/>
  <c r="P3240" i="3"/>
  <c r="P3248" i="3"/>
  <c r="P3256" i="3"/>
  <c r="P3264" i="3"/>
  <c r="P3272" i="3"/>
  <c r="P3280" i="3"/>
  <c r="P3288" i="3"/>
  <c r="P3296" i="3"/>
  <c r="P3304" i="3"/>
  <c r="P3312" i="3"/>
  <c r="P3320" i="3"/>
  <c r="P3328" i="3"/>
  <c r="P3336" i="3"/>
  <c r="P3344" i="3"/>
  <c r="P3352" i="3"/>
  <c r="P3360" i="3"/>
  <c r="P3368" i="3"/>
  <c r="P3376" i="3"/>
  <c r="P3384" i="3"/>
  <c r="P3392" i="3"/>
  <c r="P3400" i="3"/>
  <c r="P3408" i="3"/>
  <c r="P3416" i="3"/>
  <c r="P3424" i="3"/>
  <c r="P3432" i="3"/>
  <c r="P3440" i="3"/>
  <c r="P3448" i="3"/>
  <c r="P3456" i="3"/>
  <c r="P3464" i="3"/>
  <c r="P3472" i="3"/>
  <c r="P3480" i="3"/>
  <c r="P3488" i="3"/>
  <c r="P3496" i="3"/>
  <c r="P3504" i="3"/>
  <c r="P3512" i="3"/>
  <c r="P3520" i="3"/>
  <c r="P3528" i="3"/>
  <c r="P3536" i="3"/>
  <c r="P3544" i="3"/>
  <c r="P3552" i="3"/>
  <c r="P3560" i="3"/>
  <c r="P3568" i="3"/>
  <c r="P3576" i="3"/>
  <c r="P3584" i="3"/>
  <c r="P3592" i="3"/>
  <c r="P3600" i="3"/>
  <c r="P3608" i="3"/>
  <c r="P3616" i="3"/>
  <c r="P3624" i="3"/>
  <c r="P3632" i="3"/>
  <c r="P3640" i="3"/>
  <c r="P3648" i="3"/>
  <c r="P3656" i="3"/>
  <c r="P3664" i="3"/>
  <c r="P3672" i="3"/>
  <c r="P3680" i="3"/>
  <c r="P3688" i="3"/>
  <c r="P3696" i="3"/>
  <c r="P3704" i="3"/>
  <c r="P3712" i="3"/>
  <c r="P3720" i="3"/>
  <c r="P3728" i="3"/>
  <c r="P3736" i="3"/>
  <c r="P3744" i="3"/>
  <c r="P3752" i="3"/>
  <c r="P3760" i="3"/>
  <c r="P3768" i="3"/>
  <c r="P3776" i="3"/>
  <c r="P3784" i="3"/>
  <c r="P3792" i="3"/>
  <c r="P3800" i="3"/>
  <c r="P3808" i="3"/>
  <c r="P3816" i="3"/>
  <c r="P3824" i="3"/>
  <c r="P3832" i="3"/>
  <c r="P3840" i="3"/>
  <c r="P3848" i="3"/>
  <c r="P3856" i="3"/>
  <c r="P3864" i="3"/>
  <c r="P3872" i="3"/>
  <c r="P3880" i="3"/>
  <c r="P3888" i="3"/>
  <c r="P3896" i="3"/>
  <c r="P3904" i="3"/>
  <c r="P3912" i="3"/>
  <c r="P3920" i="3"/>
  <c r="P3928" i="3"/>
  <c r="P3936" i="3"/>
  <c r="P3944" i="3"/>
  <c r="P3952" i="3"/>
  <c r="P3960" i="3"/>
  <c r="P3968" i="3"/>
  <c r="P3976" i="3"/>
  <c r="P3984" i="3"/>
  <c r="P3992" i="3"/>
  <c r="P4000" i="3"/>
  <c r="P4008" i="3"/>
  <c r="P4016" i="3"/>
  <c r="P4024" i="3"/>
  <c r="P4032" i="3"/>
  <c r="P4040" i="3"/>
  <c r="P4048" i="3"/>
  <c r="P4056" i="3"/>
  <c r="P4064" i="3"/>
  <c r="P4072" i="3"/>
  <c r="P4080" i="3"/>
  <c r="P4088" i="3"/>
  <c r="P4096" i="3"/>
  <c r="P4104" i="3"/>
  <c r="P4112" i="3"/>
  <c r="P4120" i="3"/>
  <c r="P4128" i="3"/>
  <c r="P4136" i="3"/>
  <c r="P4144" i="3"/>
  <c r="P4152" i="3"/>
  <c r="P4160" i="3"/>
  <c r="P4168" i="3"/>
  <c r="P4176" i="3"/>
  <c r="P4184" i="3"/>
  <c r="P4192" i="3"/>
  <c r="P4200" i="3"/>
  <c r="P4208" i="3"/>
  <c r="P4216" i="3"/>
  <c r="P4224" i="3"/>
  <c r="P4232" i="3"/>
  <c r="P4240" i="3"/>
  <c r="P4248" i="3"/>
  <c r="P4256" i="3"/>
  <c r="P4264" i="3"/>
  <c r="P4272" i="3"/>
  <c r="P4280" i="3"/>
  <c r="P4288" i="3"/>
  <c r="P4296" i="3"/>
  <c r="P4304" i="3"/>
  <c r="P4312" i="3"/>
  <c r="P4320" i="3"/>
  <c r="P4328" i="3"/>
  <c r="P4336" i="3"/>
  <c r="P4344" i="3"/>
  <c r="P4352" i="3"/>
  <c r="P4360" i="3"/>
  <c r="P4368" i="3"/>
  <c r="P4376" i="3"/>
  <c r="P4384" i="3"/>
  <c r="P4392" i="3"/>
  <c r="O16" i="3"/>
  <c r="O24" i="3"/>
  <c r="O32" i="3"/>
  <c r="E23" i="3"/>
  <c r="R181" i="3"/>
  <c r="H24" i="3"/>
  <c r="R192" i="3"/>
  <c r="G24" i="3"/>
  <c r="R191" i="3"/>
  <c r="F24" i="3"/>
  <c r="R190" i="3"/>
  <c r="E24" i="3"/>
  <c r="R189" i="3"/>
  <c r="P15" i="3"/>
  <c r="P23" i="3"/>
  <c r="P31" i="3"/>
  <c r="P39" i="3"/>
  <c r="P47" i="3"/>
  <c r="P55" i="3"/>
  <c r="P63" i="3"/>
  <c r="P71" i="3"/>
  <c r="P79" i="3"/>
  <c r="P87" i="3"/>
  <c r="P95" i="3"/>
  <c r="P103" i="3"/>
  <c r="P111" i="3"/>
  <c r="P119" i="3"/>
  <c r="P127" i="3"/>
  <c r="P135" i="3"/>
  <c r="P143" i="3"/>
  <c r="P151" i="3"/>
  <c r="P159" i="3"/>
  <c r="P167" i="3"/>
  <c r="P175" i="3"/>
  <c r="P183" i="3"/>
  <c r="P191" i="3"/>
  <c r="P199" i="3"/>
  <c r="P207" i="3"/>
  <c r="P215" i="3"/>
  <c r="P223" i="3"/>
  <c r="P231" i="3"/>
  <c r="P239" i="3"/>
  <c r="P247" i="3"/>
  <c r="P255" i="3"/>
  <c r="P263" i="3"/>
  <c r="P271" i="3"/>
  <c r="P279" i="3"/>
  <c r="P287" i="3"/>
  <c r="P295" i="3"/>
  <c r="P303" i="3"/>
  <c r="P311" i="3"/>
  <c r="P319" i="3"/>
  <c r="P327" i="3"/>
  <c r="P335" i="3"/>
  <c r="P343" i="3"/>
  <c r="P351" i="3"/>
  <c r="P359" i="3"/>
  <c r="P367" i="3"/>
  <c r="P375" i="3"/>
  <c r="P383" i="3"/>
  <c r="P391" i="3"/>
  <c r="P399" i="3"/>
  <c r="P407" i="3"/>
  <c r="P415" i="3"/>
  <c r="P423" i="3"/>
  <c r="P431" i="3"/>
  <c r="P439" i="3"/>
  <c r="P447" i="3"/>
  <c r="P455" i="3"/>
  <c r="P463" i="3"/>
  <c r="P471" i="3"/>
  <c r="P479" i="3"/>
  <c r="P487" i="3"/>
  <c r="P495" i="3"/>
  <c r="P503" i="3"/>
  <c r="P511" i="3"/>
  <c r="P519" i="3"/>
  <c r="P527" i="3"/>
  <c r="P535" i="3"/>
  <c r="P543" i="3"/>
  <c r="P551" i="3"/>
  <c r="P559" i="3"/>
  <c r="P567" i="3"/>
  <c r="P575" i="3"/>
  <c r="P583" i="3"/>
  <c r="P591" i="3"/>
  <c r="P599" i="3"/>
  <c r="P607" i="3"/>
  <c r="P615" i="3"/>
  <c r="P623" i="3"/>
  <c r="P631" i="3"/>
  <c r="P639" i="3"/>
  <c r="P647" i="3"/>
  <c r="P655" i="3"/>
  <c r="P663" i="3"/>
  <c r="P671" i="3"/>
  <c r="P679" i="3"/>
  <c r="P687" i="3"/>
  <c r="P695" i="3"/>
  <c r="P703" i="3"/>
  <c r="P711" i="3"/>
  <c r="P719" i="3"/>
  <c r="P727" i="3"/>
  <c r="P735" i="3"/>
  <c r="P743" i="3"/>
  <c r="P751" i="3"/>
  <c r="P759" i="3"/>
  <c r="P767" i="3"/>
  <c r="P775" i="3"/>
  <c r="P783" i="3"/>
  <c r="P791" i="3"/>
  <c r="P799" i="3"/>
  <c r="P807" i="3"/>
  <c r="P815" i="3"/>
  <c r="P823" i="3"/>
  <c r="P831" i="3"/>
  <c r="P839" i="3"/>
  <c r="P847" i="3"/>
  <c r="P855" i="3"/>
  <c r="P863" i="3"/>
  <c r="P871" i="3"/>
  <c r="P879" i="3"/>
  <c r="P887" i="3"/>
  <c r="P895" i="3"/>
  <c r="P903" i="3"/>
  <c r="P911" i="3"/>
  <c r="P919" i="3"/>
  <c r="P927" i="3"/>
  <c r="P935" i="3"/>
  <c r="P943" i="3"/>
  <c r="P951" i="3"/>
  <c r="P959" i="3"/>
  <c r="P967" i="3"/>
  <c r="P975" i="3"/>
  <c r="P983" i="3"/>
  <c r="P991" i="3"/>
  <c r="P999" i="3"/>
  <c r="P1007" i="3"/>
  <c r="P1015" i="3"/>
  <c r="P1023" i="3"/>
  <c r="P1031" i="3"/>
  <c r="P1039" i="3"/>
  <c r="P1047" i="3"/>
  <c r="P1055" i="3"/>
  <c r="P1063" i="3"/>
  <c r="P1071" i="3"/>
  <c r="P1079" i="3"/>
  <c r="P1087" i="3"/>
  <c r="P1095" i="3"/>
  <c r="P1103" i="3"/>
  <c r="P1111" i="3"/>
  <c r="P1119" i="3"/>
  <c r="P1127" i="3"/>
  <c r="P1135" i="3"/>
  <c r="P1143" i="3"/>
  <c r="P1151" i="3"/>
  <c r="P1159" i="3"/>
  <c r="P1167" i="3"/>
  <c r="P1175" i="3"/>
  <c r="P1183" i="3"/>
  <c r="P1191" i="3"/>
  <c r="P1199" i="3"/>
  <c r="P1207" i="3"/>
  <c r="P1215" i="3"/>
  <c r="P1223" i="3"/>
  <c r="P1231" i="3"/>
  <c r="P1239" i="3"/>
  <c r="P1247" i="3"/>
  <c r="P1255" i="3"/>
  <c r="P1263" i="3"/>
  <c r="P1271" i="3"/>
  <c r="P1279" i="3"/>
  <c r="P1287" i="3"/>
  <c r="P1295" i="3"/>
  <c r="P1303" i="3"/>
  <c r="P1311" i="3"/>
  <c r="P1319" i="3"/>
  <c r="P1327" i="3"/>
  <c r="P1335" i="3"/>
  <c r="P1343" i="3"/>
  <c r="P1351" i="3"/>
  <c r="P1359" i="3"/>
  <c r="P1367" i="3"/>
  <c r="P1375" i="3"/>
  <c r="P1383" i="3"/>
  <c r="P1391" i="3"/>
  <c r="P1399" i="3"/>
  <c r="P1407" i="3"/>
  <c r="P1415" i="3"/>
  <c r="P1423" i="3"/>
  <c r="P1431" i="3"/>
  <c r="P1439" i="3"/>
  <c r="P1447" i="3"/>
  <c r="P1455" i="3"/>
  <c r="P1463" i="3"/>
  <c r="P1471" i="3"/>
  <c r="P1479" i="3"/>
  <c r="P1487" i="3"/>
  <c r="P1495" i="3"/>
  <c r="P1503" i="3"/>
  <c r="P1511" i="3"/>
  <c r="P1519" i="3"/>
  <c r="P1527" i="3"/>
  <c r="P1535" i="3"/>
  <c r="P1543" i="3"/>
  <c r="P1551" i="3"/>
  <c r="P1559" i="3"/>
  <c r="P1567" i="3"/>
  <c r="P1575" i="3"/>
  <c r="P1583" i="3"/>
  <c r="P1591" i="3"/>
  <c r="P1599" i="3"/>
  <c r="P1607" i="3"/>
  <c r="P1615" i="3"/>
  <c r="P1623" i="3"/>
  <c r="P1631" i="3"/>
  <c r="P1639" i="3"/>
  <c r="P1647" i="3"/>
  <c r="P1655" i="3"/>
  <c r="P1663" i="3"/>
  <c r="P1671" i="3"/>
  <c r="P1679" i="3"/>
  <c r="P1687" i="3"/>
  <c r="P1695" i="3"/>
  <c r="P1703" i="3"/>
  <c r="P1711" i="3"/>
  <c r="P1719" i="3"/>
  <c r="P1727" i="3"/>
  <c r="P1735" i="3"/>
  <c r="P1743" i="3"/>
  <c r="P1751" i="3"/>
  <c r="P1759" i="3"/>
  <c r="P1767" i="3"/>
  <c r="P1775" i="3"/>
  <c r="P1783" i="3"/>
  <c r="P1791" i="3"/>
  <c r="P1799" i="3"/>
  <c r="P1807" i="3"/>
  <c r="P1815" i="3"/>
  <c r="P1823" i="3"/>
  <c r="P1831" i="3"/>
  <c r="P1839" i="3"/>
  <c r="P1847" i="3"/>
  <c r="P1855" i="3"/>
  <c r="P1863" i="3"/>
  <c r="P1871" i="3"/>
  <c r="P1879" i="3"/>
  <c r="P1887" i="3"/>
  <c r="P1895" i="3"/>
  <c r="P1903" i="3"/>
  <c r="P1911" i="3"/>
  <c r="P1919" i="3"/>
  <c r="P1927" i="3"/>
  <c r="P1935" i="3"/>
  <c r="P1943" i="3"/>
  <c r="P1951" i="3"/>
  <c r="P1959" i="3"/>
  <c r="P1967" i="3"/>
  <c r="P1975" i="3"/>
  <c r="P1983" i="3"/>
  <c r="P1991" i="3"/>
  <c r="P1999" i="3"/>
  <c r="P2007" i="3"/>
  <c r="P2015" i="3"/>
  <c r="P2023" i="3"/>
  <c r="P2031" i="3"/>
  <c r="P2039" i="3"/>
  <c r="P2047" i="3"/>
  <c r="P2055" i="3"/>
  <c r="P2063" i="3"/>
  <c r="P2071" i="3"/>
  <c r="P2079" i="3"/>
  <c r="P2087" i="3"/>
  <c r="P2095" i="3"/>
  <c r="P2103" i="3"/>
  <c r="P2111" i="3"/>
  <c r="P2119" i="3"/>
  <c r="P2127" i="3"/>
  <c r="P2135" i="3"/>
  <c r="P2143" i="3"/>
  <c r="P2151" i="3"/>
  <c r="P2159" i="3"/>
  <c r="P2167" i="3"/>
  <c r="P2175" i="3"/>
  <c r="P2183" i="3"/>
  <c r="P2191" i="3"/>
  <c r="P2199" i="3"/>
  <c r="P2207" i="3"/>
  <c r="P2215" i="3"/>
  <c r="P2223" i="3"/>
  <c r="P2231" i="3"/>
  <c r="P2239" i="3"/>
  <c r="P2247" i="3"/>
  <c r="P2255" i="3"/>
  <c r="P2263" i="3"/>
  <c r="P2271" i="3"/>
  <c r="P2279" i="3"/>
  <c r="P2287" i="3"/>
  <c r="P2295" i="3"/>
  <c r="P2303" i="3"/>
  <c r="P2311" i="3"/>
  <c r="P2319" i="3"/>
  <c r="P2327" i="3"/>
  <c r="P2335" i="3"/>
  <c r="P2343" i="3"/>
  <c r="P2351" i="3"/>
  <c r="P2359" i="3"/>
  <c r="P2367" i="3"/>
  <c r="P2375" i="3"/>
  <c r="P2383" i="3"/>
  <c r="P2391" i="3"/>
  <c r="P2399" i="3"/>
  <c r="P2407" i="3"/>
  <c r="P2415" i="3"/>
  <c r="P2423" i="3"/>
  <c r="P2431" i="3"/>
  <c r="P2439" i="3"/>
  <c r="P2447" i="3"/>
  <c r="P2455" i="3"/>
  <c r="P2463" i="3"/>
  <c r="P2471" i="3"/>
  <c r="P2479" i="3"/>
  <c r="P2487" i="3"/>
  <c r="P2495" i="3"/>
  <c r="P2503" i="3"/>
  <c r="P2511" i="3"/>
  <c r="P2519" i="3"/>
  <c r="P2527" i="3"/>
  <c r="P2535" i="3"/>
  <c r="P2543" i="3"/>
  <c r="P2551" i="3"/>
  <c r="P2559" i="3"/>
  <c r="P2567" i="3"/>
  <c r="P2575" i="3"/>
  <c r="P2583" i="3"/>
  <c r="P2591" i="3"/>
  <c r="P2599" i="3"/>
  <c r="P2607" i="3"/>
  <c r="P2615" i="3"/>
  <c r="P2623" i="3"/>
  <c r="P2631" i="3"/>
  <c r="P2639" i="3"/>
  <c r="P2647" i="3"/>
  <c r="P2655" i="3"/>
  <c r="P2663" i="3"/>
  <c r="P2671" i="3"/>
  <c r="P2679" i="3"/>
  <c r="P2687" i="3"/>
  <c r="P2695" i="3"/>
  <c r="P2703" i="3"/>
  <c r="P2711" i="3"/>
  <c r="P2719" i="3"/>
  <c r="P2727" i="3"/>
  <c r="P2735" i="3"/>
  <c r="P2743" i="3"/>
  <c r="P2751" i="3"/>
  <c r="P2759" i="3"/>
  <c r="P2767" i="3"/>
  <c r="P2775" i="3"/>
  <c r="P2783" i="3"/>
  <c r="P2791" i="3"/>
  <c r="P2799" i="3"/>
  <c r="P2807" i="3"/>
  <c r="P2815" i="3"/>
  <c r="P2823" i="3"/>
  <c r="P2831" i="3"/>
  <c r="P2839" i="3"/>
  <c r="P2847" i="3"/>
  <c r="P2855" i="3"/>
  <c r="P2863" i="3"/>
  <c r="P2871" i="3"/>
  <c r="P2879" i="3"/>
  <c r="P2887" i="3"/>
  <c r="P2895" i="3"/>
  <c r="P2903" i="3"/>
  <c r="P2911" i="3"/>
  <c r="P2919" i="3"/>
  <c r="P2927" i="3"/>
  <c r="P2935" i="3"/>
  <c r="P2943" i="3"/>
  <c r="P2951" i="3"/>
  <c r="P2959" i="3"/>
  <c r="P2967" i="3"/>
  <c r="P2975" i="3"/>
  <c r="P2983" i="3"/>
  <c r="P2991" i="3"/>
  <c r="P2999" i="3"/>
  <c r="P3007" i="3"/>
  <c r="P3015" i="3"/>
  <c r="P3023" i="3"/>
  <c r="P3031" i="3"/>
  <c r="P3039" i="3"/>
  <c r="P3047" i="3"/>
  <c r="P3055" i="3"/>
  <c r="P3063" i="3"/>
  <c r="P3071" i="3"/>
  <c r="P3079" i="3"/>
  <c r="P3087" i="3"/>
  <c r="P3095" i="3"/>
  <c r="P3103" i="3"/>
  <c r="P3111" i="3"/>
  <c r="P3119" i="3"/>
  <c r="P3127" i="3"/>
  <c r="P3135" i="3"/>
  <c r="P3143" i="3"/>
  <c r="P3151" i="3"/>
  <c r="P3159" i="3"/>
  <c r="P3167" i="3"/>
  <c r="P3175" i="3"/>
  <c r="P3183" i="3"/>
  <c r="P3191" i="3"/>
  <c r="P3199" i="3"/>
  <c r="P3207" i="3"/>
  <c r="P3215" i="3"/>
  <c r="P3223" i="3"/>
  <c r="P3231" i="3"/>
  <c r="P3239" i="3"/>
  <c r="P3247" i="3"/>
  <c r="P3255" i="3"/>
  <c r="P3263" i="3"/>
  <c r="P3271" i="3"/>
  <c r="P3279" i="3"/>
  <c r="P3287" i="3"/>
  <c r="P3295" i="3"/>
  <c r="P3303" i="3"/>
  <c r="P3311" i="3"/>
  <c r="P3319" i="3"/>
  <c r="P3327" i="3"/>
  <c r="P3335" i="3"/>
  <c r="P3343" i="3"/>
  <c r="P3351" i="3"/>
  <c r="P3359" i="3"/>
  <c r="P3367" i="3"/>
  <c r="P3375" i="3"/>
  <c r="P3383" i="3"/>
  <c r="P3391" i="3"/>
  <c r="P3399" i="3"/>
  <c r="P3407" i="3"/>
  <c r="P3415" i="3"/>
  <c r="P3423" i="3"/>
  <c r="P3431" i="3"/>
  <c r="P3439" i="3"/>
  <c r="P3447" i="3"/>
  <c r="P3455" i="3"/>
  <c r="P3463" i="3"/>
  <c r="P3471" i="3"/>
  <c r="P3479" i="3"/>
  <c r="P3487" i="3"/>
  <c r="P3495" i="3"/>
  <c r="P3503" i="3"/>
  <c r="P3511" i="3"/>
  <c r="P3519" i="3"/>
  <c r="P3527" i="3"/>
  <c r="P3535" i="3"/>
  <c r="P3543" i="3"/>
  <c r="P3551" i="3"/>
  <c r="P3559" i="3"/>
  <c r="P3567" i="3"/>
  <c r="P3575" i="3"/>
  <c r="P3583" i="3"/>
  <c r="P3591" i="3"/>
  <c r="P3599" i="3"/>
  <c r="P3607" i="3"/>
  <c r="P3615" i="3"/>
  <c r="P3623" i="3"/>
  <c r="P3631" i="3"/>
  <c r="P3639" i="3"/>
  <c r="P3647" i="3"/>
  <c r="P3655" i="3"/>
  <c r="P3663" i="3"/>
  <c r="P3671" i="3"/>
  <c r="P3679" i="3"/>
  <c r="P3687" i="3"/>
  <c r="P3695" i="3"/>
  <c r="P3703" i="3"/>
  <c r="P3711" i="3"/>
  <c r="P3719" i="3"/>
  <c r="P3727" i="3"/>
  <c r="P3735" i="3"/>
  <c r="P3743" i="3"/>
  <c r="P3751" i="3"/>
  <c r="P3759" i="3"/>
  <c r="P3767" i="3"/>
  <c r="P3775" i="3"/>
  <c r="P3783" i="3"/>
  <c r="P3791" i="3"/>
  <c r="P3799" i="3"/>
  <c r="P3807" i="3"/>
  <c r="P3815" i="3"/>
  <c r="P3823" i="3"/>
  <c r="P3831" i="3"/>
  <c r="P3839" i="3"/>
  <c r="P3847" i="3"/>
  <c r="P3855" i="3"/>
  <c r="P3863" i="3"/>
  <c r="P3871" i="3"/>
  <c r="P3879" i="3"/>
  <c r="P3887" i="3"/>
  <c r="P3895" i="3"/>
  <c r="P3903" i="3"/>
  <c r="P3911" i="3"/>
  <c r="P3919" i="3"/>
  <c r="P3927" i="3"/>
  <c r="P3935" i="3"/>
  <c r="P3943" i="3"/>
  <c r="P3951" i="3"/>
  <c r="P3959" i="3"/>
  <c r="P3967" i="3"/>
  <c r="P3975" i="3"/>
  <c r="P3983" i="3"/>
  <c r="P3991" i="3"/>
  <c r="P3999" i="3"/>
  <c r="P4007" i="3"/>
  <c r="P4015" i="3"/>
  <c r="P4023" i="3"/>
  <c r="P4031" i="3"/>
  <c r="P4039" i="3"/>
  <c r="P4047" i="3"/>
  <c r="P4055" i="3"/>
  <c r="P4063" i="3"/>
  <c r="P4071" i="3"/>
  <c r="P4079" i="3"/>
  <c r="P4087" i="3"/>
  <c r="P4095" i="3"/>
  <c r="P4103" i="3"/>
  <c r="P4111" i="3"/>
  <c r="P4119" i="3"/>
  <c r="P4127" i="3"/>
  <c r="P4135" i="3"/>
  <c r="P4143" i="3"/>
  <c r="P4151" i="3"/>
  <c r="P4159" i="3"/>
  <c r="P4167" i="3"/>
  <c r="P4175" i="3"/>
  <c r="P4183" i="3"/>
  <c r="P4191" i="3"/>
  <c r="P4199" i="3"/>
  <c r="P4207" i="3"/>
  <c r="P4215" i="3"/>
  <c r="P4223" i="3"/>
  <c r="P4231" i="3"/>
  <c r="P4239" i="3"/>
  <c r="P4247" i="3"/>
  <c r="P4255" i="3"/>
  <c r="P4263" i="3"/>
  <c r="P4271" i="3"/>
  <c r="P4279" i="3"/>
  <c r="P4287" i="3"/>
  <c r="P4295" i="3"/>
  <c r="P4303" i="3"/>
  <c r="P4311" i="3"/>
  <c r="P4319" i="3"/>
  <c r="P4327" i="3"/>
  <c r="P4335" i="3"/>
  <c r="P4343" i="3"/>
  <c r="P4351" i="3"/>
  <c r="P4359" i="3"/>
  <c r="P4367" i="3"/>
  <c r="P4375" i="3"/>
  <c r="P4383" i="3"/>
  <c r="P4391" i="3"/>
  <c r="P4399" i="3"/>
  <c r="H23" i="3"/>
  <c r="R184" i="3"/>
  <c r="G23" i="3"/>
  <c r="R183" i="3"/>
  <c r="F23" i="3"/>
  <c r="R182" i="3"/>
  <c r="H22" i="3"/>
  <c r="R176" i="3"/>
  <c r="G22" i="3"/>
  <c r="R175" i="3"/>
  <c r="F22" i="3"/>
  <c r="R174" i="3"/>
  <c r="E22" i="3"/>
  <c r="R173" i="3"/>
  <c r="H21" i="3"/>
  <c r="R168" i="3"/>
  <c r="G21" i="3"/>
  <c r="R167" i="3"/>
  <c r="F21" i="3"/>
  <c r="R166" i="3"/>
  <c r="E21" i="3"/>
  <c r="R165" i="3"/>
  <c r="R20" i="3"/>
  <c r="H20" i="3"/>
  <c r="R160" i="3"/>
  <c r="G20" i="3"/>
  <c r="R159" i="3"/>
  <c r="F20" i="3"/>
  <c r="R158" i="3"/>
  <c r="E20" i="3"/>
  <c r="R157" i="3"/>
  <c r="R19" i="3"/>
  <c r="H19" i="3"/>
  <c r="R152" i="3"/>
  <c r="G19" i="3"/>
  <c r="R151" i="3"/>
  <c r="F19" i="3"/>
  <c r="R150" i="3"/>
  <c r="E19" i="3"/>
  <c r="R149" i="3"/>
  <c r="R18" i="3"/>
  <c r="H18" i="3"/>
  <c r="R144" i="3"/>
  <c r="G18" i="3"/>
  <c r="R143" i="3"/>
  <c r="F18" i="3"/>
  <c r="R142" i="3"/>
  <c r="E18" i="3"/>
  <c r="R141" i="3"/>
  <c r="R17" i="3"/>
  <c r="E16" i="3"/>
  <c r="R125" i="3"/>
  <c r="H17" i="3"/>
  <c r="R136" i="3"/>
  <c r="G17" i="3"/>
  <c r="R135" i="3"/>
  <c r="F17" i="3"/>
  <c r="R134" i="3"/>
  <c r="E17" i="3"/>
  <c r="R133" i="3"/>
  <c r="Q16" i="3"/>
  <c r="E15" i="3"/>
  <c r="R117" i="3"/>
  <c r="H16" i="3"/>
  <c r="R128" i="3"/>
  <c r="G16" i="3"/>
  <c r="R127" i="3"/>
  <c r="F16" i="3"/>
  <c r="R126" i="3"/>
  <c r="O15" i="3"/>
  <c r="Q15" i="3"/>
  <c r="E14" i="3"/>
  <c r="R109" i="3"/>
  <c r="H15" i="3"/>
  <c r="R120" i="3"/>
  <c r="G15" i="3"/>
  <c r="R119" i="3"/>
  <c r="F15" i="3"/>
  <c r="R118" i="3"/>
  <c r="P14" i="3"/>
  <c r="P22" i="3"/>
  <c r="P30" i="3"/>
  <c r="P38" i="3"/>
  <c r="P46" i="3"/>
  <c r="P54" i="3"/>
  <c r="P62" i="3"/>
  <c r="P70" i="3"/>
  <c r="P78" i="3"/>
  <c r="P86" i="3"/>
  <c r="P94" i="3"/>
  <c r="P102" i="3"/>
  <c r="P110" i="3"/>
  <c r="P118" i="3"/>
  <c r="P126" i="3"/>
  <c r="P134" i="3"/>
  <c r="P142" i="3"/>
  <c r="P150" i="3"/>
  <c r="P158" i="3"/>
  <c r="P166" i="3"/>
  <c r="P174" i="3"/>
  <c r="P182" i="3"/>
  <c r="P190" i="3"/>
  <c r="P198" i="3"/>
  <c r="P206" i="3"/>
  <c r="P214" i="3"/>
  <c r="P222" i="3"/>
  <c r="P230" i="3"/>
  <c r="P238" i="3"/>
  <c r="P246" i="3"/>
  <c r="P254" i="3"/>
  <c r="P262" i="3"/>
  <c r="P270" i="3"/>
  <c r="P278" i="3"/>
  <c r="P286" i="3"/>
  <c r="P294" i="3"/>
  <c r="P302" i="3"/>
  <c r="P310" i="3"/>
  <c r="P318" i="3"/>
  <c r="P326" i="3"/>
  <c r="P334" i="3"/>
  <c r="P342" i="3"/>
  <c r="P350" i="3"/>
  <c r="P358" i="3"/>
  <c r="P366" i="3"/>
  <c r="P374" i="3"/>
  <c r="P382" i="3"/>
  <c r="P390" i="3"/>
  <c r="P398" i="3"/>
  <c r="P406" i="3"/>
  <c r="P414" i="3"/>
  <c r="P422" i="3"/>
  <c r="P430" i="3"/>
  <c r="P438" i="3"/>
  <c r="P446" i="3"/>
  <c r="P454" i="3"/>
  <c r="P462" i="3"/>
  <c r="P470" i="3"/>
  <c r="P478" i="3"/>
  <c r="P486" i="3"/>
  <c r="P494" i="3"/>
  <c r="P502" i="3"/>
  <c r="P510" i="3"/>
  <c r="P518" i="3"/>
  <c r="P526" i="3"/>
  <c r="P534" i="3"/>
  <c r="P542" i="3"/>
  <c r="P550" i="3"/>
  <c r="P558" i="3"/>
  <c r="P566" i="3"/>
  <c r="P574" i="3"/>
  <c r="P582" i="3"/>
  <c r="P590" i="3"/>
  <c r="P598" i="3"/>
  <c r="P606" i="3"/>
  <c r="P614" i="3"/>
  <c r="P622" i="3"/>
  <c r="P630" i="3"/>
  <c r="P638" i="3"/>
  <c r="P646" i="3"/>
  <c r="P654" i="3"/>
  <c r="P662" i="3"/>
  <c r="P670" i="3"/>
  <c r="P678" i="3"/>
  <c r="P686" i="3"/>
  <c r="P694" i="3"/>
  <c r="P702" i="3"/>
  <c r="P710" i="3"/>
  <c r="P718" i="3"/>
  <c r="P726" i="3"/>
  <c r="P734" i="3"/>
  <c r="P742" i="3"/>
  <c r="P750" i="3"/>
  <c r="P758" i="3"/>
  <c r="P766" i="3"/>
  <c r="P774" i="3"/>
  <c r="P782" i="3"/>
  <c r="P790" i="3"/>
  <c r="P798" i="3"/>
  <c r="P806" i="3"/>
  <c r="P814" i="3"/>
  <c r="P822" i="3"/>
  <c r="P830" i="3"/>
  <c r="P838" i="3"/>
  <c r="P846" i="3"/>
  <c r="P854" i="3"/>
  <c r="P862" i="3"/>
  <c r="P870" i="3"/>
  <c r="P878" i="3"/>
  <c r="P886" i="3"/>
  <c r="P894" i="3"/>
  <c r="P902" i="3"/>
  <c r="P910" i="3"/>
  <c r="P918" i="3"/>
  <c r="P926" i="3"/>
  <c r="P934" i="3"/>
  <c r="P942" i="3"/>
  <c r="P950" i="3"/>
  <c r="P958" i="3"/>
  <c r="P966" i="3"/>
  <c r="P974" i="3"/>
  <c r="P982" i="3"/>
  <c r="P990" i="3"/>
  <c r="P998" i="3"/>
  <c r="P1006" i="3"/>
  <c r="P1014" i="3"/>
  <c r="P1022" i="3"/>
  <c r="P1030" i="3"/>
  <c r="P1038" i="3"/>
  <c r="P1046" i="3"/>
  <c r="P1054" i="3"/>
  <c r="P1062" i="3"/>
  <c r="P1070" i="3"/>
  <c r="P1078" i="3"/>
  <c r="P1086" i="3"/>
  <c r="P1094" i="3"/>
  <c r="P1102" i="3"/>
  <c r="P1110" i="3"/>
  <c r="P1118" i="3"/>
  <c r="P1126" i="3"/>
  <c r="P1134" i="3"/>
  <c r="P1142" i="3"/>
  <c r="P1150" i="3"/>
  <c r="P1158" i="3"/>
  <c r="P1166" i="3"/>
  <c r="P1174" i="3"/>
  <c r="P1182" i="3"/>
  <c r="P1190" i="3"/>
  <c r="P1198" i="3"/>
  <c r="P1206" i="3"/>
  <c r="P1214" i="3"/>
  <c r="P1222" i="3"/>
  <c r="P1230" i="3"/>
  <c r="P1238" i="3"/>
  <c r="P1246" i="3"/>
  <c r="P1254" i="3"/>
  <c r="P1262" i="3"/>
  <c r="P1270" i="3"/>
  <c r="P1278" i="3"/>
  <c r="P1286" i="3"/>
  <c r="P1294" i="3"/>
  <c r="P1302" i="3"/>
  <c r="P1310" i="3"/>
  <c r="P1318" i="3"/>
  <c r="P1326" i="3"/>
  <c r="P1334" i="3"/>
  <c r="P1342" i="3"/>
  <c r="P1350" i="3"/>
  <c r="P1358" i="3"/>
  <c r="P1366" i="3"/>
  <c r="P1374" i="3"/>
  <c r="P1382" i="3"/>
  <c r="P1390" i="3"/>
  <c r="P1398" i="3"/>
  <c r="P1406" i="3"/>
  <c r="P1414" i="3"/>
  <c r="P1422" i="3"/>
  <c r="P1430" i="3"/>
  <c r="P1438" i="3"/>
  <c r="P1446" i="3"/>
  <c r="P1454" i="3"/>
  <c r="P1462" i="3"/>
  <c r="P1470" i="3"/>
  <c r="P1478" i="3"/>
  <c r="P1486" i="3"/>
  <c r="P1494" i="3"/>
  <c r="P1502" i="3"/>
  <c r="P1510" i="3"/>
  <c r="P1518" i="3"/>
  <c r="P1526" i="3"/>
  <c r="P1534" i="3"/>
  <c r="P1542" i="3"/>
  <c r="P1550" i="3"/>
  <c r="P1558" i="3"/>
  <c r="P1566" i="3"/>
  <c r="P1574" i="3"/>
  <c r="P1582" i="3"/>
  <c r="P1590" i="3"/>
  <c r="P1598" i="3"/>
  <c r="P1606" i="3"/>
  <c r="P1614" i="3"/>
  <c r="P1622" i="3"/>
  <c r="P1630" i="3"/>
  <c r="P1638" i="3"/>
  <c r="P1646" i="3"/>
  <c r="P1654" i="3"/>
  <c r="P1662" i="3"/>
  <c r="P1670" i="3"/>
  <c r="P1678" i="3"/>
  <c r="P1686" i="3"/>
  <c r="P1694" i="3"/>
  <c r="P1702" i="3"/>
  <c r="P1710" i="3"/>
  <c r="P1718" i="3"/>
  <c r="P1726" i="3"/>
  <c r="P1734" i="3"/>
  <c r="P1742" i="3"/>
  <c r="P1750" i="3"/>
  <c r="P1758" i="3"/>
  <c r="P1766" i="3"/>
  <c r="P1774" i="3"/>
  <c r="P1782" i="3"/>
  <c r="P1790" i="3"/>
  <c r="P1798" i="3"/>
  <c r="P1806" i="3"/>
  <c r="P1814" i="3"/>
  <c r="P1822" i="3"/>
  <c r="P1830" i="3"/>
  <c r="P1838" i="3"/>
  <c r="P1846" i="3"/>
  <c r="P1854" i="3"/>
  <c r="P1862" i="3"/>
  <c r="P1870" i="3"/>
  <c r="P1878" i="3"/>
  <c r="P1886" i="3"/>
  <c r="P1894" i="3"/>
  <c r="P1902" i="3"/>
  <c r="P1910" i="3"/>
  <c r="P1918" i="3"/>
  <c r="P1926" i="3"/>
  <c r="P1934" i="3"/>
  <c r="P1942" i="3"/>
  <c r="P1950" i="3"/>
  <c r="P1958" i="3"/>
  <c r="P1966" i="3"/>
  <c r="P1974" i="3"/>
  <c r="P1982" i="3"/>
  <c r="P1990" i="3"/>
  <c r="P1998" i="3"/>
  <c r="P2006" i="3"/>
  <c r="P2014" i="3"/>
  <c r="P2022" i="3"/>
  <c r="P2030" i="3"/>
  <c r="P2038" i="3"/>
  <c r="P2046" i="3"/>
  <c r="P2054" i="3"/>
  <c r="P2062" i="3"/>
  <c r="P2070" i="3"/>
  <c r="P2078" i="3"/>
  <c r="P2086" i="3"/>
  <c r="P2094" i="3"/>
  <c r="P2102" i="3"/>
  <c r="P2110" i="3"/>
  <c r="P2118" i="3"/>
  <c r="P2126" i="3"/>
  <c r="P2134" i="3"/>
  <c r="P2142" i="3"/>
  <c r="P2150" i="3"/>
  <c r="P2158" i="3"/>
  <c r="P2166" i="3"/>
  <c r="P2174" i="3"/>
  <c r="P2182" i="3"/>
  <c r="P2190" i="3"/>
  <c r="P2198" i="3"/>
  <c r="P2206" i="3"/>
  <c r="P2214" i="3"/>
  <c r="P2222" i="3"/>
  <c r="P2230" i="3"/>
  <c r="P2238" i="3"/>
  <c r="P2246" i="3"/>
  <c r="P2254" i="3"/>
  <c r="P2262" i="3"/>
  <c r="P2270" i="3"/>
  <c r="P2278" i="3"/>
  <c r="P2286" i="3"/>
  <c r="P2294" i="3"/>
  <c r="P2302" i="3"/>
  <c r="P2310" i="3"/>
  <c r="P2318" i="3"/>
  <c r="P2326" i="3"/>
  <c r="P2334" i="3"/>
  <c r="P2342" i="3"/>
  <c r="P2350" i="3"/>
  <c r="P2358" i="3"/>
  <c r="P2366" i="3"/>
  <c r="P2374" i="3"/>
  <c r="P2382" i="3"/>
  <c r="P2390" i="3"/>
  <c r="P2398" i="3"/>
  <c r="P2406" i="3"/>
  <c r="P2414" i="3"/>
  <c r="P2422" i="3"/>
  <c r="P2430" i="3"/>
  <c r="P2438" i="3"/>
  <c r="P2446" i="3"/>
  <c r="P2454" i="3"/>
  <c r="P2462" i="3"/>
  <c r="P2470" i="3"/>
  <c r="P2478" i="3"/>
  <c r="P2486" i="3"/>
  <c r="P2494" i="3"/>
  <c r="P2502" i="3"/>
  <c r="P2510" i="3"/>
  <c r="P2518" i="3"/>
  <c r="P2526" i="3"/>
  <c r="P2534" i="3"/>
  <c r="P2542" i="3"/>
  <c r="P2550" i="3"/>
  <c r="P2558" i="3"/>
  <c r="P2566" i="3"/>
  <c r="P2574" i="3"/>
  <c r="P2582" i="3"/>
  <c r="P2590" i="3"/>
  <c r="P2598" i="3"/>
  <c r="P2606" i="3"/>
  <c r="P2614" i="3"/>
  <c r="P2622" i="3"/>
  <c r="P2630" i="3"/>
  <c r="P2638" i="3"/>
  <c r="P2646" i="3"/>
  <c r="P2654" i="3"/>
  <c r="P2662" i="3"/>
  <c r="P2670" i="3"/>
  <c r="P2678" i="3"/>
  <c r="P2686" i="3"/>
  <c r="P2694" i="3"/>
  <c r="P2702" i="3"/>
  <c r="P2710" i="3"/>
  <c r="P2718" i="3"/>
  <c r="P2726" i="3"/>
  <c r="P2734" i="3"/>
  <c r="P2742" i="3"/>
  <c r="P2750" i="3"/>
  <c r="P2758" i="3"/>
  <c r="P2766" i="3"/>
  <c r="P2774" i="3"/>
  <c r="P2782" i="3"/>
  <c r="P2790" i="3"/>
  <c r="P2798" i="3"/>
  <c r="P2806" i="3"/>
  <c r="P2814" i="3"/>
  <c r="P2822" i="3"/>
  <c r="P2830" i="3"/>
  <c r="P2838" i="3"/>
  <c r="P2846" i="3"/>
  <c r="P2854" i="3"/>
  <c r="P2862" i="3"/>
  <c r="P2870" i="3"/>
  <c r="P2878" i="3"/>
  <c r="P2886" i="3"/>
  <c r="P2894" i="3"/>
  <c r="P2902" i="3"/>
  <c r="P2910" i="3"/>
  <c r="P2918" i="3"/>
  <c r="P2926" i="3"/>
  <c r="P2934" i="3"/>
  <c r="P2942" i="3"/>
  <c r="P2950" i="3"/>
  <c r="P2958" i="3"/>
  <c r="P2966" i="3"/>
  <c r="P2974" i="3"/>
  <c r="P2982" i="3"/>
  <c r="P2990" i="3"/>
  <c r="P2998" i="3"/>
  <c r="P3006" i="3"/>
  <c r="P3014" i="3"/>
  <c r="P3022" i="3"/>
  <c r="P3030" i="3"/>
  <c r="P3038" i="3"/>
  <c r="P3046" i="3"/>
  <c r="P3054" i="3"/>
  <c r="P3062" i="3"/>
  <c r="P3070" i="3"/>
  <c r="P3078" i="3"/>
  <c r="P3086" i="3"/>
  <c r="P3094" i="3"/>
  <c r="P3102" i="3"/>
  <c r="P3110" i="3"/>
  <c r="P3118" i="3"/>
  <c r="P3126" i="3"/>
  <c r="P3134" i="3"/>
  <c r="P3142" i="3"/>
  <c r="P3150" i="3"/>
  <c r="P3158" i="3"/>
  <c r="P3166" i="3"/>
  <c r="P3174" i="3"/>
  <c r="P3182" i="3"/>
  <c r="P3190" i="3"/>
  <c r="P3198" i="3"/>
  <c r="P3206" i="3"/>
  <c r="P3214" i="3"/>
  <c r="P3222" i="3"/>
  <c r="P3230" i="3"/>
  <c r="P3238" i="3"/>
  <c r="P3246" i="3"/>
  <c r="P3254" i="3"/>
  <c r="P3262" i="3"/>
  <c r="P3270" i="3"/>
  <c r="P3278" i="3"/>
  <c r="P3286" i="3"/>
  <c r="P3294" i="3"/>
  <c r="P3302" i="3"/>
  <c r="P3310" i="3"/>
  <c r="P3318" i="3"/>
  <c r="P3326" i="3"/>
  <c r="P3334" i="3"/>
  <c r="P3342" i="3"/>
  <c r="P3350" i="3"/>
  <c r="P3358" i="3"/>
  <c r="P3366" i="3"/>
  <c r="P3374" i="3"/>
  <c r="P3382" i="3"/>
  <c r="P3390" i="3"/>
  <c r="P3398" i="3"/>
  <c r="P3406" i="3"/>
  <c r="P3414" i="3"/>
  <c r="P3422" i="3"/>
  <c r="P3430" i="3"/>
  <c r="P3438" i="3"/>
  <c r="P3446" i="3"/>
  <c r="P3454" i="3"/>
  <c r="P3462" i="3"/>
  <c r="P3470" i="3"/>
  <c r="P3478" i="3"/>
  <c r="P3486" i="3"/>
  <c r="P3494" i="3"/>
  <c r="P3502" i="3"/>
  <c r="P3510" i="3"/>
  <c r="P3518" i="3"/>
  <c r="P3526" i="3"/>
  <c r="P3534" i="3"/>
  <c r="P3542" i="3"/>
  <c r="P3550" i="3"/>
  <c r="P3558" i="3"/>
  <c r="P3566" i="3"/>
  <c r="P3574" i="3"/>
  <c r="P3582" i="3"/>
  <c r="P3590" i="3"/>
  <c r="P3598" i="3"/>
  <c r="P3606" i="3"/>
  <c r="P3614" i="3"/>
  <c r="P3622" i="3"/>
  <c r="P3630" i="3"/>
  <c r="P3638" i="3"/>
  <c r="P3646" i="3"/>
  <c r="P3654" i="3"/>
  <c r="P3662" i="3"/>
  <c r="P3670" i="3"/>
  <c r="P3678" i="3"/>
  <c r="P3686" i="3"/>
  <c r="P3694" i="3"/>
  <c r="P3702" i="3"/>
  <c r="P3710" i="3"/>
  <c r="P3718" i="3"/>
  <c r="P3726" i="3"/>
  <c r="P3734" i="3"/>
  <c r="P3742" i="3"/>
  <c r="P3750" i="3"/>
  <c r="P3758" i="3"/>
  <c r="P3766" i="3"/>
  <c r="P3774" i="3"/>
  <c r="P3782" i="3"/>
  <c r="P3790" i="3"/>
  <c r="P3798" i="3"/>
  <c r="P3806" i="3"/>
  <c r="P3814" i="3"/>
  <c r="P3822" i="3"/>
  <c r="P3830" i="3"/>
  <c r="P3838" i="3"/>
  <c r="P3846" i="3"/>
  <c r="P3854" i="3"/>
  <c r="P3862" i="3"/>
  <c r="P3870" i="3"/>
  <c r="P3878" i="3"/>
  <c r="P3886" i="3"/>
  <c r="P3894" i="3"/>
  <c r="P3902" i="3"/>
  <c r="P3910" i="3"/>
  <c r="P3918" i="3"/>
  <c r="P3926" i="3"/>
  <c r="P3934" i="3"/>
  <c r="P3942" i="3"/>
  <c r="P3950" i="3"/>
  <c r="P3958" i="3"/>
  <c r="P3966" i="3"/>
  <c r="P3974" i="3"/>
  <c r="P3982" i="3"/>
  <c r="P3990" i="3"/>
  <c r="P3998" i="3"/>
  <c r="P4006" i="3"/>
  <c r="P4014" i="3"/>
  <c r="P4022" i="3"/>
  <c r="P4030" i="3"/>
  <c r="P4038" i="3"/>
  <c r="P4046" i="3"/>
  <c r="P4054" i="3"/>
  <c r="P4062" i="3"/>
  <c r="P4070" i="3"/>
  <c r="P4078" i="3"/>
  <c r="P4086" i="3"/>
  <c r="P4094" i="3"/>
  <c r="P4102" i="3"/>
  <c r="P4110" i="3"/>
  <c r="P4118" i="3"/>
  <c r="P4126" i="3"/>
  <c r="P4134" i="3"/>
  <c r="P4142" i="3"/>
  <c r="P4150" i="3"/>
  <c r="P4158" i="3"/>
  <c r="P4166" i="3"/>
  <c r="P4174" i="3"/>
  <c r="P4182" i="3"/>
  <c r="P4190" i="3"/>
  <c r="P4198" i="3"/>
  <c r="P4206" i="3"/>
  <c r="P4214" i="3"/>
  <c r="P4222" i="3"/>
  <c r="P4230" i="3"/>
  <c r="P4238" i="3"/>
  <c r="P4246" i="3"/>
  <c r="P4254" i="3"/>
  <c r="P4262" i="3"/>
  <c r="P4270" i="3"/>
  <c r="P4278" i="3"/>
  <c r="P4286" i="3"/>
  <c r="P4294" i="3"/>
  <c r="P4302" i="3"/>
  <c r="P4310" i="3"/>
  <c r="P4318" i="3"/>
  <c r="P4326" i="3"/>
  <c r="P4334" i="3"/>
  <c r="P4342" i="3"/>
  <c r="P4350" i="3"/>
  <c r="P4358" i="3"/>
  <c r="P4366" i="3"/>
  <c r="P4374" i="3"/>
  <c r="P4382" i="3"/>
  <c r="P4390" i="3"/>
  <c r="P4398" i="3"/>
  <c r="O14" i="3"/>
  <c r="Q14" i="3"/>
  <c r="E13" i="3"/>
  <c r="R101" i="3"/>
  <c r="H14" i="3"/>
  <c r="R112" i="3"/>
  <c r="G14" i="3"/>
  <c r="R111" i="3"/>
  <c r="F14" i="3"/>
  <c r="R110" i="3"/>
  <c r="P13" i="3"/>
  <c r="P21" i="3"/>
  <c r="P29" i="3"/>
  <c r="P37" i="3"/>
  <c r="P45" i="3"/>
  <c r="P53" i="3"/>
  <c r="P61" i="3"/>
  <c r="P69" i="3"/>
  <c r="P77" i="3"/>
  <c r="P85" i="3"/>
  <c r="P93" i="3"/>
  <c r="P101" i="3"/>
  <c r="P109" i="3"/>
  <c r="P117" i="3"/>
  <c r="P125" i="3"/>
  <c r="P133" i="3"/>
  <c r="P141" i="3"/>
  <c r="P149" i="3"/>
  <c r="P157" i="3"/>
  <c r="P165" i="3"/>
  <c r="P173" i="3"/>
  <c r="P181" i="3"/>
  <c r="P189" i="3"/>
  <c r="P197" i="3"/>
  <c r="P205" i="3"/>
  <c r="P213" i="3"/>
  <c r="P221" i="3"/>
  <c r="P229" i="3"/>
  <c r="P237" i="3"/>
  <c r="P245" i="3"/>
  <c r="P253" i="3"/>
  <c r="P261" i="3"/>
  <c r="P269" i="3"/>
  <c r="P277" i="3"/>
  <c r="P285" i="3"/>
  <c r="P293" i="3"/>
  <c r="P301" i="3"/>
  <c r="P309" i="3"/>
  <c r="P317" i="3"/>
  <c r="P325" i="3"/>
  <c r="P333" i="3"/>
  <c r="P341" i="3"/>
  <c r="P349" i="3"/>
  <c r="P357" i="3"/>
  <c r="P365" i="3"/>
  <c r="P373" i="3"/>
  <c r="P381" i="3"/>
  <c r="P389" i="3"/>
  <c r="P397" i="3"/>
  <c r="P405" i="3"/>
  <c r="P413" i="3"/>
  <c r="P421" i="3"/>
  <c r="P429" i="3"/>
  <c r="P437" i="3"/>
  <c r="P445" i="3"/>
  <c r="P453" i="3"/>
  <c r="P461" i="3"/>
  <c r="P469" i="3"/>
  <c r="P477" i="3"/>
  <c r="P485" i="3"/>
  <c r="P493" i="3"/>
  <c r="P501" i="3"/>
  <c r="P509" i="3"/>
  <c r="P517" i="3"/>
  <c r="P525" i="3"/>
  <c r="P533" i="3"/>
  <c r="P541" i="3"/>
  <c r="P549" i="3"/>
  <c r="P557" i="3"/>
  <c r="P565" i="3"/>
  <c r="P573" i="3"/>
  <c r="P581" i="3"/>
  <c r="P589" i="3"/>
  <c r="P597" i="3"/>
  <c r="P605" i="3"/>
  <c r="P613" i="3"/>
  <c r="P621" i="3"/>
  <c r="P629" i="3"/>
  <c r="P637" i="3"/>
  <c r="P645" i="3"/>
  <c r="P653" i="3"/>
  <c r="P661" i="3"/>
  <c r="P669" i="3"/>
  <c r="P677" i="3"/>
  <c r="P685" i="3"/>
  <c r="P693" i="3"/>
  <c r="P701" i="3"/>
  <c r="P709" i="3"/>
  <c r="P717" i="3"/>
  <c r="P725" i="3"/>
  <c r="P733" i="3"/>
  <c r="P741" i="3"/>
  <c r="P749" i="3"/>
  <c r="P757" i="3"/>
  <c r="P765" i="3"/>
  <c r="P773" i="3"/>
  <c r="P781" i="3"/>
  <c r="P789" i="3"/>
  <c r="P797" i="3"/>
  <c r="P805" i="3"/>
  <c r="P813" i="3"/>
  <c r="P821" i="3"/>
  <c r="P829" i="3"/>
  <c r="P837" i="3"/>
  <c r="P845" i="3"/>
  <c r="P853" i="3"/>
  <c r="P861" i="3"/>
  <c r="P869" i="3"/>
  <c r="P877" i="3"/>
  <c r="P885" i="3"/>
  <c r="P893" i="3"/>
  <c r="P901" i="3"/>
  <c r="P909" i="3"/>
  <c r="P917" i="3"/>
  <c r="P925" i="3"/>
  <c r="P933" i="3"/>
  <c r="P941" i="3"/>
  <c r="P949" i="3"/>
  <c r="P957" i="3"/>
  <c r="P965" i="3"/>
  <c r="P973" i="3"/>
  <c r="P981" i="3"/>
  <c r="P989" i="3"/>
  <c r="P997" i="3"/>
  <c r="P1005" i="3"/>
  <c r="P1013" i="3"/>
  <c r="P1021" i="3"/>
  <c r="P1029" i="3"/>
  <c r="P1037" i="3"/>
  <c r="P1045" i="3"/>
  <c r="P1053" i="3"/>
  <c r="P1061" i="3"/>
  <c r="P1069" i="3"/>
  <c r="P1077" i="3"/>
  <c r="P1085" i="3"/>
  <c r="P1093" i="3"/>
  <c r="P1101" i="3"/>
  <c r="P1109" i="3"/>
  <c r="P1117" i="3"/>
  <c r="P1125" i="3"/>
  <c r="P1133" i="3"/>
  <c r="P1141" i="3"/>
  <c r="P1149" i="3"/>
  <c r="P1157" i="3"/>
  <c r="P1165" i="3"/>
  <c r="P1173" i="3"/>
  <c r="P1181" i="3"/>
  <c r="P1189" i="3"/>
  <c r="P1197" i="3"/>
  <c r="P1205" i="3"/>
  <c r="P1213" i="3"/>
  <c r="P1221" i="3"/>
  <c r="P1229" i="3"/>
  <c r="P1237" i="3"/>
  <c r="P1245" i="3"/>
  <c r="P1253" i="3"/>
  <c r="P1261" i="3"/>
  <c r="P1269" i="3"/>
  <c r="P1277" i="3"/>
  <c r="P1285" i="3"/>
  <c r="P1293" i="3"/>
  <c r="P1301" i="3"/>
  <c r="P1309" i="3"/>
  <c r="P1317" i="3"/>
  <c r="P1325" i="3"/>
  <c r="P1333" i="3"/>
  <c r="P1341" i="3"/>
  <c r="P1349" i="3"/>
  <c r="P1357" i="3"/>
  <c r="P1365" i="3"/>
  <c r="P1373" i="3"/>
  <c r="P1381" i="3"/>
  <c r="P1389" i="3"/>
  <c r="P1397" i="3"/>
  <c r="P1405" i="3"/>
  <c r="P1413" i="3"/>
  <c r="P1421" i="3"/>
  <c r="P1429" i="3"/>
  <c r="P1437" i="3"/>
  <c r="P1445" i="3"/>
  <c r="P1453" i="3"/>
  <c r="P1461" i="3"/>
  <c r="P1469" i="3"/>
  <c r="P1477" i="3"/>
  <c r="P1485" i="3"/>
  <c r="P1493" i="3"/>
  <c r="P1501" i="3"/>
  <c r="P1509" i="3"/>
  <c r="P1517" i="3"/>
  <c r="P1525" i="3"/>
  <c r="P1533" i="3"/>
  <c r="P1541" i="3"/>
  <c r="P1549" i="3"/>
  <c r="P1557" i="3"/>
  <c r="P1565" i="3"/>
  <c r="P1573" i="3"/>
  <c r="P1581" i="3"/>
  <c r="P1589" i="3"/>
  <c r="P1597" i="3"/>
  <c r="P1605" i="3"/>
  <c r="P1613" i="3"/>
  <c r="P1621" i="3"/>
  <c r="P1629" i="3"/>
  <c r="P1637" i="3"/>
  <c r="P1645" i="3"/>
  <c r="P1653" i="3"/>
  <c r="P1661" i="3"/>
  <c r="P1669" i="3"/>
  <c r="P1677" i="3"/>
  <c r="P1685" i="3"/>
  <c r="P1693" i="3"/>
  <c r="P1701" i="3"/>
  <c r="P1709" i="3"/>
  <c r="P1717" i="3"/>
  <c r="P1725" i="3"/>
  <c r="P1733" i="3"/>
  <c r="P1741" i="3"/>
  <c r="P1749" i="3"/>
  <c r="P1757" i="3"/>
  <c r="P1765" i="3"/>
  <c r="P1773" i="3"/>
  <c r="P1781" i="3"/>
  <c r="P1789" i="3"/>
  <c r="P1797" i="3"/>
  <c r="P1805" i="3"/>
  <c r="P1813" i="3"/>
  <c r="P1821" i="3"/>
  <c r="P1829" i="3"/>
  <c r="P1837" i="3"/>
  <c r="P1845" i="3"/>
  <c r="P1853" i="3"/>
  <c r="P1861" i="3"/>
  <c r="P1869" i="3"/>
  <c r="P1877" i="3"/>
  <c r="P1885" i="3"/>
  <c r="P1893" i="3"/>
  <c r="P1901" i="3"/>
  <c r="P1909" i="3"/>
  <c r="P1917" i="3"/>
  <c r="P1925" i="3"/>
  <c r="P1933" i="3"/>
  <c r="P1941" i="3"/>
  <c r="P1949" i="3"/>
  <c r="P1957" i="3"/>
  <c r="P1965" i="3"/>
  <c r="P1973" i="3"/>
  <c r="P1981" i="3"/>
  <c r="P1989" i="3"/>
  <c r="P1997" i="3"/>
  <c r="P2005" i="3"/>
  <c r="P2013" i="3"/>
  <c r="P2021" i="3"/>
  <c r="P2029" i="3"/>
  <c r="P2037" i="3"/>
  <c r="P2045" i="3"/>
  <c r="P2053" i="3"/>
  <c r="P2061" i="3"/>
  <c r="P2069" i="3"/>
  <c r="P2077" i="3"/>
  <c r="P2085" i="3"/>
  <c r="P2093" i="3"/>
  <c r="P2101" i="3"/>
  <c r="P2109" i="3"/>
  <c r="P2117" i="3"/>
  <c r="P2125" i="3"/>
  <c r="P2133" i="3"/>
  <c r="P2141" i="3"/>
  <c r="P2149" i="3"/>
  <c r="P2157" i="3"/>
  <c r="P2165" i="3"/>
  <c r="P2173" i="3"/>
  <c r="P2181" i="3"/>
  <c r="P2189" i="3"/>
  <c r="P2197" i="3"/>
  <c r="P2205" i="3"/>
  <c r="P2213" i="3"/>
  <c r="P2221" i="3"/>
  <c r="P2229" i="3"/>
  <c r="P2237" i="3"/>
  <c r="P2245" i="3"/>
  <c r="P2253" i="3"/>
  <c r="P2261" i="3"/>
  <c r="P2269" i="3"/>
  <c r="P2277" i="3"/>
  <c r="P2285" i="3"/>
  <c r="P2293" i="3"/>
  <c r="P2301" i="3"/>
  <c r="P2309" i="3"/>
  <c r="P2317" i="3"/>
  <c r="P2325" i="3"/>
  <c r="P2333" i="3"/>
  <c r="P2341" i="3"/>
  <c r="P2349" i="3"/>
  <c r="P2357" i="3"/>
  <c r="P2365" i="3"/>
  <c r="P2373" i="3"/>
  <c r="P2381" i="3"/>
  <c r="P2389" i="3"/>
  <c r="P2397" i="3"/>
  <c r="P2405" i="3"/>
  <c r="P2413" i="3"/>
  <c r="P2421" i="3"/>
  <c r="P2429" i="3"/>
  <c r="P2437" i="3"/>
  <c r="P2445" i="3"/>
  <c r="P2453" i="3"/>
  <c r="P2461" i="3"/>
  <c r="P2469" i="3"/>
  <c r="P2477" i="3"/>
  <c r="P2485" i="3"/>
  <c r="P2493" i="3"/>
  <c r="P2501" i="3"/>
  <c r="P2509" i="3"/>
  <c r="P2517" i="3"/>
  <c r="P2525" i="3"/>
  <c r="P2533" i="3"/>
  <c r="P2541" i="3"/>
  <c r="P2549" i="3"/>
  <c r="P2557" i="3"/>
  <c r="P2565" i="3"/>
  <c r="P2573" i="3"/>
  <c r="P2581" i="3"/>
  <c r="P2589" i="3"/>
  <c r="P2597" i="3"/>
  <c r="P2605" i="3"/>
  <c r="P2613" i="3"/>
  <c r="P2621" i="3"/>
  <c r="P2629" i="3"/>
  <c r="P2637" i="3"/>
  <c r="P2645" i="3"/>
  <c r="P2653" i="3"/>
  <c r="P2661" i="3"/>
  <c r="P2669" i="3"/>
  <c r="P2677" i="3"/>
  <c r="P2685" i="3"/>
  <c r="P2693" i="3"/>
  <c r="P2701" i="3"/>
  <c r="P2709" i="3"/>
  <c r="P2717" i="3"/>
  <c r="P2725" i="3"/>
  <c r="P2733" i="3"/>
  <c r="P2741" i="3"/>
  <c r="P2749" i="3"/>
  <c r="P2757" i="3"/>
  <c r="P2765" i="3"/>
  <c r="P2773" i="3"/>
  <c r="P2781" i="3"/>
  <c r="P2789" i="3"/>
  <c r="P2797" i="3"/>
  <c r="P2805" i="3"/>
  <c r="P2813" i="3"/>
  <c r="P2821" i="3"/>
  <c r="P2829" i="3"/>
  <c r="P2837" i="3"/>
  <c r="P2845" i="3"/>
  <c r="P2853" i="3"/>
  <c r="P2861" i="3"/>
  <c r="P2869" i="3"/>
  <c r="P2877" i="3"/>
  <c r="P2885" i="3"/>
  <c r="P2893" i="3"/>
  <c r="P2901" i="3"/>
  <c r="P2909" i="3"/>
  <c r="P2917" i="3"/>
  <c r="P2925" i="3"/>
  <c r="P2933" i="3"/>
  <c r="P2941" i="3"/>
  <c r="P2949" i="3"/>
  <c r="P2957" i="3"/>
  <c r="P2965" i="3"/>
  <c r="P2973" i="3"/>
  <c r="P2981" i="3"/>
  <c r="P2989" i="3"/>
  <c r="P2997" i="3"/>
  <c r="P3005" i="3"/>
  <c r="P3013" i="3"/>
  <c r="P3021" i="3"/>
  <c r="P3029" i="3"/>
  <c r="P3037" i="3"/>
  <c r="P3045" i="3"/>
  <c r="P3053" i="3"/>
  <c r="P3061" i="3"/>
  <c r="P3069" i="3"/>
  <c r="P3077" i="3"/>
  <c r="P3085" i="3"/>
  <c r="P3093" i="3"/>
  <c r="P3101" i="3"/>
  <c r="P3109" i="3"/>
  <c r="P3117" i="3"/>
  <c r="P3125" i="3"/>
  <c r="P3133" i="3"/>
  <c r="P3141" i="3"/>
  <c r="P3149" i="3"/>
  <c r="P3157" i="3"/>
  <c r="P3165" i="3"/>
  <c r="P3173" i="3"/>
  <c r="P3181" i="3"/>
  <c r="P3189" i="3"/>
  <c r="P3197" i="3"/>
  <c r="P3205" i="3"/>
  <c r="P3213" i="3"/>
  <c r="P3221" i="3"/>
  <c r="P3229" i="3"/>
  <c r="P3237" i="3"/>
  <c r="P3245" i="3"/>
  <c r="P3253" i="3"/>
  <c r="P3261" i="3"/>
  <c r="P3269" i="3"/>
  <c r="P3277" i="3"/>
  <c r="P3285" i="3"/>
  <c r="P3293" i="3"/>
  <c r="P3301" i="3"/>
  <c r="P3309" i="3"/>
  <c r="P3317" i="3"/>
  <c r="P3325" i="3"/>
  <c r="P3333" i="3"/>
  <c r="P3341" i="3"/>
  <c r="P3349" i="3"/>
  <c r="P3357" i="3"/>
  <c r="P3365" i="3"/>
  <c r="P3373" i="3"/>
  <c r="P3381" i="3"/>
  <c r="P3389" i="3"/>
  <c r="P3397" i="3"/>
  <c r="P3405" i="3"/>
  <c r="P3413" i="3"/>
  <c r="P3421" i="3"/>
  <c r="P3429" i="3"/>
  <c r="P3437" i="3"/>
  <c r="P3445" i="3"/>
  <c r="P3453" i="3"/>
  <c r="P3461" i="3"/>
  <c r="P3469" i="3"/>
  <c r="P3477" i="3"/>
  <c r="P3485" i="3"/>
  <c r="P3493" i="3"/>
  <c r="P3501" i="3"/>
  <c r="P3509" i="3"/>
  <c r="P3517" i="3"/>
  <c r="P3525" i="3"/>
  <c r="P3533" i="3"/>
  <c r="P3541" i="3"/>
  <c r="P3549" i="3"/>
  <c r="P3557" i="3"/>
  <c r="P3565" i="3"/>
  <c r="P3573" i="3"/>
  <c r="P3581" i="3"/>
  <c r="P3589" i="3"/>
  <c r="P3597" i="3"/>
  <c r="P3605" i="3"/>
  <c r="P3613" i="3"/>
  <c r="P3621" i="3"/>
  <c r="P3629" i="3"/>
  <c r="P3637" i="3"/>
  <c r="P3645" i="3"/>
  <c r="P3653" i="3"/>
  <c r="P3661" i="3"/>
  <c r="P3669" i="3"/>
  <c r="P3677" i="3"/>
  <c r="P3685" i="3"/>
  <c r="P3693" i="3"/>
  <c r="P3701" i="3"/>
  <c r="P3709" i="3"/>
  <c r="P3717" i="3"/>
  <c r="P3725" i="3"/>
  <c r="P3733" i="3"/>
  <c r="P3741" i="3"/>
  <c r="P3749" i="3"/>
  <c r="P3757" i="3"/>
  <c r="P3765" i="3"/>
  <c r="P3773" i="3"/>
  <c r="P3781" i="3"/>
  <c r="P3789" i="3"/>
  <c r="P3797" i="3"/>
  <c r="P3805" i="3"/>
  <c r="P3813" i="3"/>
  <c r="P3821" i="3"/>
  <c r="P3829" i="3"/>
  <c r="P3837" i="3"/>
  <c r="P3845" i="3"/>
  <c r="P3853" i="3"/>
  <c r="P3861" i="3"/>
  <c r="P3869" i="3"/>
  <c r="P3877" i="3"/>
  <c r="P3885" i="3"/>
  <c r="P3893" i="3"/>
  <c r="P3901" i="3"/>
  <c r="P3909" i="3"/>
  <c r="P3917" i="3"/>
  <c r="P3925" i="3"/>
  <c r="P3933" i="3"/>
  <c r="P3941" i="3"/>
  <c r="P3949" i="3"/>
  <c r="P3957" i="3"/>
  <c r="P3965" i="3"/>
  <c r="P3973" i="3"/>
  <c r="P3981" i="3"/>
  <c r="P3989" i="3"/>
  <c r="P3997" i="3"/>
  <c r="P4005" i="3"/>
  <c r="P4013" i="3"/>
  <c r="P4021" i="3"/>
  <c r="P4029" i="3"/>
  <c r="P4037" i="3"/>
  <c r="P4045" i="3"/>
  <c r="P4053" i="3"/>
  <c r="P4061" i="3"/>
  <c r="P4069" i="3"/>
  <c r="P4077" i="3"/>
  <c r="P4085" i="3"/>
  <c r="P4093" i="3"/>
  <c r="P4101" i="3"/>
  <c r="P4109" i="3"/>
  <c r="P4117" i="3"/>
  <c r="P4125" i="3"/>
  <c r="P4133" i="3"/>
  <c r="P4141" i="3"/>
  <c r="P4149" i="3"/>
  <c r="P4157" i="3"/>
  <c r="P4165" i="3"/>
  <c r="P4173" i="3"/>
  <c r="P4181" i="3"/>
  <c r="P4189" i="3"/>
  <c r="P4197" i="3"/>
  <c r="P4205" i="3"/>
  <c r="P4213" i="3"/>
  <c r="P4221" i="3"/>
  <c r="P4229" i="3"/>
  <c r="P4237" i="3"/>
  <c r="P4245" i="3"/>
  <c r="P4253" i="3"/>
  <c r="P4261" i="3"/>
  <c r="P4269" i="3"/>
  <c r="P4277" i="3"/>
  <c r="P4285" i="3"/>
  <c r="P4293" i="3"/>
  <c r="P4301" i="3"/>
  <c r="P4309" i="3"/>
  <c r="P4317" i="3"/>
  <c r="P4325" i="3"/>
  <c r="P4333" i="3"/>
  <c r="P4341" i="3"/>
  <c r="P4349" i="3"/>
  <c r="P4357" i="3"/>
  <c r="P4365" i="3"/>
  <c r="P4373" i="3"/>
  <c r="P4381" i="3"/>
  <c r="P4389" i="3"/>
  <c r="P4397" i="3"/>
  <c r="O13" i="3"/>
  <c r="Q13" i="3"/>
  <c r="H13" i="3"/>
  <c r="R104" i="3"/>
  <c r="G13" i="3"/>
  <c r="R103" i="3"/>
  <c r="F13" i="3"/>
  <c r="R102" i="3"/>
  <c r="R12" i="3"/>
  <c r="P12" i="3"/>
  <c r="P20" i="3"/>
  <c r="P28" i="3"/>
  <c r="P36" i="3"/>
  <c r="P44" i="3"/>
  <c r="P52" i="3"/>
  <c r="P60" i="3"/>
  <c r="P68" i="3"/>
  <c r="P76" i="3"/>
  <c r="P84" i="3"/>
  <c r="P92" i="3"/>
  <c r="P100" i="3"/>
  <c r="P108" i="3"/>
  <c r="P116" i="3"/>
  <c r="P124" i="3"/>
  <c r="P132" i="3"/>
  <c r="P140" i="3"/>
  <c r="P148" i="3"/>
  <c r="P156" i="3"/>
  <c r="P164" i="3"/>
  <c r="P172" i="3"/>
  <c r="P180" i="3"/>
  <c r="P188" i="3"/>
  <c r="P196" i="3"/>
  <c r="P204" i="3"/>
  <c r="P212" i="3"/>
  <c r="P220" i="3"/>
  <c r="P228" i="3"/>
  <c r="P236" i="3"/>
  <c r="P244" i="3"/>
  <c r="P252" i="3"/>
  <c r="P260" i="3"/>
  <c r="P268" i="3"/>
  <c r="P276" i="3"/>
  <c r="P284" i="3"/>
  <c r="P292" i="3"/>
  <c r="P300" i="3"/>
  <c r="P308" i="3"/>
  <c r="P316" i="3"/>
  <c r="P324" i="3"/>
  <c r="P332" i="3"/>
  <c r="P340" i="3"/>
  <c r="P348" i="3"/>
  <c r="P356" i="3"/>
  <c r="P364" i="3"/>
  <c r="P372" i="3"/>
  <c r="P380" i="3"/>
  <c r="P388" i="3"/>
  <c r="P396" i="3"/>
  <c r="P404" i="3"/>
  <c r="P412" i="3"/>
  <c r="P420" i="3"/>
  <c r="P428" i="3"/>
  <c r="P436" i="3"/>
  <c r="P444" i="3"/>
  <c r="P452" i="3"/>
  <c r="P460" i="3"/>
  <c r="P468" i="3"/>
  <c r="P476" i="3"/>
  <c r="P484" i="3"/>
  <c r="P492" i="3"/>
  <c r="P500" i="3"/>
  <c r="P508" i="3"/>
  <c r="P516" i="3"/>
  <c r="P524" i="3"/>
  <c r="P532" i="3"/>
  <c r="P540" i="3"/>
  <c r="P548" i="3"/>
  <c r="P556" i="3"/>
  <c r="P564" i="3"/>
  <c r="P572" i="3"/>
  <c r="P580" i="3"/>
  <c r="P588" i="3"/>
  <c r="P596" i="3"/>
  <c r="P604" i="3"/>
  <c r="P612" i="3"/>
  <c r="P620" i="3"/>
  <c r="P628" i="3"/>
  <c r="P636" i="3"/>
  <c r="P644" i="3"/>
  <c r="P652" i="3"/>
  <c r="P660" i="3"/>
  <c r="P668" i="3"/>
  <c r="P676" i="3"/>
  <c r="P684" i="3"/>
  <c r="P692" i="3"/>
  <c r="P700" i="3"/>
  <c r="P708" i="3"/>
  <c r="P716" i="3"/>
  <c r="P724" i="3"/>
  <c r="P732" i="3"/>
  <c r="P740" i="3"/>
  <c r="P748" i="3"/>
  <c r="P756" i="3"/>
  <c r="P764" i="3"/>
  <c r="P772" i="3"/>
  <c r="P780" i="3"/>
  <c r="P788" i="3"/>
  <c r="P796" i="3"/>
  <c r="P804" i="3"/>
  <c r="P812" i="3"/>
  <c r="P820" i="3"/>
  <c r="P828" i="3"/>
  <c r="P836" i="3"/>
  <c r="P844" i="3"/>
  <c r="P852" i="3"/>
  <c r="P860" i="3"/>
  <c r="P868" i="3"/>
  <c r="P876" i="3"/>
  <c r="P884" i="3"/>
  <c r="P892" i="3"/>
  <c r="P900" i="3"/>
  <c r="P908" i="3"/>
  <c r="P916" i="3"/>
  <c r="P924" i="3"/>
  <c r="P932" i="3"/>
  <c r="P940" i="3"/>
  <c r="P948" i="3"/>
  <c r="P956" i="3"/>
  <c r="P964" i="3"/>
  <c r="P972" i="3"/>
  <c r="P980" i="3"/>
  <c r="P988" i="3"/>
  <c r="P996" i="3"/>
  <c r="P1004" i="3"/>
  <c r="P1012" i="3"/>
  <c r="P1020" i="3"/>
  <c r="P1028" i="3"/>
  <c r="P1036" i="3"/>
  <c r="P1044" i="3"/>
  <c r="P1052" i="3"/>
  <c r="P1060" i="3"/>
  <c r="P1068" i="3"/>
  <c r="P1076" i="3"/>
  <c r="P1084" i="3"/>
  <c r="P1092" i="3"/>
  <c r="P1100" i="3"/>
  <c r="P1108" i="3"/>
  <c r="P1116" i="3"/>
  <c r="P1124" i="3"/>
  <c r="P1132" i="3"/>
  <c r="P1140" i="3"/>
  <c r="P1148" i="3"/>
  <c r="P1156" i="3"/>
  <c r="P1164" i="3"/>
  <c r="P1172" i="3"/>
  <c r="P1180" i="3"/>
  <c r="P1188" i="3"/>
  <c r="P1196" i="3"/>
  <c r="P1204" i="3"/>
  <c r="P1212" i="3"/>
  <c r="P1220" i="3"/>
  <c r="P1228" i="3"/>
  <c r="P1236" i="3"/>
  <c r="P1244" i="3"/>
  <c r="P1252" i="3"/>
  <c r="P1260" i="3"/>
  <c r="P1268" i="3"/>
  <c r="P1276" i="3"/>
  <c r="P1284" i="3"/>
  <c r="P1292" i="3"/>
  <c r="P1300" i="3"/>
  <c r="P1308" i="3"/>
  <c r="P1316" i="3"/>
  <c r="P1324" i="3"/>
  <c r="P1332" i="3"/>
  <c r="P1340" i="3"/>
  <c r="P1348" i="3"/>
  <c r="P1356" i="3"/>
  <c r="P1364" i="3"/>
  <c r="P1372" i="3"/>
  <c r="P1380" i="3"/>
  <c r="P1388" i="3"/>
  <c r="P1396" i="3"/>
  <c r="P1404" i="3"/>
  <c r="P1412" i="3"/>
  <c r="P1420" i="3"/>
  <c r="P1428" i="3"/>
  <c r="P1436" i="3"/>
  <c r="P1444" i="3"/>
  <c r="P1452" i="3"/>
  <c r="P1460" i="3"/>
  <c r="P1468" i="3"/>
  <c r="P1476" i="3"/>
  <c r="P1484" i="3"/>
  <c r="P1492" i="3"/>
  <c r="P1500" i="3"/>
  <c r="P1508" i="3"/>
  <c r="P1516" i="3"/>
  <c r="P1524" i="3"/>
  <c r="P1532" i="3"/>
  <c r="P1540" i="3"/>
  <c r="P1548" i="3"/>
  <c r="P1556" i="3"/>
  <c r="P1564" i="3"/>
  <c r="P1572" i="3"/>
  <c r="P1580" i="3"/>
  <c r="P1588" i="3"/>
  <c r="P1596" i="3"/>
  <c r="P1604" i="3"/>
  <c r="P1612" i="3"/>
  <c r="P1620" i="3"/>
  <c r="P1628" i="3"/>
  <c r="P1636" i="3"/>
  <c r="P1644" i="3"/>
  <c r="P1652" i="3"/>
  <c r="P1660" i="3"/>
  <c r="P1668" i="3"/>
  <c r="P1676" i="3"/>
  <c r="P1684" i="3"/>
  <c r="P1692" i="3"/>
  <c r="P1700" i="3"/>
  <c r="P1708" i="3"/>
  <c r="P1716" i="3"/>
  <c r="P1724" i="3"/>
  <c r="P1732" i="3"/>
  <c r="P1740" i="3"/>
  <c r="P1748" i="3"/>
  <c r="P1756" i="3"/>
  <c r="P1764" i="3"/>
  <c r="P1772" i="3"/>
  <c r="P1780" i="3"/>
  <c r="P1788" i="3"/>
  <c r="P1796" i="3"/>
  <c r="P1804" i="3"/>
  <c r="P1812" i="3"/>
  <c r="P1820" i="3"/>
  <c r="P1828" i="3"/>
  <c r="P1836" i="3"/>
  <c r="P1844" i="3"/>
  <c r="P1852" i="3"/>
  <c r="P1860" i="3"/>
  <c r="P1868" i="3"/>
  <c r="P1876" i="3"/>
  <c r="P1884" i="3"/>
  <c r="P1892" i="3"/>
  <c r="P1900" i="3"/>
  <c r="P1908" i="3"/>
  <c r="P1916" i="3"/>
  <c r="P1924" i="3"/>
  <c r="P1932" i="3"/>
  <c r="P1940" i="3"/>
  <c r="P1948" i="3"/>
  <c r="P1956" i="3"/>
  <c r="P1964" i="3"/>
  <c r="P1972" i="3"/>
  <c r="P1980" i="3"/>
  <c r="P1988" i="3"/>
  <c r="P1996" i="3"/>
  <c r="P2004" i="3"/>
  <c r="P2012" i="3"/>
  <c r="P2020" i="3"/>
  <c r="P2028" i="3"/>
  <c r="P2036" i="3"/>
  <c r="P2044" i="3"/>
  <c r="P2052" i="3"/>
  <c r="P2060" i="3"/>
  <c r="P2068" i="3"/>
  <c r="P2076" i="3"/>
  <c r="P2084" i="3"/>
  <c r="P2092" i="3"/>
  <c r="P2100" i="3"/>
  <c r="P2108" i="3"/>
  <c r="P2116" i="3"/>
  <c r="P2124" i="3"/>
  <c r="P2132" i="3"/>
  <c r="P2140" i="3"/>
  <c r="P2148" i="3"/>
  <c r="P2156" i="3"/>
  <c r="P2164" i="3"/>
  <c r="P2172" i="3"/>
  <c r="P2180" i="3"/>
  <c r="P2188" i="3"/>
  <c r="P2196" i="3"/>
  <c r="P2204" i="3"/>
  <c r="P2212" i="3"/>
  <c r="P2220" i="3"/>
  <c r="P2228" i="3"/>
  <c r="P2236" i="3"/>
  <c r="P2244" i="3"/>
  <c r="P2252" i="3"/>
  <c r="P2260" i="3"/>
  <c r="P2268" i="3"/>
  <c r="P2276" i="3"/>
  <c r="P2284" i="3"/>
  <c r="P2292" i="3"/>
  <c r="P2300" i="3"/>
  <c r="P2308" i="3"/>
  <c r="P2316" i="3"/>
  <c r="P2324" i="3"/>
  <c r="P2332" i="3"/>
  <c r="P2340" i="3"/>
  <c r="P2348" i="3"/>
  <c r="P2356" i="3"/>
  <c r="P2364" i="3"/>
  <c r="P2372" i="3"/>
  <c r="P2380" i="3"/>
  <c r="P2388" i="3"/>
  <c r="P2396" i="3"/>
  <c r="P2404" i="3"/>
  <c r="P2412" i="3"/>
  <c r="P2420" i="3"/>
  <c r="P2428" i="3"/>
  <c r="P2436" i="3"/>
  <c r="P2444" i="3"/>
  <c r="P2452" i="3"/>
  <c r="P2460" i="3"/>
  <c r="P2468" i="3"/>
  <c r="P2476" i="3"/>
  <c r="P2484" i="3"/>
  <c r="P2492" i="3"/>
  <c r="P2500" i="3"/>
  <c r="P2508" i="3"/>
  <c r="P2516" i="3"/>
  <c r="P2524" i="3"/>
  <c r="P2532" i="3"/>
  <c r="P2540" i="3"/>
  <c r="P2548" i="3"/>
  <c r="P2556" i="3"/>
  <c r="P2564" i="3"/>
  <c r="P2572" i="3"/>
  <c r="P2580" i="3"/>
  <c r="P2588" i="3"/>
  <c r="P2596" i="3"/>
  <c r="P2604" i="3"/>
  <c r="P2612" i="3"/>
  <c r="P2620" i="3"/>
  <c r="P2628" i="3"/>
  <c r="P2636" i="3"/>
  <c r="P2644" i="3"/>
  <c r="P2652" i="3"/>
  <c r="P2660" i="3"/>
  <c r="P2668" i="3"/>
  <c r="P2676" i="3"/>
  <c r="P2684" i="3"/>
  <c r="P2692" i="3"/>
  <c r="P2700" i="3"/>
  <c r="P2708" i="3"/>
  <c r="P2716" i="3"/>
  <c r="P2724" i="3"/>
  <c r="P2732" i="3"/>
  <c r="P2740" i="3"/>
  <c r="P2748" i="3"/>
  <c r="P2756" i="3"/>
  <c r="P2764" i="3"/>
  <c r="P2772" i="3"/>
  <c r="P2780" i="3"/>
  <c r="P2788" i="3"/>
  <c r="P2796" i="3"/>
  <c r="P2804" i="3"/>
  <c r="P2812" i="3"/>
  <c r="P2820" i="3"/>
  <c r="P2828" i="3"/>
  <c r="P2836" i="3"/>
  <c r="P2844" i="3"/>
  <c r="P2852" i="3"/>
  <c r="P2860" i="3"/>
  <c r="P2868" i="3"/>
  <c r="P2876" i="3"/>
  <c r="P2884" i="3"/>
  <c r="P2892" i="3"/>
  <c r="P2900" i="3"/>
  <c r="P2908" i="3"/>
  <c r="P2916" i="3"/>
  <c r="P2924" i="3"/>
  <c r="P2932" i="3"/>
  <c r="P2940" i="3"/>
  <c r="P2948" i="3"/>
  <c r="P2956" i="3"/>
  <c r="P2964" i="3"/>
  <c r="P2972" i="3"/>
  <c r="P2980" i="3"/>
  <c r="P2988" i="3"/>
  <c r="P2996" i="3"/>
  <c r="P3004" i="3"/>
  <c r="P3012" i="3"/>
  <c r="P3020" i="3"/>
  <c r="P3028" i="3"/>
  <c r="P3036" i="3"/>
  <c r="P3044" i="3"/>
  <c r="P3052" i="3"/>
  <c r="P3060" i="3"/>
  <c r="P3068" i="3"/>
  <c r="P3076" i="3"/>
  <c r="P3084" i="3"/>
  <c r="P3092" i="3"/>
  <c r="P3100" i="3"/>
  <c r="P3108" i="3"/>
  <c r="P3116" i="3"/>
  <c r="P3124" i="3"/>
  <c r="P3132" i="3"/>
  <c r="P3140" i="3"/>
  <c r="P3148" i="3"/>
  <c r="P3156" i="3"/>
  <c r="P3164" i="3"/>
  <c r="P3172" i="3"/>
  <c r="P3180" i="3"/>
  <c r="P3188" i="3"/>
  <c r="P3196" i="3"/>
  <c r="P3204" i="3"/>
  <c r="P3212" i="3"/>
  <c r="P3220" i="3"/>
  <c r="P3228" i="3"/>
  <c r="P3236" i="3"/>
  <c r="P3244" i="3"/>
  <c r="P3252" i="3"/>
  <c r="P3260" i="3"/>
  <c r="P3268" i="3"/>
  <c r="P3276" i="3"/>
  <c r="P3284" i="3"/>
  <c r="P3292" i="3"/>
  <c r="P3300" i="3"/>
  <c r="P3308" i="3"/>
  <c r="P3316" i="3"/>
  <c r="P3324" i="3"/>
  <c r="P3332" i="3"/>
  <c r="P3340" i="3"/>
  <c r="P3348" i="3"/>
  <c r="P3356" i="3"/>
  <c r="P3364" i="3"/>
  <c r="P3372" i="3"/>
  <c r="P3380" i="3"/>
  <c r="P3388" i="3"/>
  <c r="P3396" i="3"/>
  <c r="P3404" i="3"/>
  <c r="P3412" i="3"/>
  <c r="P3420" i="3"/>
  <c r="P3428" i="3"/>
  <c r="P3436" i="3"/>
  <c r="P3444" i="3"/>
  <c r="P3452" i="3"/>
  <c r="P3460" i="3"/>
  <c r="P3468" i="3"/>
  <c r="P3476" i="3"/>
  <c r="P3484" i="3"/>
  <c r="P3492" i="3"/>
  <c r="P3500" i="3"/>
  <c r="P3508" i="3"/>
  <c r="P3516" i="3"/>
  <c r="P3524" i="3"/>
  <c r="P3532" i="3"/>
  <c r="P3540" i="3"/>
  <c r="P3548" i="3"/>
  <c r="P3556" i="3"/>
  <c r="P3564" i="3"/>
  <c r="P3572" i="3"/>
  <c r="P3580" i="3"/>
  <c r="P3588" i="3"/>
  <c r="P3596" i="3"/>
  <c r="P3604" i="3"/>
  <c r="P3612" i="3"/>
  <c r="P3620" i="3"/>
  <c r="P3628" i="3"/>
  <c r="P3636" i="3"/>
  <c r="P3644" i="3"/>
  <c r="P3652" i="3"/>
  <c r="P3660" i="3"/>
  <c r="P3668" i="3"/>
  <c r="P3676" i="3"/>
  <c r="P3684" i="3"/>
  <c r="P3692" i="3"/>
  <c r="P3700" i="3"/>
  <c r="P3708" i="3"/>
  <c r="P3716" i="3"/>
  <c r="P3724" i="3"/>
  <c r="P3732" i="3"/>
  <c r="P3740" i="3"/>
  <c r="P3748" i="3"/>
  <c r="P3756" i="3"/>
  <c r="P3764" i="3"/>
  <c r="P3772" i="3"/>
  <c r="P3780" i="3"/>
  <c r="P3788" i="3"/>
  <c r="P3796" i="3"/>
  <c r="P3804" i="3"/>
  <c r="P3812" i="3"/>
  <c r="P3820" i="3"/>
  <c r="P3828" i="3"/>
  <c r="P3836" i="3"/>
  <c r="P3844" i="3"/>
  <c r="P3852" i="3"/>
  <c r="P3860" i="3"/>
  <c r="P3868" i="3"/>
  <c r="P3876" i="3"/>
  <c r="P3884" i="3"/>
  <c r="P3892" i="3"/>
  <c r="P3900" i="3"/>
  <c r="P3908" i="3"/>
  <c r="P3916" i="3"/>
  <c r="P3924" i="3"/>
  <c r="P3932" i="3"/>
  <c r="P3940" i="3"/>
  <c r="P3948" i="3"/>
  <c r="P3956" i="3"/>
  <c r="P3964" i="3"/>
  <c r="P3972" i="3"/>
  <c r="P3980" i="3"/>
  <c r="P3988" i="3"/>
  <c r="P3996" i="3"/>
  <c r="P4004" i="3"/>
  <c r="P4012" i="3"/>
  <c r="P4020" i="3"/>
  <c r="P4028" i="3"/>
  <c r="P4036" i="3"/>
  <c r="P4044" i="3"/>
  <c r="P4052" i="3"/>
  <c r="P4060" i="3"/>
  <c r="P4068" i="3"/>
  <c r="P4076" i="3"/>
  <c r="P4084" i="3"/>
  <c r="P4092" i="3"/>
  <c r="P4100" i="3"/>
  <c r="P4108" i="3"/>
  <c r="P4116" i="3"/>
  <c r="P4124" i="3"/>
  <c r="P4132" i="3"/>
  <c r="P4140" i="3"/>
  <c r="P4148" i="3"/>
  <c r="P4156" i="3"/>
  <c r="P4164" i="3"/>
  <c r="P4172" i="3"/>
  <c r="P4180" i="3"/>
  <c r="P4188" i="3"/>
  <c r="P4196" i="3"/>
  <c r="P4204" i="3"/>
  <c r="P4212" i="3"/>
  <c r="P4220" i="3"/>
  <c r="P4228" i="3"/>
  <c r="P4236" i="3"/>
  <c r="P4244" i="3"/>
  <c r="P4252" i="3"/>
  <c r="P4260" i="3"/>
  <c r="P4268" i="3"/>
  <c r="P4276" i="3"/>
  <c r="P4284" i="3"/>
  <c r="P4292" i="3"/>
  <c r="P4300" i="3"/>
  <c r="P4308" i="3"/>
  <c r="P4316" i="3"/>
  <c r="P4324" i="3"/>
  <c r="P4332" i="3"/>
  <c r="P4340" i="3"/>
  <c r="P4348" i="3"/>
  <c r="P4356" i="3"/>
  <c r="P4364" i="3"/>
  <c r="P4372" i="3"/>
  <c r="P4380" i="3"/>
  <c r="P4388" i="3"/>
  <c r="P4396" i="3"/>
  <c r="O12" i="3"/>
  <c r="O20" i="3"/>
  <c r="H12" i="3"/>
  <c r="R96" i="3"/>
  <c r="G12" i="3"/>
  <c r="R95" i="3"/>
  <c r="F12" i="3"/>
  <c r="R94" i="3"/>
  <c r="E12" i="3"/>
  <c r="R93" i="3"/>
  <c r="R11" i="3"/>
  <c r="P11" i="3"/>
  <c r="P19" i="3"/>
  <c r="P27" i="3"/>
  <c r="P35" i="3"/>
  <c r="P43" i="3"/>
  <c r="P51" i="3"/>
  <c r="P59" i="3"/>
  <c r="P67" i="3"/>
  <c r="P75" i="3"/>
  <c r="P83" i="3"/>
  <c r="P91" i="3"/>
  <c r="P99" i="3"/>
  <c r="P107" i="3"/>
  <c r="P115" i="3"/>
  <c r="P123" i="3"/>
  <c r="P131" i="3"/>
  <c r="P139" i="3"/>
  <c r="P147" i="3"/>
  <c r="P155" i="3"/>
  <c r="P163" i="3"/>
  <c r="P171" i="3"/>
  <c r="P179" i="3"/>
  <c r="P187" i="3"/>
  <c r="P195" i="3"/>
  <c r="P203" i="3"/>
  <c r="P211" i="3"/>
  <c r="P219" i="3"/>
  <c r="P227" i="3"/>
  <c r="P235" i="3"/>
  <c r="P243" i="3"/>
  <c r="P251" i="3"/>
  <c r="P259" i="3"/>
  <c r="P267" i="3"/>
  <c r="P275" i="3"/>
  <c r="P283" i="3"/>
  <c r="P291" i="3"/>
  <c r="P299" i="3"/>
  <c r="P307" i="3"/>
  <c r="P315" i="3"/>
  <c r="P323" i="3"/>
  <c r="P331" i="3"/>
  <c r="P339" i="3"/>
  <c r="P347" i="3"/>
  <c r="P355" i="3"/>
  <c r="P363" i="3"/>
  <c r="P371" i="3"/>
  <c r="P379" i="3"/>
  <c r="P387" i="3"/>
  <c r="P395" i="3"/>
  <c r="P403" i="3"/>
  <c r="P411" i="3"/>
  <c r="P419" i="3"/>
  <c r="P427" i="3"/>
  <c r="P435" i="3"/>
  <c r="P443" i="3"/>
  <c r="P451" i="3"/>
  <c r="P459" i="3"/>
  <c r="P467" i="3"/>
  <c r="P475" i="3"/>
  <c r="P483" i="3"/>
  <c r="P491" i="3"/>
  <c r="P499" i="3"/>
  <c r="P507" i="3"/>
  <c r="P515" i="3"/>
  <c r="P523" i="3"/>
  <c r="P531" i="3"/>
  <c r="P539" i="3"/>
  <c r="P547" i="3"/>
  <c r="P555" i="3"/>
  <c r="P563" i="3"/>
  <c r="P571" i="3"/>
  <c r="P579" i="3"/>
  <c r="P587" i="3"/>
  <c r="P595" i="3"/>
  <c r="P603" i="3"/>
  <c r="P611" i="3"/>
  <c r="P619" i="3"/>
  <c r="P627" i="3"/>
  <c r="P635" i="3"/>
  <c r="P643" i="3"/>
  <c r="P651" i="3"/>
  <c r="P659" i="3"/>
  <c r="P667" i="3"/>
  <c r="P675" i="3"/>
  <c r="P683" i="3"/>
  <c r="P691" i="3"/>
  <c r="P699" i="3"/>
  <c r="P707" i="3"/>
  <c r="P715" i="3"/>
  <c r="P723" i="3"/>
  <c r="P731" i="3"/>
  <c r="P739" i="3"/>
  <c r="P747" i="3"/>
  <c r="P755" i="3"/>
  <c r="P763" i="3"/>
  <c r="P771" i="3"/>
  <c r="P779" i="3"/>
  <c r="P787" i="3"/>
  <c r="P795" i="3"/>
  <c r="P803" i="3"/>
  <c r="P811" i="3"/>
  <c r="P819" i="3"/>
  <c r="P827" i="3"/>
  <c r="P835" i="3"/>
  <c r="P843" i="3"/>
  <c r="P851" i="3"/>
  <c r="P859" i="3"/>
  <c r="P867" i="3"/>
  <c r="P875" i="3"/>
  <c r="P883" i="3"/>
  <c r="P891" i="3"/>
  <c r="P899" i="3"/>
  <c r="P907" i="3"/>
  <c r="P915" i="3"/>
  <c r="P923" i="3"/>
  <c r="P931" i="3"/>
  <c r="P939" i="3"/>
  <c r="P947" i="3"/>
  <c r="P955" i="3"/>
  <c r="P963" i="3"/>
  <c r="P971" i="3"/>
  <c r="P979" i="3"/>
  <c r="P987" i="3"/>
  <c r="P995" i="3"/>
  <c r="P1003" i="3"/>
  <c r="P1011" i="3"/>
  <c r="P1019" i="3"/>
  <c r="P1027" i="3"/>
  <c r="P1035" i="3"/>
  <c r="P1043" i="3"/>
  <c r="P1051" i="3"/>
  <c r="P1059" i="3"/>
  <c r="P1067" i="3"/>
  <c r="P1075" i="3"/>
  <c r="P1083" i="3"/>
  <c r="P1091" i="3"/>
  <c r="P1099" i="3"/>
  <c r="P1107" i="3"/>
  <c r="P1115" i="3"/>
  <c r="P1123" i="3"/>
  <c r="P1131" i="3"/>
  <c r="P1139" i="3"/>
  <c r="P1147" i="3"/>
  <c r="P1155" i="3"/>
  <c r="P1163" i="3"/>
  <c r="P1171" i="3"/>
  <c r="P1179" i="3"/>
  <c r="P1187" i="3"/>
  <c r="P1195" i="3"/>
  <c r="P1203" i="3"/>
  <c r="P1211" i="3"/>
  <c r="P1219" i="3"/>
  <c r="P1227" i="3"/>
  <c r="P1235" i="3"/>
  <c r="P1243" i="3"/>
  <c r="P1251" i="3"/>
  <c r="P1259" i="3"/>
  <c r="P1267" i="3"/>
  <c r="P1275" i="3"/>
  <c r="P1283" i="3"/>
  <c r="P1291" i="3"/>
  <c r="P1299" i="3"/>
  <c r="P1307" i="3"/>
  <c r="P1315" i="3"/>
  <c r="P1323" i="3"/>
  <c r="P1331" i="3"/>
  <c r="P1339" i="3"/>
  <c r="P1347" i="3"/>
  <c r="P1355" i="3"/>
  <c r="P1363" i="3"/>
  <c r="P1371" i="3"/>
  <c r="P1379" i="3"/>
  <c r="P1387" i="3"/>
  <c r="P1395" i="3"/>
  <c r="P1403" i="3"/>
  <c r="P1411" i="3"/>
  <c r="P1419" i="3"/>
  <c r="P1427" i="3"/>
  <c r="P1435" i="3"/>
  <c r="P1443" i="3"/>
  <c r="P1451" i="3"/>
  <c r="P1459" i="3"/>
  <c r="P1467" i="3"/>
  <c r="P1475" i="3"/>
  <c r="P1483" i="3"/>
  <c r="P1491" i="3"/>
  <c r="P1499" i="3"/>
  <c r="P1507" i="3"/>
  <c r="P1515" i="3"/>
  <c r="P1523" i="3"/>
  <c r="P1531" i="3"/>
  <c r="P1539" i="3"/>
  <c r="P1547" i="3"/>
  <c r="P1555" i="3"/>
  <c r="P1563" i="3"/>
  <c r="P1571" i="3"/>
  <c r="P1579" i="3"/>
  <c r="P1587" i="3"/>
  <c r="P1595" i="3"/>
  <c r="P1603" i="3"/>
  <c r="P1611" i="3"/>
  <c r="P1619" i="3"/>
  <c r="P1627" i="3"/>
  <c r="P1635" i="3"/>
  <c r="P1643" i="3"/>
  <c r="P1651" i="3"/>
  <c r="P1659" i="3"/>
  <c r="P1667" i="3"/>
  <c r="P1675" i="3"/>
  <c r="P1683" i="3"/>
  <c r="P1691" i="3"/>
  <c r="P1699" i="3"/>
  <c r="P1707" i="3"/>
  <c r="P1715" i="3"/>
  <c r="P1723" i="3"/>
  <c r="P1731" i="3"/>
  <c r="P1739" i="3"/>
  <c r="P1747" i="3"/>
  <c r="P1755" i="3"/>
  <c r="P1763" i="3"/>
  <c r="P1771" i="3"/>
  <c r="P1779" i="3"/>
  <c r="P1787" i="3"/>
  <c r="P1795" i="3"/>
  <c r="P1803" i="3"/>
  <c r="P1811" i="3"/>
  <c r="P1819" i="3"/>
  <c r="P1827" i="3"/>
  <c r="P1835" i="3"/>
  <c r="P1843" i="3"/>
  <c r="P1851" i="3"/>
  <c r="P1859" i="3"/>
  <c r="P1867" i="3"/>
  <c r="P1875" i="3"/>
  <c r="P1883" i="3"/>
  <c r="P1891" i="3"/>
  <c r="P1899" i="3"/>
  <c r="P1907" i="3"/>
  <c r="P1915" i="3"/>
  <c r="P1923" i="3"/>
  <c r="P1931" i="3"/>
  <c r="P1939" i="3"/>
  <c r="P1947" i="3"/>
  <c r="P1955" i="3"/>
  <c r="P1963" i="3"/>
  <c r="P1971" i="3"/>
  <c r="P1979" i="3"/>
  <c r="P1987" i="3"/>
  <c r="P1995" i="3"/>
  <c r="P2003" i="3"/>
  <c r="P2011" i="3"/>
  <c r="P2019" i="3"/>
  <c r="P2027" i="3"/>
  <c r="P2035" i="3"/>
  <c r="P2043" i="3"/>
  <c r="P2051" i="3"/>
  <c r="P2059" i="3"/>
  <c r="P2067" i="3"/>
  <c r="P2075" i="3"/>
  <c r="P2083" i="3"/>
  <c r="P2091" i="3"/>
  <c r="P2099" i="3"/>
  <c r="P2107" i="3"/>
  <c r="P2115" i="3"/>
  <c r="P2123" i="3"/>
  <c r="P2131" i="3"/>
  <c r="P2139" i="3"/>
  <c r="P2147" i="3"/>
  <c r="P2155" i="3"/>
  <c r="P2163" i="3"/>
  <c r="P2171" i="3"/>
  <c r="P2179" i="3"/>
  <c r="P2187" i="3"/>
  <c r="P2195" i="3"/>
  <c r="P2203" i="3"/>
  <c r="P2211" i="3"/>
  <c r="P2219" i="3"/>
  <c r="P2227" i="3"/>
  <c r="P2235" i="3"/>
  <c r="P2243" i="3"/>
  <c r="P2251" i="3"/>
  <c r="P2259" i="3"/>
  <c r="P2267" i="3"/>
  <c r="P2275" i="3"/>
  <c r="P2283" i="3"/>
  <c r="P2291" i="3"/>
  <c r="P2299" i="3"/>
  <c r="P2307" i="3"/>
  <c r="P2315" i="3"/>
  <c r="P2323" i="3"/>
  <c r="P2331" i="3"/>
  <c r="P2339" i="3"/>
  <c r="P2347" i="3"/>
  <c r="P2355" i="3"/>
  <c r="P2363" i="3"/>
  <c r="P2371" i="3"/>
  <c r="P2379" i="3"/>
  <c r="P2387" i="3"/>
  <c r="P2395" i="3"/>
  <c r="P2403" i="3"/>
  <c r="P2411" i="3"/>
  <c r="P2419" i="3"/>
  <c r="P2427" i="3"/>
  <c r="P2435" i="3"/>
  <c r="P2443" i="3"/>
  <c r="P2451" i="3"/>
  <c r="P2459" i="3"/>
  <c r="P2467" i="3"/>
  <c r="P2475" i="3"/>
  <c r="P2483" i="3"/>
  <c r="P2491" i="3"/>
  <c r="P2499" i="3"/>
  <c r="P2507" i="3"/>
  <c r="P2515" i="3"/>
  <c r="P2523" i="3"/>
  <c r="P2531" i="3"/>
  <c r="P2539" i="3"/>
  <c r="P2547" i="3"/>
  <c r="P2555" i="3"/>
  <c r="P2563" i="3"/>
  <c r="P2571" i="3"/>
  <c r="P2579" i="3"/>
  <c r="P2587" i="3"/>
  <c r="P2595" i="3"/>
  <c r="P2603" i="3"/>
  <c r="P2611" i="3"/>
  <c r="P2619" i="3"/>
  <c r="P2627" i="3"/>
  <c r="P2635" i="3"/>
  <c r="P2643" i="3"/>
  <c r="P2651" i="3"/>
  <c r="P2659" i="3"/>
  <c r="P2667" i="3"/>
  <c r="P2675" i="3"/>
  <c r="P2683" i="3"/>
  <c r="P2691" i="3"/>
  <c r="P2699" i="3"/>
  <c r="P2707" i="3"/>
  <c r="P2715" i="3"/>
  <c r="P2723" i="3"/>
  <c r="P2731" i="3"/>
  <c r="P2739" i="3"/>
  <c r="P2747" i="3"/>
  <c r="P2755" i="3"/>
  <c r="P2763" i="3"/>
  <c r="P2771" i="3"/>
  <c r="P2779" i="3"/>
  <c r="P2787" i="3"/>
  <c r="P2795" i="3"/>
  <c r="P2803" i="3"/>
  <c r="P2811" i="3"/>
  <c r="P2819" i="3"/>
  <c r="P2827" i="3"/>
  <c r="P2835" i="3"/>
  <c r="P2843" i="3"/>
  <c r="P2851" i="3"/>
  <c r="P2859" i="3"/>
  <c r="P2867" i="3"/>
  <c r="P2875" i="3"/>
  <c r="P2883" i="3"/>
  <c r="P2891" i="3"/>
  <c r="P2899" i="3"/>
  <c r="P2907" i="3"/>
  <c r="P2915" i="3"/>
  <c r="P2923" i="3"/>
  <c r="P2931" i="3"/>
  <c r="P2939" i="3"/>
  <c r="P2947" i="3"/>
  <c r="P2955" i="3"/>
  <c r="P2963" i="3"/>
  <c r="P2971" i="3"/>
  <c r="P2979" i="3"/>
  <c r="P2987" i="3"/>
  <c r="P2995" i="3"/>
  <c r="P3003" i="3"/>
  <c r="P3011" i="3"/>
  <c r="P3019" i="3"/>
  <c r="P3027" i="3"/>
  <c r="P3035" i="3"/>
  <c r="P3043" i="3"/>
  <c r="P3051" i="3"/>
  <c r="P3059" i="3"/>
  <c r="P3067" i="3"/>
  <c r="P3075" i="3"/>
  <c r="P3083" i="3"/>
  <c r="P3091" i="3"/>
  <c r="P3099" i="3"/>
  <c r="P3107" i="3"/>
  <c r="P3115" i="3"/>
  <c r="P3123" i="3"/>
  <c r="P3131" i="3"/>
  <c r="P3139" i="3"/>
  <c r="P3147" i="3"/>
  <c r="P3155" i="3"/>
  <c r="P3163" i="3"/>
  <c r="P3171" i="3"/>
  <c r="P3179" i="3"/>
  <c r="P3187" i="3"/>
  <c r="P3195" i="3"/>
  <c r="P3203" i="3"/>
  <c r="P3211" i="3"/>
  <c r="P3219" i="3"/>
  <c r="P3227" i="3"/>
  <c r="P3235" i="3"/>
  <c r="P3243" i="3"/>
  <c r="P3251" i="3"/>
  <c r="P3259" i="3"/>
  <c r="P3267" i="3"/>
  <c r="P3275" i="3"/>
  <c r="P3283" i="3"/>
  <c r="P3291" i="3"/>
  <c r="P3299" i="3"/>
  <c r="P3307" i="3"/>
  <c r="P3315" i="3"/>
  <c r="P3323" i="3"/>
  <c r="P3331" i="3"/>
  <c r="P3339" i="3"/>
  <c r="P3347" i="3"/>
  <c r="P3355" i="3"/>
  <c r="P3363" i="3"/>
  <c r="P3371" i="3"/>
  <c r="P3379" i="3"/>
  <c r="P3387" i="3"/>
  <c r="P3395" i="3"/>
  <c r="P3403" i="3"/>
  <c r="P3411" i="3"/>
  <c r="P3419" i="3"/>
  <c r="P3427" i="3"/>
  <c r="P3435" i="3"/>
  <c r="P3443" i="3"/>
  <c r="P3451" i="3"/>
  <c r="P3459" i="3"/>
  <c r="P3467" i="3"/>
  <c r="P3475" i="3"/>
  <c r="P3483" i="3"/>
  <c r="P3491" i="3"/>
  <c r="P3499" i="3"/>
  <c r="P3507" i="3"/>
  <c r="P3515" i="3"/>
  <c r="P3523" i="3"/>
  <c r="P3531" i="3"/>
  <c r="P3539" i="3"/>
  <c r="P3547" i="3"/>
  <c r="P3555" i="3"/>
  <c r="P3563" i="3"/>
  <c r="P3571" i="3"/>
  <c r="P3579" i="3"/>
  <c r="P3587" i="3"/>
  <c r="P3595" i="3"/>
  <c r="P3603" i="3"/>
  <c r="P3611" i="3"/>
  <c r="P3619" i="3"/>
  <c r="P3627" i="3"/>
  <c r="P3635" i="3"/>
  <c r="P3643" i="3"/>
  <c r="P3651" i="3"/>
  <c r="P3659" i="3"/>
  <c r="P3667" i="3"/>
  <c r="P3675" i="3"/>
  <c r="P3683" i="3"/>
  <c r="P3691" i="3"/>
  <c r="P3699" i="3"/>
  <c r="P3707" i="3"/>
  <c r="P3715" i="3"/>
  <c r="P3723" i="3"/>
  <c r="P3731" i="3"/>
  <c r="P3739" i="3"/>
  <c r="P3747" i="3"/>
  <c r="P3755" i="3"/>
  <c r="P3763" i="3"/>
  <c r="P3771" i="3"/>
  <c r="P3779" i="3"/>
  <c r="P3787" i="3"/>
  <c r="P3795" i="3"/>
  <c r="P3803" i="3"/>
  <c r="P3811" i="3"/>
  <c r="P3819" i="3"/>
  <c r="P3827" i="3"/>
  <c r="P3835" i="3"/>
  <c r="P3843" i="3"/>
  <c r="P3851" i="3"/>
  <c r="P3859" i="3"/>
  <c r="P3867" i="3"/>
  <c r="P3875" i="3"/>
  <c r="P3883" i="3"/>
  <c r="P3891" i="3"/>
  <c r="P3899" i="3"/>
  <c r="P3907" i="3"/>
  <c r="P3915" i="3"/>
  <c r="P3923" i="3"/>
  <c r="P3931" i="3"/>
  <c r="P3939" i="3"/>
  <c r="P3947" i="3"/>
  <c r="P3955" i="3"/>
  <c r="P3963" i="3"/>
  <c r="P3971" i="3"/>
  <c r="P3979" i="3"/>
  <c r="P3987" i="3"/>
  <c r="P3995" i="3"/>
  <c r="P4003" i="3"/>
  <c r="P4011" i="3"/>
  <c r="P4019" i="3"/>
  <c r="P4027" i="3"/>
  <c r="P4035" i="3"/>
  <c r="P4043" i="3"/>
  <c r="P4051" i="3"/>
  <c r="P4059" i="3"/>
  <c r="P4067" i="3"/>
  <c r="P4075" i="3"/>
  <c r="P4083" i="3"/>
  <c r="P4091" i="3"/>
  <c r="P4099" i="3"/>
  <c r="P4107" i="3"/>
  <c r="P4115" i="3"/>
  <c r="P4123" i="3"/>
  <c r="P4131" i="3"/>
  <c r="P4139" i="3"/>
  <c r="P4147" i="3"/>
  <c r="P4155" i="3"/>
  <c r="P4163" i="3"/>
  <c r="P4171" i="3"/>
  <c r="P4179" i="3"/>
  <c r="P4187" i="3"/>
  <c r="P4195" i="3"/>
  <c r="P4203" i="3"/>
  <c r="P4211" i="3"/>
  <c r="P4219" i="3"/>
  <c r="P4227" i="3"/>
  <c r="P4235" i="3"/>
  <c r="P4243" i="3"/>
  <c r="P4251" i="3"/>
  <c r="P4259" i="3"/>
  <c r="P4267" i="3"/>
  <c r="P4275" i="3"/>
  <c r="P4283" i="3"/>
  <c r="P4291" i="3"/>
  <c r="P4299" i="3"/>
  <c r="P4307" i="3"/>
  <c r="P4315" i="3"/>
  <c r="P4323" i="3"/>
  <c r="P4331" i="3"/>
  <c r="P4339" i="3"/>
  <c r="P4347" i="3"/>
  <c r="P4355" i="3"/>
  <c r="P4363" i="3"/>
  <c r="P4371" i="3"/>
  <c r="P4379" i="3"/>
  <c r="P4387" i="3"/>
  <c r="P4395" i="3"/>
  <c r="O11" i="3"/>
  <c r="Q11" i="3"/>
  <c r="H11" i="3"/>
  <c r="R88" i="3"/>
  <c r="G11" i="3"/>
  <c r="R87" i="3"/>
  <c r="F11" i="3"/>
  <c r="R86" i="3"/>
  <c r="E11" i="3"/>
  <c r="R85" i="3"/>
  <c r="R10" i="3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P154" i="3"/>
  <c r="P162" i="3"/>
  <c r="P170" i="3"/>
  <c r="P178" i="3"/>
  <c r="P186" i="3"/>
  <c r="P194" i="3"/>
  <c r="P202" i="3"/>
  <c r="P210" i="3"/>
  <c r="P218" i="3"/>
  <c r="P226" i="3"/>
  <c r="P234" i="3"/>
  <c r="P242" i="3"/>
  <c r="P250" i="3"/>
  <c r="P258" i="3"/>
  <c r="P266" i="3"/>
  <c r="P274" i="3"/>
  <c r="P282" i="3"/>
  <c r="P290" i="3"/>
  <c r="P298" i="3"/>
  <c r="P306" i="3"/>
  <c r="P314" i="3"/>
  <c r="P322" i="3"/>
  <c r="P330" i="3"/>
  <c r="P338" i="3"/>
  <c r="P346" i="3"/>
  <c r="P354" i="3"/>
  <c r="P362" i="3"/>
  <c r="P370" i="3"/>
  <c r="P378" i="3"/>
  <c r="P386" i="3"/>
  <c r="P394" i="3"/>
  <c r="P402" i="3"/>
  <c r="P410" i="3"/>
  <c r="P418" i="3"/>
  <c r="P426" i="3"/>
  <c r="P434" i="3"/>
  <c r="P442" i="3"/>
  <c r="P450" i="3"/>
  <c r="P458" i="3"/>
  <c r="P466" i="3"/>
  <c r="P474" i="3"/>
  <c r="P482" i="3"/>
  <c r="P490" i="3"/>
  <c r="P498" i="3"/>
  <c r="P506" i="3"/>
  <c r="P514" i="3"/>
  <c r="P522" i="3"/>
  <c r="P530" i="3"/>
  <c r="P538" i="3"/>
  <c r="P546" i="3"/>
  <c r="P554" i="3"/>
  <c r="P562" i="3"/>
  <c r="P570" i="3"/>
  <c r="P578" i="3"/>
  <c r="P586" i="3"/>
  <c r="P594" i="3"/>
  <c r="P602" i="3"/>
  <c r="P610" i="3"/>
  <c r="P618" i="3"/>
  <c r="P626" i="3"/>
  <c r="P634" i="3"/>
  <c r="P642" i="3"/>
  <c r="P650" i="3"/>
  <c r="P658" i="3"/>
  <c r="P666" i="3"/>
  <c r="P674" i="3"/>
  <c r="P682" i="3"/>
  <c r="P690" i="3"/>
  <c r="P698" i="3"/>
  <c r="P706" i="3"/>
  <c r="P714" i="3"/>
  <c r="P722" i="3"/>
  <c r="P730" i="3"/>
  <c r="P738" i="3"/>
  <c r="P746" i="3"/>
  <c r="P754" i="3"/>
  <c r="P762" i="3"/>
  <c r="P770" i="3"/>
  <c r="P778" i="3"/>
  <c r="P786" i="3"/>
  <c r="P794" i="3"/>
  <c r="P802" i="3"/>
  <c r="P810" i="3"/>
  <c r="P818" i="3"/>
  <c r="P826" i="3"/>
  <c r="P834" i="3"/>
  <c r="P842" i="3"/>
  <c r="P850" i="3"/>
  <c r="P858" i="3"/>
  <c r="P866" i="3"/>
  <c r="P874" i="3"/>
  <c r="P882" i="3"/>
  <c r="P890" i="3"/>
  <c r="P898" i="3"/>
  <c r="P906" i="3"/>
  <c r="P914" i="3"/>
  <c r="P922" i="3"/>
  <c r="P930" i="3"/>
  <c r="P938" i="3"/>
  <c r="P946" i="3"/>
  <c r="P954" i="3"/>
  <c r="P962" i="3"/>
  <c r="P970" i="3"/>
  <c r="P978" i="3"/>
  <c r="P986" i="3"/>
  <c r="P994" i="3"/>
  <c r="P1002" i="3"/>
  <c r="P1010" i="3"/>
  <c r="P1018" i="3"/>
  <c r="P1026" i="3"/>
  <c r="P1034" i="3"/>
  <c r="P1042" i="3"/>
  <c r="P1050" i="3"/>
  <c r="P1058" i="3"/>
  <c r="P1066" i="3"/>
  <c r="P1074" i="3"/>
  <c r="P1082" i="3"/>
  <c r="P1090" i="3"/>
  <c r="P1098" i="3"/>
  <c r="P1106" i="3"/>
  <c r="P1114" i="3"/>
  <c r="P1122" i="3"/>
  <c r="P1130" i="3"/>
  <c r="P1138" i="3"/>
  <c r="P1146" i="3"/>
  <c r="P1154" i="3"/>
  <c r="P1162" i="3"/>
  <c r="P1170" i="3"/>
  <c r="P1178" i="3"/>
  <c r="P1186" i="3"/>
  <c r="P1194" i="3"/>
  <c r="P1202" i="3"/>
  <c r="P1210" i="3"/>
  <c r="P1218" i="3"/>
  <c r="P1226" i="3"/>
  <c r="P1234" i="3"/>
  <c r="P1242" i="3"/>
  <c r="P1250" i="3"/>
  <c r="P1258" i="3"/>
  <c r="P1266" i="3"/>
  <c r="P1274" i="3"/>
  <c r="P1282" i="3"/>
  <c r="P1290" i="3"/>
  <c r="P1298" i="3"/>
  <c r="P1306" i="3"/>
  <c r="P1314" i="3"/>
  <c r="P1322" i="3"/>
  <c r="P1330" i="3"/>
  <c r="P1338" i="3"/>
  <c r="P1346" i="3"/>
  <c r="P1354" i="3"/>
  <c r="P1362" i="3"/>
  <c r="P1370" i="3"/>
  <c r="P1378" i="3"/>
  <c r="P1386" i="3"/>
  <c r="P1394" i="3"/>
  <c r="P1402" i="3"/>
  <c r="P1410" i="3"/>
  <c r="P1418" i="3"/>
  <c r="P1426" i="3"/>
  <c r="P1434" i="3"/>
  <c r="P1442" i="3"/>
  <c r="P1450" i="3"/>
  <c r="P1458" i="3"/>
  <c r="P1466" i="3"/>
  <c r="P1474" i="3"/>
  <c r="P1482" i="3"/>
  <c r="P1490" i="3"/>
  <c r="P1498" i="3"/>
  <c r="P1506" i="3"/>
  <c r="P1514" i="3"/>
  <c r="P1522" i="3"/>
  <c r="P1530" i="3"/>
  <c r="P1538" i="3"/>
  <c r="P1546" i="3"/>
  <c r="P1554" i="3"/>
  <c r="P1562" i="3"/>
  <c r="P1570" i="3"/>
  <c r="P1578" i="3"/>
  <c r="P1586" i="3"/>
  <c r="P1594" i="3"/>
  <c r="P1602" i="3"/>
  <c r="P1610" i="3"/>
  <c r="P1618" i="3"/>
  <c r="P1626" i="3"/>
  <c r="P1634" i="3"/>
  <c r="P1642" i="3"/>
  <c r="P1650" i="3"/>
  <c r="P1658" i="3"/>
  <c r="P1666" i="3"/>
  <c r="P1674" i="3"/>
  <c r="P1682" i="3"/>
  <c r="P1690" i="3"/>
  <c r="P1698" i="3"/>
  <c r="P1706" i="3"/>
  <c r="P1714" i="3"/>
  <c r="P1722" i="3"/>
  <c r="P1730" i="3"/>
  <c r="P1738" i="3"/>
  <c r="P1746" i="3"/>
  <c r="P1754" i="3"/>
  <c r="P1762" i="3"/>
  <c r="P1770" i="3"/>
  <c r="P1778" i="3"/>
  <c r="P1786" i="3"/>
  <c r="P1794" i="3"/>
  <c r="P1802" i="3"/>
  <c r="P1810" i="3"/>
  <c r="P1818" i="3"/>
  <c r="P1826" i="3"/>
  <c r="P1834" i="3"/>
  <c r="P1842" i="3"/>
  <c r="P1850" i="3"/>
  <c r="P1858" i="3"/>
  <c r="P1866" i="3"/>
  <c r="P1874" i="3"/>
  <c r="P1882" i="3"/>
  <c r="P1890" i="3"/>
  <c r="P1898" i="3"/>
  <c r="P1906" i="3"/>
  <c r="P1914" i="3"/>
  <c r="P1922" i="3"/>
  <c r="P1930" i="3"/>
  <c r="P1938" i="3"/>
  <c r="P1946" i="3"/>
  <c r="P1954" i="3"/>
  <c r="P1962" i="3"/>
  <c r="P1970" i="3"/>
  <c r="P1978" i="3"/>
  <c r="P1986" i="3"/>
  <c r="P1994" i="3"/>
  <c r="P2002" i="3"/>
  <c r="P2010" i="3"/>
  <c r="P2018" i="3"/>
  <c r="P2026" i="3"/>
  <c r="P2034" i="3"/>
  <c r="P2042" i="3"/>
  <c r="P2050" i="3"/>
  <c r="P2058" i="3"/>
  <c r="P2066" i="3"/>
  <c r="P2074" i="3"/>
  <c r="P2082" i="3"/>
  <c r="P2090" i="3"/>
  <c r="P2098" i="3"/>
  <c r="P2106" i="3"/>
  <c r="P2114" i="3"/>
  <c r="P2122" i="3"/>
  <c r="P2130" i="3"/>
  <c r="P2138" i="3"/>
  <c r="P2146" i="3"/>
  <c r="P2154" i="3"/>
  <c r="P2162" i="3"/>
  <c r="P2170" i="3"/>
  <c r="P2178" i="3"/>
  <c r="P2186" i="3"/>
  <c r="P2194" i="3"/>
  <c r="P2202" i="3"/>
  <c r="P2210" i="3"/>
  <c r="P2218" i="3"/>
  <c r="P2226" i="3"/>
  <c r="P2234" i="3"/>
  <c r="P2242" i="3"/>
  <c r="P2250" i="3"/>
  <c r="P2258" i="3"/>
  <c r="P2266" i="3"/>
  <c r="P2274" i="3"/>
  <c r="P2282" i="3"/>
  <c r="P2290" i="3"/>
  <c r="P2298" i="3"/>
  <c r="P2306" i="3"/>
  <c r="P2314" i="3"/>
  <c r="P2322" i="3"/>
  <c r="P2330" i="3"/>
  <c r="P2338" i="3"/>
  <c r="P2346" i="3"/>
  <c r="P2354" i="3"/>
  <c r="P2362" i="3"/>
  <c r="P2370" i="3"/>
  <c r="P2378" i="3"/>
  <c r="P2386" i="3"/>
  <c r="P2394" i="3"/>
  <c r="P2402" i="3"/>
  <c r="P2410" i="3"/>
  <c r="P2418" i="3"/>
  <c r="P2426" i="3"/>
  <c r="P2434" i="3"/>
  <c r="P2442" i="3"/>
  <c r="P2450" i="3"/>
  <c r="P2458" i="3"/>
  <c r="P2466" i="3"/>
  <c r="P2474" i="3"/>
  <c r="P2482" i="3"/>
  <c r="P2490" i="3"/>
  <c r="P2498" i="3"/>
  <c r="P2506" i="3"/>
  <c r="P2514" i="3"/>
  <c r="P2522" i="3"/>
  <c r="P2530" i="3"/>
  <c r="P2538" i="3"/>
  <c r="P2546" i="3"/>
  <c r="P2554" i="3"/>
  <c r="P2562" i="3"/>
  <c r="P2570" i="3"/>
  <c r="P2578" i="3"/>
  <c r="P2586" i="3"/>
  <c r="P2594" i="3"/>
  <c r="P2602" i="3"/>
  <c r="P2610" i="3"/>
  <c r="P2618" i="3"/>
  <c r="P2626" i="3"/>
  <c r="P2634" i="3"/>
  <c r="P2642" i="3"/>
  <c r="P2650" i="3"/>
  <c r="P2658" i="3"/>
  <c r="P2666" i="3"/>
  <c r="P2674" i="3"/>
  <c r="P2682" i="3"/>
  <c r="P2690" i="3"/>
  <c r="P2698" i="3"/>
  <c r="P2706" i="3"/>
  <c r="P2714" i="3"/>
  <c r="P2722" i="3"/>
  <c r="P2730" i="3"/>
  <c r="P2738" i="3"/>
  <c r="P2746" i="3"/>
  <c r="P2754" i="3"/>
  <c r="P2762" i="3"/>
  <c r="P2770" i="3"/>
  <c r="P2778" i="3"/>
  <c r="P2786" i="3"/>
  <c r="P2794" i="3"/>
  <c r="P2802" i="3"/>
  <c r="P2810" i="3"/>
  <c r="P2818" i="3"/>
  <c r="P2826" i="3"/>
  <c r="P2834" i="3"/>
  <c r="P2842" i="3"/>
  <c r="P2850" i="3"/>
  <c r="P2858" i="3"/>
  <c r="P2866" i="3"/>
  <c r="P2874" i="3"/>
  <c r="P2882" i="3"/>
  <c r="P2890" i="3"/>
  <c r="P2898" i="3"/>
  <c r="P2906" i="3"/>
  <c r="P2914" i="3"/>
  <c r="P2922" i="3"/>
  <c r="P2930" i="3"/>
  <c r="P2938" i="3"/>
  <c r="P2946" i="3"/>
  <c r="P2954" i="3"/>
  <c r="P2962" i="3"/>
  <c r="P2970" i="3"/>
  <c r="P2978" i="3"/>
  <c r="P2986" i="3"/>
  <c r="P2994" i="3"/>
  <c r="P3002" i="3"/>
  <c r="P3010" i="3"/>
  <c r="P3018" i="3"/>
  <c r="P3026" i="3"/>
  <c r="P3034" i="3"/>
  <c r="P3042" i="3"/>
  <c r="P3050" i="3"/>
  <c r="P3058" i="3"/>
  <c r="P3066" i="3"/>
  <c r="P3074" i="3"/>
  <c r="P3082" i="3"/>
  <c r="P3090" i="3"/>
  <c r="P3098" i="3"/>
  <c r="P3106" i="3"/>
  <c r="P3114" i="3"/>
  <c r="P3122" i="3"/>
  <c r="P3130" i="3"/>
  <c r="P3138" i="3"/>
  <c r="P3146" i="3"/>
  <c r="P3154" i="3"/>
  <c r="P3162" i="3"/>
  <c r="P3170" i="3"/>
  <c r="P3178" i="3"/>
  <c r="P3186" i="3"/>
  <c r="P3194" i="3"/>
  <c r="P3202" i="3"/>
  <c r="P3210" i="3"/>
  <c r="P3218" i="3"/>
  <c r="P3226" i="3"/>
  <c r="P3234" i="3"/>
  <c r="P3242" i="3"/>
  <c r="P3250" i="3"/>
  <c r="P3258" i="3"/>
  <c r="P3266" i="3"/>
  <c r="P3274" i="3"/>
  <c r="P3282" i="3"/>
  <c r="P3290" i="3"/>
  <c r="P3298" i="3"/>
  <c r="P3306" i="3"/>
  <c r="P3314" i="3"/>
  <c r="P3322" i="3"/>
  <c r="P3330" i="3"/>
  <c r="P3338" i="3"/>
  <c r="P3346" i="3"/>
  <c r="P3354" i="3"/>
  <c r="P3362" i="3"/>
  <c r="P3370" i="3"/>
  <c r="P3378" i="3"/>
  <c r="P3386" i="3"/>
  <c r="P3394" i="3"/>
  <c r="P3402" i="3"/>
  <c r="P3410" i="3"/>
  <c r="P3418" i="3"/>
  <c r="P3426" i="3"/>
  <c r="P3434" i="3"/>
  <c r="P3442" i="3"/>
  <c r="P3450" i="3"/>
  <c r="P3458" i="3"/>
  <c r="P3466" i="3"/>
  <c r="P3474" i="3"/>
  <c r="P3482" i="3"/>
  <c r="P3490" i="3"/>
  <c r="P3498" i="3"/>
  <c r="P3506" i="3"/>
  <c r="P3514" i="3"/>
  <c r="P3522" i="3"/>
  <c r="P3530" i="3"/>
  <c r="P3538" i="3"/>
  <c r="P3546" i="3"/>
  <c r="P3554" i="3"/>
  <c r="P3562" i="3"/>
  <c r="P3570" i="3"/>
  <c r="P3578" i="3"/>
  <c r="P3586" i="3"/>
  <c r="P3594" i="3"/>
  <c r="P3602" i="3"/>
  <c r="P3610" i="3"/>
  <c r="P3618" i="3"/>
  <c r="P3626" i="3"/>
  <c r="P3634" i="3"/>
  <c r="P3642" i="3"/>
  <c r="P3650" i="3"/>
  <c r="P3658" i="3"/>
  <c r="P3666" i="3"/>
  <c r="P3674" i="3"/>
  <c r="P3682" i="3"/>
  <c r="P3690" i="3"/>
  <c r="P3698" i="3"/>
  <c r="P3706" i="3"/>
  <c r="P3714" i="3"/>
  <c r="P3722" i="3"/>
  <c r="P3730" i="3"/>
  <c r="P3738" i="3"/>
  <c r="P3746" i="3"/>
  <c r="P3754" i="3"/>
  <c r="P3762" i="3"/>
  <c r="P3770" i="3"/>
  <c r="P3778" i="3"/>
  <c r="P3786" i="3"/>
  <c r="P3794" i="3"/>
  <c r="P3802" i="3"/>
  <c r="P3810" i="3"/>
  <c r="P3818" i="3"/>
  <c r="P3826" i="3"/>
  <c r="P3834" i="3"/>
  <c r="P3842" i="3"/>
  <c r="P3850" i="3"/>
  <c r="P3858" i="3"/>
  <c r="P3866" i="3"/>
  <c r="P3874" i="3"/>
  <c r="P3882" i="3"/>
  <c r="P3890" i="3"/>
  <c r="P3898" i="3"/>
  <c r="P3906" i="3"/>
  <c r="P3914" i="3"/>
  <c r="P3922" i="3"/>
  <c r="P3930" i="3"/>
  <c r="P3938" i="3"/>
  <c r="P3946" i="3"/>
  <c r="P3954" i="3"/>
  <c r="P3962" i="3"/>
  <c r="P3970" i="3"/>
  <c r="P3978" i="3"/>
  <c r="P3986" i="3"/>
  <c r="P3994" i="3"/>
  <c r="P4002" i="3"/>
  <c r="P4010" i="3"/>
  <c r="P4018" i="3"/>
  <c r="P4026" i="3"/>
  <c r="P4034" i="3"/>
  <c r="P4042" i="3"/>
  <c r="P4050" i="3"/>
  <c r="P4058" i="3"/>
  <c r="P4066" i="3"/>
  <c r="P4074" i="3"/>
  <c r="P4082" i="3"/>
  <c r="P4090" i="3"/>
  <c r="P4098" i="3"/>
  <c r="P4106" i="3"/>
  <c r="P4114" i="3"/>
  <c r="P4122" i="3"/>
  <c r="P4130" i="3"/>
  <c r="P4138" i="3"/>
  <c r="P4146" i="3"/>
  <c r="P4154" i="3"/>
  <c r="P4162" i="3"/>
  <c r="P4170" i="3"/>
  <c r="P4178" i="3"/>
  <c r="P4186" i="3"/>
  <c r="P4194" i="3"/>
  <c r="P4202" i="3"/>
  <c r="P4210" i="3"/>
  <c r="P4218" i="3"/>
  <c r="P4226" i="3"/>
  <c r="P4234" i="3"/>
  <c r="P4242" i="3"/>
  <c r="P4250" i="3"/>
  <c r="P4258" i="3"/>
  <c r="P4266" i="3"/>
  <c r="P4274" i="3"/>
  <c r="P4282" i="3"/>
  <c r="P4290" i="3"/>
  <c r="P4298" i="3"/>
  <c r="P4306" i="3"/>
  <c r="P4314" i="3"/>
  <c r="P4322" i="3"/>
  <c r="P4330" i="3"/>
  <c r="P4338" i="3"/>
  <c r="P4346" i="3"/>
  <c r="P4354" i="3"/>
  <c r="P4362" i="3"/>
  <c r="P4370" i="3"/>
  <c r="P4378" i="3"/>
  <c r="P4386" i="3"/>
  <c r="P4394" i="3"/>
  <c r="O10" i="3"/>
  <c r="O18" i="3"/>
  <c r="H10" i="3"/>
  <c r="R80" i="3"/>
  <c r="G10" i="3"/>
  <c r="R79" i="3"/>
  <c r="F10" i="3"/>
  <c r="R78" i="3"/>
  <c r="E10" i="3"/>
  <c r="R77" i="3"/>
  <c r="R9" i="3"/>
  <c r="P9" i="3"/>
  <c r="P17" i="3"/>
  <c r="P25" i="3"/>
  <c r="P33" i="3"/>
  <c r="P41" i="3"/>
  <c r="P49" i="3"/>
  <c r="P57" i="3"/>
  <c r="P65" i="3"/>
  <c r="P73" i="3"/>
  <c r="P81" i="3"/>
  <c r="P89" i="3"/>
  <c r="P97" i="3"/>
  <c r="P105" i="3"/>
  <c r="P113" i="3"/>
  <c r="P121" i="3"/>
  <c r="P129" i="3"/>
  <c r="P137" i="3"/>
  <c r="P145" i="3"/>
  <c r="P153" i="3"/>
  <c r="P161" i="3"/>
  <c r="P169" i="3"/>
  <c r="P177" i="3"/>
  <c r="P185" i="3"/>
  <c r="P193" i="3"/>
  <c r="P201" i="3"/>
  <c r="P209" i="3"/>
  <c r="P217" i="3"/>
  <c r="P225" i="3"/>
  <c r="P233" i="3"/>
  <c r="P241" i="3"/>
  <c r="P249" i="3"/>
  <c r="P257" i="3"/>
  <c r="P265" i="3"/>
  <c r="P273" i="3"/>
  <c r="P281" i="3"/>
  <c r="P289" i="3"/>
  <c r="P297" i="3"/>
  <c r="P305" i="3"/>
  <c r="P313" i="3"/>
  <c r="P321" i="3"/>
  <c r="P329" i="3"/>
  <c r="P337" i="3"/>
  <c r="P345" i="3"/>
  <c r="P353" i="3"/>
  <c r="P361" i="3"/>
  <c r="P369" i="3"/>
  <c r="P377" i="3"/>
  <c r="P385" i="3"/>
  <c r="P393" i="3"/>
  <c r="P401" i="3"/>
  <c r="P409" i="3"/>
  <c r="P417" i="3"/>
  <c r="P425" i="3"/>
  <c r="P433" i="3"/>
  <c r="P441" i="3"/>
  <c r="P449" i="3"/>
  <c r="P457" i="3"/>
  <c r="P465" i="3"/>
  <c r="P473" i="3"/>
  <c r="P481" i="3"/>
  <c r="P489" i="3"/>
  <c r="P497" i="3"/>
  <c r="P505" i="3"/>
  <c r="P513" i="3"/>
  <c r="P521" i="3"/>
  <c r="P529" i="3"/>
  <c r="P537" i="3"/>
  <c r="P545" i="3"/>
  <c r="P553" i="3"/>
  <c r="P561" i="3"/>
  <c r="P569" i="3"/>
  <c r="P577" i="3"/>
  <c r="P585" i="3"/>
  <c r="P593" i="3"/>
  <c r="P601" i="3"/>
  <c r="P609" i="3"/>
  <c r="P617" i="3"/>
  <c r="P625" i="3"/>
  <c r="P633" i="3"/>
  <c r="P641" i="3"/>
  <c r="P649" i="3"/>
  <c r="P657" i="3"/>
  <c r="P665" i="3"/>
  <c r="P673" i="3"/>
  <c r="P681" i="3"/>
  <c r="P689" i="3"/>
  <c r="P697" i="3"/>
  <c r="P705" i="3"/>
  <c r="P713" i="3"/>
  <c r="P721" i="3"/>
  <c r="P729" i="3"/>
  <c r="P737" i="3"/>
  <c r="P745" i="3"/>
  <c r="P753" i="3"/>
  <c r="P761" i="3"/>
  <c r="P769" i="3"/>
  <c r="P777" i="3"/>
  <c r="P785" i="3"/>
  <c r="P793" i="3"/>
  <c r="P801" i="3"/>
  <c r="P809" i="3"/>
  <c r="P817" i="3"/>
  <c r="P825" i="3"/>
  <c r="P833" i="3"/>
  <c r="P841" i="3"/>
  <c r="P849" i="3"/>
  <c r="P857" i="3"/>
  <c r="P865" i="3"/>
  <c r="P873" i="3"/>
  <c r="P881" i="3"/>
  <c r="P889" i="3"/>
  <c r="P897" i="3"/>
  <c r="P905" i="3"/>
  <c r="P913" i="3"/>
  <c r="P921" i="3"/>
  <c r="P929" i="3"/>
  <c r="P937" i="3"/>
  <c r="P945" i="3"/>
  <c r="P953" i="3"/>
  <c r="P961" i="3"/>
  <c r="P969" i="3"/>
  <c r="P977" i="3"/>
  <c r="P985" i="3"/>
  <c r="P993" i="3"/>
  <c r="P1001" i="3"/>
  <c r="P1009" i="3"/>
  <c r="P1017" i="3"/>
  <c r="P1025" i="3"/>
  <c r="P1033" i="3"/>
  <c r="P1041" i="3"/>
  <c r="P1049" i="3"/>
  <c r="P1057" i="3"/>
  <c r="P1065" i="3"/>
  <c r="P1073" i="3"/>
  <c r="P1081" i="3"/>
  <c r="P1089" i="3"/>
  <c r="P1097" i="3"/>
  <c r="P1105" i="3"/>
  <c r="P1113" i="3"/>
  <c r="P1121" i="3"/>
  <c r="P1129" i="3"/>
  <c r="P1137" i="3"/>
  <c r="P1145" i="3"/>
  <c r="P1153" i="3"/>
  <c r="P1161" i="3"/>
  <c r="P1169" i="3"/>
  <c r="P1177" i="3"/>
  <c r="P1185" i="3"/>
  <c r="P1193" i="3"/>
  <c r="P1201" i="3"/>
  <c r="P1209" i="3"/>
  <c r="P1217" i="3"/>
  <c r="P1225" i="3"/>
  <c r="P1233" i="3"/>
  <c r="P1241" i="3"/>
  <c r="P1249" i="3"/>
  <c r="P1257" i="3"/>
  <c r="P1265" i="3"/>
  <c r="P1273" i="3"/>
  <c r="P1281" i="3"/>
  <c r="P1289" i="3"/>
  <c r="P1297" i="3"/>
  <c r="P1305" i="3"/>
  <c r="P1313" i="3"/>
  <c r="P1321" i="3"/>
  <c r="P1329" i="3"/>
  <c r="P1337" i="3"/>
  <c r="P1345" i="3"/>
  <c r="P1353" i="3"/>
  <c r="P1361" i="3"/>
  <c r="P1369" i="3"/>
  <c r="P1377" i="3"/>
  <c r="P1385" i="3"/>
  <c r="P1393" i="3"/>
  <c r="P1401" i="3"/>
  <c r="P1409" i="3"/>
  <c r="P1417" i="3"/>
  <c r="P1425" i="3"/>
  <c r="P1433" i="3"/>
  <c r="P1441" i="3"/>
  <c r="P1449" i="3"/>
  <c r="P1457" i="3"/>
  <c r="P1465" i="3"/>
  <c r="P1473" i="3"/>
  <c r="P1481" i="3"/>
  <c r="P1489" i="3"/>
  <c r="P1497" i="3"/>
  <c r="P1505" i="3"/>
  <c r="P1513" i="3"/>
  <c r="P1521" i="3"/>
  <c r="P1529" i="3"/>
  <c r="P1537" i="3"/>
  <c r="P1545" i="3"/>
  <c r="P1553" i="3"/>
  <c r="P1561" i="3"/>
  <c r="P1569" i="3"/>
  <c r="P1577" i="3"/>
  <c r="P1585" i="3"/>
  <c r="P1593" i="3"/>
  <c r="P1601" i="3"/>
  <c r="P1609" i="3"/>
  <c r="P1617" i="3"/>
  <c r="P1625" i="3"/>
  <c r="P1633" i="3"/>
  <c r="P1641" i="3"/>
  <c r="P1649" i="3"/>
  <c r="P1657" i="3"/>
  <c r="P1665" i="3"/>
  <c r="P1673" i="3"/>
  <c r="P1681" i="3"/>
  <c r="P1689" i="3"/>
  <c r="P1697" i="3"/>
  <c r="P1705" i="3"/>
  <c r="P1713" i="3"/>
  <c r="P1721" i="3"/>
  <c r="P1729" i="3"/>
  <c r="P1737" i="3"/>
  <c r="P1745" i="3"/>
  <c r="P1753" i="3"/>
  <c r="P1761" i="3"/>
  <c r="P1769" i="3"/>
  <c r="P1777" i="3"/>
  <c r="P1785" i="3"/>
  <c r="P1793" i="3"/>
  <c r="P1801" i="3"/>
  <c r="P1809" i="3"/>
  <c r="P1817" i="3"/>
  <c r="P1825" i="3"/>
  <c r="P1833" i="3"/>
  <c r="P1841" i="3"/>
  <c r="P1849" i="3"/>
  <c r="P1857" i="3"/>
  <c r="P1865" i="3"/>
  <c r="P1873" i="3"/>
  <c r="P1881" i="3"/>
  <c r="P1889" i="3"/>
  <c r="P1897" i="3"/>
  <c r="P1905" i="3"/>
  <c r="P1913" i="3"/>
  <c r="P1921" i="3"/>
  <c r="P1929" i="3"/>
  <c r="P1937" i="3"/>
  <c r="P1945" i="3"/>
  <c r="P1953" i="3"/>
  <c r="P1961" i="3"/>
  <c r="P1969" i="3"/>
  <c r="P1977" i="3"/>
  <c r="P1985" i="3"/>
  <c r="P1993" i="3"/>
  <c r="P2001" i="3"/>
  <c r="P2009" i="3"/>
  <c r="P2017" i="3"/>
  <c r="P2025" i="3"/>
  <c r="P2033" i="3"/>
  <c r="P2041" i="3"/>
  <c r="P2049" i="3"/>
  <c r="P2057" i="3"/>
  <c r="P2065" i="3"/>
  <c r="P2073" i="3"/>
  <c r="P2081" i="3"/>
  <c r="P2089" i="3"/>
  <c r="P2097" i="3"/>
  <c r="P2105" i="3"/>
  <c r="P2113" i="3"/>
  <c r="P2121" i="3"/>
  <c r="P2129" i="3"/>
  <c r="P2137" i="3"/>
  <c r="P2145" i="3"/>
  <c r="P2153" i="3"/>
  <c r="P2161" i="3"/>
  <c r="P2169" i="3"/>
  <c r="P2177" i="3"/>
  <c r="P2185" i="3"/>
  <c r="P2193" i="3"/>
  <c r="P2201" i="3"/>
  <c r="P2209" i="3"/>
  <c r="P2217" i="3"/>
  <c r="P2225" i="3"/>
  <c r="P2233" i="3"/>
  <c r="P2241" i="3"/>
  <c r="P2249" i="3"/>
  <c r="P2257" i="3"/>
  <c r="P2265" i="3"/>
  <c r="P2273" i="3"/>
  <c r="P2281" i="3"/>
  <c r="P2289" i="3"/>
  <c r="P2297" i="3"/>
  <c r="P2305" i="3"/>
  <c r="P2313" i="3"/>
  <c r="P2321" i="3"/>
  <c r="P2329" i="3"/>
  <c r="P2337" i="3"/>
  <c r="P2345" i="3"/>
  <c r="P2353" i="3"/>
  <c r="P2361" i="3"/>
  <c r="P2369" i="3"/>
  <c r="P2377" i="3"/>
  <c r="P2385" i="3"/>
  <c r="P2393" i="3"/>
  <c r="P2401" i="3"/>
  <c r="P2409" i="3"/>
  <c r="P2417" i="3"/>
  <c r="P2425" i="3"/>
  <c r="P2433" i="3"/>
  <c r="P2441" i="3"/>
  <c r="P2449" i="3"/>
  <c r="P2457" i="3"/>
  <c r="P2465" i="3"/>
  <c r="P2473" i="3"/>
  <c r="P2481" i="3"/>
  <c r="P2489" i="3"/>
  <c r="P2497" i="3"/>
  <c r="P2505" i="3"/>
  <c r="P2513" i="3"/>
  <c r="P2521" i="3"/>
  <c r="P2529" i="3"/>
  <c r="P2537" i="3"/>
  <c r="P2545" i="3"/>
  <c r="P2553" i="3"/>
  <c r="P2561" i="3"/>
  <c r="P2569" i="3"/>
  <c r="P2577" i="3"/>
  <c r="P2585" i="3"/>
  <c r="P2593" i="3"/>
  <c r="P2601" i="3"/>
  <c r="P2609" i="3"/>
  <c r="P2617" i="3"/>
  <c r="P2625" i="3"/>
  <c r="P2633" i="3"/>
  <c r="P2641" i="3"/>
  <c r="P2649" i="3"/>
  <c r="P2657" i="3"/>
  <c r="P2665" i="3"/>
  <c r="P2673" i="3"/>
  <c r="P2681" i="3"/>
  <c r="P2689" i="3"/>
  <c r="P2697" i="3"/>
  <c r="P2705" i="3"/>
  <c r="P2713" i="3"/>
  <c r="P2721" i="3"/>
  <c r="P2729" i="3"/>
  <c r="P2737" i="3"/>
  <c r="P2745" i="3"/>
  <c r="P2753" i="3"/>
  <c r="P2761" i="3"/>
  <c r="P2769" i="3"/>
  <c r="P2777" i="3"/>
  <c r="P2785" i="3"/>
  <c r="P2793" i="3"/>
  <c r="P2801" i="3"/>
  <c r="P2809" i="3"/>
  <c r="P2817" i="3"/>
  <c r="P2825" i="3"/>
  <c r="P2833" i="3"/>
  <c r="P2841" i="3"/>
  <c r="P2849" i="3"/>
  <c r="P2857" i="3"/>
  <c r="P2865" i="3"/>
  <c r="P2873" i="3"/>
  <c r="P2881" i="3"/>
  <c r="P2889" i="3"/>
  <c r="P2897" i="3"/>
  <c r="P2905" i="3"/>
  <c r="P2913" i="3"/>
  <c r="P2921" i="3"/>
  <c r="P2929" i="3"/>
  <c r="P2937" i="3"/>
  <c r="P2945" i="3"/>
  <c r="P2953" i="3"/>
  <c r="P2961" i="3"/>
  <c r="P2969" i="3"/>
  <c r="P2977" i="3"/>
  <c r="P2985" i="3"/>
  <c r="P2993" i="3"/>
  <c r="P3001" i="3"/>
  <c r="P3009" i="3"/>
  <c r="P3017" i="3"/>
  <c r="P3025" i="3"/>
  <c r="P3033" i="3"/>
  <c r="P3041" i="3"/>
  <c r="P3049" i="3"/>
  <c r="P3057" i="3"/>
  <c r="P3065" i="3"/>
  <c r="P3073" i="3"/>
  <c r="P3081" i="3"/>
  <c r="P3089" i="3"/>
  <c r="P3097" i="3"/>
  <c r="P3105" i="3"/>
  <c r="P3113" i="3"/>
  <c r="P3121" i="3"/>
  <c r="P3129" i="3"/>
  <c r="P3137" i="3"/>
  <c r="P3145" i="3"/>
  <c r="P3153" i="3"/>
  <c r="P3161" i="3"/>
  <c r="P3169" i="3"/>
  <c r="P3177" i="3"/>
  <c r="P3185" i="3"/>
  <c r="P3193" i="3"/>
  <c r="P3201" i="3"/>
  <c r="P3209" i="3"/>
  <c r="P3217" i="3"/>
  <c r="P3225" i="3"/>
  <c r="P3233" i="3"/>
  <c r="P3241" i="3"/>
  <c r="P3249" i="3"/>
  <c r="P3257" i="3"/>
  <c r="P3265" i="3"/>
  <c r="P3273" i="3"/>
  <c r="P3281" i="3"/>
  <c r="P3289" i="3"/>
  <c r="P3297" i="3"/>
  <c r="P3305" i="3"/>
  <c r="P3313" i="3"/>
  <c r="P3321" i="3"/>
  <c r="P3329" i="3"/>
  <c r="P3337" i="3"/>
  <c r="P3345" i="3"/>
  <c r="P3353" i="3"/>
  <c r="P3361" i="3"/>
  <c r="P3369" i="3"/>
  <c r="P3377" i="3"/>
  <c r="P3385" i="3"/>
  <c r="P3393" i="3"/>
  <c r="P3401" i="3"/>
  <c r="P3409" i="3"/>
  <c r="P3417" i="3"/>
  <c r="P3425" i="3"/>
  <c r="P3433" i="3"/>
  <c r="P3441" i="3"/>
  <c r="P3449" i="3"/>
  <c r="P3457" i="3"/>
  <c r="P3465" i="3"/>
  <c r="P3473" i="3"/>
  <c r="P3481" i="3"/>
  <c r="P3489" i="3"/>
  <c r="P3497" i="3"/>
  <c r="P3505" i="3"/>
  <c r="P3513" i="3"/>
  <c r="P3521" i="3"/>
  <c r="P3529" i="3"/>
  <c r="P3537" i="3"/>
  <c r="P3545" i="3"/>
  <c r="P3553" i="3"/>
  <c r="P3561" i="3"/>
  <c r="P3569" i="3"/>
  <c r="P3577" i="3"/>
  <c r="P3585" i="3"/>
  <c r="P3593" i="3"/>
  <c r="P3601" i="3"/>
  <c r="P3609" i="3"/>
  <c r="P3617" i="3"/>
  <c r="P3625" i="3"/>
  <c r="P3633" i="3"/>
  <c r="P3641" i="3"/>
  <c r="P3649" i="3"/>
  <c r="P3657" i="3"/>
  <c r="P3665" i="3"/>
  <c r="P3673" i="3"/>
  <c r="P3681" i="3"/>
  <c r="P3689" i="3"/>
  <c r="P3697" i="3"/>
  <c r="P3705" i="3"/>
  <c r="P3713" i="3"/>
  <c r="P3721" i="3"/>
  <c r="P3729" i="3"/>
  <c r="P3737" i="3"/>
  <c r="P3745" i="3"/>
  <c r="P3753" i="3"/>
  <c r="P3761" i="3"/>
  <c r="P3769" i="3"/>
  <c r="P3777" i="3"/>
  <c r="P3785" i="3"/>
  <c r="P3793" i="3"/>
  <c r="P3801" i="3"/>
  <c r="P3809" i="3"/>
  <c r="P3817" i="3"/>
  <c r="P3825" i="3"/>
  <c r="P3833" i="3"/>
  <c r="P3841" i="3"/>
  <c r="P3849" i="3"/>
  <c r="P3857" i="3"/>
  <c r="P3865" i="3"/>
  <c r="P3873" i="3"/>
  <c r="P3881" i="3"/>
  <c r="P3889" i="3"/>
  <c r="P3897" i="3"/>
  <c r="P3905" i="3"/>
  <c r="P3913" i="3"/>
  <c r="P3921" i="3"/>
  <c r="P3929" i="3"/>
  <c r="P3937" i="3"/>
  <c r="P3945" i="3"/>
  <c r="P3953" i="3"/>
  <c r="P3961" i="3"/>
  <c r="P3969" i="3"/>
  <c r="P3977" i="3"/>
  <c r="P3985" i="3"/>
  <c r="P3993" i="3"/>
  <c r="P4001" i="3"/>
  <c r="P4009" i="3"/>
  <c r="P4017" i="3"/>
  <c r="P4025" i="3"/>
  <c r="P4033" i="3"/>
  <c r="P4041" i="3"/>
  <c r="P4049" i="3"/>
  <c r="P4057" i="3"/>
  <c r="P4065" i="3"/>
  <c r="P4073" i="3"/>
  <c r="P4081" i="3"/>
  <c r="P4089" i="3"/>
  <c r="P4097" i="3"/>
  <c r="P4105" i="3"/>
  <c r="P4113" i="3"/>
  <c r="P4121" i="3"/>
  <c r="P4129" i="3"/>
  <c r="P4137" i="3"/>
  <c r="P4145" i="3"/>
  <c r="P4153" i="3"/>
  <c r="P4161" i="3"/>
  <c r="P4169" i="3"/>
  <c r="P4177" i="3"/>
  <c r="P4185" i="3"/>
  <c r="P4193" i="3"/>
  <c r="P4201" i="3"/>
  <c r="P4209" i="3"/>
  <c r="P4217" i="3"/>
  <c r="P4225" i="3"/>
  <c r="P4233" i="3"/>
  <c r="P4241" i="3"/>
  <c r="P4249" i="3"/>
  <c r="P4257" i="3"/>
  <c r="P4265" i="3"/>
  <c r="P4273" i="3"/>
  <c r="P4281" i="3"/>
  <c r="P4289" i="3"/>
  <c r="P4297" i="3"/>
  <c r="P4305" i="3"/>
  <c r="P4313" i="3"/>
  <c r="P4321" i="3"/>
  <c r="P4329" i="3"/>
  <c r="P4337" i="3"/>
  <c r="P4345" i="3"/>
  <c r="P4353" i="3"/>
  <c r="P4361" i="3"/>
  <c r="P4369" i="3"/>
  <c r="P4377" i="3"/>
  <c r="P4385" i="3"/>
  <c r="P4393" i="3"/>
  <c r="O9" i="3"/>
  <c r="O17" i="3"/>
  <c r="H9" i="3"/>
  <c r="R72" i="3"/>
  <c r="G9" i="3"/>
  <c r="R71" i="3"/>
  <c r="F9" i="3"/>
  <c r="R70" i="3"/>
  <c r="E9" i="3"/>
  <c r="R69" i="3"/>
  <c r="Q8" i="3"/>
  <c r="H8" i="3"/>
  <c r="R64" i="3"/>
  <c r="G8" i="3"/>
  <c r="R63" i="3"/>
  <c r="F8" i="3"/>
  <c r="R62" i="3"/>
  <c r="E8" i="3"/>
  <c r="R61" i="3"/>
  <c r="Q7" i="3"/>
  <c r="H7" i="3"/>
  <c r="R56" i="3"/>
  <c r="G7" i="3"/>
  <c r="R55" i="3"/>
  <c r="F7" i="3"/>
  <c r="R54" i="3"/>
  <c r="E7" i="3"/>
  <c r="R53" i="3"/>
  <c r="Q6" i="3"/>
  <c r="H6" i="3"/>
  <c r="R48" i="3"/>
  <c r="G6" i="3"/>
  <c r="R47" i="3"/>
  <c r="F6" i="3"/>
  <c r="R46" i="3"/>
  <c r="E6" i="3"/>
  <c r="R45" i="3"/>
  <c r="Q5" i="3"/>
  <c r="H5" i="3"/>
  <c r="R40" i="3"/>
  <c r="G5" i="3"/>
  <c r="R39" i="3"/>
  <c r="F5" i="3"/>
  <c r="R38" i="3"/>
  <c r="E5" i="3"/>
  <c r="R37" i="3"/>
  <c r="R4" i="3"/>
  <c r="Q4" i="3"/>
  <c r="E3" i="3"/>
  <c r="R21" i="3"/>
  <c r="H4" i="3"/>
  <c r="R32" i="3"/>
  <c r="G4" i="3"/>
  <c r="R31" i="3"/>
  <c r="F4" i="3"/>
  <c r="R30" i="3"/>
  <c r="E4" i="3"/>
  <c r="R29" i="3"/>
  <c r="R3" i="3"/>
  <c r="Q3" i="3"/>
  <c r="E2" i="3"/>
  <c r="R13" i="3"/>
  <c r="H3" i="3"/>
  <c r="R24" i="3"/>
  <c r="G3" i="3"/>
  <c r="R23" i="3"/>
  <c r="F3" i="3"/>
  <c r="R22" i="3"/>
  <c r="R2" i="3"/>
  <c r="Q2" i="3"/>
  <c r="E1" i="3"/>
  <c r="R5" i="3"/>
  <c r="H2" i="3"/>
  <c r="R16" i="3"/>
  <c r="G2" i="3"/>
  <c r="R15" i="3"/>
  <c r="F2" i="3"/>
  <c r="R14" i="3"/>
  <c r="R1" i="3"/>
  <c r="Q1" i="3"/>
  <c r="H1" i="3"/>
  <c r="R8" i="3"/>
  <c r="G1" i="3"/>
  <c r="R7" i="3"/>
  <c r="F1" i="3"/>
  <c r="R6" i="3"/>
  <c r="O28" i="3"/>
  <c r="Q20" i="3"/>
  <c r="O26" i="3"/>
  <c r="Q18" i="3"/>
  <c r="O25" i="3"/>
  <c r="Q17" i="3"/>
  <c r="Q32" i="3"/>
  <c r="O40" i="3"/>
  <c r="O21" i="3"/>
  <c r="O22" i="3"/>
  <c r="O23" i="3"/>
  <c r="Q9" i="3"/>
  <c r="Q12" i="3"/>
  <c r="Q10" i="3"/>
  <c r="Q24" i="3"/>
  <c r="O19" i="3"/>
  <c r="O27" i="3"/>
  <c r="Q19" i="3"/>
  <c r="O48" i="3"/>
  <c r="Q40" i="3"/>
  <c r="O33" i="3"/>
  <c r="Q25" i="3"/>
  <c r="O31" i="3"/>
  <c r="Q23" i="3"/>
  <c r="O34" i="3"/>
  <c r="Q26" i="3"/>
  <c r="O30" i="3"/>
  <c r="Q22" i="3"/>
  <c r="O29" i="3"/>
  <c r="Q21" i="3"/>
  <c r="Q28" i="3"/>
  <c r="O36" i="3"/>
  <c r="O44" i="3"/>
  <c r="Q36" i="3"/>
  <c r="Q31" i="3"/>
  <c r="O39" i="3"/>
  <c r="Q29" i="3"/>
  <c r="O37" i="3"/>
  <c r="O41" i="3"/>
  <c r="Q33" i="3"/>
  <c r="Q30" i="3"/>
  <c r="O38" i="3"/>
  <c r="Q48" i="3"/>
  <c r="O56" i="3"/>
  <c r="O42" i="3"/>
  <c r="Q34" i="3"/>
  <c r="Q27" i="3"/>
  <c r="O35" i="3"/>
  <c r="O43" i="3"/>
  <c r="Q35" i="3"/>
  <c r="O45" i="3"/>
  <c r="Q37" i="3"/>
  <c r="O50" i="3"/>
  <c r="Q42" i="3"/>
  <c r="O49" i="3"/>
  <c r="Q41" i="3"/>
  <c r="Q56" i="3"/>
  <c r="O64" i="3"/>
  <c r="O47" i="3"/>
  <c r="Q39" i="3"/>
  <c r="O46" i="3"/>
  <c r="Q38" i="3"/>
  <c r="O52" i="3"/>
  <c r="Q44" i="3"/>
  <c r="O60" i="3"/>
  <c r="Q52" i="3"/>
  <c r="Q49" i="3"/>
  <c r="O57" i="3"/>
  <c r="O54" i="3"/>
  <c r="Q46" i="3"/>
  <c r="Q50" i="3"/>
  <c r="O58" i="3"/>
  <c r="Q47" i="3"/>
  <c r="O55" i="3"/>
  <c r="O53" i="3"/>
  <c r="Q45" i="3"/>
  <c r="Q64" i="3"/>
  <c r="O72" i="3"/>
  <c r="O51" i="3"/>
  <c r="Q43" i="3"/>
  <c r="Q58" i="3"/>
  <c r="O66" i="3"/>
  <c r="O59" i="3"/>
  <c r="Q51" i="3"/>
  <c r="Q72" i="3"/>
  <c r="O80" i="3"/>
  <c r="Q54" i="3"/>
  <c r="O62" i="3"/>
  <c r="Q57" i="3"/>
  <c r="O65" i="3"/>
  <c r="Q53" i="3"/>
  <c r="O61" i="3"/>
  <c r="Q55" i="3"/>
  <c r="O63" i="3"/>
  <c r="Q60" i="3"/>
  <c r="O68" i="3"/>
  <c r="Q68" i="3"/>
  <c r="O76" i="3"/>
  <c r="Q62" i="3"/>
  <c r="O70" i="3"/>
  <c r="Q63" i="3"/>
  <c r="O71" i="3"/>
  <c r="Q80" i="3"/>
  <c r="O88" i="3"/>
  <c r="Q61" i="3"/>
  <c r="O69" i="3"/>
  <c r="Q59" i="3"/>
  <c r="O67" i="3"/>
  <c r="Q65" i="3"/>
  <c r="O73" i="3"/>
  <c r="Q66" i="3"/>
  <c r="O74" i="3"/>
  <c r="Q74" i="3"/>
  <c r="O82" i="3"/>
  <c r="Q88" i="3"/>
  <c r="O96" i="3"/>
  <c r="Q73" i="3"/>
  <c r="O81" i="3"/>
  <c r="Q71" i="3"/>
  <c r="O79" i="3"/>
  <c r="Q67" i="3"/>
  <c r="O75" i="3"/>
  <c r="Q70" i="3"/>
  <c r="O78" i="3"/>
  <c r="Q69" i="3"/>
  <c r="O77" i="3"/>
  <c r="Q76" i="3"/>
  <c r="O84" i="3"/>
  <c r="Q84" i="3"/>
  <c r="O92" i="3"/>
  <c r="Q79" i="3"/>
  <c r="O87" i="3"/>
  <c r="Q77" i="3"/>
  <c r="O85" i="3"/>
  <c r="Q81" i="3"/>
  <c r="O89" i="3"/>
  <c r="Q78" i="3"/>
  <c r="O86" i="3"/>
  <c r="Q96" i="3"/>
  <c r="O104" i="3"/>
  <c r="Q75" i="3"/>
  <c r="O83" i="3"/>
  <c r="Q82" i="3"/>
  <c r="O90" i="3"/>
  <c r="Q90" i="3"/>
  <c r="O98" i="3"/>
  <c r="Q89" i="3"/>
  <c r="O97" i="3"/>
  <c r="Q83" i="3"/>
  <c r="O91" i="3"/>
  <c r="Q85" i="3"/>
  <c r="O93" i="3"/>
  <c r="Q104" i="3"/>
  <c r="O112" i="3"/>
  <c r="Q87" i="3"/>
  <c r="O95" i="3"/>
  <c r="Q86" i="3"/>
  <c r="O94" i="3"/>
  <c r="Q92" i="3"/>
  <c r="O100" i="3"/>
  <c r="Q100" i="3"/>
  <c r="O108" i="3"/>
  <c r="Q93" i="3"/>
  <c r="O101" i="3"/>
  <c r="Q94" i="3"/>
  <c r="O102" i="3"/>
  <c r="Q91" i="3"/>
  <c r="O99" i="3"/>
  <c r="Q95" i="3"/>
  <c r="O103" i="3"/>
  <c r="Q97" i="3"/>
  <c r="O105" i="3"/>
  <c r="Q112" i="3"/>
  <c r="O120" i="3"/>
  <c r="Q98" i="3"/>
  <c r="O106" i="3"/>
  <c r="Q99" i="3"/>
  <c r="O107" i="3"/>
  <c r="Q106" i="3"/>
  <c r="O114" i="3"/>
  <c r="Q120" i="3"/>
  <c r="O128" i="3"/>
  <c r="Q102" i="3"/>
  <c r="O110" i="3"/>
  <c r="Q105" i="3"/>
  <c r="O113" i="3"/>
  <c r="Q101" i="3"/>
  <c r="O109" i="3"/>
  <c r="Q103" i="3"/>
  <c r="O111" i="3"/>
  <c r="Q108" i="3"/>
  <c r="O116" i="3"/>
  <c r="Q111" i="3"/>
  <c r="O119" i="3"/>
  <c r="Q128" i="3"/>
  <c r="O136" i="3"/>
  <c r="Q110" i="3"/>
  <c r="O118" i="3"/>
  <c r="Q116" i="3"/>
  <c r="O124" i="3"/>
  <c r="Q109" i="3"/>
  <c r="O117" i="3"/>
  <c r="Q114" i="3"/>
  <c r="O122" i="3"/>
  <c r="Q113" i="3"/>
  <c r="O121" i="3"/>
  <c r="Q107" i="3"/>
  <c r="O115" i="3"/>
  <c r="Q117" i="3"/>
  <c r="O125" i="3"/>
  <c r="Q124" i="3"/>
  <c r="O132" i="3"/>
  <c r="Q121" i="3"/>
  <c r="O129" i="3"/>
  <c r="Q118" i="3"/>
  <c r="O126" i="3"/>
  <c r="Q115" i="3"/>
  <c r="O123" i="3"/>
  <c r="Q122" i="3"/>
  <c r="O130" i="3"/>
  <c r="Q136" i="3"/>
  <c r="O144" i="3"/>
  <c r="Q119" i="3"/>
  <c r="O127" i="3"/>
  <c r="Q126" i="3"/>
  <c r="O134" i="3"/>
  <c r="Q144" i="3"/>
  <c r="O152" i="3"/>
  <c r="Q129" i="3"/>
  <c r="O137" i="3"/>
  <c r="Q127" i="3"/>
  <c r="O135" i="3"/>
  <c r="Q132" i="3"/>
  <c r="O140" i="3"/>
  <c r="Q130" i="3"/>
  <c r="O138" i="3"/>
  <c r="Q123" i="3"/>
  <c r="O131" i="3"/>
  <c r="Q125" i="3"/>
  <c r="O133" i="3"/>
  <c r="Q135" i="3"/>
  <c r="O143" i="3"/>
  <c r="Q133" i="3"/>
  <c r="O141" i="3"/>
  <c r="Q131" i="3"/>
  <c r="O139" i="3"/>
  <c r="Q137" i="3"/>
  <c r="O145" i="3"/>
  <c r="Q138" i="3"/>
  <c r="O146" i="3"/>
  <c r="Q152" i="3"/>
  <c r="O160" i="3"/>
  <c r="Q140" i="3"/>
  <c r="O148" i="3"/>
  <c r="Q134" i="3"/>
  <c r="O142" i="3"/>
  <c r="Q145" i="3"/>
  <c r="O153" i="3"/>
  <c r="Q142" i="3"/>
  <c r="O150" i="3"/>
  <c r="Q148" i="3"/>
  <c r="O156" i="3"/>
  <c r="Q139" i="3"/>
  <c r="O147" i="3"/>
  <c r="Q160" i="3"/>
  <c r="O168" i="3"/>
  <c r="Q141" i="3"/>
  <c r="O149" i="3"/>
  <c r="Q146" i="3"/>
  <c r="O154" i="3"/>
  <c r="Q143" i="3"/>
  <c r="O151" i="3"/>
  <c r="Q147" i="3"/>
  <c r="O155" i="3"/>
  <c r="Q151" i="3"/>
  <c r="O159" i="3"/>
  <c r="Q154" i="3"/>
  <c r="O162" i="3"/>
  <c r="Q156" i="3"/>
  <c r="O164" i="3"/>
  <c r="Q149" i="3"/>
  <c r="O157" i="3"/>
  <c r="Q150" i="3"/>
  <c r="O158" i="3"/>
  <c r="Q168" i="3"/>
  <c r="O176" i="3"/>
  <c r="Q153" i="3"/>
  <c r="O161" i="3"/>
  <c r="Q176" i="3"/>
  <c r="O184" i="3"/>
  <c r="Q162" i="3"/>
  <c r="O170" i="3"/>
  <c r="Q158" i="3"/>
  <c r="O166" i="3"/>
  <c r="Q159" i="3"/>
  <c r="O167" i="3"/>
  <c r="Q161" i="3"/>
  <c r="O169" i="3"/>
  <c r="Q157" i="3"/>
  <c r="O165" i="3"/>
  <c r="Q155" i="3"/>
  <c r="O163" i="3"/>
  <c r="Q164" i="3"/>
  <c r="O172" i="3"/>
  <c r="Q163" i="3"/>
  <c r="O171" i="3"/>
  <c r="Q166" i="3"/>
  <c r="O174" i="3"/>
  <c r="Q165" i="3"/>
  <c r="O173" i="3"/>
  <c r="Q170" i="3"/>
  <c r="O178" i="3"/>
  <c r="Q167" i="3"/>
  <c r="O175" i="3"/>
  <c r="Q169" i="3"/>
  <c r="O177" i="3"/>
  <c r="Q184" i="3"/>
  <c r="O192" i="3"/>
  <c r="Q172" i="3"/>
  <c r="O180" i="3"/>
  <c r="Q178" i="3"/>
  <c r="O186" i="3"/>
  <c r="Q180" i="3"/>
  <c r="O188" i="3"/>
  <c r="Q192" i="3"/>
  <c r="O200" i="3"/>
  <c r="Q173" i="3"/>
  <c r="O181" i="3"/>
  <c r="Q177" i="3"/>
  <c r="O185" i="3"/>
  <c r="Q174" i="3"/>
  <c r="O182" i="3"/>
  <c r="Q175" i="3"/>
  <c r="O183" i="3"/>
  <c r="Q171" i="3"/>
  <c r="O179" i="3"/>
  <c r="Q179" i="3"/>
  <c r="O187" i="3"/>
  <c r="Q181" i="3"/>
  <c r="O189" i="3"/>
  <c r="Q183" i="3"/>
  <c r="O191" i="3"/>
  <c r="Q200" i="3"/>
  <c r="O208" i="3"/>
  <c r="Q182" i="3"/>
  <c r="O190" i="3"/>
  <c r="Q188" i="3"/>
  <c r="O196" i="3"/>
  <c r="Q185" i="3"/>
  <c r="O193" i="3"/>
  <c r="Q186" i="3"/>
  <c r="O194" i="3"/>
  <c r="Q194" i="3"/>
  <c r="O202" i="3"/>
  <c r="Q193" i="3"/>
  <c r="O201" i="3"/>
  <c r="Q191" i="3"/>
  <c r="O199" i="3"/>
  <c r="Q208" i="3"/>
  <c r="O216" i="3"/>
  <c r="Q189" i="3"/>
  <c r="O197" i="3"/>
  <c r="Q196" i="3"/>
  <c r="O204" i="3"/>
  <c r="Q190" i="3"/>
  <c r="O198" i="3"/>
  <c r="Q187" i="3"/>
  <c r="O195" i="3"/>
  <c r="Q195" i="3"/>
  <c r="O203" i="3"/>
  <c r="Q198" i="3"/>
  <c r="O206" i="3"/>
  <c r="Q199" i="3"/>
  <c r="O207" i="3"/>
  <c r="Q216" i="3"/>
  <c r="O224" i="3"/>
  <c r="Q204" i="3"/>
  <c r="O212" i="3"/>
  <c r="Q201" i="3"/>
  <c r="O209" i="3"/>
  <c r="Q197" i="3"/>
  <c r="O205" i="3"/>
  <c r="Q202" i="3"/>
  <c r="O210" i="3"/>
  <c r="Q210" i="3"/>
  <c r="O218" i="3"/>
  <c r="Q224" i="3"/>
  <c r="O232" i="3"/>
  <c r="Q205" i="3"/>
  <c r="O213" i="3"/>
  <c r="Q207" i="3"/>
  <c r="O215" i="3"/>
  <c r="Q209" i="3"/>
  <c r="O217" i="3"/>
  <c r="Q206" i="3"/>
  <c r="O214" i="3"/>
  <c r="Q212" i="3"/>
  <c r="O220" i="3"/>
  <c r="Q203" i="3"/>
  <c r="O211" i="3"/>
  <c r="Q211" i="3"/>
  <c r="O219" i="3"/>
  <c r="Q215" i="3"/>
  <c r="O223" i="3"/>
  <c r="Q220" i="3"/>
  <c r="O228" i="3"/>
  <c r="Q213" i="3"/>
  <c r="O221" i="3"/>
  <c r="Q214" i="3"/>
  <c r="O222" i="3"/>
  <c r="Q232" i="3"/>
  <c r="O240" i="3"/>
  <c r="Q217" i="3"/>
  <c r="O225" i="3"/>
  <c r="Q218" i="3"/>
  <c r="O226" i="3"/>
  <c r="Q226" i="3"/>
  <c r="O234" i="3"/>
  <c r="Q221" i="3"/>
  <c r="O229" i="3"/>
  <c r="Q225" i="3"/>
  <c r="O233" i="3"/>
  <c r="Q228" i="3"/>
  <c r="O236" i="3"/>
  <c r="Q240" i="3"/>
  <c r="O248" i="3"/>
  <c r="Q223" i="3"/>
  <c r="O231" i="3"/>
  <c r="Q222" i="3"/>
  <c r="O230" i="3"/>
  <c r="Q219" i="3"/>
  <c r="O227" i="3"/>
  <c r="Q227" i="3"/>
  <c r="O235" i="3"/>
  <c r="Q230" i="3"/>
  <c r="O238" i="3"/>
  <c r="Q233" i="3"/>
  <c r="O241" i="3"/>
  <c r="Q236" i="3"/>
  <c r="O244" i="3"/>
  <c r="Q231" i="3"/>
  <c r="O239" i="3"/>
  <c r="Q229" i="3"/>
  <c r="O237" i="3"/>
  <c r="Q248" i="3"/>
  <c r="O256" i="3"/>
  <c r="Q234" i="3"/>
  <c r="O242" i="3"/>
  <c r="Q256" i="3"/>
  <c r="O264" i="3"/>
  <c r="Q241" i="3"/>
  <c r="O249" i="3"/>
  <c r="Q244" i="3"/>
  <c r="O252" i="3"/>
  <c r="Q237" i="3"/>
  <c r="O245" i="3"/>
  <c r="Q238" i="3"/>
  <c r="O246" i="3"/>
  <c r="Q242" i="3"/>
  <c r="O250" i="3"/>
  <c r="Q239" i="3"/>
  <c r="O247" i="3"/>
  <c r="Q235" i="3"/>
  <c r="O243" i="3"/>
  <c r="Q247" i="3"/>
  <c r="O255" i="3"/>
  <c r="Q252" i="3"/>
  <c r="O260" i="3"/>
  <c r="Q250" i="3"/>
  <c r="O258" i="3"/>
  <c r="Q249" i="3"/>
  <c r="O257" i="3"/>
  <c r="Q243" i="3"/>
  <c r="O251" i="3"/>
  <c r="Q246" i="3"/>
  <c r="O254" i="3"/>
  <c r="Q264" i="3"/>
  <c r="O272" i="3"/>
  <c r="Q245" i="3"/>
  <c r="O253" i="3"/>
  <c r="Q258" i="3"/>
  <c r="O266" i="3"/>
  <c r="Q253" i="3"/>
  <c r="O261" i="3"/>
  <c r="Q254" i="3"/>
  <c r="O262" i="3"/>
  <c r="Q260" i="3"/>
  <c r="O268" i="3"/>
  <c r="Q257" i="3"/>
  <c r="O265" i="3"/>
  <c r="Q272" i="3"/>
  <c r="O280" i="3"/>
  <c r="Q251" i="3"/>
  <c r="O259" i="3"/>
  <c r="Q255" i="3"/>
  <c r="O263" i="3"/>
  <c r="Q268" i="3"/>
  <c r="O276" i="3"/>
  <c r="Q259" i="3"/>
  <c r="O267" i="3"/>
  <c r="Q262" i="3"/>
  <c r="O270" i="3"/>
  <c r="Q261" i="3"/>
  <c r="O269" i="3"/>
  <c r="Q263" i="3"/>
  <c r="O271" i="3"/>
  <c r="Q280" i="3"/>
  <c r="O288" i="3"/>
  <c r="Q265" i="3"/>
  <c r="O273" i="3"/>
  <c r="Q266" i="3"/>
  <c r="O274" i="3"/>
  <c r="Q273" i="3"/>
  <c r="O281" i="3"/>
  <c r="Q274" i="3"/>
  <c r="O282" i="3"/>
  <c r="Q288" i="3"/>
  <c r="O296" i="3"/>
  <c r="Q267" i="3"/>
  <c r="O275" i="3"/>
  <c r="Q269" i="3"/>
  <c r="O277" i="3"/>
  <c r="Q271" i="3"/>
  <c r="O279" i="3"/>
  <c r="Q276" i="3"/>
  <c r="O284" i="3"/>
  <c r="Q270" i="3"/>
  <c r="O278" i="3"/>
  <c r="Q296" i="3"/>
  <c r="O304" i="3"/>
  <c r="Q278" i="3"/>
  <c r="O286" i="3"/>
  <c r="Q275" i="3"/>
  <c r="O283" i="3"/>
  <c r="Q279" i="3"/>
  <c r="O287" i="3"/>
  <c r="Q282" i="3"/>
  <c r="O290" i="3"/>
  <c r="Q277" i="3"/>
  <c r="O285" i="3"/>
  <c r="Q281" i="3"/>
  <c r="O289" i="3"/>
  <c r="Q284" i="3"/>
  <c r="O292" i="3"/>
  <c r="Q283" i="3"/>
  <c r="O291" i="3"/>
  <c r="Q292" i="3"/>
  <c r="O300" i="3"/>
  <c r="Q285" i="3"/>
  <c r="O293" i="3"/>
  <c r="Q286" i="3"/>
  <c r="O294" i="3"/>
  <c r="Q287" i="3"/>
  <c r="O295" i="3"/>
  <c r="Q290" i="3"/>
  <c r="O298" i="3"/>
  <c r="Q304" i="3"/>
  <c r="O312" i="3"/>
  <c r="Q289" i="3"/>
  <c r="O297" i="3"/>
  <c r="Q297" i="3"/>
  <c r="O305" i="3"/>
  <c r="Q294" i="3"/>
  <c r="O302" i="3"/>
  <c r="Q300" i="3"/>
  <c r="O308" i="3"/>
  <c r="Q312" i="3"/>
  <c r="O320" i="3"/>
  <c r="Q293" i="3"/>
  <c r="O301" i="3"/>
  <c r="Q298" i="3"/>
  <c r="O306" i="3"/>
  <c r="Q295" i="3"/>
  <c r="O303" i="3"/>
  <c r="Q291" i="3"/>
  <c r="O299" i="3"/>
  <c r="Q308" i="3"/>
  <c r="O316" i="3"/>
  <c r="Q299" i="3"/>
  <c r="O307" i="3"/>
  <c r="Q306" i="3"/>
  <c r="O314" i="3"/>
  <c r="Q302" i="3"/>
  <c r="O310" i="3"/>
  <c r="Q303" i="3"/>
  <c r="O311" i="3"/>
  <c r="Q301" i="3"/>
  <c r="O309" i="3"/>
  <c r="Q305" i="3"/>
  <c r="O313" i="3"/>
  <c r="Q320" i="3"/>
  <c r="O328" i="3"/>
  <c r="Q313" i="3"/>
  <c r="O321" i="3"/>
  <c r="Q314" i="3"/>
  <c r="O322" i="3"/>
  <c r="Q328" i="3"/>
  <c r="O336" i="3"/>
  <c r="Q307" i="3"/>
  <c r="O315" i="3"/>
  <c r="Q310" i="3"/>
  <c r="O318" i="3"/>
  <c r="Q309" i="3"/>
  <c r="O317" i="3"/>
  <c r="Q311" i="3"/>
  <c r="O319" i="3"/>
  <c r="Q316" i="3"/>
  <c r="O324" i="3"/>
  <c r="Q324" i="3"/>
  <c r="O332" i="3"/>
  <c r="Q315" i="3"/>
  <c r="O323" i="3"/>
  <c r="Q319" i="3"/>
  <c r="O327" i="3"/>
  <c r="O344" i="3"/>
  <c r="Q336" i="3"/>
  <c r="Q317" i="3"/>
  <c r="O325" i="3"/>
  <c r="Q322" i="3"/>
  <c r="O330" i="3"/>
  <c r="Q318" i="3"/>
  <c r="O326" i="3"/>
  <c r="Q321" i="3"/>
  <c r="O329" i="3"/>
  <c r="Q344" i="3"/>
  <c r="O352" i="3"/>
  <c r="Q326" i="3"/>
  <c r="O334" i="3"/>
  <c r="Q327" i="3"/>
  <c r="O335" i="3"/>
  <c r="Q329" i="3"/>
  <c r="O337" i="3"/>
  <c r="Q323" i="3"/>
  <c r="O331" i="3"/>
  <c r="Q330" i="3"/>
  <c r="O338" i="3"/>
  <c r="Q325" i="3"/>
  <c r="O333" i="3"/>
  <c r="Q332" i="3"/>
  <c r="O340" i="3"/>
  <c r="Q333" i="3"/>
  <c r="O341" i="3"/>
  <c r="O343" i="3"/>
  <c r="Q335" i="3"/>
  <c r="O345" i="3"/>
  <c r="Q337" i="3"/>
  <c r="Q334" i="3"/>
  <c r="O342" i="3"/>
  <c r="O348" i="3"/>
  <c r="Q340" i="3"/>
  <c r="O346" i="3"/>
  <c r="Q338" i="3"/>
  <c r="Q331" i="3"/>
  <c r="O339" i="3"/>
  <c r="Q352" i="3"/>
  <c r="O360" i="3"/>
  <c r="Q360" i="3"/>
  <c r="O368" i="3"/>
  <c r="O347" i="3"/>
  <c r="Q339" i="3"/>
  <c r="Q345" i="3"/>
  <c r="O353" i="3"/>
  <c r="Q346" i="3"/>
  <c r="O354" i="3"/>
  <c r="Q343" i="3"/>
  <c r="O351" i="3"/>
  <c r="Q342" i="3"/>
  <c r="O350" i="3"/>
  <c r="Q341" i="3"/>
  <c r="O349" i="3"/>
  <c r="Q348" i="3"/>
  <c r="O356" i="3"/>
  <c r="Q349" i="3"/>
  <c r="O357" i="3"/>
  <c r="Q353" i="3"/>
  <c r="O361" i="3"/>
  <c r="Q350" i="3"/>
  <c r="O358" i="3"/>
  <c r="Q354" i="3"/>
  <c r="O362" i="3"/>
  <c r="Q347" i="3"/>
  <c r="O355" i="3"/>
  <c r="Q356" i="3"/>
  <c r="O364" i="3"/>
  <c r="Q351" i="3"/>
  <c r="O359" i="3"/>
  <c r="Q368" i="3"/>
  <c r="O376" i="3"/>
  <c r="Q359" i="3"/>
  <c r="O367" i="3"/>
  <c r="Q358" i="3"/>
  <c r="O366" i="3"/>
  <c r="Q376" i="3"/>
  <c r="O384" i="3"/>
  <c r="Q364" i="3"/>
  <c r="O372" i="3"/>
  <c r="Q361" i="3"/>
  <c r="O369" i="3"/>
  <c r="Q355" i="3"/>
  <c r="O363" i="3"/>
  <c r="Q357" i="3"/>
  <c r="O365" i="3"/>
  <c r="Q362" i="3"/>
  <c r="O370" i="3"/>
  <c r="Q372" i="3"/>
  <c r="O380" i="3"/>
  <c r="Q365" i="3"/>
  <c r="O373" i="3"/>
  <c r="Q384" i="3"/>
  <c r="O392" i="3"/>
  <c r="Q363" i="3"/>
  <c r="O371" i="3"/>
  <c r="Q366" i="3"/>
  <c r="O374" i="3"/>
  <c r="Q370" i="3"/>
  <c r="O378" i="3"/>
  <c r="Q369" i="3"/>
  <c r="O377" i="3"/>
  <c r="Q367" i="3"/>
  <c r="O375" i="3"/>
  <c r="Q371" i="3"/>
  <c r="O379" i="3"/>
  <c r="Q377" i="3"/>
  <c r="O385" i="3"/>
  <c r="Q392" i="3"/>
  <c r="O400" i="3"/>
  <c r="Q375" i="3"/>
  <c r="O383" i="3"/>
  <c r="Q378" i="3"/>
  <c r="O386" i="3"/>
  <c r="Q373" i="3"/>
  <c r="O381" i="3"/>
  <c r="Q374" i="3"/>
  <c r="O382" i="3"/>
  <c r="Q380" i="3"/>
  <c r="O388" i="3"/>
  <c r="Q382" i="3"/>
  <c r="O390" i="3"/>
  <c r="Q400" i="3"/>
  <c r="O408" i="3"/>
  <c r="Q388" i="3"/>
  <c r="O396" i="3"/>
  <c r="Q385" i="3"/>
  <c r="O393" i="3"/>
  <c r="Q383" i="3"/>
  <c r="O391" i="3"/>
  <c r="Q381" i="3"/>
  <c r="O389" i="3"/>
  <c r="Q386" i="3"/>
  <c r="O394" i="3"/>
  <c r="Q379" i="3"/>
  <c r="O387" i="3"/>
  <c r="Q394" i="3"/>
  <c r="O402" i="3"/>
  <c r="Q396" i="3"/>
  <c r="O404" i="3"/>
  <c r="Q389" i="3"/>
  <c r="O397" i="3"/>
  <c r="Q408" i="3"/>
  <c r="O416" i="3"/>
  <c r="Q387" i="3"/>
  <c r="O395" i="3"/>
  <c r="Q391" i="3"/>
  <c r="O399" i="3"/>
  <c r="Q390" i="3"/>
  <c r="O398" i="3"/>
  <c r="Q393" i="3"/>
  <c r="O401" i="3"/>
  <c r="Q416" i="3"/>
  <c r="O424" i="3"/>
  <c r="Q398" i="3"/>
  <c r="O406" i="3"/>
  <c r="Q397" i="3"/>
  <c r="O405" i="3"/>
  <c r="Q399" i="3"/>
  <c r="O407" i="3"/>
  <c r="Q401" i="3"/>
  <c r="O409" i="3"/>
  <c r="Q404" i="3"/>
  <c r="O412" i="3"/>
  <c r="Q395" i="3"/>
  <c r="O403" i="3"/>
  <c r="Q402" i="3"/>
  <c r="O410" i="3"/>
  <c r="Q403" i="3"/>
  <c r="O411" i="3"/>
  <c r="Q405" i="3"/>
  <c r="O413" i="3"/>
  <c r="Q412" i="3"/>
  <c r="O420" i="3"/>
  <c r="Q406" i="3"/>
  <c r="O414" i="3"/>
  <c r="Q410" i="3"/>
  <c r="O418" i="3"/>
  <c r="Q407" i="3"/>
  <c r="O415" i="3"/>
  <c r="Q409" i="3"/>
  <c r="O417" i="3"/>
  <c r="Q424" i="3"/>
  <c r="O432" i="3"/>
  <c r="Q420" i="3"/>
  <c r="O428" i="3"/>
  <c r="Q414" i="3"/>
  <c r="O422" i="3"/>
  <c r="Q415" i="3"/>
  <c r="O423" i="3"/>
  <c r="Q413" i="3"/>
  <c r="O421" i="3"/>
  <c r="Q432" i="3"/>
  <c r="O440" i="3"/>
  <c r="Q417" i="3"/>
  <c r="O425" i="3"/>
  <c r="Q418" i="3"/>
  <c r="O426" i="3"/>
  <c r="Q411" i="3"/>
  <c r="O419" i="3"/>
  <c r="Q426" i="3"/>
  <c r="O434" i="3"/>
  <c r="Q423" i="3"/>
  <c r="O431" i="3"/>
  <c r="Q419" i="3"/>
  <c r="O427" i="3"/>
  <c r="Q425" i="3"/>
  <c r="O433" i="3"/>
  <c r="Q421" i="3"/>
  <c r="O429" i="3"/>
  <c r="Q422" i="3"/>
  <c r="O430" i="3"/>
  <c r="Q440" i="3"/>
  <c r="O448" i="3"/>
  <c r="Q428" i="3"/>
  <c r="O436" i="3"/>
  <c r="Q433" i="3"/>
  <c r="O441" i="3"/>
  <c r="Q448" i="3"/>
  <c r="O456" i="3"/>
  <c r="Q427" i="3"/>
  <c r="O435" i="3"/>
  <c r="Q430" i="3"/>
  <c r="O438" i="3"/>
  <c r="Q431" i="3"/>
  <c r="O439" i="3"/>
  <c r="Q436" i="3"/>
  <c r="O444" i="3"/>
  <c r="Q429" i="3"/>
  <c r="O437" i="3"/>
  <c r="Q434" i="3"/>
  <c r="O442" i="3"/>
  <c r="Q442" i="3"/>
  <c r="O450" i="3"/>
  <c r="Q438" i="3"/>
  <c r="O446" i="3"/>
  <c r="Q437" i="3"/>
  <c r="O445" i="3"/>
  <c r="Q435" i="3"/>
  <c r="O443" i="3"/>
  <c r="Q444" i="3"/>
  <c r="O452" i="3"/>
  <c r="O464" i="3"/>
  <c r="Q456" i="3"/>
  <c r="Q439" i="3"/>
  <c r="O447" i="3"/>
  <c r="Q441" i="3"/>
  <c r="O449" i="3"/>
  <c r="Q447" i="3"/>
  <c r="O455" i="3"/>
  <c r="Q445" i="3"/>
  <c r="O453" i="3"/>
  <c r="Q449" i="3"/>
  <c r="O457" i="3"/>
  <c r="Q446" i="3"/>
  <c r="O454" i="3"/>
  <c r="Q443" i="3"/>
  <c r="O451" i="3"/>
  <c r="Q464" i="3"/>
  <c r="O472" i="3"/>
  <c r="O460" i="3"/>
  <c r="Q452" i="3"/>
  <c r="Q450" i="3"/>
  <c r="O458" i="3"/>
  <c r="Q457" i="3"/>
  <c r="O465" i="3"/>
  <c r="Q460" i="3"/>
  <c r="O468" i="3"/>
  <c r="Q472" i="3"/>
  <c r="O480" i="3"/>
  <c r="Q453" i="3"/>
  <c r="O461" i="3"/>
  <c r="O466" i="3"/>
  <c r="Q458" i="3"/>
  <c r="Q451" i="3"/>
  <c r="O459" i="3"/>
  <c r="Q455" i="3"/>
  <c r="O463" i="3"/>
  <c r="O462" i="3"/>
  <c r="Q454" i="3"/>
  <c r="Q480" i="3"/>
  <c r="O488" i="3"/>
  <c r="Q459" i="3"/>
  <c r="O467" i="3"/>
  <c r="Q468" i="3"/>
  <c r="O476" i="3"/>
  <c r="Q461" i="3"/>
  <c r="O469" i="3"/>
  <c r="Q463" i="3"/>
  <c r="O471" i="3"/>
  <c r="Q465" i="3"/>
  <c r="O473" i="3"/>
  <c r="Q462" i="3"/>
  <c r="O470" i="3"/>
  <c r="Q466" i="3"/>
  <c r="O474" i="3"/>
  <c r="Q470" i="3"/>
  <c r="O478" i="3"/>
  <c r="Q476" i="3"/>
  <c r="O484" i="3"/>
  <c r="Q469" i="3"/>
  <c r="O477" i="3"/>
  <c r="Q473" i="3"/>
  <c r="O481" i="3"/>
  <c r="Q467" i="3"/>
  <c r="O475" i="3"/>
  <c r="Q471" i="3"/>
  <c r="O479" i="3"/>
  <c r="Q488" i="3"/>
  <c r="O496" i="3"/>
  <c r="Q474" i="3"/>
  <c r="O482" i="3"/>
  <c r="Q496" i="3"/>
  <c r="O504" i="3"/>
  <c r="Q477" i="3"/>
  <c r="O485" i="3"/>
  <c r="Q481" i="3"/>
  <c r="O489" i="3"/>
  <c r="Q482" i="3"/>
  <c r="O490" i="3"/>
  <c r="Q479" i="3"/>
  <c r="O487" i="3"/>
  <c r="Q484" i="3"/>
  <c r="O492" i="3"/>
  <c r="Q475" i="3"/>
  <c r="O483" i="3"/>
  <c r="Q478" i="3"/>
  <c r="O486" i="3"/>
  <c r="Q483" i="3"/>
  <c r="O491" i="3"/>
  <c r="Q489" i="3"/>
  <c r="O497" i="3"/>
  <c r="Q486" i="3"/>
  <c r="O494" i="3"/>
  <c r="Q492" i="3"/>
  <c r="O500" i="3"/>
  <c r="Q485" i="3"/>
  <c r="O493" i="3"/>
  <c r="Q490" i="3"/>
  <c r="O498" i="3"/>
  <c r="Q487" i="3"/>
  <c r="O495" i="3"/>
  <c r="Q504" i="3"/>
  <c r="O512" i="3"/>
  <c r="Q495" i="3"/>
  <c r="O503" i="3"/>
  <c r="Q494" i="3"/>
  <c r="O502" i="3"/>
  <c r="Q500" i="3"/>
  <c r="O508" i="3"/>
  <c r="Q497" i="3"/>
  <c r="O505" i="3"/>
  <c r="Q512" i="3"/>
  <c r="O520" i="3"/>
  <c r="Q498" i="3"/>
  <c r="O506" i="3"/>
  <c r="Q493" i="3"/>
  <c r="O501" i="3"/>
  <c r="Q491" i="3"/>
  <c r="O499" i="3"/>
  <c r="Q501" i="3"/>
  <c r="O509" i="3"/>
  <c r="Q508" i="3"/>
  <c r="O516" i="3"/>
  <c r="Q499" i="3"/>
  <c r="O507" i="3"/>
  <c r="Q506" i="3"/>
  <c r="O514" i="3"/>
  <c r="Q502" i="3"/>
  <c r="O510" i="3"/>
  <c r="Q505" i="3"/>
  <c r="O513" i="3"/>
  <c r="Q520" i="3"/>
  <c r="O528" i="3"/>
  <c r="Q503" i="3"/>
  <c r="O511" i="3"/>
  <c r="Q511" i="3"/>
  <c r="O519" i="3"/>
  <c r="Q528" i="3"/>
  <c r="O536" i="3"/>
  <c r="Q507" i="3"/>
  <c r="O515" i="3"/>
  <c r="Q513" i="3"/>
  <c r="O521" i="3"/>
  <c r="Q514" i="3"/>
  <c r="O522" i="3"/>
  <c r="Q516" i="3"/>
  <c r="O524" i="3"/>
  <c r="Q510" i="3"/>
  <c r="O518" i="3"/>
  <c r="Q509" i="3"/>
  <c r="O517" i="3"/>
  <c r="Q518" i="3"/>
  <c r="O526" i="3"/>
  <c r="Q515" i="3"/>
  <c r="O523" i="3"/>
  <c r="Q521" i="3"/>
  <c r="O529" i="3"/>
  <c r="Q524" i="3"/>
  <c r="O532" i="3"/>
  <c r="Q517" i="3"/>
  <c r="O525" i="3"/>
  <c r="Q536" i="3"/>
  <c r="O544" i="3"/>
  <c r="Q522" i="3"/>
  <c r="O530" i="3"/>
  <c r="Q519" i="3"/>
  <c r="O527" i="3"/>
  <c r="Q527" i="3"/>
  <c r="O535" i="3"/>
  <c r="Q530" i="3"/>
  <c r="O538" i="3"/>
  <c r="Q529" i="3"/>
  <c r="O537" i="3"/>
  <c r="Q523" i="3"/>
  <c r="O531" i="3"/>
  <c r="Q532" i="3"/>
  <c r="O540" i="3"/>
  <c r="Q544" i="3"/>
  <c r="O552" i="3"/>
  <c r="Q525" i="3"/>
  <c r="O533" i="3"/>
  <c r="Q526" i="3"/>
  <c r="O534" i="3"/>
  <c r="Q533" i="3"/>
  <c r="O541" i="3"/>
  <c r="Q537" i="3"/>
  <c r="O545" i="3"/>
  <c r="Q552" i="3"/>
  <c r="O560" i="3"/>
  <c r="Q538" i="3"/>
  <c r="O546" i="3"/>
  <c r="Q531" i="3"/>
  <c r="O539" i="3"/>
  <c r="Q540" i="3"/>
  <c r="O548" i="3"/>
  <c r="Q535" i="3"/>
  <c r="O543" i="3"/>
  <c r="Q534" i="3"/>
  <c r="O542" i="3"/>
  <c r="Q546" i="3"/>
  <c r="O554" i="3"/>
  <c r="Q543" i="3"/>
  <c r="O551" i="3"/>
  <c r="Q560" i="3"/>
  <c r="O568" i="3"/>
  <c r="Q542" i="3"/>
  <c r="O550" i="3"/>
  <c r="Q545" i="3"/>
  <c r="O553" i="3"/>
  <c r="Q548" i="3"/>
  <c r="O556" i="3"/>
  <c r="Q539" i="3"/>
  <c r="O547" i="3"/>
  <c r="Q541" i="3"/>
  <c r="O549" i="3"/>
  <c r="Q568" i="3"/>
  <c r="O576" i="3"/>
  <c r="Q550" i="3"/>
  <c r="O558" i="3"/>
  <c r="Q556" i="3"/>
  <c r="O564" i="3"/>
  <c r="Q551" i="3"/>
  <c r="O559" i="3"/>
  <c r="Q549" i="3"/>
  <c r="O557" i="3"/>
  <c r="Q553" i="3"/>
  <c r="O561" i="3"/>
  <c r="Q554" i="3"/>
  <c r="O562" i="3"/>
  <c r="Q547" i="3"/>
  <c r="O555" i="3"/>
  <c r="Q562" i="3"/>
  <c r="O570" i="3"/>
  <c r="Q564" i="3"/>
  <c r="O572" i="3"/>
  <c r="Q561" i="3"/>
  <c r="O569" i="3"/>
  <c r="Q558" i="3"/>
  <c r="O566" i="3"/>
  <c r="Q559" i="3"/>
  <c r="O567" i="3"/>
  <c r="Q555" i="3"/>
  <c r="O563" i="3"/>
  <c r="Q557" i="3"/>
  <c r="O565" i="3"/>
  <c r="Q576" i="3"/>
  <c r="O584" i="3"/>
  <c r="Q569" i="3"/>
  <c r="O577" i="3"/>
  <c r="Q584" i="3"/>
  <c r="O592" i="3"/>
  <c r="Q563" i="3"/>
  <c r="O571" i="3"/>
  <c r="Q572" i="3"/>
  <c r="O580" i="3"/>
  <c r="Q566" i="3"/>
  <c r="O574" i="3"/>
  <c r="Q565" i="3"/>
  <c r="O573" i="3"/>
  <c r="Q567" i="3"/>
  <c r="O575" i="3"/>
  <c r="Q570" i="3"/>
  <c r="O578" i="3"/>
  <c r="Q571" i="3"/>
  <c r="O579" i="3"/>
  <c r="Q580" i="3"/>
  <c r="O588" i="3"/>
  <c r="Q573" i="3"/>
  <c r="O581" i="3"/>
  <c r="Q592" i="3"/>
  <c r="O600" i="3"/>
  <c r="Q578" i="3"/>
  <c r="O586" i="3"/>
  <c r="Q575" i="3"/>
  <c r="O583" i="3"/>
  <c r="Q574" i="3"/>
  <c r="O582" i="3"/>
  <c r="Q577" i="3"/>
  <c r="O585" i="3"/>
  <c r="Q582" i="3"/>
  <c r="O590" i="3"/>
  <c r="Q581" i="3"/>
  <c r="O589" i="3"/>
  <c r="Q600" i="3"/>
  <c r="O608" i="3"/>
  <c r="Q588" i="3"/>
  <c r="O596" i="3"/>
  <c r="Q585" i="3"/>
  <c r="O593" i="3"/>
  <c r="Q583" i="3"/>
  <c r="O591" i="3"/>
  <c r="Q586" i="3"/>
  <c r="O594" i="3"/>
  <c r="Q579" i="3"/>
  <c r="O587" i="3"/>
  <c r="Q587" i="3"/>
  <c r="O595" i="3"/>
  <c r="Q594" i="3"/>
  <c r="O602" i="3"/>
  <c r="Q608" i="3"/>
  <c r="O616" i="3"/>
  <c r="Q591" i="3"/>
  <c r="O599" i="3"/>
  <c r="Q596" i="3"/>
  <c r="O604" i="3"/>
  <c r="Q589" i="3"/>
  <c r="O597" i="3"/>
  <c r="Q593" i="3"/>
  <c r="O601" i="3"/>
  <c r="Q590" i="3"/>
  <c r="O598" i="3"/>
  <c r="Q601" i="3"/>
  <c r="O609" i="3"/>
  <c r="Q616" i="3"/>
  <c r="O624" i="3"/>
  <c r="Q597" i="3"/>
  <c r="O605" i="3"/>
  <c r="Q602" i="3"/>
  <c r="O610" i="3"/>
  <c r="Q599" i="3"/>
  <c r="O607" i="3"/>
  <c r="Q598" i="3"/>
  <c r="O606" i="3"/>
  <c r="Q604" i="3"/>
  <c r="O612" i="3"/>
  <c r="Q595" i="3"/>
  <c r="O603" i="3"/>
  <c r="Q612" i="3"/>
  <c r="O620" i="3"/>
  <c r="Q605" i="3"/>
  <c r="O613" i="3"/>
  <c r="Q606" i="3"/>
  <c r="O614" i="3"/>
  <c r="Q624" i="3"/>
  <c r="O632" i="3"/>
  <c r="Q603" i="3"/>
  <c r="O611" i="3"/>
  <c r="Q607" i="3"/>
  <c r="O615" i="3"/>
  <c r="Q609" i="3"/>
  <c r="O617" i="3"/>
  <c r="Q610" i="3"/>
  <c r="O618" i="3"/>
  <c r="Q614" i="3"/>
  <c r="O622" i="3"/>
  <c r="Q632" i="3"/>
  <c r="O640" i="3"/>
  <c r="Q615" i="3"/>
  <c r="O623" i="3"/>
  <c r="Q613" i="3"/>
  <c r="O621" i="3"/>
  <c r="Q618" i="3"/>
  <c r="O626" i="3"/>
  <c r="Q611" i="3"/>
  <c r="O619" i="3"/>
  <c r="Q620" i="3"/>
  <c r="O628" i="3"/>
  <c r="Q617" i="3"/>
  <c r="O625" i="3"/>
  <c r="Q623" i="3"/>
  <c r="O631" i="3"/>
  <c r="Q625" i="3"/>
  <c r="O633" i="3"/>
  <c r="Q619" i="3"/>
  <c r="O627" i="3"/>
  <c r="Q640" i="3"/>
  <c r="O648" i="3"/>
  <c r="Q621" i="3"/>
  <c r="O629" i="3"/>
  <c r="Q628" i="3"/>
  <c r="O636" i="3"/>
  <c r="Q626" i="3"/>
  <c r="O634" i="3"/>
  <c r="Q622" i="3"/>
  <c r="O630" i="3"/>
  <c r="Q627" i="3"/>
  <c r="O635" i="3"/>
  <c r="Q648" i="3"/>
  <c r="O656" i="3"/>
  <c r="Q636" i="3"/>
  <c r="O644" i="3"/>
  <c r="Q633" i="3"/>
  <c r="O641" i="3"/>
  <c r="Q629" i="3"/>
  <c r="O637" i="3"/>
  <c r="Q631" i="3"/>
  <c r="O639" i="3"/>
  <c r="Q630" i="3"/>
  <c r="O638" i="3"/>
  <c r="Q634" i="3"/>
  <c r="O642" i="3"/>
  <c r="Q641" i="3"/>
  <c r="O649" i="3"/>
  <c r="Q638" i="3"/>
  <c r="O646" i="3"/>
  <c r="Q644" i="3"/>
  <c r="O652" i="3"/>
  <c r="Q639" i="3"/>
  <c r="O647" i="3"/>
  <c r="Q642" i="3"/>
  <c r="O650" i="3"/>
  <c r="Q656" i="3"/>
  <c r="O664" i="3"/>
  <c r="Q637" i="3"/>
  <c r="O645" i="3"/>
  <c r="Q635" i="3"/>
  <c r="O643" i="3"/>
  <c r="Q643" i="3"/>
  <c r="O651" i="3"/>
  <c r="Q645" i="3"/>
  <c r="O653" i="3"/>
  <c r="Q652" i="3"/>
  <c r="O660" i="3"/>
  <c r="Q664" i="3"/>
  <c r="O672" i="3"/>
  <c r="Q646" i="3"/>
  <c r="O654" i="3"/>
  <c r="Q647" i="3"/>
  <c r="O655" i="3"/>
  <c r="Q650" i="3"/>
  <c r="O658" i="3"/>
  <c r="Q649" i="3"/>
  <c r="O657" i="3"/>
  <c r="Q658" i="3"/>
  <c r="O666" i="3"/>
  <c r="Q660" i="3"/>
  <c r="O668" i="3"/>
  <c r="Q655" i="3"/>
  <c r="O663" i="3"/>
  <c r="Q653" i="3"/>
  <c r="O661" i="3"/>
  <c r="Q672" i="3"/>
  <c r="O680" i="3"/>
  <c r="Q657" i="3"/>
  <c r="O665" i="3"/>
  <c r="Q654" i="3"/>
  <c r="O662" i="3"/>
  <c r="Q651" i="3"/>
  <c r="O659" i="3"/>
  <c r="Q662" i="3"/>
  <c r="O670" i="3"/>
  <c r="Q663" i="3"/>
  <c r="O671" i="3"/>
  <c r="Q659" i="3"/>
  <c r="O667" i="3"/>
  <c r="Q665" i="3"/>
  <c r="O673" i="3"/>
  <c r="Q668" i="3"/>
  <c r="O676" i="3"/>
  <c r="Q661" i="3"/>
  <c r="O669" i="3"/>
  <c r="Q680" i="3"/>
  <c r="O688" i="3"/>
  <c r="Q666" i="3"/>
  <c r="O674" i="3"/>
  <c r="Q688" i="3"/>
  <c r="O696" i="3"/>
  <c r="Q667" i="3"/>
  <c r="O675" i="3"/>
  <c r="Q669" i="3"/>
  <c r="O677" i="3"/>
  <c r="Q671" i="3"/>
  <c r="O679" i="3"/>
  <c r="Q674" i="3"/>
  <c r="O682" i="3"/>
  <c r="Q673" i="3"/>
  <c r="O681" i="3"/>
  <c r="Q676" i="3"/>
  <c r="O684" i="3"/>
  <c r="Q670" i="3"/>
  <c r="O678" i="3"/>
  <c r="Q679" i="3"/>
  <c r="O687" i="3"/>
  <c r="Q677" i="3"/>
  <c r="O685" i="3"/>
  <c r="Q681" i="3"/>
  <c r="O689" i="3"/>
  <c r="Q675" i="3"/>
  <c r="O683" i="3"/>
  <c r="Q678" i="3"/>
  <c r="O686" i="3"/>
  <c r="Q684" i="3"/>
  <c r="O692" i="3"/>
  <c r="Q682" i="3"/>
  <c r="O690" i="3"/>
  <c r="Q696" i="3"/>
  <c r="O704" i="3"/>
  <c r="Q683" i="3"/>
  <c r="O691" i="3"/>
  <c r="Q692" i="3"/>
  <c r="O700" i="3"/>
  <c r="Q689" i="3"/>
  <c r="O697" i="3"/>
  <c r="Q704" i="3"/>
  <c r="O712" i="3"/>
  <c r="Q690" i="3"/>
  <c r="O698" i="3"/>
  <c r="Q685" i="3"/>
  <c r="O693" i="3"/>
  <c r="Q686" i="3"/>
  <c r="O694" i="3"/>
  <c r="Q687" i="3"/>
  <c r="O695" i="3"/>
  <c r="Q695" i="3"/>
  <c r="O703" i="3"/>
  <c r="Q712" i="3"/>
  <c r="O720" i="3"/>
  <c r="Q700" i="3"/>
  <c r="O708" i="3"/>
  <c r="Q694" i="3"/>
  <c r="O702" i="3"/>
  <c r="Q697" i="3"/>
  <c r="O705" i="3"/>
  <c r="Q693" i="3"/>
  <c r="O701" i="3"/>
  <c r="Q698" i="3"/>
  <c r="O706" i="3"/>
  <c r="Q691" i="3"/>
  <c r="O699" i="3"/>
  <c r="Q708" i="3"/>
  <c r="O716" i="3"/>
  <c r="Q699" i="3"/>
  <c r="O707" i="3"/>
  <c r="Q701" i="3"/>
  <c r="O709" i="3"/>
  <c r="Q720" i="3"/>
  <c r="O728" i="3"/>
  <c r="Q702" i="3"/>
  <c r="O710" i="3"/>
  <c r="Q706" i="3"/>
  <c r="O714" i="3"/>
  <c r="Q705" i="3"/>
  <c r="O713" i="3"/>
  <c r="Q703" i="3"/>
  <c r="O711" i="3"/>
  <c r="Q709" i="3"/>
  <c r="O717" i="3"/>
  <c r="Q714" i="3"/>
  <c r="O722" i="3"/>
  <c r="Q707" i="3"/>
  <c r="O715" i="3"/>
  <c r="Q728" i="3"/>
  <c r="O736" i="3"/>
  <c r="Q711" i="3"/>
  <c r="O719" i="3"/>
  <c r="Q710" i="3"/>
  <c r="O718" i="3"/>
  <c r="Q716" i="3"/>
  <c r="O724" i="3"/>
  <c r="Q713" i="3"/>
  <c r="O721" i="3"/>
  <c r="Q715" i="3"/>
  <c r="O723" i="3"/>
  <c r="Q736" i="3"/>
  <c r="O744" i="3"/>
  <c r="Q718" i="3"/>
  <c r="O726" i="3"/>
  <c r="Q722" i="3"/>
  <c r="O730" i="3"/>
  <c r="Q721" i="3"/>
  <c r="O729" i="3"/>
  <c r="Q724" i="3"/>
  <c r="O732" i="3"/>
  <c r="Q719" i="3"/>
  <c r="O727" i="3"/>
  <c r="Q717" i="3"/>
  <c r="O725" i="3"/>
  <c r="Q725" i="3"/>
  <c r="O733" i="3"/>
  <c r="Q730" i="3"/>
  <c r="O738" i="3"/>
  <c r="Q727" i="3"/>
  <c r="O735" i="3"/>
  <c r="O752" i="3"/>
  <c r="Q744" i="3"/>
  <c r="Q726" i="3"/>
  <c r="O734" i="3"/>
  <c r="Q732" i="3"/>
  <c r="O740" i="3"/>
  <c r="Q729" i="3"/>
  <c r="O737" i="3"/>
  <c r="Q723" i="3"/>
  <c r="O731" i="3"/>
  <c r="O760" i="3"/>
  <c r="Q752" i="3"/>
  <c r="Q731" i="3"/>
  <c r="O739" i="3"/>
  <c r="O746" i="3"/>
  <c r="Q738" i="3"/>
  <c r="Q735" i="3"/>
  <c r="O743" i="3"/>
  <c r="Q737" i="3"/>
  <c r="O745" i="3"/>
  <c r="O748" i="3"/>
  <c r="Q740" i="3"/>
  <c r="Q734" i="3"/>
  <c r="O742" i="3"/>
  <c r="Q733" i="3"/>
  <c r="O741" i="3"/>
  <c r="O751" i="3"/>
  <c r="Q743" i="3"/>
  <c r="O750" i="3"/>
  <c r="Q742" i="3"/>
  <c r="O754" i="3"/>
  <c r="Q746" i="3"/>
  <c r="O747" i="3"/>
  <c r="Q739" i="3"/>
  <c r="O749" i="3"/>
  <c r="Q741" i="3"/>
  <c r="O756" i="3"/>
  <c r="Q748" i="3"/>
  <c r="O753" i="3"/>
  <c r="Q745" i="3"/>
  <c r="O768" i="3"/>
  <c r="Q760" i="3"/>
  <c r="Q753" i="3"/>
  <c r="O761" i="3"/>
  <c r="O762" i="3"/>
  <c r="Q754" i="3"/>
  <c r="O764" i="3"/>
  <c r="Q756" i="3"/>
  <c r="O758" i="3"/>
  <c r="Q750" i="3"/>
  <c r="Q747" i="3"/>
  <c r="O755" i="3"/>
  <c r="O776" i="3"/>
  <c r="Q768" i="3"/>
  <c r="Q749" i="3"/>
  <c r="O757" i="3"/>
  <c r="Q751" i="3"/>
  <c r="O759" i="3"/>
  <c r="O766" i="3"/>
  <c r="Q758" i="3"/>
  <c r="Q757" i="3"/>
  <c r="O765" i="3"/>
  <c r="O772" i="3"/>
  <c r="Q764" i="3"/>
  <c r="O784" i="3"/>
  <c r="Q776" i="3"/>
  <c r="O770" i="3"/>
  <c r="Q762" i="3"/>
  <c r="Q759" i="3"/>
  <c r="O767" i="3"/>
  <c r="Q755" i="3"/>
  <c r="O763" i="3"/>
  <c r="Q761" i="3"/>
  <c r="O769" i="3"/>
  <c r="Q769" i="3"/>
  <c r="O777" i="3"/>
  <c r="O792" i="3"/>
  <c r="Q784" i="3"/>
  <c r="O780" i="3"/>
  <c r="Q772" i="3"/>
  <c r="Q763" i="3"/>
  <c r="O771" i="3"/>
  <c r="Q767" i="3"/>
  <c r="O775" i="3"/>
  <c r="Q765" i="3"/>
  <c r="O773" i="3"/>
  <c r="O778" i="3"/>
  <c r="Q770" i="3"/>
  <c r="O774" i="3"/>
  <c r="Q766" i="3"/>
  <c r="O786" i="3"/>
  <c r="Q778" i="3"/>
  <c r="O788" i="3"/>
  <c r="Q780" i="3"/>
  <c r="Q773" i="3"/>
  <c r="O781" i="3"/>
  <c r="O800" i="3"/>
  <c r="Q792" i="3"/>
  <c r="O782" i="3"/>
  <c r="Q774" i="3"/>
  <c r="Q775" i="3"/>
  <c r="O783" i="3"/>
  <c r="Q777" i="3"/>
  <c r="O785" i="3"/>
  <c r="Q771" i="3"/>
  <c r="O779" i="3"/>
  <c r="O808" i="3"/>
  <c r="Q800" i="3"/>
  <c r="Q781" i="3"/>
  <c r="O789" i="3"/>
  <c r="O796" i="3"/>
  <c r="Q788" i="3"/>
  <c r="Q785" i="3"/>
  <c r="O793" i="3"/>
  <c r="Q779" i="3"/>
  <c r="O787" i="3"/>
  <c r="Q783" i="3"/>
  <c r="O791" i="3"/>
  <c r="O790" i="3"/>
  <c r="Q782" i="3"/>
  <c r="O794" i="3"/>
  <c r="Q786" i="3"/>
  <c r="O798" i="3"/>
  <c r="Q790" i="3"/>
  <c r="O804" i="3"/>
  <c r="Q796" i="3"/>
  <c r="Q793" i="3"/>
  <c r="O801" i="3"/>
  <c r="Q791" i="3"/>
  <c r="O799" i="3"/>
  <c r="Q789" i="3"/>
  <c r="O797" i="3"/>
  <c r="Q787" i="3"/>
  <c r="O795" i="3"/>
  <c r="O802" i="3"/>
  <c r="Q794" i="3"/>
  <c r="O816" i="3"/>
  <c r="Q808" i="3"/>
  <c r="Q801" i="3"/>
  <c r="O809" i="3"/>
  <c r="O810" i="3"/>
  <c r="Q802" i="3"/>
  <c r="Q795" i="3"/>
  <c r="O803" i="3"/>
  <c r="O824" i="3"/>
  <c r="Q816" i="3"/>
  <c r="O812" i="3"/>
  <c r="Q804" i="3"/>
  <c r="Q797" i="3"/>
  <c r="O805" i="3"/>
  <c r="Q799" i="3"/>
  <c r="O807" i="3"/>
  <c r="O806" i="3"/>
  <c r="Q798" i="3"/>
  <c r="O832" i="3"/>
  <c r="Q824" i="3"/>
  <c r="Q807" i="3"/>
  <c r="O815" i="3"/>
  <c r="Q803" i="3"/>
  <c r="O811" i="3"/>
  <c r="Q805" i="3"/>
  <c r="O813" i="3"/>
  <c r="O818" i="3"/>
  <c r="Q810" i="3"/>
  <c r="O814" i="3"/>
  <c r="Q806" i="3"/>
  <c r="Q809" i="3"/>
  <c r="O817" i="3"/>
  <c r="O820" i="3"/>
  <c r="Q812" i="3"/>
  <c r="Q813" i="3"/>
  <c r="O821" i="3"/>
  <c r="O828" i="3"/>
  <c r="Q820" i="3"/>
  <c r="Q817" i="3"/>
  <c r="O825" i="3"/>
  <c r="Q811" i="3"/>
  <c r="O819" i="3"/>
  <c r="Q815" i="3"/>
  <c r="O823" i="3"/>
  <c r="O822" i="3"/>
  <c r="Q814" i="3"/>
  <c r="O826" i="3"/>
  <c r="Q818" i="3"/>
  <c r="O840" i="3"/>
  <c r="Q832" i="3"/>
  <c r="Q819" i="3"/>
  <c r="O827" i="3"/>
  <c r="O848" i="3"/>
  <c r="Q840" i="3"/>
  <c r="Q825" i="3"/>
  <c r="O833" i="3"/>
  <c r="O834" i="3"/>
  <c r="Q826" i="3"/>
  <c r="O830" i="3"/>
  <c r="Q822" i="3"/>
  <c r="O836" i="3"/>
  <c r="Q828" i="3"/>
  <c r="Q823" i="3"/>
  <c r="O831" i="3"/>
  <c r="Q821" i="3"/>
  <c r="O829" i="3"/>
  <c r="O842" i="3"/>
  <c r="Q834" i="3"/>
  <c r="O838" i="3"/>
  <c r="Q830" i="3"/>
  <c r="Q831" i="3"/>
  <c r="O839" i="3"/>
  <c r="Q833" i="3"/>
  <c r="O841" i="3"/>
  <c r="Q829" i="3"/>
  <c r="O837" i="3"/>
  <c r="O844" i="3"/>
  <c r="Q836" i="3"/>
  <c r="O856" i="3"/>
  <c r="Q848" i="3"/>
  <c r="Q827" i="3"/>
  <c r="O835" i="3"/>
  <c r="Q835" i="3"/>
  <c r="O843" i="3"/>
  <c r="Q839" i="3"/>
  <c r="O847" i="3"/>
  <c r="Q841" i="3"/>
  <c r="O849" i="3"/>
  <c r="O864" i="3"/>
  <c r="Q856" i="3"/>
  <c r="O852" i="3"/>
  <c r="Q844" i="3"/>
  <c r="O846" i="3"/>
  <c r="Q838" i="3"/>
  <c r="Q837" i="3"/>
  <c r="O845" i="3"/>
  <c r="O850" i="3"/>
  <c r="Q842" i="3"/>
  <c r="O858" i="3"/>
  <c r="Q850" i="3"/>
  <c r="Q845" i="3"/>
  <c r="O853" i="3"/>
  <c r="Q847" i="3"/>
  <c r="O855" i="3"/>
  <c r="Q849" i="3"/>
  <c r="O857" i="3"/>
  <c r="Q843" i="3"/>
  <c r="O851" i="3"/>
  <c r="O872" i="3"/>
  <c r="Q864" i="3"/>
  <c r="O854" i="3"/>
  <c r="Q846" i="3"/>
  <c r="O860" i="3"/>
  <c r="Q852" i="3"/>
  <c r="O868" i="3"/>
  <c r="Q860" i="3"/>
  <c r="Q855" i="3"/>
  <c r="O863" i="3"/>
  <c r="O862" i="3"/>
  <c r="Q854" i="3"/>
  <c r="Q857" i="3"/>
  <c r="O865" i="3"/>
  <c r="Q853" i="3"/>
  <c r="O861" i="3"/>
  <c r="O880" i="3"/>
  <c r="Q872" i="3"/>
  <c r="Q851" i="3"/>
  <c r="O859" i="3"/>
  <c r="O866" i="3"/>
  <c r="Q858" i="3"/>
  <c r="Q865" i="3"/>
  <c r="O873" i="3"/>
  <c r="O874" i="3"/>
  <c r="Q866" i="3"/>
  <c r="Q859" i="3"/>
  <c r="O867" i="3"/>
  <c r="O870" i="3"/>
  <c r="Q862" i="3"/>
  <c r="Q863" i="3"/>
  <c r="O871" i="3"/>
  <c r="O888" i="3"/>
  <c r="Q880" i="3"/>
  <c r="Q861" i="3"/>
  <c r="O869" i="3"/>
  <c r="O876" i="3"/>
  <c r="Q868" i="3"/>
  <c r="O884" i="3"/>
  <c r="Q876" i="3"/>
  <c r="O878" i="3"/>
  <c r="Q870" i="3"/>
  <c r="Q869" i="3"/>
  <c r="O877" i="3"/>
  <c r="Q867" i="3"/>
  <c r="O875" i="3"/>
  <c r="O896" i="3"/>
  <c r="Q888" i="3"/>
  <c r="O882" i="3"/>
  <c r="Q874" i="3"/>
  <c r="Q871" i="3"/>
  <c r="O879" i="3"/>
  <c r="Q873" i="3"/>
  <c r="O881" i="3"/>
  <c r="Q879" i="3"/>
  <c r="O887" i="3"/>
  <c r="Q877" i="3"/>
  <c r="O885" i="3"/>
  <c r="Q875" i="3"/>
  <c r="O883" i="3"/>
  <c r="O890" i="3"/>
  <c r="Q882" i="3"/>
  <c r="O886" i="3"/>
  <c r="Q878" i="3"/>
  <c r="Q881" i="3"/>
  <c r="O889" i="3"/>
  <c r="O904" i="3"/>
  <c r="Q896" i="3"/>
  <c r="O892" i="3"/>
  <c r="Q884" i="3"/>
  <c r="O900" i="3"/>
  <c r="Q892" i="3"/>
  <c r="O898" i="3"/>
  <c r="Q890" i="3"/>
  <c r="Q883" i="3"/>
  <c r="O891" i="3"/>
  <c r="O912" i="3"/>
  <c r="Q904" i="3"/>
  <c r="Q889" i="3"/>
  <c r="O897" i="3"/>
  <c r="Q885" i="3"/>
  <c r="O893" i="3"/>
  <c r="Q887" i="3"/>
  <c r="O895" i="3"/>
  <c r="O894" i="3"/>
  <c r="Q886" i="3"/>
  <c r="O902" i="3"/>
  <c r="Q894" i="3"/>
  <c r="O920" i="3"/>
  <c r="Q912" i="3"/>
  <c r="Q891" i="3"/>
  <c r="O899" i="3"/>
  <c r="Q895" i="3"/>
  <c r="O903" i="3"/>
  <c r="Q893" i="3"/>
  <c r="O901" i="3"/>
  <c r="O906" i="3"/>
  <c r="Q898" i="3"/>
  <c r="Q897" i="3"/>
  <c r="O905" i="3"/>
  <c r="O908" i="3"/>
  <c r="Q900" i="3"/>
  <c r="O916" i="3"/>
  <c r="Q908" i="3"/>
  <c r="Q905" i="3"/>
  <c r="O913" i="3"/>
  <c r="Q899" i="3"/>
  <c r="O907" i="3"/>
  <c r="O914" i="3"/>
  <c r="Q906" i="3"/>
  <c r="O928" i="3"/>
  <c r="Q920" i="3"/>
  <c r="Q901" i="3"/>
  <c r="O909" i="3"/>
  <c r="Q903" i="3"/>
  <c r="O911" i="3"/>
  <c r="O910" i="3"/>
  <c r="Q902" i="3"/>
  <c r="O918" i="3"/>
  <c r="Q910" i="3"/>
  <c r="O922" i="3"/>
  <c r="Q914" i="3"/>
  <c r="Q907" i="3"/>
  <c r="O915" i="3"/>
  <c r="Q911" i="3"/>
  <c r="O919" i="3"/>
  <c r="Q909" i="3"/>
  <c r="O917" i="3"/>
  <c r="Q913" i="3"/>
  <c r="O921" i="3"/>
  <c r="O936" i="3"/>
  <c r="Q928" i="3"/>
  <c r="O924" i="3"/>
  <c r="Q916" i="3"/>
  <c r="Q919" i="3"/>
  <c r="O927" i="3"/>
  <c r="O932" i="3"/>
  <c r="Q924" i="3"/>
  <c r="Q915" i="3"/>
  <c r="O923" i="3"/>
  <c r="O944" i="3"/>
  <c r="Q936" i="3"/>
  <c r="Q921" i="3"/>
  <c r="O929" i="3"/>
  <c r="O930" i="3"/>
  <c r="Q922" i="3"/>
  <c r="Q917" i="3"/>
  <c r="O925" i="3"/>
  <c r="O926" i="3"/>
  <c r="Q918" i="3"/>
  <c r="O934" i="3"/>
  <c r="Q926" i="3"/>
  <c r="O952" i="3"/>
  <c r="Q944" i="3"/>
  <c r="Q925" i="3"/>
  <c r="O933" i="3"/>
  <c r="Q923" i="3"/>
  <c r="O931" i="3"/>
  <c r="O938" i="3"/>
  <c r="Q930" i="3"/>
  <c r="O940" i="3"/>
  <c r="Q932" i="3"/>
  <c r="Q929" i="3"/>
  <c r="O937" i="3"/>
  <c r="Q927" i="3"/>
  <c r="O935" i="3"/>
  <c r="Q931" i="3"/>
  <c r="O939" i="3"/>
  <c r="Q935" i="3"/>
  <c r="O943" i="3"/>
  <c r="Q937" i="3"/>
  <c r="O945" i="3"/>
  <c r="Q933" i="3"/>
  <c r="O941" i="3"/>
  <c r="O948" i="3"/>
  <c r="Q940" i="3"/>
  <c r="O960" i="3"/>
  <c r="Q952" i="3"/>
  <c r="O946" i="3"/>
  <c r="Q938" i="3"/>
  <c r="O942" i="3"/>
  <c r="Q934" i="3"/>
  <c r="Q941" i="3"/>
  <c r="O949" i="3"/>
  <c r="O950" i="3"/>
  <c r="Q942" i="3"/>
  <c r="Q945" i="3"/>
  <c r="O953" i="3"/>
  <c r="O954" i="3"/>
  <c r="Q946" i="3"/>
  <c r="Q943" i="3"/>
  <c r="O951" i="3"/>
  <c r="O968" i="3"/>
  <c r="Q960" i="3"/>
  <c r="Q939" i="3"/>
  <c r="O947" i="3"/>
  <c r="O956" i="3"/>
  <c r="Q948" i="3"/>
  <c r="O964" i="3"/>
  <c r="Q956" i="3"/>
  <c r="O962" i="3"/>
  <c r="Q954" i="3"/>
  <c r="Q947" i="3"/>
  <c r="O955" i="3"/>
  <c r="Q953" i="3"/>
  <c r="O961" i="3"/>
  <c r="O958" i="3"/>
  <c r="Q950" i="3"/>
  <c r="O976" i="3"/>
  <c r="Q968" i="3"/>
  <c r="Q951" i="3"/>
  <c r="O959" i="3"/>
  <c r="Q949" i="3"/>
  <c r="O957" i="3"/>
  <c r="Q957" i="3"/>
  <c r="O965" i="3"/>
  <c r="Q959" i="3"/>
  <c r="O967" i="3"/>
  <c r="Q955" i="3"/>
  <c r="O963" i="3"/>
  <c r="Q961" i="3"/>
  <c r="O969" i="3"/>
  <c r="O984" i="3"/>
  <c r="Q976" i="3"/>
  <c r="O970" i="3"/>
  <c r="Q962" i="3"/>
  <c r="O966" i="3"/>
  <c r="Q958" i="3"/>
  <c r="O972" i="3"/>
  <c r="Q964" i="3"/>
  <c r="Q969" i="3"/>
  <c r="O977" i="3"/>
  <c r="O980" i="3"/>
  <c r="Q972" i="3"/>
  <c r="Q963" i="3"/>
  <c r="O971" i="3"/>
  <c r="O974" i="3"/>
  <c r="Q966" i="3"/>
  <c r="Q967" i="3"/>
  <c r="O975" i="3"/>
  <c r="O978" i="3"/>
  <c r="Q970" i="3"/>
  <c r="Q965" i="3"/>
  <c r="O973" i="3"/>
  <c r="O992" i="3"/>
  <c r="Q984" i="3"/>
  <c r="O1000" i="3"/>
  <c r="Q992" i="3"/>
  <c r="O982" i="3"/>
  <c r="Q974" i="3"/>
  <c r="Q973" i="3"/>
  <c r="O981" i="3"/>
  <c r="Q971" i="3"/>
  <c r="O979" i="3"/>
  <c r="O986" i="3"/>
  <c r="Q978" i="3"/>
  <c r="O988" i="3"/>
  <c r="Q980" i="3"/>
  <c r="Q975" i="3"/>
  <c r="O983" i="3"/>
  <c r="Q977" i="3"/>
  <c r="O985" i="3"/>
  <c r="Q983" i="3"/>
  <c r="O991" i="3"/>
  <c r="Q981" i="3"/>
  <c r="O989" i="3"/>
  <c r="Q985" i="3"/>
  <c r="O993" i="3"/>
  <c r="O996" i="3"/>
  <c r="Q988" i="3"/>
  <c r="O990" i="3"/>
  <c r="Q982" i="3"/>
  <c r="Q979" i="3"/>
  <c r="O987" i="3"/>
  <c r="O994" i="3"/>
  <c r="Q986" i="3"/>
  <c r="O1008" i="3"/>
  <c r="Q1000" i="3"/>
  <c r="O1016" i="3"/>
  <c r="Q1008" i="3"/>
  <c r="O1004" i="3"/>
  <c r="Q996" i="3"/>
  <c r="Q993" i="3"/>
  <c r="O1001" i="3"/>
  <c r="O1002" i="3"/>
  <c r="Q994" i="3"/>
  <c r="Q987" i="3"/>
  <c r="O995" i="3"/>
  <c r="Q989" i="3"/>
  <c r="O997" i="3"/>
  <c r="Q991" i="3"/>
  <c r="O999" i="3"/>
  <c r="O998" i="3"/>
  <c r="Q990" i="3"/>
  <c r="O1006" i="3"/>
  <c r="Q998" i="3"/>
  <c r="O1010" i="3"/>
  <c r="Q1002" i="3"/>
  <c r="Q999" i="3"/>
  <c r="O1007" i="3"/>
  <c r="Q1001" i="3"/>
  <c r="O1009" i="3"/>
  <c r="Q997" i="3"/>
  <c r="O1005" i="3"/>
  <c r="O1012" i="3"/>
  <c r="Q1004" i="3"/>
  <c r="Q995" i="3"/>
  <c r="O1003" i="3"/>
  <c r="O1024" i="3"/>
  <c r="Q1016" i="3"/>
  <c r="O1032" i="3"/>
  <c r="Q1024" i="3"/>
  <c r="Q1003" i="3"/>
  <c r="O1011" i="3"/>
  <c r="Q1007" i="3"/>
  <c r="O1015" i="3"/>
  <c r="O1020" i="3"/>
  <c r="Q1012" i="3"/>
  <c r="O1018" i="3"/>
  <c r="Q1010" i="3"/>
  <c r="Q1005" i="3"/>
  <c r="O1013" i="3"/>
  <c r="Q1009" i="3"/>
  <c r="O1017" i="3"/>
  <c r="O1014" i="3"/>
  <c r="Q1006" i="3"/>
  <c r="O1022" i="3"/>
  <c r="Q1014" i="3"/>
  <c r="O1028" i="3"/>
  <c r="Q1020" i="3"/>
  <c r="Q1017" i="3"/>
  <c r="O1025" i="3"/>
  <c r="Q1015" i="3"/>
  <c r="O1023" i="3"/>
  <c r="Q1013" i="3"/>
  <c r="O1021" i="3"/>
  <c r="Q1011" i="3"/>
  <c r="O1019" i="3"/>
  <c r="O1026" i="3"/>
  <c r="Q1018" i="3"/>
  <c r="O1040" i="3"/>
  <c r="Q1032" i="3"/>
  <c r="Q1023" i="3"/>
  <c r="O1031" i="3"/>
  <c r="O1048" i="3"/>
  <c r="Q1040" i="3"/>
  <c r="Q1025" i="3"/>
  <c r="O1033" i="3"/>
  <c r="O1034" i="3"/>
  <c r="Q1026" i="3"/>
  <c r="O1036" i="3"/>
  <c r="Q1028" i="3"/>
  <c r="O1030" i="3"/>
  <c r="Q1022" i="3"/>
  <c r="Q1019" i="3"/>
  <c r="O1027" i="3"/>
  <c r="Q1021" i="3"/>
  <c r="O1029" i="3"/>
  <c r="Q1029" i="3"/>
  <c r="O1037" i="3"/>
  <c r="O1042" i="3"/>
  <c r="Q1034" i="3"/>
  <c r="Q1027" i="3"/>
  <c r="O1035" i="3"/>
  <c r="Q1033" i="3"/>
  <c r="O1041" i="3"/>
  <c r="O1044" i="3"/>
  <c r="Q1036" i="3"/>
  <c r="O1038" i="3"/>
  <c r="Q1030" i="3"/>
  <c r="O1056" i="3"/>
  <c r="Q1048" i="3"/>
  <c r="Q1031" i="3"/>
  <c r="O1039" i="3"/>
  <c r="Q1039" i="3"/>
  <c r="O1047" i="3"/>
  <c r="Q1041" i="3"/>
  <c r="O1049" i="3"/>
  <c r="Q1035" i="3"/>
  <c r="O1043" i="3"/>
  <c r="O1064" i="3"/>
  <c r="Q1056" i="3"/>
  <c r="O1046" i="3"/>
  <c r="Q1038" i="3"/>
  <c r="O1050" i="3"/>
  <c r="Q1042" i="3"/>
  <c r="Q1037" i="3"/>
  <c r="O1045" i="3"/>
  <c r="O1052" i="3"/>
  <c r="Q1044" i="3"/>
  <c r="O1060" i="3"/>
  <c r="Q1052" i="3"/>
  <c r="O1072" i="3"/>
  <c r="Q1064" i="3"/>
  <c r="O1054" i="3"/>
  <c r="Q1046" i="3"/>
  <c r="Q1045" i="3"/>
  <c r="O1053" i="3"/>
  <c r="Q1043" i="3"/>
  <c r="O1051" i="3"/>
  <c r="Q1049" i="3"/>
  <c r="O1057" i="3"/>
  <c r="O1058" i="3"/>
  <c r="Q1050" i="3"/>
  <c r="Q1047" i="3"/>
  <c r="O1055" i="3"/>
  <c r="Q1055" i="3"/>
  <c r="O1063" i="3"/>
  <c r="Q1053" i="3"/>
  <c r="O1061" i="3"/>
  <c r="O1066" i="3"/>
  <c r="Q1058" i="3"/>
  <c r="O1062" i="3"/>
  <c r="Q1054" i="3"/>
  <c r="Q1057" i="3"/>
  <c r="O1065" i="3"/>
  <c r="O1080" i="3"/>
  <c r="Q1072" i="3"/>
  <c r="Q1051" i="3"/>
  <c r="O1059" i="3"/>
  <c r="O1068" i="3"/>
  <c r="Q1060" i="3"/>
  <c r="O1076" i="3"/>
  <c r="Q1068" i="3"/>
  <c r="O1070" i="3"/>
  <c r="Q1062" i="3"/>
  <c r="Q1059" i="3"/>
  <c r="O1067" i="3"/>
  <c r="O1074" i="3"/>
  <c r="Q1066" i="3"/>
  <c r="Q1061" i="3"/>
  <c r="O1069" i="3"/>
  <c r="O1088" i="3"/>
  <c r="Q1080" i="3"/>
  <c r="Q1065" i="3"/>
  <c r="O1073" i="3"/>
  <c r="Q1063" i="3"/>
  <c r="O1071" i="3"/>
  <c r="Q1071" i="3"/>
  <c r="O1079" i="3"/>
  <c r="O1082" i="3"/>
  <c r="Q1074" i="3"/>
  <c r="O1084" i="3"/>
  <c r="Q1076" i="3"/>
  <c r="Q1073" i="3"/>
  <c r="O1081" i="3"/>
  <c r="Q1067" i="3"/>
  <c r="O1075" i="3"/>
  <c r="O1096" i="3"/>
  <c r="Q1088" i="3"/>
  <c r="O1078" i="3"/>
  <c r="Q1070" i="3"/>
  <c r="Q1069" i="3"/>
  <c r="O1077" i="3"/>
  <c r="Q1077" i="3"/>
  <c r="O1085" i="3"/>
  <c r="Q1081" i="3"/>
  <c r="O1089" i="3"/>
  <c r="O1092" i="3"/>
  <c r="Q1084" i="3"/>
  <c r="O1086" i="3"/>
  <c r="Q1078" i="3"/>
  <c r="O1104" i="3"/>
  <c r="Q1096" i="3"/>
  <c r="O1090" i="3"/>
  <c r="Q1082" i="3"/>
  <c r="Q1075" i="3"/>
  <c r="O1083" i="3"/>
  <c r="Q1079" i="3"/>
  <c r="O1087" i="3"/>
  <c r="O1112" i="3"/>
  <c r="Q1104" i="3"/>
  <c r="Q1087" i="3"/>
  <c r="O1095" i="3"/>
  <c r="O1094" i="3"/>
  <c r="Q1086" i="3"/>
  <c r="Q1083" i="3"/>
  <c r="O1091" i="3"/>
  <c r="O1100" i="3"/>
  <c r="Q1092" i="3"/>
  <c r="Q1089" i="3"/>
  <c r="O1097" i="3"/>
  <c r="O1098" i="3"/>
  <c r="Q1090" i="3"/>
  <c r="Q1085" i="3"/>
  <c r="O1093" i="3"/>
  <c r="Q1093" i="3"/>
  <c r="O1101" i="3"/>
  <c r="Q1091" i="3"/>
  <c r="O1099" i="3"/>
  <c r="O1106" i="3"/>
  <c r="Q1098" i="3"/>
  <c r="O1102" i="3"/>
  <c r="Q1094" i="3"/>
  <c r="Q1097" i="3"/>
  <c r="O1105" i="3"/>
  <c r="Q1095" i="3"/>
  <c r="O1103" i="3"/>
  <c r="O1108" i="3"/>
  <c r="Q1100" i="3"/>
  <c r="O1120" i="3"/>
  <c r="Q1112" i="3"/>
  <c r="O1128" i="3"/>
  <c r="Q1120" i="3"/>
  <c r="O1110" i="3"/>
  <c r="Q1102" i="3"/>
  <c r="O1114" i="3"/>
  <c r="Q1106" i="3"/>
  <c r="O1116" i="3"/>
  <c r="Q1108" i="3"/>
  <c r="Q1103" i="3"/>
  <c r="O1111" i="3"/>
  <c r="Q1099" i="3"/>
  <c r="O1107" i="3"/>
  <c r="Q1105" i="3"/>
  <c r="O1113" i="3"/>
  <c r="Q1101" i="3"/>
  <c r="O1109" i="3"/>
  <c r="Q1109" i="3"/>
  <c r="O1117" i="3"/>
  <c r="O1124" i="3"/>
  <c r="Q1116" i="3"/>
  <c r="Q1113" i="3"/>
  <c r="O1121" i="3"/>
  <c r="O1122" i="3"/>
  <c r="Q1114" i="3"/>
  <c r="Q1107" i="3"/>
  <c r="O1115" i="3"/>
  <c r="O1118" i="3"/>
  <c r="Q1110" i="3"/>
  <c r="Q1111" i="3"/>
  <c r="O1119" i="3"/>
  <c r="O1136" i="3"/>
  <c r="Q1128" i="3"/>
  <c r="O1144" i="3"/>
  <c r="Q1136" i="3"/>
  <c r="O1130" i="3"/>
  <c r="Q1122" i="3"/>
  <c r="Q1119" i="3"/>
  <c r="O1127" i="3"/>
  <c r="Q1121" i="3"/>
  <c r="O1129" i="3"/>
  <c r="O1126" i="3"/>
  <c r="Q1118" i="3"/>
  <c r="O1132" i="3"/>
  <c r="Q1124" i="3"/>
  <c r="Q1115" i="3"/>
  <c r="O1123" i="3"/>
  <c r="Q1117" i="3"/>
  <c r="O1125" i="3"/>
  <c r="O1134" i="3"/>
  <c r="Q1126" i="3"/>
  <c r="Q1125" i="3"/>
  <c r="O1133" i="3"/>
  <c r="Q1129" i="3"/>
  <c r="O1137" i="3"/>
  <c r="Q1123" i="3"/>
  <c r="O1131" i="3"/>
  <c r="Q1127" i="3"/>
  <c r="O1135" i="3"/>
  <c r="O1140" i="3"/>
  <c r="Q1132" i="3"/>
  <c r="O1138" i="3"/>
  <c r="Q1130" i="3"/>
  <c r="O1152" i="3"/>
  <c r="Q1144" i="3"/>
  <c r="Q1131" i="3"/>
  <c r="O1139" i="3"/>
  <c r="O1160" i="3"/>
  <c r="Q1152" i="3"/>
  <c r="Q1137" i="3"/>
  <c r="O1145" i="3"/>
  <c r="O1146" i="3"/>
  <c r="Q1138" i="3"/>
  <c r="Q1133" i="3"/>
  <c r="O1141" i="3"/>
  <c r="O1148" i="3"/>
  <c r="Q1140" i="3"/>
  <c r="Q1135" i="3"/>
  <c r="O1143" i="3"/>
  <c r="O1142" i="3"/>
  <c r="Q1134" i="3"/>
  <c r="O1150" i="3"/>
  <c r="Q1142" i="3"/>
  <c r="O1154" i="3"/>
  <c r="Q1146" i="3"/>
  <c r="Q1143" i="3"/>
  <c r="O1151" i="3"/>
  <c r="Q1145" i="3"/>
  <c r="O1153" i="3"/>
  <c r="O1156" i="3"/>
  <c r="Q1148" i="3"/>
  <c r="O1168" i="3"/>
  <c r="Q1160" i="3"/>
  <c r="Q1141" i="3"/>
  <c r="O1149" i="3"/>
  <c r="Q1139" i="3"/>
  <c r="O1147" i="3"/>
  <c r="O1164" i="3"/>
  <c r="Q1156" i="3"/>
  <c r="Q1147" i="3"/>
  <c r="O1155" i="3"/>
  <c r="Q1153" i="3"/>
  <c r="O1161" i="3"/>
  <c r="Q1149" i="3"/>
  <c r="O1157" i="3"/>
  <c r="Q1151" i="3"/>
  <c r="O1159" i="3"/>
  <c r="O1176" i="3"/>
  <c r="Q1168" i="3"/>
  <c r="O1162" i="3"/>
  <c r="Q1154" i="3"/>
  <c r="O1158" i="3"/>
  <c r="Q1150" i="3"/>
  <c r="Q1157" i="3"/>
  <c r="O1165" i="3"/>
  <c r="O1166" i="3"/>
  <c r="Q1158" i="3"/>
  <c r="Q1161" i="3"/>
  <c r="O1169" i="3"/>
  <c r="O1170" i="3"/>
  <c r="Q1162" i="3"/>
  <c r="Q1155" i="3"/>
  <c r="O1163" i="3"/>
  <c r="O1184" i="3"/>
  <c r="Q1176" i="3"/>
  <c r="Q1159" i="3"/>
  <c r="O1167" i="3"/>
  <c r="O1172" i="3"/>
  <c r="Q1164" i="3"/>
  <c r="O1180" i="3"/>
  <c r="Q1172" i="3"/>
  <c r="O1178" i="3"/>
  <c r="Q1170" i="3"/>
  <c r="Q1167" i="3"/>
  <c r="O1175" i="3"/>
  <c r="Q1169" i="3"/>
  <c r="O1177" i="3"/>
  <c r="O1192" i="3"/>
  <c r="Q1184" i="3"/>
  <c r="O1174" i="3"/>
  <c r="Q1166" i="3"/>
  <c r="Q1163" i="3"/>
  <c r="O1171" i="3"/>
  <c r="Q1165" i="3"/>
  <c r="O1173" i="3"/>
  <c r="O1200" i="3"/>
  <c r="Q1192" i="3"/>
  <c r="Q1173" i="3"/>
  <c r="O1181" i="3"/>
  <c r="Q1177" i="3"/>
  <c r="O1185" i="3"/>
  <c r="Q1171" i="3"/>
  <c r="O1179" i="3"/>
  <c r="Q1175" i="3"/>
  <c r="O1183" i="3"/>
  <c r="O1182" i="3"/>
  <c r="Q1174" i="3"/>
  <c r="O1186" i="3"/>
  <c r="Q1178" i="3"/>
  <c r="O1188" i="3"/>
  <c r="Q1180" i="3"/>
  <c r="Q1179" i="3"/>
  <c r="O1187" i="3"/>
  <c r="Q1185" i="3"/>
  <c r="O1193" i="3"/>
  <c r="O1194" i="3"/>
  <c r="Q1186" i="3"/>
  <c r="Q1181" i="3"/>
  <c r="O1189" i="3"/>
  <c r="O1190" i="3"/>
  <c r="Q1182" i="3"/>
  <c r="O1196" i="3"/>
  <c r="Q1188" i="3"/>
  <c r="Q1183" i="3"/>
  <c r="O1191" i="3"/>
  <c r="O1208" i="3"/>
  <c r="Q1200" i="3"/>
  <c r="Q1189" i="3"/>
  <c r="O1197" i="3"/>
  <c r="Q1191" i="3"/>
  <c r="O1199" i="3"/>
  <c r="O1202" i="3"/>
  <c r="Q1194" i="3"/>
  <c r="O1216" i="3"/>
  <c r="Q1208" i="3"/>
  <c r="Q1193" i="3"/>
  <c r="O1201" i="3"/>
  <c r="O1198" i="3"/>
  <c r="Q1190" i="3"/>
  <c r="O1204" i="3"/>
  <c r="Q1196" i="3"/>
  <c r="Q1187" i="3"/>
  <c r="O1195" i="3"/>
  <c r="Q1195" i="3"/>
  <c r="O1203" i="3"/>
  <c r="O1224" i="3"/>
  <c r="Q1216" i="3"/>
  <c r="O1210" i="3"/>
  <c r="Q1202" i="3"/>
  <c r="Q1199" i="3"/>
  <c r="O1207" i="3"/>
  <c r="O1206" i="3"/>
  <c r="Q1198" i="3"/>
  <c r="O1212" i="3"/>
  <c r="Q1204" i="3"/>
  <c r="Q1201" i="3"/>
  <c r="O1209" i="3"/>
  <c r="Q1197" i="3"/>
  <c r="O1205" i="3"/>
  <c r="Q1205" i="3"/>
  <c r="O1213" i="3"/>
  <c r="Q1207" i="3"/>
  <c r="O1215" i="3"/>
  <c r="O1214" i="3"/>
  <c r="Q1206" i="3"/>
  <c r="Q1209" i="3"/>
  <c r="O1217" i="3"/>
  <c r="O1218" i="3"/>
  <c r="Q1210" i="3"/>
  <c r="O1220" i="3"/>
  <c r="Q1212" i="3"/>
  <c r="O1232" i="3"/>
  <c r="Q1224" i="3"/>
  <c r="Q1203" i="3"/>
  <c r="O1211" i="3"/>
  <c r="O1226" i="3"/>
  <c r="Q1218" i="3"/>
  <c r="Q1211" i="3"/>
  <c r="O1219" i="3"/>
  <c r="Q1217" i="3"/>
  <c r="O1225" i="3"/>
  <c r="O1222" i="3"/>
  <c r="Q1214" i="3"/>
  <c r="Q1215" i="3"/>
  <c r="O1223" i="3"/>
  <c r="O1240" i="3"/>
  <c r="Q1232" i="3"/>
  <c r="O1228" i="3"/>
  <c r="Q1220" i="3"/>
  <c r="Q1213" i="3"/>
  <c r="O1221" i="3"/>
  <c r="Q1221" i="3"/>
  <c r="O1229" i="3"/>
  <c r="O1230" i="3"/>
  <c r="Q1222" i="3"/>
  <c r="Q1225" i="3"/>
  <c r="O1233" i="3"/>
  <c r="O1236" i="3"/>
  <c r="Q1228" i="3"/>
  <c r="Q1219" i="3"/>
  <c r="O1227" i="3"/>
  <c r="O1248" i="3"/>
  <c r="Q1240" i="3"/>
  <c r="Q1223" i="3"/>
  <c r="O1231" i="3"/>
  <c r="O1234" i="3"/>
  <c r="Q1226" i="3"/>
  <c r="O1242" i="3"/>
  <c r="Q1234" i="3"/>
  <c r="O1244" i="3"/>
  <c r="Q1236" i="3"/>
  <c r="Q1231" i="3"/>
  <c r="O1239" i="3"/>
  <c r="Q1233" i="3"/>
  <c r="O1241" i="3"/>
  <c r="O1256" i="3"/>
  <c r="Q1248" i="3"/>
  <c r="O1238" i="3"/>
  <c r="Q1230" i="3"/>
  <c r="Q1227" i="3"/>
  <c r="O1235" i="3"/>
  <c r="Q1229" i="3"/>
  <c r="O1237" i="3"/>
  <c r="O1264" i="3"/>
  <c r="Q1256" i="3"/>
  <c r="Q1237" i="3"/>
  <c r="O1245" i="3"/>
  <c r="Q1241" i="3"/>
  <c r="O1249" i="3"/>
  <c r="Q1235" i="3"/>
  <c r="O1243" i="3"/>
  <c r="Q1239" i="3"/>
  <c r="O1247" i="3"/>
  <c r="O1246" i="3"/>
  <c r="Q1238" i="3"/>
  <c r="O1252" i="3"/>
  <c r="Q1244" i="3"/>
  <c r="O1250" i="3"/>
  <c r="Q1242" i="3"/>
  <c r="Q1243" i="3"/>
  <c r="O1251" i="3"/>
  <c r="Q1249" i="3"/>
  <c r="O1257" i="3"/>
  <c r="Q1245" i="3"/>
  <c r="O1253" i="3"/>
  <c r="O1260" i="3"/>
  <c r="Q1252" i="3"/>
  <c r="O1254" i="3"/>
  <c r="Q1246" i="3"/>
  <c r="O1258" i="3"/>
  <c r="Q1250" i="3"/>
  <c r="Q1247" i="3"/>
  <c r="O1255" i="3"/>
  <c r="O1272" i="3"/>
  <c r="Q1264" i="3"/>
  <c r="O1280" i="3"/>
  <c r="Q1272" i="3"/>
  <c r="O1268" i="3"/>
  <c r="Q1260" i="3"/>
  <c r="Q1255" i="3"/>
  <c r="O1263" i="3"/>
  <c r="Q1253" i="3"/>
  <c r="O1261" i="3"/>
  <c r="Q1257" i="3"/>
  <c r="O1265" i="3"/>
  <c r="O1262" i="3"/>
  <c r="Q1254" i="3"/>
  <c r="O1266" i="3"/>
  <c r="Q1258" i="3"/>
  <c r="Q1251" i="3"/>
  <c r="O1259" i="3"/>
  <c r="Q1259" i="3"/>
  <c r="O1267" i="3"/>
  <c r="Q1261" i="3"/>
  <c r="O1269" i="3"/>
  <c r="Q1263" i="3"/>
  <c r="O1271" i="3"/>
  <c r="O1274" i="3"/>
  <c r="Q1266" i="3"/>
  <c r="O1270" i="3"/>
  <c r="Q1262" i="3"/>
  <c r="O1276" i="3"/>
  <c r="Q1268" i="3"/>
  <c r="Q1265" i="3"/>
  <c r="O1273" i="3"/>
  <c r="O1288" i="3"/>
  <c r="Q1280" i="3"/>
  <c r="O1296" i="3"/>
  <c r="Q1288" i="3"/>
  <c r="O1282" i="3"/>
  <c r="Q1274" i="3"/>
  <c r="O1278" i="3"/>
  <c r="Q1270" i="3"/>
  <c r="Q1273" i="3"/>
  <c r="O1281" i="3"/>
  <c r="Q1271" i="3"/>
  <c r="O1279" i="3"/>
  <c r="Q1269" i="3"/>
  <c r="O1277" i="3"/>
  <c r="O1284" i="3"/>
  <c r="Q1276" i="3"/>
  <c r="Q1267" i="3"/>
  <c r="O1275" i="3"/>
  <c r="O1304" i="3"/>
  <c r="Q1296" i="3"/>
  <c r="Q1275" i="3"/>
  <c r="O1283" i="3"/>
  <c r="Q1281" i="3"/>
  <c r="O1289" i="3"/>
  <c r="Q1277" i="3"/>
  <c r="O1285" i="3"/>
  <c r="O1292" i="3"/>
  <c r="Q1284" i="3"/>
  <c r="O1290" i="3"/>
  <c r="Q1282" i="3"/>
  <c r="O1286" i="3"/>
  <c r="Q1278" i="3"/>
  <c r="Q1279" i="3"/>
  <c r="O1287" i="3"/>
  <c r="O1300" i="3"/>
  <c r="Q1292" i="3"/>
  <c r="Q1287" i="3"/>
  <c r="O1295" i="3"/>
  <c r="Q1285" i="3"/>
  <c r="O1293" i="3"/>
  <c r="Q1289" i="3"/>
  <c r="O1297" i="3"/>
  <c r="O1294" i="3"/>
  <c r="Q1286" i="3"/>
  <c r="Q1283" i="3"/>
  <c r="O1291" i="3"/>
  <c r="O1298" i="3"/>
  <c r="Q1290" i="3"/>
  <c r="O1312" i="3"/>
  <c r="Q1304" i="3"/>
  <c r="Q1297" i="3"/>
  <c r="O1305" i="3"/>
  <c r="O1302" i="3"/>
  <c r="Q1294" i="3"/>
  <c r="Q1293" i="3"/>
  <c r="O1301" i="3"/>
  <c r="O1306" i="3"/>
  <c r="Q1298" i="3"/>
  <c r="Q1291" i="3"/>
  <c r="O1299" i="3"/>
  <c r="Q1295" i="3"/>
  <c r="O1303" i="3"/>
  <c r="O1320" i="3"/>
  <c r="Q1312" i="3"/>
  <c r="O1308" i="3"/>
  <c r="Q1300" i="3"/>
  <c r="O1316" i="3"/>
  <c r="Q1308" i="3"/>
  <c r="O1314" i="3"/>
  <c r="Q1306" i="3"/>
  <c r="Q1301" i="3"/>
  <c r="O1309" i="3"/>
  <c r="Q1303" i="3"/>
  <c r="O1311" i="3"/>
  <c r="O1328" i="3"/>
  <c r="Q1320" i="3"/>
  <c r="O1310" i="3"/>
  <c r="Q1302" i="3"/>
  <c r="Q1299" i="3"/>
  <c r="O1307" i="3"/>
  <c r="Q1305" i="3"/>
  <c r="O1313" i="3"/>
  <c r="O1324" i="3"/>
  <c r="Q1316" i="3"/>
  <c r="Q1313" i="3"/>
  <c r="O1321" i="3"/>
  <c r="Q1311" i="3"/>
  <c r="O1319" i="3"/>
  <c r="O1336" i="3"/>
  <c r="Q1328" i="3"/>
  <c r="Q1307" i="3"/>
  <c r="O1315" i="3"/>
  <c r="Q1309" i="3"/>
  <c r="O1317" i="3"/>
  <c r="O1318" i="3"/>
  <c r="Q1310" i="3"/>
  <c r="O1322" i="3"/>
  <c r="Q1314" i="3"/>
  <c r="O1330" i="3"/>
  <c r="Q1322" i="3"/>
  <c r="O1344" i="3"/>
  <c r="Q1336" i="3"/>
  <c r="Q1319" i="3"/>
  <c r="O1327" i="3"/>
  <c r="O1326" i="3"/>
  <c r="Q1318" i="3"/>
  <c r="Q1317" i="3"/>
  <c r="O1325" i="3"/>
  <c r="Q1321" i="3"/>
  <c r="O1329" i="3"/>
  <c r="Q1315" i="3"/>
  <c r="O1323" i="3"/>
  <c r="O1332" i="3"/>
  <c r="Q1324" i="3"/>
  <c r="O1334" i="3"/>
  <c r="Q1326" i="3"/>
  <c r="Q1323" i="3"/>
  <c r="O1331" i="3"/>
  <c r="Q1327" i="3"/>
  <c r="O1335" i="3"/>
  <c r="Q1329" i="3"/>
  <c r="O1337" i="3"/>
  <c r="O1352" i="3"/>
  <c r="Q1344" i="3"/>
  <c r="Q1325" i="3"/>
  <c r="O1333" i="3"/>
  <c r="O1340" i="3"/>
  <c r="Q1332" i="3"/>
  <c r="O1338" i="3"/>
  <c r="Q1330" i="3"/>
  <c r="Q1337" i="3"/>
  <c r="O1345" i="3"/>
  <c r="Q1335" i="3"/>
  <c r="O1343" i="3"/>
  <c r="O1341" i="3"/>
  <c r="Q1333" i="3"/>
  <c r="O1339" i="3"/>
  <c r="Q1331" i="3"/>
  <c r="O1348" i="3"/>
  <c r="Q1340" i="3"/>
  <c r="O1346" i="3"/>
  <c r="Q1338" i="3"/>
  <c r="O1360" i="3"/>
  <c r="Q1352" i="3"/>
  <c r="O1342" i="3"/>
  <c r="Q1334" i="3"/>
  <c r="O1350" i="3"/>
  <c r="Q1342" i="3"/>
  <c r="Q1339" i="3"/>
  <c r="O1347" i="3"/>
  <c r="Q1341" i="3"/>
  <c r="O1349" i="3"/>
  <c r="O1356" i="3"/>
  <c r="Q1348" i="3"/>
  <c r="Q1343" i="3"/>
  <c r="O1351" i="3"/>
  <c r="O1354" i="3"/>
  <c r="Q1346" i="3"/>
  <c r="O1368" i="3"/>
  <c r="Q1360" i="3"/>
  <c r="Q1345" i="3"/>
  <c r="O1353" i="3"/>
  <c r="O1364" i="3"/>
  <c r="Q1356" i="3"/>
  <c r="Q1353" i="3"/>
  <c r="O1361" i="3"/>
  <c r="Q1349" i="3"/>
  <c r="O1357" i="3"/>
  <c r="O1376" i="3"/>
  <c r="Q1368" i="3"/>
  <c r="Q1347" i="3"/>
  <c r="O1355" i="3"/>
  <c r="O1362" i="3"/>
  <c r="Q1354" i="3"/>
  <c r="Q1351" i="3"/>
  <c r="O1359" i="3"/>
  <c r="O1358" i="3"/>
  <c r="Q1350" i="3"/>
  <c r="O1366" i="3"/>
  <c r="Q1358" i="3"/>
  <c r="O1384" i="3"/>
  <c r="Q1376" i="3"/>
  <c r="Q1359" i="3"/>
  <c r="O1367" i="3"/>
  <c r="Q1357" i="3"/>
  <c r="O1365" i="3"/>
  <c r="Q1361" i="3"/>
  <c r="O1369" i="3"/>
  <c r="O1370" i="3"/>
  <c r="Q1362" i="3"/>
  <c r="Q1355" i="3"/>
  <c r="O1363" i="3"/>
  <c r="O1372" i="3"/>
  <c r="Q1364" i="3"/>
  <c r="Q1365" i="3"/>
  <c r="O1373" i="3"/>
  <c r="Q1363" i="3"/>
  <c r="O1371" i="3"/>
  <c r="Q1367" i="3"/>
  <c r="O1375" i="3"/>
  <c r="O1380" i="3"/>
  <c r="Q1372" i="3"/>
  <c r="O1378" i="3"/>
  <c r="Q1370" i="3"/>
  <c r="O1392" i="3"/>
  <c r="Q1384" i="3"/>
  <c r="Q1369" i="3"/>
  <c r="O1377" i="3"/>
  <c r="O1374" i="3"/>
  <c r="Q1366" i="3"/>
  <c r="O1382" i="3"/>
  <c r="Q1374" i="3"/>
  <c r="O1388" i="3"/>
  <c r="Q1380" i="3"/>
  <c r="Q1377" i="3"/>
  <c r="O1385" i="3"/>
  <c r="Q1375" i="3"/>
  <c r="O1383" i="3"/>
  <c r="Q1371" i="3"/>
  <c r="O1379" i="3"/>
  <c r="O1400" i="3"/>
  <c r="Q1392" i="3"/>
  <c r="O1386" i="3"/>
  <c r="Q1378" i="3"/>
  <c r="Q1373" i="3"/>
  <c r="O1381" i="3"/>
  <c r="Q1381" i="3"/>
  <c r="O1389" i="3"/>
  <c r="Q1385" i="3"/>
  <c r="O1393" i="3"/>
  <c r="Q1383" i="3"/>
  <c r="O1391" i="3"/>
  <c r="O1394" i="3"/>
  <c r="Q1386" i="3"/>
  <c r="O1408" i="3"/>
  <c r="Q1400" i="3"/>
  <c r="O1396" i="3"/>
  <c r="Q1388" i="3"/>
  <c r="Q1379" i="3"/>
  <c r="O1387" i="3"/>
  <c r="O1390" i="3"/>
  <c r="Q1382" i="3"/>
  <c r="O1398" i="3"/>
  <c r="Q1390" i="3"/>
  <c r="O1402" i="3"/>
  <c r="Q1394" i="3"/>
  <c r="Q1387" i="3"/>
  <c r="O1395" i="3"/>
  <c r="Q1391" i="3"/>
  <c r="O1399" i="3"/>
  <c r="Q1393" i="3"/>
  <c r="O1401" i="3"/>
  <c r="O1416" i="3"/>
  <c r="Q1408" i="3"/>
  <c r="O1404" i="3"/>
  <c r="Q1396" i="3"/>
  <c r="Q1389" i="3"/>
  <c r="O1397" i="3"/>
  <c r="Q1397" i="3"/>
  <c r="O1405" i="3"/>
  <c r="Q1399" i="3"/>
  <c r="O1407" i="3"/>
  <c r="Q1395" i="3"/>
  <c r="O1403" i="3"/>
  <c r="O1424" i="3"/>
  <c r="Q1416" i="3"/>
  <c r="O1410" i="3"/>
  <c r="Q1402" i="3"/>
  <c r="O1412" i="3"/>
  <c r="Q1404" i="3"/>
  <c r="Q1401" i="3"/>
  <c r="O1409" i="3"/>
  <c r="O1406" i="3"/>
  <c r="Q1398" i="3"/>
  <c r="O1414" i="3"/>
  <c r="Q1406" i="3"/>
  <c r="O1432" i="3"/>
  <c r="Q1424" i="3"/>
  <c r="Q1409" i="3"/>
  <c r="O1417" i="3"/>
  <c r="Q1403" i="3"/>
  <c r="O1411" i="3"/>
  <c r="Q1407" i="3"/>
  <c r="O1415" i="3"/>
  <c r="O1420" i="3"/>
  <c r="Q1412" i="3"/>
  <c r="Q1405" i="3"/>
  <c r="O1413" i="3"/>
  <c r="O1418" i="3"/>
  <c r="Q1410" i="3"/>
  <c r="Q1417" i="3"/>
  <c r="O1425" i="3"/>
  <c r="Q1411" i="3"/>
  <c r="O1419" i="3"/>
  <c r="Q1413" i="3"/>
  <c r="O1421" i="3"/>
  <c r="O1428" i="3"/>
  <c r="Q1420" i="3"/>
  <c r="O1440" i="3"/>
  <c r="Q1432" i="3"/>
  <c r="Q1415" i="3"/>
  <c r="O1423" i="3"/>
  <c r="O1426" i="3"/>
  <c r="Q1418" i="3"/>
  <c r="O1422" i="3"/>
  <c r="Q1414" i="3"/>
  <c r="O1430" i="3"/>
  <c r="Q1422" i="3"/>
  <c r="O1436" i="3"/>
  <c r="Q1428" i="3"/>
  <c r="Q1421" i="3"/>
  <c r="O1429" i="3"/>
  <c r="O1434" i="3"/>
  <c r="Q1426" i="3"/>
  <c r="Q1423" i="3"/>
  <c r="O1431" i="3"/>
  <c r="Q1419" i="3"/>
  <c r="O1427" i="3"/>
  <c r="Q1425" i="3"/>
  <c r="O1433" i="3"/>
  <c r="O1448" i="3"/>
  <c r="Q1440" i="3"/>
  <c r="O1456" i="3"/>
  <c r="Q1448" i="3"/>
  <c r="O1442" i="3"/>
  <c r="Q1434" i="3"/>
  <c r="Q1433" i="3"/>
  <c r="O1441" i="3"/>
  <c r="Q1429" i="3"/>
  <c r="O1437" i="3"/>
  <c r="Q1427" i="3"/>
  <c r="O1435" i="3"/>
  <c r="O1444" i="3"/>
  <c r="Q1436" i="3"/>
  <c r="Q1431" i="3"/>
  <c r="O1439" i="3"/>
  <c r="O1438" i="3"/>
  <c r="Q1430" i="3"/>
  <c r="Q1437" i="3"/>
  <c r="O1445" i="3"/>
  <c r="O1446" i="3"/>
  <c r="Q1438" i="3"/>
  <c r="Q1439" i="3"/>
  <c r="O1447" i="3"/>
  <c r="Q1441" i="3"/>
  <c r="O1449" i="3"/>
  <c r="O1452" i="3"/>
  <c r="Q1444" i="3"/>
  <c r="O1450" i="3"/>
  <c r="Q1442" i="3"/>
  <c r="Q1435" i="3"/>
  <c r="O1443" i="3"/>
  <c r="O1464" i="3"/>
  <c r="Q1456" i="3"/>
  <c r="Q1447" i="3"/>
  <c r="O1455" i="3"/>
  <c r="Q1449" i="3"/>
  <c r="O1457" i="3"/>
  <c r="Q1443" i="3"/>
  <c r="O1451" i="3"/>
  <c r="O1458" i="3"/>
  <c r="Q1450" i="3"/>
  <c r="O1454" i="3"/>
  <c r="Q1446" i="3"/>
  <c r="Q1445" i="3"/>
  <c r="O1453" i="3"/>
  <c r="O1472" i="3"/>
  <c r="Q1464" i="3"/>
  <c r="O1460" i="3"/>
  <c r="Q1452" i="3"/>
  <c r="O1468" i="3"/>
  <c r="Q1460" i="3"/>
  <c r="O1466" i="3"/>
  <c r="Q1458" i="3"/>
  <c r="Q1451" i="3"/>
  <c r="O1459" i="3"/>
  <c r="O1480" i="3"/>
  <c r="Q1472" i="3"/>
  <c r="Q1453" i="3"/>
  <c r="O1461" i="3"/>
  <c r="Q1457" i="3"/>
  <c r="O1465" i="3"/>
  <c r="Q1455" i="3"/>
  <c r="O1463" i="3"/>
  <c r="O1462" i="3"/>
  <c r="Q1454" i="3"/>
  <c r="O1488" i="3"/>
  <c r="Q1480" i="3"/>
  <c r="Q1459" i="3"/>
  <c r="O1467" i="3"/>
  <c r="O1470" i="3"/>
  <c r="Q1462" i="3"/>
  <c r="Q1465" i="3"/>
  <c r="O1473" i="3"/>
  <c r="O1474" i="3"/>
  <c r="Q1466" i="3"/>
  <c r="Q1461" i="3"/>
  <c r="O1469" i="3"/>
  <c r="Q1463" i="3"/>
  <c r="O1471" i="3"/>
  <c r="O1476" i="3"/>
  <c r="Q1468" i="3"/>
  <c r="Q1473" i="3"/>
  <c r="O1481" i="3"/>
  <c r="O1484" i="3"/>
  <c r="Q1476" i="3"/>
  <c r="Q1471" i="3"/>
  <c r="O1479" i="3"/>
  <c r="O1478" i="3"/>
  <c r="Q1470" i="3"/>
  <c r="Q1469" i="3"/>
  <c r="O1477" i="3"/>
  <c r="Q1467" i="3"/>
  <c r="O1475" i="3"/>
  <c r="O1482" i="3"/>
  <c r="Q1474" i="3"/>
  <c r="O1496" i="3"/>
  <c r="Q1488" i="3"/>
  <c r="O1486" i="3"/>
  <c r="Q1478" i="3"/>
  <c r="Q1479" i="3"/>
  <c r="O1487" i="3"/>
  <c r="O1492" i="3"/>
  <c r="Q1484" i="3"/>
  <c r="O1490" i="3"/>
  <c r="Q1482" i="3"/>
  <c r="Q1477" i="3"/>
  <c r="O1485" i="3"/>
  <c r="Q1481" i="3"/>
  <c r="O1489" i="3"/>
  <c r="O1504" i="3"/>
  <c r="Q1496" i="3"/>
  <c r="Q1475" i="3"/>
  <c r="O1483" i="3"/>
  <c r="O1498" i="3"/>
  <c r="Q1490" i="3"/>
  <c r="Q1483" i="3"/>
  <c r="O1491" i="3"/>
  <c r="O1512" i="3"/>
  <c r="Q1504" i="3"/>
  <c r="Q1489" i="3"/>
  <c r="O1497" i="3"/>
  <c r="Q1487" i="3"/>
  <c r="O1495" i="3"/>
  <c r="O1500" i="3"/>
  <c r="Q1492" i="3"/>
  <c r="Q1485" i="3"/>
  <c r="O1493" i="3"/>
  <c r="O1494" i="3"/>
  <c r="Q1486" i="3"/>
  <c r="O1502" i="3"/>
  <c r="Q1494" i="3"/>
  <c r="Q1493" i="3"/>
  <c r="O1501" i="3"/>
  <c r="O1520" i="3"/>
  <c r="Q1512" i="3"/>
  <c r="Q1491" i="3"/>
  <c r="O1499" i="3"/>
  <c r="Q1497" i="3"/>
  <c r="O1505" i="3"/>
  <c r="O1508" i="3"/>
  <c r="Q1500" i="3"/>
  <c r="Q1495" i="3"/>
  <c r="O1503" i="3"/>
  <c r="O1506" i="3"/>
  <c r="Q1498" i="3"/>
  <c r="O1528" i="3"/>
  <c r="Q1520" i="3"/>
  <c r="O1514" i="3"/>
  <c r="Q1506" i="3"/>
  <c r="Q1501" i="3"/>
  <c r="O1509" i="3"/>
  <c r="O1516" i="3"/>
  <c r="Q1508" i="3"/>
  <c r="Q1503" i="3"/>
  <c r="O1511" i="3"/>
  <c r="Q1505" i="3"/>
  <c r="O1513" i="3"/>
  <c r="Q1499" i="3"/>
  <c r="O1507" i="3"/>
  <c r="O1510" i="3"/>
  <c r="Q1502" i="3"/>
  <c r="O1524" i="3"/>
  <c r="Q1516" i="3"/>
  <c r="Q1507" i="3"/>
  <c r="O1515" i="3"/>
  <c r="Q1509" i="3"/>
  <c r="O1517" i="3"/>
  <c r="O1518" i="3"/>
  <c r="Q1510" i="3"/>
  <c r="Q1513" i="3"/>
  <c r="O1521" i="3"/>
  <c r="O1522" i="3"/>
  <c r="Q1514" i="3"/>
  <c r="Q1511" i="3"/>
  <c r="O1519" i="3"/>
  <c r="O1536" i="3"/>
  <c r="Q1528" i="3"/>
  <c r="O1544" i="3"/>
  <c r="Q1536" i="3"/>
  <c r="O1526" i="3"/>
  <c r="Q1518" i="3"/>
  <c r="Q1519" i="3"/>
  <c r="O1527" i="3"/>
  <c r="Q1517" i="3"/>
  <c r="O1525" i="3"/>
  <c r="Q1515" i="3"/>
  <c r="O1523" i="3"/>
  <c r="O1530" i="3"/>
  <c r="Q1522" i="3"/>
  <c r="Q1521" i="3"/>
  <c r="O1529" i="3"/>
  <c r="O1532" i="3"/>
  <c r="Q1524" i="3"/>
  <c r="O1540" i="3"/>
  <c r="Q1532" i="3"/>
  <c r="Q1525" i="3"/>
  <c r="O1533" i="3"/>
  <c r="Q1529" i="3"/>
  <c r="O1537" i="3"/>
  <c r="Q1527" i="3"/>
  <c r="O1535" i="3"/>
  <c r="O1538" i="3"/>
  <c r="Q1530" i="3"/>
  <c r="O1534" i="3"/>
  <c r="Q1526" i="3"/>
  <c r="Q1523" i="3"/>
  <c r="O1531" i="3"/>
  <c r="O1552" i="3"/>
  <c r="Q1544" i="3"/>
  <c r="O1560" i="3"/>
  <c r="Q1552" i="3"/>
  <c r="Q1535" i="3"/>
  <c r="O1543" i="3"/>
  <c r="Q1531" i="3"/>
  <c r="O1539" i="3"/>
  <c r="Q1537" i="3"/>
  <c r="O1545" i="3"/>
  <c r="Q1533" i="3"/>
  <c r="O1541" i="3"/>
  <c r="O1542" i="3"/>
  <c r="Q1534" i="3"/>
  <c r="O1546" i="3"/>
  <c r="Q1538" i="3"/>
  <c r="O1548" i="3"/>
  <c r="Q1540" i="3"/>
  <c r="Q1539" i="3"/>
  <c r="O1547" i="3"/>
  <c r="O1554" i="3"/>
  <c r="Q1546" i="3"/>
  <c r="O1556" i="3"/>
  <c r="Q1548" i="3"/>
  <c r="Q1543" i="3"/>
  <c r="O1551" i="3"/>
  <c r="Q1545" i="3"/>
  <c r="O1553" i="3"/>
  <c r="O1550" i="3"/>
  <c r="Q1542" i="3"/>
  <c r="Q1541" i="3"/>
  <c r="O1549" i="3"/>
  <c r="O1568" i="3"/>
  <c r="Q1560" i="3"/>
  <c r="O1576" i="3"/>
  <c r="Q1568" i="3"/>
  <c r="O1564" i="3"/>
  <c r="Q1556" i="3"/>
  <c r="Q1551" i="3"/>
  <c r="O1559" i="3"/>
  <c r="Q1549" i="3"/>
  <c r="O1557" i="3"/>
  <c r="O1558" i="3"/>
  <c r="Q1550" i="3"/>
  <c r="O1562" i="3"/>
  <c r="Q1554" i="3"/>
  <c r="Q1553" i="3"/>
  <c r="O1561" i="3"/>
  <c r="Q1547" i="3"/>
  <c r="O1555" i="3"/>
  <c r="Q1559" i="3"/>
  <c r="O1567" i="3"/>
  <c r="Q1555" i="3"/>
  <c r="O1563" i="3"/>
  <c r="Q1561" i="3"/>
  <c r="O1569" i="3"/>
  <c r="O1570" i="3"/>
  <c r="Q1562" i="3"/>
  <c r="O1572" i="3"/>
  <c r="Q1564" i="3"/>
  <c r="Q1557" i="3"/>
  <c r="O1565" i="3"/>
  <c r="O1566" i="3"/>
  <c r="Q1558" i="3"/>
  <c r="O1584" i="3"/>
  <c r="Q1576" i="3"/>
  <c r="O1578" i="3"/>
  <c r="Q1570" i="3"/>
  <c r="Q1569" i="3"/>
  <c r="O1577" i="3"/>
  <c r="Q1565" i="3"/>
  <c r="O1573" i="3"/>
  <c r="Q1563" i="3"/>
  <c r="O1571" i="3"/>
  <c r="O1592" i="3"/>
  <c r="Q1584" i="3"/>
  <c r="Q1567" i="3"/>
  <c r="O1575" i="3"/>
  <c r="O1574" i="3"/>
  <c r="Q1566" i="3"/>
  <c r="O1580" i="3"/>
  <c r="Q1572" i="3"/>
  <c r="O1588" i="3"/>
  <c r="Q1580" i="3"/>
  <c r="Q1573" i="3"/>
  <c r="O1581" i="3"/>
  <c r="O1582" i="3"/>
  <c r="Q1574" i="3"/>
  <c r="Q1575" i="3"/>
  <c r="O1583" i="3"/>
  <c r="Q1577" i="3"/>
  <c r="O1585" i="3"/>
  <c r="Q1571" i="3"/>
  <c r="O1579" i="3"/>
  <c r="O1600" i="3"/>
  <c r="Q1592" i="3"/>
  <c r="O1586" i="3"/>
  <c r="Q1578" i="3"/>
  <c r="O1608" i="3"/>
  <c r="Q1600" i="3"/>
  <c r="O1590" i="3"/>
  <c r="Q1582" i="3"/>
  <c r="Q1579" i="3"/>
  <c r="O1587" i="3"/>
  <c r="Q1581" i="3"/>
  <c r="O1589" i="3"/>
  <c r="Q1583" i="3"/>
  <c r="O1591" i="3"/>
  <c r="Q1585" i="3"/>
  <c r="O1593" i="3"/>
  <c r="O1594" i="3"/>
  <c r="Q1586" i="3"/>
  <c r="O1596" i="3"/>
  <c r="Q1588" i="3"/>
  <c r="O1604" i="3"/>
  <c r="Q1596" i="3"/>
  <c r="Q1587" i="3"/>
  <c r="O1595" i="3"/>
  <c r="Q1593" i="3"/>
  <c r="O1601" i="3"/>
  <c r="O1598" i="3"/>
  <c r="Q1590" i="3"/>
  <c r="Q1589" i="3"/>
  <c r="O1597" i="3"/>
  <c r="O1602" i="3"/>
  <c r="Q1594" i="3"/>
  <c r="Q1591" i="3"/>
  <c r="O1599" i="3"/>
  <c r="O1616" i="3"/>
  <c r="Q1608" i="3"/>
  <c r="O1624" i="3"/>
  <c r="Q1616" i="3"/>
  <c r="O1606" i="3"/>
  <c r="Q1598" i="3"/>
  <c r="Q1599" i="3"/>
  <c r="O1607" i="3"/>
  <c r="Q1601" i="3"/>
  <c r="O1609" i="3"/>
  <c r="Q1595" i="3"/>
  <c r="O1603" i="3"/>
  <c r="O1610" i="3"/>
  <c r="Q1602" i="3"/>
  <c r="Q1597" i="3"/>
  <c r="O1605" i="3"/>
  <c r="O1612" i="3"/>
  <c r="Q1604" i="3"/>
  <c r="O1620" i="3"/>
  <c r="Q1612" i="3"/>
  <c r="Q1609" i="3"/>
  <c r="O1617" i="3"/>
  <c r="Q1605" i="3"/>
  <c r="O1613" i="3"/>
  <c r="Q1607" i="3"/>
  <c r="O1615" i="3"/>
  <c r="O1618" i="3"/>
  <c r="Q1610" i="3"/>
  <c r="O1614" i="3"/>
  <c r="Q1606" i="3"/>
  <c r="Q1603" i="3"/>
  <c r="O1611" i="3"/>
  <c r="O1632" i="3"/>
  <c r="Q1624" i="3"/>
  <c r="O1640" i="3"/>
  <c r="Q1632" i="3"/>
  <c r="Q1615" i="3"/>
  <c r="O1623" i="3"/>
  <c r="Q1611" i="3"/>
  <c r="O1619" i="3"/>
  <c r="Q1613" i="3"/>
  <c r="O1621" i="3"/>
  <c r="Q1617" i="3"/>
  <c r="O1625" i="3"/>
  <c r="O1626" i="3"/>
  <c r="Q1618" i="3"/>
  <c r="O1622" i="3"/>
  <c r="Q1614" i="3"/>
  <c r="O1628" i="3"/>
  <c r="Q1620" i="3"/>
  <c r="Q1621" i="3"/>
  <c r="O1629" i="3"/>
  <c r="Q1619" i="3"/>
  <c r="O1627" i="3"/>
  <c r="Q1623" i="3"/>
  <c r="O1631" i="3"/>
  <c r="O1636" i="3"/>
  <c r="Q1628" i="3"/>
  <c r="O1634" i="3"/>
  <c r="Q1626" i="3"/>
  <c r="Q1625" i="3"/>
  <c r="O1633" i="3"/>
  <c r="O1630" i="3"/>
  <c r="Q1622" i="3"/>
  <c r="O1648" i="3"/>
  <c r="Q1640" i="3"/>
  <c r="O1656" i="3"/>
  <c r="Q1648" i="3"/>
  <c r="O1644" i="3"/>
  <c r="Q1636" i="3"/>
  <c r="Q1631" i="3"/>
  <c r="O1639" i="3"/>
  <c r="Q1633" i="3"/>
  <c r="O1641" i="3"/>
  <c r="Q1627" i="3"/>
  <c r="O1635" i="3"/>
  <c r="O1638" i="3"/>
  <c r="Q1630" i="3"/>
  <c r="Q1629" i="3"/>
  <c r="O1637" i="3"/>
  <c r="O1642" i="3"/>
  <c r="Q1634" i="3"/>
  <c r="O1650" i="3"/>
  <c r="Q1642" i="3"/>
  <c r="Q1637" i="3"/>
  <c r="O1645" i="3"/>
  <c r="Q1639" i="3"/>
  <c r="O1647" i="3"/>
  <c r="Q1641" i="3"/>
  <c r="O1649" i="3"/>
  <c r="O1646" i="3"/>
  <c r="Q1638" i="3"/>
  <c r="O1652" i="3"/>
  <c r="Q1644" i="3"/>
  <c r="Q1635" i="3"/>
  <c r="O1643" i="3"/>
  <c r="O1664" i="3"/>
  <c r="Q1656" i="3"/>
  <c r="Q1647" i="3"/>
  <c r="O1655" i="3"/>
  <c r="Q1645" i="3"/>
  <c r="O1653" i="3"/>
  <c r="Q1664" i="3"/>
  <c r="O1672" i="3"/>
  <c r="Q1649" i="3"/>
  <c r="O1657" i="3"/>
  <c r="Q1643" i="3"/>
  <c r="O1651" i="3"/>
  <c r="O1660" i="3"/>
  <c r="Q1652" i="3"/>
  <c r="O1654" i="3"/>
  <c r="Q1646" i="3"/>
  <c r="O1658" i="3"/>
  <c r="Q1650" i="3"/>
  <c r="Q1672" i="3"/>
  <c r="O1680" i="3"/>
  <c r="O1666" i="3"/>
  <c r="Q1658" i="3"/>
  <c r="Q1653" i="3"/>
  <c r="O1661" i="3"/>
  <c r="O1665" i="3"/>
  <c r="Q1657" i="3"/>
  <c r="O1668" i="3"/>
  <c r="Q1660" i="3"/>
  <c r="O1662" i="3"/>
  <c r="Q1654" i="3"/>
  <c r="Q1651" i="3"/>
  <c r="O1659" i="3"/>
  <c r="O1663" i="3"/>
  <c r="Q1655" i="3"/>
  <c r="O1673" i="3"/>
  <c r="Q1665" i="3"/>
  <c r="O1669" i="3"/>
  <c r="Q1661" i="3"/>
  <c r="O1671" i="3"/>
  <c r="Q1663" i="3"/>
  <c r="Q1662" i="3"/>
  <c r="O1670" i="3"/>
  <c r="Q1666" i="3"/>
  <c r="O1674" i="3"/>
  <c r="O1667" i="3"/>
  <c r="Q1659" i="3"/>
  <c r="Q1680" i="3"/>
  <c r="O1688" i="3"/>
  <c r="Q1668" i="3"/>
  <c r="O1676" i="3"/>
  <c r="Q1676" i="3"/>
  <c r="O1684" i="3"/>
  <c r="O1679" i="3"/>
  <c r="Q1671" i="3"/>
  <c r="Q1670" i="3"/>
  <c r="O1678" i="3"/>
  <c r="Q1688" i="3"/>
  <c r="O1696" i="3"/>
  <c r="O1675" i="3"/>
  <c r="Q1667" i="3"/>
  <c r="O1677" i="3"/>
  <c r="Q1669" i="3"/>
  <c r="Q1674" i="3"/>
  <c r="O1682" i="3"/>
  <c r="O1681" i="3"/>
  <c r="Q1673" i="3"/>
  <c r="O1689" i="3"/>
  <c r="Q1681" i="3"/>
  <c r="Q1696" i="3"/>
  <c r="O1704" i="3"/>
  <c r="Q1682" i="3"/>
  <c r="O1690" i="3"/>
  <c r="Q1678" i="3"/>
  <c r="O1686" i="3"/>
  <c r="O1683" i="3"/>
  <c r="Q1675" i="3"/>
  <c r="O1685" i="3"/>
  <c r="Q1677" i="3"/>
  <c r="O1687" i="3"/>
  <c r="Q1679" i="3"/>
  <c r="Q1684" i="3"/>
  <c r="O1692" i="3"/>
  <c r="O1691" i="3"/>
  <c r="Q1683" i="3"/>
  <c r="Q1692" i="3"/>
  <c r="O1700" i="3"/>
  <c r="Q1690" i="3"/>
  <c r="O1698" i="3"/>
  <c r="O1695" i="3"/>
  <c r="Q1687" i="3"/>
  <c r="Q1704" i="3"/>
  <c r="O1712" i="3"/>
  <c r="Q1686" i="3"/>
  <c r="O1694" i="3"/>
  <c r="O1693" i="3"/>
  <c r="Q1685" i="3"/>
  <c r="O1697" i="3"/>
  <c r="Q1689" i="3"/>
  <c r="O1705" i="3"/>
  <c r="Q1697" i="3"/>
  <c r="O1703" i="3"/>
  <c r="Q1695" i="3"/>
  <c r="Q1698" i="3"/>
  <c r="O1706" i="3"/>
  <c r="O1701" i="3"/>
  <c r="Q1693" i="3"/>
  <c r="Q1694" i="3"/>
  <c r="O1702" i="3"/>
  <c r="Q1700" i="3"/>
  <c r="O1708" i="3"/>
  <c r="Q1712" i="3"/>
  <c r="O1720" i="3"/>
  <c r="O1699" i="3"/>
  <c r="Q1691" i="3"/>
  <c r="O1707" i="3"/>
  <c r="Q1699" i="3"/>
  <c r="O1709" i="3"/>
  <c r="Q1701" i="3"/>
  <c r="Q1720" i="3"/>
  <c r="O1728" i="3"/>
  <c r="Q1706" i="3"/>
  <c r="O1714" i="3"/>
  <c r="Q1708" i="3"/>
  <c r="O1716" i="3"/>
  <c r="O1711" i="3"/>
  <c r="Q1703" i="3"/>
  <c r="Q1702" i="3"/>
  <c r="O1710" i="3"/>
  <c r="O1713" i="3"/>
  <c r="Q1705" i="3"/>
  <c r="O1721" i="3"/>
  <c r="Q1713" i="3"/>
  <c r="Q1710" i="3"/>
  <c r="O1718" i="3"/>
  <c r="Q1728" i="3"/>
  <c r="O1736" i="3"/>
  <c r="Q1714" i="3"/>
  <c r="O1722" i="3"/>
  <c r="O1719" i="3"/>
  <c r="Q1711" i="3"/>
  <c r="O1717" i="3"/>
  <c r="Q1709" i="3"/>
  <c r="Q1716" i="3"/>
  <c r="O1724" i="3"/>
  <c r="O1715" i="3"/>
  <c r="Q1707" i="3"/>
  <c r="Q1722" i="3"/>
  <c r="O1730" i="3"/>
  <c r="Q1736" i="3"/>
  <c r="O1744" i="3"/>
  <c r="O1723" i="3"/>
  <c r="Q1715" i="3"/>
  <c r="Q1718" i="3"/>
  <c r="O1726" i="3"/>
  <c r="Q1724" i="3"/>
  <c r="O1732" i="3"/>
  <c r="O1725" i="3"/>
  <c r="Q1717" i="3"/>
  <c r="O1727" i="3"/>
  <c r="Q1719" i="3"/>
  <c r="O1729" i="3"/>
  <c r="Q1721" i="3"/>
  <c r="O1737" i="3"/>
  <c r="Q1729" i="3"/>
  <c r="O1731" i="3"/>
  <c r="Q1723" i="3"/>
  <c r="Q1744" i="3"/>
  <c r="O1752" i="3"/>
  <c r="O1735" i="3"/>
  <c r="Q1727" i="3"/>
  <c r="O1733" i="3"/>
  <c r="Q1725" i="3"/>
  <c r="Q1726" i="3"/>
  <c r="O1734" i="3"/>
  <c r="Q1732" i="3"/>
  <c r="O1740" i="3"/>
  <c r="Q1730" i="3"/>
  <c r="O1738" i="3"/>
  <c r="O1743" i="3"/>
  <c r="Q1735" i="3"/>
  <c r="Q1738" i="3"/>
  <c r="O1746" i="3"/>
  <c r="Q1752" i="3"/>
  <c r="O1760" i="3"/>
  <c r="Q1740" i="3"/>
  <c r="O1748" i="3"/>
  <c r="O1739" i="3"/>
  <c r="Q1731" i="3"/>
  <c r="Q1734" i="3"/>
  <c r="O1742" i="3"/>
  <c r="O1741" i="3"/>
  <c r="Q1733" i="3"/>
  <c r="O1745" i="3"/>
  <c r="Q1737" i="3"/>
  <c r="Q1748" i="3"/>
  <c r="O1756" i="3"/>
  <c r="O1753" i="3"/>
  <c r="Q1745" i="3"/>
  <c r="Q1760" i="3"/>
  <c r="O1768" i="3"/>
  <c r="O1749" i="3"/>
  <c r="Q1741" i="3"/>
  <c r="Q1742" i="3"/>
  <c r="O1750" i="3"/>
  <c r="Q1746" i="3"/>
  <c r="O1754" i="3"/>
  <c r="O1747" i="3"/>
  <c r="Q1739" i="3"/>
  <c r="O1751" i="3"/>
  <c r="Q1743" i="3"/>
  <c r="O1759" i="3"/>
  <c r="Q1751" i="3"/>
  <c r="O1757" i="3"/>
  <c r="Q1749" i="3"/>
  <c r="Q1768" i="3"/>
  <c r="O1776" i="3"/>
  <c r="O1761" i="3"/>
  <c r="Q1753" i="3"/>
  <c r="O1755" i="3"/>
  <c r="Q1747" i="3"/>
  <c r="Q1754" i="3"/>
  <c r="O1762" i="3"/>
  <c r="Q1750" i="3"/>
  <c r="O1758" i="3"/>
  <c r="Q1756" i="3"/>
  <c r="O1764" i="3"/>
  <c r="Q1764" i="3"/>
  <c r="O1772" i="3"/>
  <c r="O1763" i="3"/>
  <c r="Q1755" i="3"/>
  <c r="O1769" i="3"/>
  <c r="Q1761" i="3"/>
  <c r="Q1758" i="3"/>
  <c r="O1766" i="3"/>
  <c r="Q1776" i="3"/>
  <c r="O1784" i="3"/>
  <c r="Q1762" i="3"/>
  <c r="O1770" i="3"/>
  <c r="O1765" i="3"/>
  <c r="Q1757" i="3"/>
  <c r="O1767" i="3"/>
  <c r="Q1759" i="3"/>
  <c r="Q1766" i="3"/>
  <c r="O1774" i="3"/>
  <c r="O1775" i="3"/>
  <c r="Q1767" i="3"/>
  <c r="O1777" i="3"/>
  <c r="Q1769" i="3"/>
  <c r="O1771" i="3"/>
  <c r="Q1763" i="3"/>
  <c r="O1773" i="3"/>
  <c r="Q1765" i="3"/>
  <c r="Q1770" i="3"/>
  <c r="O1778" i="3"/>
  <c r="Q1784" i="3"/>
  <c r="O1792" i="3"/>
  <c r="Q1772" i="3"/>
  <c r="O1780" i="3"/>
  <c r="Q1780" i="3"/>
  <c r="O1788" i="3"/>
  <c r="O1779" i="3"/>
  <c r="Q1771" i="3"/>
  <c r="Q1792" i="3"/>
  <c r="O1800" i="3"/>
  <c r="Q1778" i="3"/>
  <c r="O1786" i="3"/>
  <c r="O1781" i="3"/>
  <c r="Q1773" i="3"/>
  <c r="O1785" i="3"/>
  <c r="Q1777" i="3"/>
  <c r="O1783" i="3"/>
  <c r="Q1775" i="3"/>
  <c r="Q1774" i="3"/>
  <c r="O1782" i="3"/>
  <c r="Q1782" i="3"/>
  <c r="O1790" i="3"/>
  <c r="Q1786" i="3"/>
  <c r="O1794" i="3"/>
  <c r="Q1800" i="3"/>
  <c r="O1808" i="3"/>
  <c r="O1791" i="3"/>
  <c r="Q1783" i="3"/>
  <c r="O1793" i="3"/>
  <c r="Q1785" i="3"/>
  <c r="O1787" i="3"/>
  <c r="Q1779" i="3"/>
  <c r="Q1788" i="3"/>
  <c r="O1796" i="3"/>
  <c r="O1789" i="3"/>
  <c r="Q1781" i="3"/>
  <c r="O1797" i="3"/>
  <c r="Q1789" i="3"/>
  <c r="O1799" i="3"/>
  <c r="Q1791" i="3"/>
  <c r="Q1796" i="3"/>
  <c r="O1804" i="3"/>
  <c r="Q1808" i="3"/>
  <c r="O1816" i="3"/>
  <c r="O1801" i="3"/>
  <c r="Q1793" i="3"/>
  <c r="Q1794" i="3"/>
  <c r="O1802" i="3"/>
  <c r="O1795" i="3"/>
  <c r="Q1787" i="3"/>
  <c r="Q1790" i="3"/>
  <c r="O1798" i="3"/>
  <c r="O1809" i="3"/>
  <c r="Q1801" i="3"/>
  <c r="Q1798" i="3"/>
  <c r="O1806" i="3"/>
  <c r="Q1816" i="3"/>
  <c r="O1824" i="3"/>
  <c r="Q1804" i="3"/>
  <c r="O1812" i="3"/>
  <c r="Q1802" i="3"/>
  <c r="O1810" i="3"/>
  <c r="O1803" i="3"/>
  <c r="Q1795" i="3"/>
  <c r="O1807" i="3"/>
  <c r="Q1799" i="3"/>
  <c r="O1805" i="3"/>
  <c r="Q1797" i="3"/>
  <c r="Q1812" i="3"/>
  <c r="O1820" i="3"/>
  <c r="Q1824" i="3"/>
  <c r="O1832" i="3"/>
  <c r="Q1806" i="3"/>
  <c r="O1814" i="3"/>
  <c r="O1813" i="3"/>
  <c r="Q1805" i="3"/>
  <c r="O1815" i="3"/>
  <c r="Q1807" i="3"/>
  <c r="O1811" i="3"/>
  <c r="Q1803" i="3"/>
  <c r="Q1810" i="3"/>
  <c r="O1818" i="3"/>
  <c r="O1817" i="3"/>
  <c r="Q1809" i="3"/>
  <c r="O1825" i="3"/>
  <c r="Q1817" i="3"/>
  <c r="O1821" i="3"/>
  <c r="Q1813" i="3"/>
  <c r="Q1818" i="3"/>
  <c r="O1826" i="3"/>
  <c r="Q1814" i="3"/>
  <c r="O1822" i="3"/>
  <c r="Q1832" i="3"/>
  <c r="O1840" i="3"/>
  <c r="O1823" i="3"/>
  <c r="Q1815" i="3"/>
  <c r="O1819" i="3"/>
  <c r="Q1811" i="3"/>
  <c r="Q1820" i="3"/>
  <c r="O1828" i="3"/>
  <c r="Q1828" i="3"/>
  <c r="O1836" i="3"/>
  <c r="Q1822" i="3"/>
  <c r="O1830" i="3"/>
  <c r="Q1826" i="3"/>
  <c r="O1834" i="3"/>
  <c r="O1827" i="3"/>
  <c r="Q1819" i="3"/>
  <c r="O1831" i="3"/>
  <c r="Q1823" i="3"/>
  <c r="O1829" i="3"/>
  <c r="Q1821" i="3"/>
  <c r="Q1840" i="3"/>
  <c r="O1848" i="3"/>
  <c r="O1833" i="3"/>
  <c r="Q1825" i="3"/>
  <c r="O1841" i="3"/>
  <c r="Q1833" i="3"/>
  <c r="O1835" i="3"/>
  <c r="Q1827" i="3"/>
  <c r="O1839" i="3"/>
  <c r="Q1831" i="3"/>
  <c r="Q1848" i="3"/>
  <c r="O1856" i="3"/>
  <c r="Q1834" i="3"/>
  <c r="O1842" i="3"/>
  <c r="Q1830" i="3"/>
  <c r="O1838" i="3"/>
  <c r="O1837" i="3"/>
  <c r="Q1829" i="3"/>
  <c r="Q1836" i="3"/>
  <c r="O1844" i="3"/>
  <c r="Q1856" i="3"/>
  <c r="O1864" i="3"/>
  <c r="O1845" i="3"/>
  <c r="Q1837" i="3"/>
  <c r="O1847" i="3"/>
  <c r="Q1839" i="3"/>
  <c r="O1843" i="3"/>
  <c r="Q1835" i="3"/>
  <c r="Q1844" i="3"/>
  <c r="O1852" i="3"/>
  <c r="Q1838" i="3"/>
  <c r="O1846" i="3"/>
  <c r="Q1842" i="3"/>
  <c r="O1850" i="3"/>
  <c r="O1849" i="3"/>
  <c r="Q1841" i="3"/>
  <c r="O1857" i="3"/>
  <c r="Q1849" i="3"/>
  <c r="O1855" i="3"/>
  <c r="Q1847" i="3"/>
  <c r="Q1846" i="3"/>
  <c r="O1854" i="3"/>
  <c r="Q1850" i="3"/>
  <c r="O1858" i="3"/>
  <c r="O1853" i="3"/>
  <c r="Q1845" i="3"/>
  <c r="Q1852" i="3"/>
  <c r="O1860" i="3"/>
  <c r="Q1864" i="3"/>
  <c r="O1872" i="3"/>
  <c r="O1851" i="3"/>
  <c r="Q1843" i="3"/>
  <c r="Q1872" i="3"/>
  <c r="O1880" i="3"/>
  <c r="Q1854" i="3"/>
  <c r="O1862" i="3"/>
  <c r="Q1860" i="3"/>
  <c r="O1868" i="3"/>
  <c r="O1859" i="3"/>
  <c r="Q1851" i="3"/>
  <c r="O1863" i="3"/>
  <c r="Q1855" i="3"/>
  <c r="Q1858" i="3"/>
  <c r="O1866" i="3"/>
  <c r="O1861" i="3"/>
  <c r="Q1853" i="3"/>
  <c r="O1865" i="3"/>
  <c r="Q1857" i="3"/>
  <c r="O1873" i="3"/>
  <c r="Q1865" i="3"/>
  <c r="O1867" i="3"/>
  <c r="Q1859" i="3"/>
  <c r="Q1868" i="3"/>
  <c r="O1876" i="3"/>
  <c r="O1869" i="3"/>
  <c r="Q1861" i="3"/>
  <c r="Q1866" i="3"/>
  <c r="O1874" i="3"/>
  <c r="Q1862" i="3"/>
  <c r="O1870" i="3"/>
  <c r="Q1880" i="3"/>
  <c r="O1888" i="3"/>
  <c r="O1871" i="3"/>
  <c r="Q1863" i="3"/>
  <c r="O1879" i="3"/>
  <c r="Q1871" i="3"/>
  <c r="O1877" i="3"/>
  <c r="Q1869" i="3"/>
  <c r="Q1888" i="3"/>
  <c r="O1896" i="3"/>
  <c r="Q1876" i="3"/>
  <c r="O1884" i="3"/>
  <c r="Q1870" i="3"/>
  <c r="O1878" i="3"/>
  <c r="O1875" i="3"/>
  <c r="Q1867" i="3"/>
  <c r="Q1874" i="3"/>
  <c r="O1882" i="3"/>
  <c r="O1881" i="3"/>
  <c r="Q1873" i="3"/>
  <c r="Q1884" i="3"/>
  <c r="O1892" i="3"/>
  <c r="O1889" i="3"/>
  <c r="Q1881" i="3"/>
  <c r="Q1882" i="3"/>
  <c r="O1890" i="3"/>
  <c r="Q1896" i="3"/>
  <c r="O1904" i="3"/>
  <c r="O1883" i="3"/>
  <c r="Q1875" i="3"/>
  <c r="O1885" i="3"/>
  <c r="Q1877" i="3"/>
  <c r="Q1878" i="3"/>
  <c r="O1886" i="3"/>
  <c r="O1887" i="3"/>
  <c r="Q1879" i="3"/>
  <c r="Q1904" i="3"/>
  <c r="O1912" i="3"/>
  <c r="Q1886" i="3"/>
  <c r="O1894" i="3"/>
  <c r="Q1890" i="3"/>
  <c r="O1898" i="3"/>
  <c r="O1891" i="3"/>
  <c r="Q1883" i="3"/>
  <c r="O1893" i="3"/>
  <c r="Q1885" i="3"/>
  <c r="O1897" i="3"/>
  <c r="Q1889" i="3"/>
  <c r="O1895" i="3"/>
  <c r="Q1887" i="3"/>
  <c r="Q1892" i="3"/>
  <c r="O1900" i="3"/>
  <c r="O1901" i="3"/>
  <c r="Q1893" i="3"/>
  <c r="Q1900" i="3"/>
  <c r="O1908" i="3"/>
  <c r="O1899" i="3"/>
  <c r="Q1891" i="3"/>
  <c r="Q1898" i="3"/>
  <c r="O1906" i="3"/>
  <c r="Q1894" i="3"/>
  <c r="O1902" i="3"/>
  <c r="O1903" i="3"/>
  <c r="Q1895" i="3"/>
  <c r="O1905" i="3"/>
  <c r="Q1897" i="3"/>
  <c r="Q1912" i="3"/>
  <c r="O1920" i="3"/>
  <c r="Q1920" i="3"/>
  <c r="O1928" i="3"/>
  <c r="Q1906" i="3"/>
  <c r="O1914" i="3"/>
  <c r="Q1908" i="3"/>
  <c r="O1916" i="3"/>
  <c r="O1907" i="3"/>
  <c r="Q1899" i="3"/>
  <c r="O1911" i="3"/>
  <c r="Q1903" i="3"/>
  <c r="O1913" i="3"/>
  <c r="Q1905" i="3"/>
  <c r="Q1902" i="3"/>
  <c r="O1910" i="3"/>
  <c r="O1909" i="3"/>
  <c r="Q1901" i="3"/>
  <c r="O1917" i="3"/>
  <c r="Q1909" i="3"/>
  <c r="O1915" i="3"/>
  <c r="Q1907" i="3"/>
  <c r="O1919" i="3"/>
  <c r="Q1911" i="3"/>
  <c r="Q1910" i="3"/>
  <c r="O1918" i="3"/>
  <c r="Q1916" i="3"/>
  <c r="O1924" i="3"/>
  <c r="Q1914" i="3"/>
  <c r="O1922" i="3"/>
  <c r="O1921" i="3"/>
  <c r="Q1913" i="3"/>
  <c r="Q1928" i="3"/>
  <c r="O1936" i="3"/>
  <c r="Q1936" i="3"/>
  <c r="O1944" i="3"/>
  <c r="Q1918" i="3"/>
  <c r="O1926" i="3"/>
  <c r="Q1922" i="3"/>
  <c r="O1930" i="3"/>
  <c r="O1927" i="3"/>
  <c r="Q1919" i="3"/>
  <c r="O1923" i="3"/>
  <c r="Q1915" i="3"/>
  <c r="O1929" i="3"/>
  <c r="Q1921" i="3"/>
  <c r="Q1924" i="3"/>
  <c r="O1932" i="3"/>
  <c r="O1925" i="3"/>
  <c r="Q1917" i="3"/>
  <c r="O1935" i="3"/>
  <c r="Q1927" i="3"/>
  <c r="O1933" i="3"/>
  <c r="Q1925" i="3"/>
  <c r="Q1932" i="3"/>
  <c r="O1940" i="3"/>
  <c r="Q1930" i="3"/>
  <c r="O1938" i="3"/>
  <c r="O1931" i="3"/>
  <c r="Q1923" i="3"/>
  <c r="Q1926" i="3"/>
  <c r="O1934" i="3"/>
  <c r="O1937" i="3"/>
  <c r="Q1929" i="3"/>
  <c r="O1952" i="3"/>
  <c r="Q1944" i="3"/>
  <c r="O1939" i="3"/>
  <c r="Q1931" i="3"/>
  <c r="Q1938" i="3"/>
  <c r="O1946" i="3"/>
  <c r="Q1940" i="3"/>
  <c r="O1948" i="3"/>
  <c r="O1960" i="3"/>
  <c r="Q1952" i="3"/>
  <c r="Q1934" i="3"/>
  <c r="O1942" i="3"/>
  <c r="O1945" i="3"/>
  <c r="Q1937" i="3"/>
  <c r="O1941" i="3"/>
  <c r="Q1933" i="3"/>
  <c r="O1943" i="3"/>
  <c r="Q1935" i="3"/>
  <c r="O1951" i="3"/>
  <c r="Q1943" i="3"/>
  <c r="O1968" i="3"/>
  <c r="Q1960" i="3"/>
  <c r="O1956" i="3"/>
  <c r="Q1948" i="3"/>
  <c r="O1954" i="3"/>
  <c r="Q1946" i="3"/>
  <c r="O1953" i="3"/>
  <c r="Q1945" i="3"/>
  <c r="O1949" i="3"/>
  <c r="Q1941" i="3"/>
  <c r="Q1942" i="3"/>
  <c r="O1950" i="3"/>
  <c r="O1947" i="3"/>
  <c r="Q1939" i="3"/>
  <c r="Q1953" i="3"/>
  <c r="O1961" i="3"/>
  <c r="Q1947" i="3"/>
  <c r="O1955" i="3"/>
  <c r="O1962" i="3"/>
  <c r="Q1954" i="3"/>
  <c r="O1958" i="3"/>
  <c r="Q1950" i="3"/>
  <c r="O1964" i="3"/>
  <c r="Q1956" i="3"/>
  <c r="Q1949" i="3"/>
  <c r="O1957" i="3"/>
  <c r="O1976" i="3"/>
  <c r="Q1968" i="3"/>
  <c r="Q1951" i="3"/>
  <c r="O1959" i="3"/>
  <c r="Q1959" i="3"/>
  <c r="O1967" i="3"/>
  <c r="O1966" i="3"/>
  <c r="Q1958" i="3"/>
  <c r="O1970" i="3"/>
  <c r="Q1962" i="3"/>
  <c r="O1972" i="3"/>
  <c r="Q1964" i="3"/>
  <c r="O1984" i="3"/>
  <c r="Q1976" i="3"/>
  <c r="Q1957" i="3"/>
  <c r="O1965" i="3"/>
  <c r="Q1955" i="3"/>
  <c r="O1963" i="3"/>
  <c r="Q1961" i="3"/>
  <c r="O1969" i="3"/>
  <c r="Q1969" i="3"/>
  <c r="O1977" i="3"/>
  <c r="O1980" i="3"/>
  <c r="Q1972" i="3"/>
  <c r="O1992" i="3"/>
  <c r="Q1984" i="3"/>
  <c r="Q1963" i="3"/>
  <c r="O1971" i="3"/>
  <c r="Q1965" i="3"/>
  <c r="O1973" i="3"/>
  <c r="O1978" i="3"/>
  <c r="Q1970" i="3"/>
  <c r="O1974" i="3"/>
  <c r="Q1966" i="3"/>
  <c r="Q1967" i="3"/>
  <c r="O1975" i="3"/>
  <c r="Q1975" i="3"/>
  <c r="O1983" i="3"/>
  <c r="Q1971" i="3"/>
  <c r="O1979" i="3"/>
  <c r="O1982" i="3"/>
  <c r="Q1974" i="3"/>
  <c r="O1986" i="3"/>
  <c r="Q1978" i="3"/>
  <c r="O1988" i="3"/>
  <c r="Q1980" i="3"/>
  <c r="O2000" i="3"/>
  <c r="Q1992" i="3"/>
  <c r="Q1973" i="3"/>
  <c r="O1981" i="3"/>
  <c r="Q1977" i="3"/>
  <c r="O1985" i="3"/>
  <c r="Q1985" i="3"/>
  <c r="O1993" i="3"/>
  <c r="O1994" i="3"/>
  <c r="Q1986" i="3"/>
  <c r="Q1981" i="3"/>
  <c r="O1989" i="3"/>
  <c r="Q1979" i="3"/>
  <c r="O1987" i="3"/>
  <c r="O2008" i="3"/>
  <c r="Q2000" i="3"/>
  <c r="O1996" i="3"/>
  <c r="Q1988" i="3"/>
  <c r="O1990" i="3"/>
  <c r="Q1982" i="3"/>
  <c r="Q1983" i="3"/>
  <c r="O1991" i="3"/>
  <c r="O2016" i="3"/>
  <c r="Q2008" i="3"/>
  <c r="Q1991" i="3"/>
  <c r="O1999" i="3"/>
  <c r="Q1987" i="3"/>
  <c r="O1995" i="3"/>
  <c r="Q1989" i="3"/>
  <c r="O1997" i="3"/>
  <c r="O2004" i="3"/>
  <c r="Q1996" i="3"/>
  <c r="O2002" i="3"/>
  <c r="Q1994" i="3"/>
  <c r="O1998" i="3"/>
  <c r="Q1990" i="3"/>
  <c r="Q1993" i="3"/>
  <c r="O2001" i="3"/>
  <c r="O2012" i="3"/>
  <c r="Q2004" i="3"/>
  <c r="Q2001" i="3"/>
  <c r="O2009" i="3"/>
  <c r="Q1997" i="3"/>
  <c r="O2005" i="3"/>
  <c r="Q1995" i="3"/>
  <c r="O2003" i="3"/>
  <c r="Q1999" i="3"/>
  <c r="O2007" i="3"/>
  <c r="O2010" i="3"/>
  <c r="Q2002" i="3"/>
  <c r="O2006" i="3"/>
  <c r="Q1998" i="3"/>
  <c r="O2024" i="3"/>
  <c r="Q2016" i="3"/>
  <c r="Q2003" i="3"/>
  <c r="O2011" i="3"/>
  <c r="Q2005" i="3"/>
  <c r="O2013" i="3"/>
  <c r="O2032" i="3"/>
  <c r="Q2024" i="3"/>
  <c r="Q2009" i="3"/>
  <c r="O2017" i="3"/>
  <c r="O2014" i="3"/>
  <c r="Q2006" i="3"/>
  <c r="O2018" i="3"/>
  <c r="Q2010" i="3"/>
  <c r="Q2007" i="3"/>
  <c r="O2015" i="3"/>
  <c r="O2020" i="3"/>
  <c r="Q2012" i="3"/>
  <c r="Q2017" i="3"/>
  <c r="O2025" i="3"/>
  <c r="O2028" i="3"/>
  <c r="Q2020" i="3"/>
  <c r="Q2015" i="3"/>
  <c r="O2023" i="3"/>
  <c r="Q2013" i="3"/>
  <c r="O2021" i="3"/>
  <c r="O2022" i="3"/>
  <c r="Q2014" i="3"/>
  <c r="O2040" i="3"/>
  <c r="Q2032" i="3"/>
  <c r="O2026" i="3"/>
  <c r="Q2018" i="3"/>
  <c r="Q2011" i="3"/>
  <c r="O2019" i="3"/>
  <c r="O2030" i="3"/>
  <c r="Q2022" i="3"/>
  <c r="Q2019" i="3"/>
  <c r="O2027" i="3"/>
  <c r="Q2021" i="3"/>
  <c r="O2029" i="3"/>
  <c r="Q2023" i="3"/>
  <c r="O2031" i="3"/>
  <c r="O2048" i="3"/>
  <c r="Q2040" i="3"/>
  <c r="O2036" i="3"/>
  <c r="Q2028" i="3"/>
  <c r="O2034" i="3"/>
  <c r="Q2026" i="3"/>
  <c r="Q2025" i="3"/>
  <c r="O2033" i="3"/>
  <c r="O2056" i="3"/>
  <c r="Q2048" i="3"/>
  <c r="Q2033" i="3"/>
  <c r="O2041" i="3"/>
  <c r="Q2031" i="3"/>
  <c r="O2039" i="3"/>
  <c r="Q2029" i="3"/>
  <c r="O2037" i="3"/>
  <c r="O2042" i="3"/>
  <c r="Q2034" i="3"/>
  <c r="Q2027" i="3"/>
  <c r="O2035" i="3"/>
  <c r="O2044" i="3"/>
  <c r="Q2036" i="3"/>
  <c r="O2038" i="3"/>
  <c r="Q2030" i="3"/>
  <c r="Q2037" i="3"/>
  <c r="O2045" i="3"/>
  <c r="Q2039" i="3"/>
  <c r="O2047" i="3"/>
  <c r="O2052" i="3"/>
  <c r="Q2044" i="3"/>
  <c r="Q2035" i="3"/>
  <c r="O2043" i="3"/>
  <c r="Q2041" i="3"/>
  <c r="O2049" i="3"/>
  <c r="O2046" i="3"/>
  <c r="Q2038" i="3"/>
  <c r="O2050" i="3"/>
  <c r="Q2042" i="3"/>
  <c r="O2064" i="3"/>
  <c r="Q2056" i="3"/>
  <c r="Q2043" i="3"/>
  <c r="O2051" i="3"/>
  <c r="Q2047" i="3"/>
  <c r="O2055" i="3"/>
  <c r="O2072" i="3"/>
  <c r="Q2064" i="3"/>
  <c r="O2060" i="3"/>
  <c r="Q2052" i="3"/>
  <c r="O2054" i="3"/>
  <c r="Q2046" i="3"/>
  <c r="O2058" i="3"/>
  <c r="Q2050" i="3"/>
  <c r="Q2049" i="3"/>
  <c r="O2057" i="3"/>
  <c r="Q2045" i="3"/>
  <c r="O2053" i="3"/>
  <c r="Q2053" i="3"/>
  <c r="O2061" i="3"/>
  <c r="O2068" i="3"/>
  <c r="Q2060" i="3"/>
  <c r="O2062" i="3"/>
  <c r="Q2054" i="3"/>
  <c r="Q2057" i="3"/>
  <c r="O2065" i="3"/>
  <c r="Q2055" i="3"/>
  <c r="O2063" i="3"/>
  <c r="O2080" i="3"/>
  <c r="Q2072" i="3"/>
  <c r="O2066" i="3"/>
  <c r="Q2058" i="3"/>
  <c r="Q2051" i="3"/>
  <c r="O2059" i="3"/>
  <c r="Q2059" i="3"/>
  <c r="O2067" i="3"/>
  <c r="Q2065" i="3"/>
  <c r="O2073" i="3"/>
  <c r="O2074" i="3"/>
  <c r="Q2066" i="3"/>
  <c r="O2088" i="3"/>
  <c r="Q2080" i="3"/>
  <c r="O2076" i="3"/>
  <c r="Q2068" i="3"/>
  <c r="O2070" i="3"/>
  <c r="Q2062" i="3"/>
  <c r="Q2063" i="3"/>
  <c r="O2071" i="3"/>
  <c r="Q2061" i="3"/>
  <c r="O2069" i="3"/>
  <c r="Q2069" i="3"/>
  <c r="O2077" i="3"/>
  <c r="O2096" i="3"/>
  <c r="Q2088" i="3"/>
  <c r="Q2071" i="3"/>
  <c r="O2079" i="3"/>
  <c r="O2084" i="3"/>
  <c r="Q2076" i="3"/>
  <c r="Q2073" i="3"/>
  <c r="O2081" i="3"/>
  <c r="O2078" i="3"/>
  <c r="Q2070" i="3"/>
  <c r="O2082" i="3"/>
  <c r="Q2074" i="3"/>
  <c r="Q2067" i="3"/>
  <c r="O2075" i="3"/>
  <c r="Q2075" i="3"/>
  <c r="O2083" i="3"/>
  <c r="O2092" i="3"/>
  <c r="Q2084" i="3"/>
  <c r="Q2079" i="3"/>
  <c r="O2087" i="3"/>
  <c r="O2090" i="3"/>
  <c r="Q2082" i="3"/>
  <c r="O2086" i="3"/>
  <c r="Q2078" i="3"/>
  <c r="O2104" i="3"/>
  <c r="Q2096" i="3"/>
  <c r="Q2081" i="3"/>
  <c r="O2089" i="3"/>
  <c r="Q2077" i="3"/>
  <c r="O2085" i="3"/>
  <c r="O2094" i="3"/>
  <c r="Q2086" i="3"/>
  <c r="Q2085" i="3"/>
  <c r="O2093" i="3"/>
  <c r="O2098" i="3"/>
  <c r="Q2090" i="3"/>
  <c r="Q2089" i="3"/>
  <c r="O2097" i="3"/>
  <c r="Q2087" i="3"/>
  <c r="O2095" i="3"/>
  <c r="O2112" i="3"/>
  <c r="Q2104" i="3"/>
  <c r="O2100" i="3"/>
  <c r="Q2092" i="3"/>
  <c r="Q2083" i="3"/>
  <c r="O2091" i="3"/>
  <c r="Q2091" i="3"/>
  <c r="O2099" i="3"/>
  <c r="Q2097" i="3"/>
  <c r="O2105" i="3"/>
  <c r="Q2093" i="3"/>
  <c r="O2101" i="3"/>
  <c r="O2108" i="3"/>
  <c r="Q2100" i="3"/>
  <c r="O2120" i="3"/>
  <c r="Q2112" i="3"/>
  <c r="O2106" i="3"/>
  <c r="Q2098" i="3"/>
  <c r="Q2095" i="3"/>
  <c r="O2103" i="3"/>
  <c r="O2102" i="3"/>
  <c r="Q2094" i="3"/>
  <c r="O2128" i="3"/>
  <c r="Q2120" i="3"/>
  <c r="O2110" i="3"/>
  <c r="Q2102" i="3"/>
  <c r="O2116" i="3"/>
  <c r="Q2108" i="3"/>
  <c r="Q2103" i="3"/>
  <c r="O2111" i="3"/>
  <c r="Q2101" i="3"/>
  <c r="O2109" i="3"/>
  <c r="Q2105" i="3"/>
  <c r="O2113" i="3"/>
  <c r="O2114" i="3"/>
  <c r="Q2106" i="3"/>
  <c r="Q2099" i="3"/>
  <c r="O2107" i="3"/>
  <c r="O2136" i="3"/>
  <c r="Q2128" i="3"/>
  <c r="Q2107" i="3"/>
  <c r="O2115" i="3"/>
  <c r="Q2111" i="3"/>
  <c r="O2119" i="3"/>
  <c r="Q2113" i="3"/>
  <c r="O2121" i="3"/>
  <c r="O2124" i="3"/>
  <c r="Q2116" i="3"/>
  <c r="O2118" i="3"/>
  <c r="Q2110" i="3"/>
  <c r="O2122" i="3"/>
  <c r="Q2114" i="3"/>
  <c r="Q2109" i="3"/>
  <c r="O2117" i="3"/>
  <c r="O2144" i="3"/>
  <c r="Q2136" i="3"/>
  <c r="Q2117" i="3"/>
  <c r="O2125" i="3"/>
  <c r="Q2121" i="3"/>
  <c r="O2129" i="3"/>
  <c r="Q2119" i="3"/>
  <c r="O2127" i="3"/>
  <c r="Q2115" i="3"/>
  <c r="O2123" i="3"/>
  <c r="O2126" i="3"/>
  <c r="Q2118" i="3"/>
  <c r="O2130" i="3"/>
  <c r="Q2122" i="3"/>
  <c r="O2132" i="3"/>
  <c r="Q2124" i="3"/>
  <c r="Q2127" i="3"/>
  <c r="O2135" i="3"/>
  <c r="Q2129" i="3"/>
  <c r="O2137" i="3"/>
  <c r="Q2125" i="3"/>
  <c r="O2133" i="3"/>
  <c r="O2140" i="3"/>
  <c r="Q2132" i="3"/>
  <c r="O2134" i="3"/>
  <c r="Q2126" i="3"/>
  <c r="O2138" i="3"/>
  <c r="Q2130" i="3"/>
  <c r="Q2123" i="3"/>
  <c r="O2131" i="3"/>
  <c r="O2152" i="3"/>
  <c r="Q2144" i="3"/>
  <c r="O2160" i="3"/>
  <c r="Q2152" i="3"/>
  <c r="O2148" i="3"/>
  <c r="Q2140" i="3"/>
  <c r="O2142" i="3"/>
  <c r="Q2134" i="3"/>
  <c r="Q2131" i="3"/>
  <c r="O2139" i="3"/>
  <c r="Q2133" i="3"/>
  <c r="O2141" i="3"/>
  <c r="Q2137" i="3"/>
  <c r="O2145" i="3"/>
  <c r="O2146" i="3"/>
  <c r="Q2138" i="3"/>
  <c r="Q2135" i="3"/>
  <c r="O2143" i="3"/>
  <c r="O2168" i="3"/>
  <c r="Q2160" i="3"/>
  <c r="Q2143" i="3"/>
  <c r="O2151" i="3"/>
  <c r="Q2139" i="3"/>
  <c r="O2147" i="3"/>
  <c r="Q2145" i="3"/>
  <c r="O2153" i="3"/>
  <c r="O2154" i="3"/>
  <c r="Q2146" i="3"/>
  <c r="O2156" i="3"/>
  <c r="Q2148" i="3"/>
  <c r="O2150" i="3"/>
  <c r="Q2142" i="3"/>
  <c r="Q2141" i="3"/>
  <c r="O2149" i="3"/>
  <c r="O2162" i="3"/>
  <c r="Q2154" i="3"/>
  <c r="Q2149" i="3"/>
  <c r="O2157" i="3"/>
  <c r="Q2153" i="3"/>
  <c r="O2161" i="3"/>
  <c r="Q2147" i="3"/>
  <c r="O2155" i="3"/>
  <c r="Q2151" i="3"/>
  <c r="O2159" i="3"/>
  <c r="O2164" i="3"/>
  <c r="Q2156" i="3"/>
  <c r="O2158" i="3"/>
  <c r="Q2150" i="3"/>
  <c r="O2176" i="3"/>
  <c r="Q2168" i="3"/>
  <c r="Q2155" i="3"/>
  <c r="O2163" i="3"/>
  <c r="Q2161" i="3"/>
  <c r="O2169" i="3"/>
  <c r="O2184" i="3"/>
  <c r="Q2176" i="3"/>
  <c r="Q2157" i="3"/>
  <c r="O2165" i="3"/>
  <c r="O2166" i="3"/>
  <c r="Q2158" i="3"/>
  <c r="O2172" i="3"/>
  <c r="Q2164" i="3"/>
  <c r="Q2159" i="3"/>
  <c r="O2167" i="3"/>
  <c r="O2170" i="3"/>
  <c r="Q2162" i="3"/>
  <c r="Q2165" i="3"/>
  <c r="O2173" i="3"/>
  <c r="O2174" i="3"/>
  <c r="Q2166" i="3"/>
  <c r="Q2167" i="3"/>
  <c r="O2175" i="3"/>
  <c r="Q2169" i="3"/>
  <c r="O2177" i="3"/>
  <c r="O2180" i="3"/>
  <c r="Q2172" i="3"/>
  <c r="O2178" i="3"/>
  <c r="Q2170" i="3"/>
  <c r="O2192" i="3"/>
  <c r="Q2184" i="3"/>
  <c r="Q2163" i="3"/>
  <c r="O2171" i="3"/>
  <c r="Q2171" i="3"/>
  <c r="O2179" i="3"/>
  <c r="Q2177" i="3"/>
  <c r="O2185" i="3"/>
  <c r="Q2175" i="3"/>
  <c r="O2183" i="3"/>
  <c r="O2200" i="3"/>
  <c r="Q2192" i="3"/>
  <c r="O2186" i="3"/>
  <c r="Q2178" i="3"/>
  <c r="O2182" i="3"/>
  <c r="Q2174" i="3"/>
  <c r="Q2173" i="3"/>
  <c r="O2181" i="3"/>
  <c r="O2188" i="3"/>
  <c r="Q2180" i="3"/>
  <c r="O2196" i="3"/>
  <c r="Q2188" i="3"/>
  <c r="O2208" i="3"/>
  <c r="Q2200" i="3"/>
  <c r="O2194" i="3"/>
  <c r="Q2186" i="3"/>
  <c r="Q2181" i="3"/>
  <c r="O2189" i="3"/>
  <c r="Q2183" i="3"/>
  <c r="O2191" i="3"/>
  <c r="Q2185" i="3"/>
  <c r="O2193" i="3"/>
  <c r="O2190" i="3"/>
  <c r="Q2182" i="3"/>
  <c r="Q2179" i="3"/>
  <c r="O2187" i="3"/>
  <c r="Q2187" i="3"/>
  <c r="O2195" i="3"/>
  <c r="Q2189" i="3"/>
  <c r="O2197" i="3"/>
  <c r="Q2193" i="3"/>
  <c r="O2201" i="3"/>
  <c r="O2198" i="3"/>
  <c r="Q2190" i="3"/>
  <c r="O2216" i="3"/>
  <c r="Q2208" i="3"/>
  <c r="O2202" i="3"/>
  <c r="Q2194" i="3"/>
  <c r="Q2191" i="3"/>
  <c r="O2199" i="3"/>
  <c r="O2204" i="3"/>
  <c r="Q2196" i="3"/>
  <c r="O2206" i="3"/>
  <c r="Q2198" i="3"/>
  <c r="Q2195" i="3"/>
  <c r="O2203" i="3"/>
  <c r="O2212" i="3"/>
  <c r="Q2204" i="3"/>
  <c r="Q2199" i="3"/>
  <c r="O2207" i="3"/>
  <c r="Q2201" i="3"/>
  <c r="O2209" i="3"/>
  <c r="O2224" i="3"/>
  <c r="Q2216" i="3"/>
  <c r="Q2197" i="3"/>
  <c r="O2205" i="3"/>
  <c r="O2210" i="3"/>
  <c r="Q2202" i="3"/>
  <c r="O2218" i="3"/>
  <c r="Q2210" i="3"/>
  <c r="Q2205" i="3"/>
  <c r="O2213" i="3"/>
  <c r="O2220" i="3"/>
  <c r="Q2212" i="3"/>
  <c r="O2232" i="3"/>
  <c r="Q2224" i="3"/>
  <c r="Q2207" i="3"/>
  <c r="O2215" i="3"/>
  <c r="Q2203" i="3"/>
  <c r="O2211" i="3"/>
  <c r="Q2209" i="3"/>
  <c r="O2217" i="3"/>
  <c r="O2214" i="3"/>
  <c r="Q2206" i="3"/>
  <c r="O2222" i="3"/>
  <c r="Q2214" i="3"/>
  <c r="O2240" i="3"/>
  <c r="Q2232" i="3"/>
  <c r="O2228" i="3"/>
  <c r="Q2220" i="3"/>
  <c r="Q2211" i="3"/>
  <c r="O2219" i="3"/>
  <c r="Q2213" i="3"/>
  <c r="O2221" i="3"/>
  <c r="Q2215" i="3"/>
  <c r="O2223" i="3"/>
  <c r="Q2217" i="3"/>
  <c r="O2225" i="3"/>
  <c r="O2226" i="3"/>
  <c r="Q2218" i="3"/>
  <c r="O2236" i="3"/>
  <c r="Q2228" i="3"/>
  <c r="Q2219" i="3"/>
  <c r="O2227" i="3"/>
  <c r="Q2223" i="3"/>
  <c r="O2231" i="3"/>
  <c r="O2234" i="3"/>
  <c r="Q2226" i="3"/>
  <c r="O2248" i="3"/>
  <c r="Q2240" i="3"/>
  <c r="Q2225" i="3"/>
  <c r="O2233" i="3"/>
  <c r="Q2221" i="3"/>
  <c r="O2229" i="3"/>
  <c r="O2230" i="3"/>
  <c r="Q2222" i="3"/>
  <c r="O2256" i="3"/>
  <c r="Q2248" i="3"/>
  <c r="O2238" i="3"/>
  <c r="Q2230" i="3"/>
  <c r="O2242" i="3"/>
  <c r="Q2234" i="3"/>
  <c r="Q2229" i="3"/>
  <c r="O2237" i="3"/>
  <c r="Q2231" i="3"/>
  <c r="O2239" i="3"/>
  <c r="Q2233" i="3"/>
  <c r="O2241" i="3"/>
  <c r="Q2227" i="3"/>
  <c r="O2235" i="3"/>
  <c r="O2244" i="3"/>
  <c r="Q2236" i="3"/>
  <c r="Q2237" i="3"/>
  <c r="O2245" i="3"/>
  <c r="Q2235" i="3"/>
  <c r="O2243" i="3"/>
  <c r="O2250" i="3"/>
  <c r="Q2242" i="3"/>
  <c r="Q2241" i="3"/>
  <c r="O2249" i="3"/>
  <c r="O2246" i="3"/>
  <c r="Q2238" i="3"/>
  <c r="O2252" i="3"/>
  <c r="Q2244" i="3"/>
  <c r="Q2239" i="3"/>
  <c r="O2247" i="3"/>
  <c r="Q2256" i="3"/>
  <c r="O2264" i="3"/>
  <c r="O2254" i="3"/>
  <c r="Q2246" i="3"/>
  <c r="O2272" i="3"/>
  <c r="Q2264" i="3"/>
  <c r="Q2249" i="3"/>
  <c r="O2257" i="3"/>
  <c r="Q2247" i="3"/>
  <c r="O2255" i="3"/>
  <c r="Q2243" i="3"/>
  <c r="O2251" i="3"/>
  <c r="O2260" i="3"/>
  <c r="Q2252" i="3"/>
  <c r="O2258" i="3"/>
  <c r="Q2250" i="3"/>
  <c r="Q2245" i="3"/>
  <c r="O2253" i="3"/>
  <c r="Q2253" i="3"/>
  <c r="O2261" i="3"/>
  <c r="Q2255" i="3"/>
  <c r="O2263" i="3"/>
  <c r="Q2257" i="3"/>
  <c r="O2265" i="3"/>
  <c r="Q2258" i="3"/>
  <c r="O2266" i="3"/>
  <c r="O2268" i="3"/>
  <c r="Q2260" i="3"/>
  <c r="O2280" i="3"/>
  <c r="Q2272" i="3"/>
  <c r="Q2251" i="3"/>
  <c r="O2259" i="3"/>
  <c r="O2262" i="3"/>
  <c r="Q2254" i="3"/>
  <c r="O2274" i="3"/>
  <c r="Q2266" i="3"/>
  <c r="O2276" i="3"/>
  <c r="Q2268" i="3"/>
  <c r="O2270" i="3"/>
  <c r="Q2262" i="3"/>
  <c r="Q2259" i="3"/>
  <c r="O2267" i="3"/>
  <c r="Q2265" i="3"/>
  <c r="O2273" i="3"/>
  <c r="Q2263" i="3"/>
  <c r="O2271" i="3"/>
  <c r="Q2280" i="3"/>
  <c r="O2288" i="3"/>
  <c r="Q2261" i="3"/>
  <c r="O2269" i="3"/>
  <c r="Q2269" i="3"/>
  <c r="O2277" i="3"/>
  <c r="Q2267" i="3"/>
  <c r="O2275" i="3"/>
  <c r="Q2273" i="3"/>
  <c r="O2281" i="3"/>
  <c r="Q2288" i="3"/>
  <c r="O2296" i="3"/>
  <c r="O2278" i="3"/>
  <c r="Q2270" i="3"/>
  <c r="Q2271" i="3"/>
  <c r="O2279" i="3"/>
  <c r="Q2276" i="3"/>
  <c r="O2284" i="3"/>
  <c r="Q2274" i="3"/>
  <c r="O2282" i="3"/>
  <c r="Q2278" i="3"/>
  <c r="O2286" i="3"/>
  <c r="Q2282" i="3"/>
  <c r="O2290" i="3"/>
  <c r="Q2296" i="3"/>
  <c r="O2304" i="3"/>
  <c r="Q2284" i="3"/>
  <c r="O2292" i="3"/>
  <c r="Q2281" i="3"/>
  <c r="O2289" i="3"/>
  <c r="Q2279" i="3"/>
  <c r="O2287" i="3"/>
  <c r="Q2275" i="3"/>
  <c r="O2283" i="3"/>
  <c r="Q2277" i="3"/>
  <c r="O2285" i="3"/>
  <c r="Q2285" i="3"/>
  <c r="O2293" i="3"/>
  <c r="Q2283" i="3"/>
  <c r="O2291" i="3"/>
  <c r="Q2304" i="3"/>
  <c r="O2312" i="3"/>
  <c r="Q2287" i="3"/>
  <c r="O2295" i="3"/>
  <c r="Q2290" i="3"/>
  <c r="O2298" i="3"/>
  <c r="Q2292" i="3"/>
  <c r="O2300" i="3"/>
  <c r="Q2289" i="3"/>
  <c r="O2297" i="3"/>
  <c r="Q2286" i="3"/>
  <c r="O2294" i="3"/>
  <c r="Q2294" i="3"/>
  <c r="O2302" i="3"/>
  <c r="Q2297" i="3"/>
  <c r="O2305" i="3"/>
  <c r="Q2312" i="3"/>
  <c r="O2320" i="3"/>
  <c r="Q2300" i="3"/>
  <c r="O2308" i="3"/>
  <c r="Q2291" i="3"/>
  <c r="O2299" i="3"/>
  <c r="Q2295" i="3"/>
  <c r="O2303" i="3"/>
  <c r="Q2298" i="3"/>
  <c r="O2306" i="3"/>
  <c r="Q2293" i="3"/>
  <c r="O2301" i="3"/>
  <c r="Q2301" i="3"/>
  <c r="O2309" i="3"/>
  <c r="Q2320" i="3"/>
  <c r="O2328" i="3"/>
  <c r="Q2303" i="3"/>
  <c r="O2311" i="3"/>
  <c r="Q2305" i="3"/>
  <c r="O2313" i="3"/>
  <c r="Q2308" i="3"/>
  <c r="O2316" i="3"/>
  <c r="Q2306" i="3"/>
  <c r="O2314" i="3"/>
  <c r="Q2299" i="3"/>
  <c r="O2307" i="3"/>
  <c r="Q2302" i="3"/>
  <c r="O2310" i="3"/>
  <c r="Q2310" i="3"/>
  <c r="O2318" i="3"/>
  <c r="Q2307" i="3"/>
  <c r="O2315" i="3"/>
  <c r="Q2314" i="3"/>
  <c r="O2322" i="3"/>
  <c r="Q2328" i="3"/>
  <c r="O2336" i="3"/>
  <c r="Q2313" i="3"/>
  <c r="O2321" i="3"/>
  <c r="Q2311" i="3"/>
  <c r="O2319" i="3"/>
  <c r="Q2316" i="3"/>
  <c r="O2324" i="3"/>
  <c r="Q2309" i="3"/>
  <c r="O2317" i="3"/>
  <c r="Q2322" i="3"/>
  <c r="O2330" i="3"/>
  <c r="Q2317" i="3"/>
  <c r="O2325" i="3"/>
  <c r="Q2319" i="3"/>
  <c r="O2327" i="3"/>
  <c r="Q2324" i="3"/>
  <c r="O2332" i="3"/>
  <c r="Q2315" i="3"/>
  <c r="O2323" i="3"/>
  <c r="Q2321" i="3"/>
  <c r="O2329" i="3"/>
  <c r="Q2318" i="3"/>
  <c r="O2326" i="3"/>
  <c r="Q2336" i="3"/>
  <c r="O2344" i="3"/>
  <c r="Q2327" i="3"/>
  <c r="O2335" i="3"/>
  <c r="Q2329" i="3"/>
  <c r="O2337" i="3"/>
  <c r="Q2325" i="3"/>
  <c r="O2333" i="3"/>
  <c r="Q2344" i="3"/>
  <c r="O2352" i="3"/>
  <c r="Q2323" i="3"/>
  <c r="O2331" i="3"/>
  <c r="Q2330" i="3"/>
  <c r="O2338" i="3"/>
  <c r="Q2332" i="3"/>
  <c r="O2340" i="3"/>
  <c r="Q2326" i="3"/>
  <c r="O2334" i="3"/>
  <c r="Q2352" i="3"/>
  <c r="O2360" i="3"/>
  <c r="Q2333" i="3"/>
  <c r="O2341" i="3"/>
  <c r="Q2337" i="3"/>
  <c r="O2345" i="3"/>
  <c r="Q2340" i="3"/>
  <c r="O2348" i="3"/>
  <c r="Q2331" i="3"/>
  <c r="O2339" i="3"/>
  <c r="Q2335" i="3"/>
  <c r="O2343" i="3"/>
  <c r="Q2334" i="3"/>
  <c r="O2342" i="3"/>
  <c r="Q2338" i="3"/>
  <c r="O2346" i="3"/>
  <c r="Q2346" i="3"/>
  <c r="O2354" i="3"/>
  <c r="Q2345" i="3"/>
  <c r="O2353" i="3"/>
  <c r="Q2343" i="3"/>
  <c r="O2351" i="3"/>
  <c r="Q2341" i="3"/>
  <c r="O2349" i="3"/>
  <c r="Q2348" i="3"/>
  <c r="O2356" i="3"/>
  <c r="Q2342" i="3"/>
  <c r="O2350" i="3"/>
  <c r="Q2339" i="3"/>
  <c r="O2347" i="3"/>
  <c r="Q2360" i="3"/>
  <c r="O2368" i="3"/>
  <c r="Q2368" i="3"/>
  <c r="O2376" i="3"/>
  <c r="Q2351" i="3"/>
  <c r="O2359" i="3"/>
  <c r="Q2350" i="3"/>
  <c r="O2358" i="3"/>
  <c r="Q2353" i="3"/>
  <c r="O2361" i="3"/>
  <c r="Q2349" i="3"/>
  <c r="O2357" i="3"/>
  <c r="Q2347" i="3"/>
  <c r="O2355" i="3"/>
  <c r="Q2356" i="3"/>
  <c r="O2364" i="3"/>
  <c r="Q2354" i="3"/>
  <c r="O2362" i="3"/>
  <c r="Q2361" i="3"/>
  <c r="O2369" i="3"/>
  <c r="Q2364" i="3"/>
  <c r="O2372" i="3"/>
  <c r="Q2358" i="3"/>
  <c r="O2366" i="3"/>
  <c r="Q2362" i="3"/>
  <c r="O2370" i="3"/>
  <c r="Q2355" i="3"/>
  <c r="O2363" i="3"/>
  <c r="Q2359" i="3"/>
  <c r="O2367" i="3"/>
  <c r="Q2357" i="3"/>
  <c r="O2365" i="3"/>
  <c r="Q2376" i="3"/>
  <c r="O2384" i="3"/>
  <c r="Q2366" i="3"/>
  <c r="O2374" i="3"/>
  <c r="Q2367" i="3"/>
  <c r="O2375" i="3"/>
  <c r="Q2372" i="3"/>
  <c r="O2380" i="3"/>
  <c r="Q2370" i="3"/>
  <c r="O2378" i="3"/>
  <c r="Q2363" i="3"/>
  <c r="O2371" i="3"/>
  <c r="Q2369" i="3"/>
  <c r="O2377" i="3"/>
  <c r="Q2384" i="3"/>
  <c r="O2392" i="3"/>
  <c r="Q2365" i="3"/>
  <c r="O2373" i="3"/>
  <c r="Q2378" i="3"/>
  <c r="O2386" i="3"/>
  <c r="Q2380" i="3"/>
  <c r="O2388" i="3"/>
  <c r="Q2377" i="3"/>
  <c r="O2385" i="3"/>
  <c r="Q2375" i="3"/>
  <c r="O2383" i="3"/>
  <c r="Q2371" i="3"/>
  <c r="O2379" i="3"/>
  <c r="Q2374" i="3"/>
  <c r="O2382" i="3"/>
  <c r="Q2373" i="3"/>
  <c r="O2381" i="3"/>
  <c r="Q2392" i="3"/>
  <c r="O2400" i="3"/>
  <c r="Q2385" i="3"/>
  <c r="O2393" i="3"/>
  <c r="Q2382" i="3"/>
  <c r="O2390" i="3"/>
  <c r="Q2388" i="3"/>
  <c r="O2396" i="3"/>
  <c r="Q2383" i="3"/>
  <c r="O2391" i="3"/>
  <c r="Q2400" i="3"/>
  <c r="O2408" i="3"/>
  <c r="Q2381" i="3"/>
  <c r="O2389" i="3"/>
  <c r="Q2379" i="3"/>
  <c r="O2387" i="3"/>
  <c r="Q2386" i="3"/>
  <c r="O2394" i="3"/>
  <c r="Q2391" i="3"/>
  <c r="O2399" i="3"/>
  <c r="Q2396" i="3"/>
  <c r="O2404" i="3"/>
  <c r="Q2389" i="3"/>
  <c r="O2397" i="3"/>
  <c r="Q2390" i="3"/>
  <c r="O2398" i="3"/>
  <c r="Q2394" i="3"/>
  <c r="O2402" i="3"/>
  <c r="Q2408" i="3"/>
  <c r="O2416" i="3"/>
  <c r="Q2393" i="3"/>
  <c r="O2401" i="3"/>
  <c r="Q2387" i="3"/>
  <c r="O2395" i="3"/>
  <c r="Q2395" i="3"/>
  <c r="O2403" i="3"/>
  <c r="Q2398" i="3"/>
  <c r="O2406" i="3"/>
  <c r="Q2401" i="3"/>
  <c r="O2409" i="3"/>
  <c r="Q2397" i="3"/>
  <c r="O2405" i="3"/>
  <c r="Q2404" i="3"/>
  <c r="O2412" i="3"/>
  <c r="Q2416" i="3"/>
  <c r="O2424" i="3"/>
  <c r="Q2402" i="3"/>
  <c r="O2410" i="3"/>
  <c r="Q2399" i="3"/>
  <c r="O2407" i="3"/>
  <c r="Q2407" i="3"/>
  <c r="O2415" i="3"/>
  <c r="Q2405" i="3"/>
  <c r="O2413" i="3"/>
  <c r="Q2410" i="3"/>
  <c r="O2418" i="3"/>
  <c r="Q2409" i="3"/>
  <c r="O2417" i="3"/>
  <c r="Q2424" i="3"/>
  <c r="O2432" i="3"/>
  <c r="Q2406" i="3"/>
  <c r="O2414" i="3"/>
  <c r="Q2412" i="3"/>
  <c r="O2420" i="3"/>
  <c r="Q2403" i="3"/>
  <c r="O2411" i="3"/>
  <c r="Q2411" i="3"/>
  <c r="O2419" i="3"/>
  <c r="Q2417" i="3"/>
  <c r="O2425" i="3"/>
  <c r="Q2420" i="3"/>
  <c r="O2428" i="3"/>
  <c r="Q2418" i="3"/>
  <c r="O2426" i="3"/>
  <c r="Q2414" i="3"/>
  <c r="O2422" i="3"/>
  <c r="Q2413" i="3"/>
  <c r="O2421" i="3"/>
  <c r="Q2432" i="3"/>
  <c r="O2440" i="3"/>
  <c r="Q2415" i="3"/>
  <c r="O2423" i="3"/>
  <c r="Q2423" i="3"/>
  <c r="O2431" i="3"/>
  <c r="Q2426" i="3"/>
  <c r="O2434" i="3"/>
  <c r="Q2440" i="3"/>
  <c r="O2448" i="3"/>
  <c r="Q2428" i="3"/>
  <c r="O2436" i="3"/>
  <c r="Q2421" i="3"/>
  <c r="O2429" i="3"/>
  <c r="Q2425" i="3"/>
  <c r="O2433" i="3"/>
  <c r="Q2422" i="3"/>
  <c r="O2430" i="3"/>
  <c r="Q2419" i="3"/>
  <c r="O2427" i="3"/>
  <c r="Q2427" i="3"/>
  <c r="O2435" i="3"/>
  <c r="Q2436" i="3"/>
  <c r="O2444" i="3"/>
  <c r="Q2430" i="3"/>
  <c r="O2438" i="3"/>
  <c r="Q2448" i="3"/>
  <c r="O2456" i="3"/>
  <c r="Q2433" i="3"/>
  <c r="O2441" i="3"/>
  <c r="Q2434" i="3"/>
  <c r="O2442" i="3"/>
  <c r="Q2429" i="3"/>
  <c r="O2437" i="3"/>
  <c r="Q2431" i="3"/>
  <c r="O2439" i="3"/>
  <c r="Q2456" i="3"/>
  <c r="O2464" i="3"/>
  <c r="Q2437" i="3"/>
  <c r="O2445" i="3"/>
  <c r="Q2438" i="3"/>
  <c r="O2446" i="3"/>
  <c r="Q2442" i="3"/>
  <c r="O2450" i="3"/>
  <c r="Q2444" i="3"/>
  <c r="O2452" i="3"/>
  <c r="Q2439" i="3"/>
  <c r="O2447" i="3"/>
  <c r="Q2441" i="3"/>
  <c r="O2449" i="3"/>
  <c r="Q2435" i="3"/>
  <c r="O2443" i="3"/>
  <c r="Q2446" i="3"/>
  <c r="O2454" i="3"/>
  <c r="Q2443" i="3"/>
  <c r="O2451" i="3"/>
  <c r="Q2447" i="3"/>
  <c r="O2455" i="3"/>
  <c r="Q2445" i="3"/>
  <c r="O2453" i="3"/>
  <c r="Q2450" i="3"/>
  <c r="O2458" i="3"/>
  <c r="Q2452" i="3"/>
  <c r="O2460" i="3"/>
  <c r="Q2464" i="3"/>
  <c r="O2472" i="3"/>
  <c r="Q2449" i="3"/>
  <c r="O2457" i="3"/>
  <c r="Q2453" i="3"/>
  <c r="O2461" i="3"/>
  <c r="Q2460" i="3"/>
  <c r="O2468" i="3"/>
  <c r="Q2451" i="3"/>
  <c r="O2459" i="3"/>
  <c r="Q2472" i="3"/>
  <c r="O2480" i="3"/>
  <c r="Q2458" i="3"/>
  <c r="O2466" i="3"/>
  <c r="Q2454" i="3"/>
  <c r="O2462" i="3"/>
  <c r="Q2457" i="3"/>
  <c r="O2465" i="3"/>
  <c r="Q2455" i="3"/>
  <c r="O2463" i="3"/>
  <c r="Q2459" i="3"/>
  <c r="O2467" i="3"/>
  <c r="Q2463" i="3"/>
  <c r="O2471" i="3"/>
  <c r="Q2462" i="3"/>
  <c r="O2470" i="3"/>
  <c r="Q2468" i="3"/>
  <c r="O2476" i="3"/>
  <c r="Q2480" i="3"/>
  <c r="O2488" i="3"/>
  <c r="Q2465" i="3"/>
  <c r="O2473" i="3"/>
  <c r="Q2466" i="3"/>
  <c r="O2474" i="3"/>
  <c r="Q2461" i="3"/>
  <c r="O2469" i="3"/>
  <c r="Q2474" i="3"/>
  <c r="O2482" i="3"/>
  <c r="Q2476" i="3"/>
  <c r="O2484" i="3"/>
  <c r="Q2473" i="3"/>
  <c r="O2481" i="3"/>
  <c r="Q2471" i="3"/>
  <c r="O2479" i="3"/>
  <c r="Q2469" i="3"/>
  <c r="O2477" i="3"/>
  <c r="Q2488" i="3"/>
  <c r="O2496" i="3"/>
  <c r="Q2467" i="3"/>
  <c r="O2475" i="3"/>
  <c r="Q2470" i="3"/>
  <c r="O2478" i="3"/>
  <c r="Q2478" i="3"/>
  <c r="O2486" i="3"/>
  <c r="Q2496" i="3"/>
  <c r="O2504" i="3"/>
  <c r="Q2484" i="3"/>
  <c r="O2492" i="3"/>
  <c r="Q2479" i="3"/>
  <c r="O2487" i="3"/>
  <c r="Q2481" i="3"/>
  <c r="O2489" i="3"/>
  <c r="Q2477" i="3"/>
  <c r="O2485" i="3"/>
  <c r="Q2482" i="3"/>
  <c r="O2490" i="3"/>
  <c r="Q2475" i="3"/>
  <c r="O2483" i="3"/>
  <c r="Q2492" i="3"/>
  <c r="O2500" i="3"/>
  <c r="Q2483" i="3"/>
  <c r="O2491" i="3"/>
  <c r="Q2485" i="3"/>
  <c r="O2493" i="3"/>
  <c r="Q2504" i="3"/>
  <c r="O2512" i="3"/>
  <c r="Q2487" i="3"/>
  <c r="O2495" i="3"/>
  <c r="Q2489" i="3"/>
  <c r="O2497" i="3"/>
  <c r="Q2486" i="3"/>
  <c r="O2494" i="3"/>
  <c r="Q2490" i="3"/>
  <c r="O2498" i="3"/>
  <c r="Q2493" i="3"/>
  <c r="O2501" i="3"/>
  <c r="Q2497" i="3"/>
  <c r="O2505" i="3"/>
  <c r="Q2491" i="3"/>
  <c r="O2499" i="3"/>
  <c r="Q2498" i="3"/>
  <c r="O2506" i="3"/>
  <c r="Q2494" i="3"/>
  <c r="O2502" i="3"/>
  <c r="Q2495" i="3"/>
  <c r="O2503" i="3"/>
  <c r="Q2500" i="3"/>
  <c r="O2508" i="3"/>
  <c r="Q2512" i="3"/>
  <c r="O2520" i="3"/>
  <c r="Q2520" i="3"/>
  <c r="O2528" i="3"/>
  <c r="Q2506" i="3"/>
  <c r="O2514" i="3"/>
  <c r="Q2508" i="3"/>
  <c r="O2516" i="3"/>
  <c r="Q2499" i="3"/>
  <c r="O2507" i="3"/>
  <c r="Q2503" i="3"/>
  <c r="O2511" i="3"/>
  <c r="Q2505" i="3"/>
  <c r="O2513" i="3"/>
  <c r="Q2502" i="3"/>
  <c r="O2510" i="3"/>
  <c r="Q2501" i="3"/>
  <c r="O2509" i="3"/>
  <c r="Q2509" i="3"/>
  <c r="O2517" i="3"/>
  <c r="Q2507" i="3"/>
  <c r="O2515" i="3"/>
  <c r="Q2510" i="3"/>
  <c r="O2518" i="3"/>
  <c r="Q2516" i="3"/>
  <c r="O2524" i="3"/>
  <c r="Q2513" i="3"/>
  <c r="O2521" i="3"/>
  <c r="Q2514" i="3"/>
  <c r="O2522" i="3"/>
  <c r="Q2511" i="3"/>
  <c r="O2519" i="3"/>
  <c r="Q2528" i="3"/>
  <c r="O2536" i="3"/>
  <c r="O2544" i="3"/>
  <c r="Q2536" i="3"/>
  <c r="Q2524" i="3"/>
  <c r="O2532" i="3"/>
  <c r="Q2519" i="3"/>
  <c r="O2527" i="3"/>
  <c r="Q2518" i="3"/>
  <c r="O2526" i="3"/>
  <c r="Q2522" i="3"/>
  <c r="O2530" i="3"/>
  <c r="Q2515" i="3"/>
  <c r="O2523" i="3"/>
  <c r="Q2521" i="3"/>
  <c r="O2529" i="3"/>
  <c r="Q2517" i="3"/>
  <c r="O2525" i="3"/>
  <c r="Q2544" i="3"/>
  <c r="O2552" i="3"/>
  <c r="Q2525" i="3"/>
  <c r="O2533" i="3"/>
  <c r="Q2526" i="3"/>
  <c r="O2534" i="3"/>
  <c r="Q2529" i="3"/>
  <c r="O2537" i="3"/>
  <c r="Q2527" i="3"/>
  <c r="O2535" i="3"/>
  <c r="Q2523" i="3"/>
  <c r="O2531" i="3"/>
  <c r="O2540" i="3"/>
  <c r="Q2532" i="3"/>
  <c r="Q2530" i="3"/>
  <c r="O2538" i="3"/>
  <c r="Q2538" i="3"/>
  <c r="O2546" i="3"/>
  <c r="Q2537" i="3"/>
  <c r="O2545" i="3"/>
  <c r="O2542" i="3"/>
  <c r="Q2534" i="3"/>
  <c r="Q2540" i="3"/>
  <c r="O2548" i="3"/>
  <c r="Q2531" i="3"/>
  <c r="O2539" i="3"/>
  <c r="Q2533" i="3"/>
  <c r="O2541" i="3"/>
  <c r="Q2535" i="3"/>
  <c r="O2543" i="3"/>
  <c r="Q2552" i="3"/>
  <c r="O2560" i="3"/>
  <c r="Q2560" i="3"/>
  <c r="O2568" i="3"/>
  <c r="Q2548" i="3"/>
  <c r="O2556" i="3"/>
  <c r="Q2541" i="3"/>
  <c r="O2549" i="3"/>
  <c r="Q2545" i="3"/>
  <c r="O2553" i="3"/>
  <c r="Q2543" i="3"/>
  <c r="O2551" i="3"/>
  <c r="Q2542" i="3"/>
  <c r="O2550" i="3"/>
  <c r="Q2539" i="3"/>
  <c r="O2547" i="3"/>
  <c r="Q2546" i="3"/>
  <c r="O2554" i="3"/>
  <c r="Q2554" i="3"/>
  <c r="O2562" i="3"/>
  <c r="Q2553" i="3"/>
  <c r="O2561" i="3"/>
  <c r="Q2547" i="3"/>
  <c r="O2555" i="3"/>
  <c r="Q2549" i="3"/>
  <c r="O2557" i="3"/>
  <c r="Q2550" i="3"/>
  <c r="O2558" i="3"/>
  <c r="Q2556" i="3"/>
  <c r="O2564" i="3"/>
  <c r="Q2551" i="3"/>
  <c r="O2559" i="3"/>
  <c r="Q2568" i="3"/>
  <c r="O2576" i="3"/>
  <c r="Q2576" i="3"/>
  <c r="O2584" i="3"/>
  <c r="Q2557" i="3"/>
  <c r="O2565" i="3"/>
  <c r="Q2559" i="3"/>
  <c r="O2567" i="3"/>
  <c r="Q2555" i="3"/>
  <c r="O2563" i="3"/>
  <c r="Q2564" i="3"/>
  <c r="O2572" i="3"/>
  <c r="Q2561" i="3"/>
  <c r="O2569" i="3"/>
  <c r="Q2558" i="3"/>
  <c r="O2566" i="3"/>
  <c r="Q2562" i="3"/>
  <c r="O2570" i="3"/>
  <c r="Q2570" i="3"/>
  <c r="O2578" i="3"/>
  <c r="Q2563" i="3"/>
  <c r="O2571" i="3"/>
  <c r="Q2566" i="3"/>
  <c r="O2574" i="3"/>
  <c r="Q2567" i="3"/>
  <c r="O2575" i="3"/>
  <c r="Q2569" i="3"/>
  <c r="O2577" i="3"/>
  <c r="Q2565" i="3"/>
  <c r="O2573" i="3"/>
  <c r="Q2572" i="3"/>
  <c r="O2580" i="3"/>
  <c r="Q2584" i="3"/>
  <c r="O2592" i="3"/>
  <c r="Q2592" i="3"/>
  <c r="O2600" i="3"/>
  <c r="Q2575" i="3"/>
  <c r="O2583" i="3"/>
  <c r="Q2580" i="3"/>
  <c r="O2588" i="3"/>
  <c r="Q2574" i="3"/>
  <c r="O2582" i="3"/>
  <c r="Q2573" i="3"/>
  <c r="O2581" i="3"/>
  <c r="Q2571" i="3"/>
  <c r="O2579" i="3"/>
  <c r="Q2577" i="3"/>
  <c r="O2585" i="3"/>
  <c r="Q2578" i="3"/>
  <c r="O2586" i="3"/>
  <c r="Q2586" i="3"/>
  <c r="O2594" i="3"/>
  <c r="Q2585" i="3"/>
  <c r="O2593" i="3"/>
  <c r="Q2588" i="3"/>
  <c r="O2596" i="3"/>
  <c r="Q2579" i="3"/>
  <c r="O2587" i="3"/>
  <c r="Q2583" i="3"/>
  <c r="O2591" i="3"/>
  <c r="Q2582" i="3"/>
  <c r="O2590" i="3"/>
  <c r="Q2581" i="3"/>
  <c r="O2589" i="3"/>
  <c r="Q2600" i="3"/>
  <c r="O2608" i="3"/>
  <c r="Q2587" i="3"/>
  <c r="O2595" i="3"/>
  <c r="Q2589" i="3"/>
  <c r="O2597" i="3"/>
  <c r="Q2596" i="3"/>
  <c r="O2604" i="3"/>
  <c r="Q2590" i="3"/>
  <c r="O2598" i="3"/>
  <c r="Q2593" i="3"/>
  <c r="O2601" i="3"/>
  <c r="Q2608" i="3"/>
  <c r="O2616" i="3"/>
  <c r="Q2591" i="3"/>
  <c r="O2599" i="3"/>
  <c r="Q2594" i="3"/>
  <c r="O2602" i="3"/>
  <c r="Q2602" i="3"/>
  <c r="O2610" i="3"/>
  <c r="Q2598" i="3"/>
  <c r="O2606" i="3"/>
  <c r="Q2599" i="3"/>
  <c r="O2607" i="3"/>
  <c r="Q2604" i="3"/>
  <c r="O2612" i="3"/>
  <c r="Q2616" i="3"/>
  <c r="O2624" i="3"/>
  <c r="Q2597" i="3"/>
  <c r="O2605" i="3"/>
  <c r="Q2601" i="3"/>
  <c r="O2609" i="3"/>
  <c r="Q2595" i="3"/>
  <c r="O2603" i="3"/>
  <c r="Q2603" i="3"/>
  <c r="O2611" i="3"/>
  <c r="Q2612" i="3"/>
  <c r="O2620" i="3"/>
  <c r="Q2609" i="3"/>
  <c r="O2617" i="3"/>
  <c r="Q2607" i="3"/>
  <c r="O2615" i="3"/>
  <c r="Q2605" i="3"/>
  <c r="O2613" i="3"/>
  <c r="Q2606" i="3"/>
  <c r="O2614" i="3"/>
  <c r="Q2624" i="3"/>
  <c r="O2632" i="3"/>
  <c r="Q2610" i="3"/>
  <c r="O2618" i="3"/>
  <c r="Q2618" i="3"/>
  <c r="O2626" i="3"/>
  <c r="Q2615" i="3"/>
  <c r="O2623" i="3"/>
  <c r="Q2632" i="3"/>
  <c r="O2640" i="3"/>
  <c r="Q2617" i="3"/>
  <c r="O2625" i="3"/>
  <c r="Q2614" i="3"/>
  <c r="O2622" i="3"/>
  <c r="Q2620" i="3"/>
  <c r="O2628" i="3"/>
  <c r="Q2613" i="3"/>
  <c r="O2621" i="3"/>
  <c r="Q2611" i="3"/>
  <c r="O2619" i="3"/>
  <c r="Q2619" i="3"/>
  <c r="O2627" i="3"/>
  <c r="Q2625" i="3"/>
  <c r="O2633" i="3"/>
  <c r="Q2621" i="3"/>
  <c r="O2629" i="3"/>
  <c r="Q2640" i="3"/>
  <c r="O2648" i="3"/>
  <c r="Q2628" i="3"/>
  <c r="O2636" i="3"/>
  <c r="Q2623" i="3"/>
  <c r="O2631" i="3"/>
  <c r="Q2622" i="3"/>
  <c r="O2630" i="3"/>
  <c r="Q2626" i="3"/>
  <c r="O2634" i="3"/>
  <c r="Q2634" i="3"/>
  <c r="O2642" i="3"/>
  <c r="Q2648" i="3"/>
  <c r="O2656" i="3"/>
  <c r="Q2630" i="3"/>
  <c r="O2638" i="3"/>
  <c r="Q2629" i="3"/>
  <c r="O2637" i="3"/>
  <c r="Q2631" i="3"/>
  <c r="O2639" i="3"/>
  <c r="Q2633" i="3"/>
  <c r="O2641" i="3"/>
  <c r="Q2636" i="3"/>
  <c r="O2644" i="3"/>
  <c r="Q2627" i="3"/>
  <c r="O2635" i="3"/>
  <c r="Q2635" i="3"/>
  <c r="O2643" i="3"/>
  <c r="Q2637" i="3"/>
  <c r="O2645" i="3"/>
  <c r="Q2644" i="3"/>
  <c r="O2652" i="3"/>
  <c r="Q2638" i="3"/>
  <c r="O2646" i="3"/>
  <c r="Q2641" i="3"/>
  <c r="O2649" i="3"/>
  <c r="Q2656" i="3"/>
  <c r="O2664" i="3"/>
  <c r="Q2639" i="3"/>
  <c r="O2647" i="3"/>
  <c r="Q2642" i="3"/>
  <c r="O2650" i="3"/>
  <c r="Q2650" i="3"/>
  <c r="O2658" i="3"/>
  <c r="Q2646" i="3"/>
  <c r="O2654" i="3"/>
  <c r="Q2647" i="3"/>
  <c r="O2655" i="3"/>
  <c r="Q2652" i="3"/>
  <c r="O2660" i="3"/>
  <c r="Q2664" i="3"/>
  <c r="O2672" i="3"/>
  <c r="Q2645" i="3"/>
  <c r="O2653" i="3"/>
  <c r="Q2649" i="3"/>
  <c r="O2657" i="3"/>
  <c r="Q2643" i="3"/>
  <c r="O2651" i="3"/>
  <c r="Q2651" i="3"/>
  <c r="O2659" i="3"/>
  <c r="Q2660" i="3"/>
  <c r="O2668" i="3"/>
  <c r="Q2657" i="3"/>
  <c r="O2665" i="3"/>
  <c r="Q2655" i="3"/>
  <c r="O2663" i="3"/>
  <c r="Q2653" i="3"/>
  <c r="O2661" i="3"/>
  <c r="Q2654" i="3"/>
  <c r="O2662" i="3"/>
  <c r="Q2672" i="3"/>
  <c r="O2680" i="3"/>
  <c r="Q2658" i="3"/>
  <c r="O2666" i="3"/>
  <c r="Q2666" i="3"/>
  <c r="O2674" i="3"/>
  <c r="Q2680" i="3"/>
  <c r="O2688" i="3"/>
  <c r="Q2665" i="3"/>
  <c r="O2673" i="3"/>
  <c r="Q2663" i="3"/>
  <c r="O2671" i="3"/>
  <c r="Q2662" i="3"/>
  <c r="O2670" i="3"/>
  <c r="Q2668" i="3"/>
  <c r="O2676" i="3"/>
  <c r="Q2661" i="3"/>
  <c r="O2669" i="3"/>
  <c r="Q2659" i="3"/>
  <c r="O2667" i="3"/>
  <c r="Q2667" i="3"/>
  <c r="O2675" i="3"/>
  <c r="Q2669" i="3"/>
  <c r="O2677" i="3"/>
  <c r="Q2673" i="3"/>
  <c r="O2681" i="3"/>
  <c r="Q2676" i="3"/>
  <c r="O2684" i="3"/>
  <c r="Q2671" i="3"/>
  <c r="O2679" i="3"/>
  <c r="Q2688" i="3"/>
  <c r="O2696" i="3"/>
  <c r="Q2670" i="3"/>
  <c r="O2678" i="3"/>
  <c r="Q2674" i="3"/>
  <c r="O2682" i="3"/>
  <c r="Q2684" i="3"/>
  <c r="O2692" i="3"/>
  <c r="Q2678" i="3"/>
  <c r="O2686" i="3"/>
  <c r="Q2681" i="3"/>
  <c r="O2689" i="3"/>
  <c r="Q2677" i="3"/>
  <c r="O2685" i="3"/>
  <c r="Q2696" i="3"/>
  <c r="O2704" i="3"/>
  <c r="Q2682" i="3"/>
  <c r="O2690" i="3"/>
  <c r="Q2679" i="3"/>
  <c r="O2687" i="3"/>
  <c r="Q2675" i="3"/>
  <c r="O2683" i="3"/>
  <c r="Q2683" i="3"/>
  <c r="O2691" i="3"/>
  <c r="Q2685" i="3"/>
  <c r="O2693" i="3"/>
  <c r="Q2687" i="3"/>
  <c r="O2695" i="3"/>
  <c r="Q2689" i="3"/>
  <c r="O2697" i="3"/>
  <c r="Q2690" i="3"/>
  <c r="O2698" i="3"/>
  <c r="Q2686" i="3"/>
  <c r="O2694" i="3"/>
  <c r="Q2704" i="3"/>
  <c r="O2712" i="3"/>
  <c r="Q2692" i="3"/>
  <c r="O2700" i="3"/>
  <c r="Q2700" i="3"/>
  <c r="O2708" i="3"/>
  <c r="Q2697" i="3"/>
  <c r="O2705" i="3"/>
  <c r="Q2712" i="3"/>
  <c r="O2720" i="3"/>
  <c r="Q2695" i="3"/>
  <c r="O2703" i="3"/>
  <c r="Q2694" i="3"/>
  <c r="O2702" i="3"/>
  <c r="Q2693" i="3"/>
  <c r="O2701" i="3"/>
  <c r="Q2698" i="3"/>
  <c r="O2706" i="3"/>
  <c r="Q2691" i="3"/>
  <c r="O2699" i="3"/>
  <c r="Q2699" i="3"/>
  <c r="O2707" i="3"/>
  <c r="Q2703" i="3"/>
  <c r="O2711" i="3"/>
  <c r="Q2706" i="3"/>
  <c r="O2714" i="3"/>
  <c r="Q2720" i="3"/>
  <c r="O2728" i="3"/>
  <c r="Q2701" i="3"/>
  <c r="O2709" i="3"/>
  <c r="Q2705" i="3"/>
  <c r="O2713" i="3"/>
  <c r="Q2702" i="3"/>
  <c r="O2710" i="3"/>
  <c r="Q2708" i="3"/>
  <c r="O2716" i="3"/>
  <c r="Q2716" i="3"/>
  <c r="O2724" i="3"/>
  <c r="Q2728" i="3"/>
  <c r="O2736" i="3"/>
  <c r="Q2710" i="3"/>
  <c r="O2718" i="3"/>
  <c r="Q2714" i="3"/>
  <c r="O2722" i="3"/>
  <c r="Q2713" i="3"/>
  <c r="O2721" i="3"/>
  <c r="Q2711" i="3"/>
  <c r="O2719" i="3"/>
  <c r="Q2709" i="3"/>
  <c r="O2717" i="3"/>
  <c r="Q2707" i="3"/>
  <c r="O2715" i="3"/>
  <c r="Q2715" i="3"/>
  <c r="O2723" i="3"/>
  <c r="Q2722" i="3"/>
  <c r="O2730" i="3"/>
  <c r="Q2717" i="3"/>
  <c r="O2725" i="3"/>
  <c r="Q2718" i="3"/>
  <c r="O2726" i="3"/>
  <c r="Q2719" i="3"/>
  <c r="O2727" i="3"/>
  <c r="Q2736" i="3"/>
  <c r="O2744" i="3"/>
  <c r="Q2721" i="3"/>
  <c r="O2729" i="3"/>
  <c r="Q2724" i="3"/>
  <c r="O2732" i="3"/>
  <c r="Q2726" i="3"/>
  <c r="O2734" i="3"/>
  <c r="Q2732" i="3"/>
  <c r="O2740" i="3"/>
  <c r="Q2725" i="3"/>
  <c r="O2733" i="3"/>
  <c r="Q2744" i="3"/>
  <c r="O2752" i="3"/>
  <c r="Q2730" i="3"/>
  <c r="O2738" i="3"/>
  <c r="Q2729" i="3"/>
  <c r="O2737" i="3"/>
  <c r="Q2727" i="3"/>
  <c r="O2735" i="3"/>
  <c r="Q2723" i="3"/>
  <c r="O2731" i="3"/>
  <c r="Q2735" i="3"/>
  <c r="O2743" i="3"/>
  <c r="Q2733" i="3"/>
  <c r="O2741" i="3"/>
  <c r="Q2731" i="3"/>
  <c r="O2739" i="3"/>
  <c r="Q2737" i="3"/>
  <c r="O2745" i="3"/>
  <c r="Q2740" i="3"/>
  <c r="O2748" i="3"/>
  <c r="Q2738" i="3"/>
  <c r="O2746" i="3"/>
  <c r="Q2734" i="3"/>
  <c r="O2742" i="3"/>
  <c r="Q2752" i="3"/>
  <c r="O2760" i="3"/>
  <c r="Q2742" i="3"/>
  <c r="O2750" i="3"/>
  <c r="Q2739" i="3"/>
  <c r="O2747" i="3"/>
  <c r="Q2760" i="3"/>
  <c r="O2768" i="3"/>
  <c r="Q2746" i="3"/>
  <c r="O2754" i="3"/>
  <c r="Q2741" i="3"/>
  <c r="O2749" i="3"/>
  <c r="Q2745" i="3"/>
  <c r="O2753" i="3"/>
  <c r="Q2748" i="3"/>
  <c r="O2756" i="3"/>
  <c r="Q2743" i="3"/>
  <c r="O2751" i="3"/>
  <c r="Q2751" i="3"/>
  <c r="O2759" i="3"/>
  <c r="Q2756" i="3"/>
  <c r="O2764" i="3"/>
  <c r="Q2768" i="3"/>
  <c r="O2776" i="3"/>
  <c r="Q2754" i="3"/>
  <c r="O2762" i="3"/>
  <c r="Q2747" i="3"/>
  <c r="O2755" i="3"/>
  <c r="Q2753" i="3"/>
  <c r="O2761" i="3"/>
  <c r="Q2749" i="3"/>
  <c r="O2757" i="3"/>
  <c r="Q2750" i="3"/>
  <c r="O2758" i="3"/>
  <c r="Q2758" i="3"/>
  <c r="O2766" i="3"/>
  <c r="Q2757" i="3"/>
  <c r="O2765" i="3"/>
  <c r="Q2776" i="3"/>
  <c r="O2784" i="3"/>
  <c r="Q2761" i="3"/>
  <c r="O2769" i="3"/>
  <c r="Q2764" i="3"/>
  <c r="O2772" i="3"/>
  <c r="Q2762" i="3"/>
  <c r="O2770" i="3"/>
  <c r="Q2755" i="3"/>
  <c r="O2763" i="3"/>
  <c r="Q2759" i="3"/>
  <c r="O2767" i="3"/>
  <c r="Q2767" i="3"/>
  <c r="O2775" i="3"/>
  <c r="Q2763" i="3"/>
  <c r="O2771" i="3"/>
  <c r="Q2784" i="3"/>
  <c r="O2792" i="3"/>
  <c r="Q2770" i="3"/>
  <c r="O2778" i="3"/>
  <c r="Q2765" i="3"/>
  <c r="O2773" i="3"/>
  <c r="Q2769" i="3"/>
  <c r="O2777" i="3"/>
  <c r="Q2772" i="3"/>
  <c r="O2780" i="3"/>
  <c r="Q2766" i="3"/>
  <c r="O2774" i="3"/>
  <c r="Q2778" i="3"/>
  <c r="O2786" i="3"/>
  <c r="O2788" i="3"/>
  <c r="Q2780" i="3"/>
  <c r="Q2792" i="3"/>
  <c r="O2800" i="3"/>
  <c r="O2785" i="3"/>
  <c r="Q2777" i="3"/>
  <c r="Q2771" i="3"/>
  <c r="O2779" i="3"/>
  <c r="Q2774" i="3"/>
  <c r="O2782" i="3"/>
  <c r="Q2773" i="3"/>
  <c r="O2781" i="3"/>
  <c r="Q2775" i="3"/>
  <c r="O2783" i="3"/>
  <c r="Q2783" i="3"/>
  <c r="O2791" i="3"/>
  <c r="Q2785" i="3"/>
  <c r="O2793" i="3"/>
  <c r="O2789" i="3"/>
  <c r="Q2781" i="3"/>
  <c r="O2808" i="3"/>
  <c r="Q2800" i="3"/>
  <c r="Q2788" i="3"/>
  <c r="O2796" i="3"/>
  <c r="Q2782" i="3"/>
  <c r="O2790" i="3"/>
  <c r="O2787" i="3"/>
  <c r="Q2779" i="3"/>
  <c r="Q2786" i="3"/>
  <c r="O2794" i="3"/>
  <c r="Q2787" i="3"/>
  <c r="O2795" i="3"/>
  <c r="Q2789" i="3"/>
  <c r="O2797" i="3"/>
  <c r="Q2794" i="3"/>
  <c r="O2802" i="3"/>
  <c r="Q2790" i="3"/>
  <c r="O2798" i="3"/>
  <c r="Q2793" i="3"/>
  <c r="O2801" i="3"/>
  <c r="Q2796" i="3"/>
  <c r="O2804" i="3"/>
  <c r="Q2791" i="3"/>
  <c r="O2799" i="3"/>
  <c r="O2816" i="3"/>
  <c r="Q2808" i="3"/>
  <c r="O2810" i="3"/>
  <c r="Q2802" i="3"/>
  <c r="O2824" i="3"/>
  <c r="Q2816" i="3"/>
  <c r="O2812" i="3"/>
  <c r="Q2804" i="3"/>
  <c r="Q2797" i="3"/>
  <c r="O2805" i="3"/>
  <c r="Q2799" i="3"/>
  <c r="O2807" i="3"/>
  <c r="Q2801" i="3"/>
  <c r="O2809" i="3"/>
  <c r="Q2795" i="3"/>
  <c r="O2803" i="3"/>
  <c r="O2806" i="3"/>
  <c r="Q2798" i="3"/>
  <c r="Q2803" i="3"/>
  <c r="O2811" i="3"/>
  <c r="O2814" i="3"/>
  <c r="Q2806" i="3"/>
  <c r="O2820" i="3"/>
  <c r="Q2812" i="3"/>
  <c r="Q2809" i="3"/>
  <c r="O2817" i="3"/>
  <c r="O2832" i="3"/>
  <c r="Q2824" i="3"/>
  <c r="Q2805" i="3"/>
  <c r="O2813" i="3"/>
  <c r="Q2807" i="3"/>
  <c r="O2815" i="3"/>
  <c r="O2818" i="3"/>
  <c r="Q2810" i="3"/>
  <c r="O2826" i="3"/>
  <c r="Q2818" i="3"/>
  <c r="O2828" i="3"/>
  <c r="Q2820" i="3"/>
  <c r="Q2817" i="3"/>
  <c r="O2825" i="3"/>
  <c r="Q2813" i="3"/>
  <c r="O2821" i="3"/>
  <c r="O2822" i="3"/>
  <c r="Q2814" i="3"/>
  <c r="Q2811" i="3"/>
  <c r="O2819" i="3"/>
  <c r="Q2815" i="3"/>
  <c r="O2823" i="3"/>
  <c r="O2840" i="3"/>
  <c r="Q2832" i="3"/>
  <c r="O2848" i="3"/>
  <c r="Q2840" i="3"/>
  <c r="Q2821" i="3"/>
  <c r="O2829" i="3"/>
  <c r="Q2823" i="3"/>
  <c r="O2831" i="3"/>
  <c r="Q2825" i="3"/>
  <c r="O2833" i="3"/>
  <c r="O2830" i="3"/>
  <c r="Q2822" i="3"/>
  <c r="Q2819" i="3"/>
  <c r="O2827" i="3"/>
  <c r="O2836" i="3"/>
  <c r="Q2828" i="3"/>
  <c r="O2834" i="3"/>
  <c r="Q2826" i="3"/>
  <c r="Q2831" i="3"/>
  <c r="O2839" i="3"/>
  <c r="O2842" i="3"/>
  <c r="Q2834" i="3"/>
  <c r="Q2827" i="3"/>
  <c r="O2835" i="3"/>
  <c r="Q2829" i="3"/>
  <c r="O2837" i="3"/>
  <c r="Q2833" i="3"/>
  <c r="O2841" i="3"/>
  <c r="O2844" i="3"/>
  <c r="Q2836" i="3"/>
  <c r="O2838" i="3"/>
  <c r="Q2830" i="3"/>
  <c r="O2856" i="3"/>
  <c r="Q2848" i="3"/>
  <c r="Q2835" i="3"/>
  <c r="O2843" i="3"/>
  <c r="O2864" i="3"/>
  <c r="Q2856" i="3"/>
  <c r="O2846" i="3"/>
  <c r="Q2838" i="3"/>
  <c r="O2852" i="3"/>
  <c r="Q2844" i="3"/>
  <c r="O2850" i="3"/>
  <c r="Q2842" i="3"/>
  <c r="Q2841" i="3"/>
  <c r="O2849" i="3"/>
  <c r="Q2839" i="3"/>
  <c r="O2847" i="3"/>
  <c r="Q2837" i="3"/>
  <c r="O2845" i="3"/>
  <c r="O2860" i="3"/>
  <c r="Q2852" i="3"/>
  <c r="O2854" i="3"/>
  <c r="Q2846" i="3"/>
  <c r="Q2845" i="3"/>
  <c r="O2853" i="3"/>
  <c r="Q2849" i="3"/>
  <c r="O2857" i="3"/>
  <c r="Q2847" i="3"/>
  <c r="O2855" i="3"/>
  <c r="O2872" i="3"/>
  <c r="Q2864" i="3"/>
  <c r="Q2843" i="3"/>
  <c r="O2851" i="3"/>
  <c r="O2858" i="3"/>
  <c r="Q2850" i="3"/>
  <c r="O2866" i="3"/>
  <c r="Q2858" i="3"/>
  <c r="Q2857" i="3"/>
  <c r="O2865" i="3"/>
  <c r="Q2851" i="3"/>
  <c r="O2859" i="3"/>
  <c r="Q2853" i="3"/>
  <c r="O2861" i="3"/>
  <c r="O2868" i="3"/>
  <c r="Q2860" i="3"/>
  <c r="O2880" i="3"/>
  <c r="Q2872" i="3"/>
  <c r="O2862" i="3"/>
  <c r="Q2854" i="3"/>
  <c r="Q2855" i="3"/>
  <c r="O2863" i="3"/>
  <c r="O2876" i="3"/>
  <c r="Q2868" i="3"/>
  <c r="Q2861" i="3"/>
  <c r="O2869" i="3"/>
  <c r="Q2859" i="3"/>
  <c r="O2867" i="3"/>
  <c r="Q2863" i="3"/>
  <c r="O2871" i="3"/>
  <c r="Q2865" i="3"/>
  <c r="O2873" i="3"/>
  <c r="O2870" i="3"/>
  <c r="Q2862" i="3"/>
  <c r="O2888" i="3"/>
  <c r="Q2880" i="3"/>
  <c r="O2874" i="3"/>
  <c r="Q2866" i="3"/>
  <c r="Q2867" i="3"/>
  <c r="O2875" i="3"/>
  <c r="Q2869" i="3"/>
  <c r="O2877" i="3"/>
  <c r="O2882" i="3"/>
  <c r="Q2874" i="3"/>
  <c r="O2878" i="3"/>
  <c r="Q2870" i="3"/>
  <c r="Q2871" i="3"/>
  <c r="O2879" i="3"/>
  <c r="O2896" i="3"/>
  <c r="Q2888" i="3"/>
  <c r="Q2873" i="3"/>
  <c r="O2881" i="3"/>
  <c r="O2884" i="3"/>
  <c r="Q2876" i="3"/>
  <c r="O2892" i="3"/>
  <c r="Q2884" i="3"/>
  <c r="O2886" i="3"/>
  <c r="Q2878" i="3"/>
  <c r="Q2881" i="3"/>
  <c r="O2889" i="3"/>
  <c r="Q2877" i="3"/>
  <c r="O2885" i="3"/>
  <c r="O2904" i="3"/>
  <c r="Q2896" i="3"/>
  <c r="O2890" i="3"/>
  <c r="Q2882" i="3"/>
  <c r="Q2879" i="3"/>
  <c r="O2887" i="3"/>
  <c r="Q2875" i="3"/>
  <c r="O2883" i="3"/>
  <c r="Q2885" i="3"/>
  <c r="O2893" i="3"/>
  <c r="Q2889" i="3"/>
  <c r="O2897" i="3"/>
  <c r="Q2883" i="3"/>
  <c r="O2891" i="3"/>
  <c r="O2898" i="3"/>
  <c r="Q2890" i="3"/>
  <c r="O2894" i="3"/>
  <c r="Q2886" i="3"/>
  <c r="O2912" i="3"/>
  <c r="Q2904" i="3"/>
  <c r="Q2887" i="3"/>
  <c r="O2895" i="3"/>
  <c r="O2900" i="3"/>
  <c r="Q2892" i="3"/>
  <c r="Q2891" i="3"/>
  <c r="O2899" i="3"/>
  <c r="O2906" i="3"/>
  <c r="Q2898" i="3"/>
  <c r="Q2895" i="3"/>
  <c r="O2903" i="3"/>
  <c r="Q2897" i="3"/>
  <c r="O2905" i="3"/>
  <c r="O2920" i="3"/>
  <c r="Q2912" i="3"/>
  <c r="O2908" i="3"/>
  <c r="Q2900" i="3"/>
  <c r="Q2893" i="3"/>
  <c r="O2901" i="3"/>
  <c r="O2902" i="3"/>
  <c r="Q2894" i="3"/>
  <c r="Q2905" i="3"/>
  <c r="O2913" i="3"/>
  <c r="O2910" i="3"/>
  <c r="Q2902" i="3"/>
  <c r="O2928" i="3"/>
  <c r="Q2920" i="3"/>
  <c r="Q2903" i="3"/>
  <c r="O2911" i="3"/>
  <c r="O2916" i="3"/>
  <c r="Q2908" i="3"/>
  <c r="O2914" i="3"/>
  <c r="Q2906" i="3"/>
  <c r="Q2901" i="3"/>
  <c r="O2909" i="3"/>
  <c r="Q2899" i="3"/>
  <c r="O2907" i="3"/>
  <c r="Q2911" i="3"/>
  <c r="O2919" i="3"/>
  <c r="Q2907" i="3"/>
  <c r="O2915" i="3"/>
  <c r="Q2909" i="3"/>
  <c r="O2917" i="3"/>
  <c r="O2936" i="3"/>
  <c r="Q2928" i="3"/>
  <c r="O2922" i="3"/>
  <c r="Q2914" i="3"/>
  <c r="O2918" i="3"/>
  <c r="Q2910" i="3"/>
  <c r="O2924" i="3"/>
  <c r="Q2916" i="3"/>
  <c r="Q2913" i="3"/>
  <c r="O2921" i="3"/>
  <c r="O2944" i="3"/>
  <c r="Q2936" i="3"/>
  <c r="Q2917" i="3"/>
  <c r="O2925" i="3"/>
  <c r="O2932" i="3"/>
  <c r="Q2924" i="3"/>
  <c r="Q2915" i="3"/>
  <c r="O2923" i="3"/>
  <c r="O2926" i="3"/>
  <c r="Q2918" i="3"/>
  <c r="Q2921" i="3"/>
  <c r="O2929" i="3"/>
  <c r="Q2919" i="3"/>
  <c r="O2927" i="3"/>
  <c r="O2930" i="3"/>
  <c r="Q2922" i="3"/>
  <c r="Q2923" i="3"/>
  <c r="O2931" i="3"/>
  <c r="O2938" i="3"/>
  <c r="Q2930" i="3"/>
  <c r="O2934" i="3"/>
  <c r="Q2926" i="3"/>
  <c r="Q2929" i="3"/>
  <c r="O2937" i="3"/>
  <c r="Q2925" i="3"/>
  <c r="O2933" i="3"/>
  <c r="Q2927" i="3"/>
  <c r="O2935" i="3"/>
  <c r="O2940" i="3"/>
  <c r="Q2932" i="3"/>
  <c r="O2952" i="3"/>
  <c r="Q2944" i="3"/>
  <c r="O2942" i="3"/>
  <c r="Q2934" i="3"/>
  <c r="O2946" i="3"/>
  <c r="Q2938" i="3"/>
  <c r="Q2937" i="3"/>
  <c r="O2945" i="3"/>
  <c r="O2948" i="3"/>
  <c r="Q2940" i="3"/>
  <c r="Q2933" i="3"/>
  <c r="O2941" i="3"/>
  <c r="Q2931" i="3"/>
  <c r="O2939" i="3"/>
  <c r="O2960" i="3"/>
  <c r="Q2952" i="3"/>
  <c r="Q2935" i="3"/>
  <c r="O2943" i="3"/>
  <c r="O2956" i="3"/>
  <c r="Q2948" i="3"/>
  <c r="Q2945" i="3"/>
  <c r="O2953" i="3"/>
  <c r="Q2939" i="3"/>
  <c r="O2947" i="3"/>
  <c r="Q2943" i="3"/>
  <c r="O2951" i="3"/>
  <c r="O2954" i="3"/>
  <c r="Q2946" i="3"/>
  <c r="O2968" i="3"/>
  <c r="Q2960" i="3"/>
  <c r="Q2941" i="3"/>
  <c r="O2949" i="3"/>
  <c r="O2950" i="3"/>
  <c r="Q2942" i="3"/>
  <c r="Q2951" i="3"/>
  <c r="O2959" i="3"/>
  <c r="Q2949" i="3"/>
  <c r="O2957" i="3"/>
  <c r="Q2947" i="3"/>
  <c r="O2955" i="3"/>
  <c r="Q2953" i="3"/>
  <c r="O2961" i="3"/>
  <c r="O2958" i="3"/>
  <c r="Q2950" i="3"/>
  <c r="O2976" i="3"/>
  <c r="Q2968" i="3"/>
  <c r="O2962" i="3"/>
  <c r="Q2954" i="3"/>
  <c r="O2964" i="3"/>
  <c r="Q2956" i="3"/>
  <c r="Q2961" i="3"/>
  <c r="O2969" i="3"/>
  <c r="O2972" i="3"/>
  <c r="Q2964" i="3"/>
  <c r="Q2957" i="3"/>
  <c r="O2965" i="3"/>
  <c r="Q2955" i="3"/>
  <c r="O2963" i="3"/>
  <c r="O2970" i="3"/>
  <c r="Q2962" i="3"/>
  <c r="O2984" i="3"/>
  <c r="Q2976" i="3"/>
  <c r="O2966" i="3"/>
  <c r="Q2958" i="3"/>
  <c r="Q2959" i="3"/>
  <c r="O2967" i="3"/>
  <c r="Q2967" i="3"/>
  <c r="O2975" i="3"/>
  <c r="Q2963" i="3"/>
  <c r="O2971" i="3"/>
  <c r="Q2965" i="3"/>
  <c r="O2973" i="3"/>
  <c r="O2974" i="3"/>
  <c r="Q2966" i="3"/>
  <c r="O2992" i="3"/>
  <c r="Q2984" i="3"/>
  <c r="O2980" i="3"/>
  <c r="Q2972" i="3"/>
  <c r="O2978" i="3"/>
  <c r="Q2970" i="3"/>
  <c r="Q2969" i="3"/>
  <c r="O2977" i="3"/>
  <c r="Q2977" i="3"/>
  <c r="O2985" i="3"/>
  <c r="O2982" i="3"/>
  <c r="Q2974" i="3"/>
  <c r="Q2973" i="3"/>
  <c r="O2981" i="3"/>
  <c r="O2986" i="3"/>
  <c r="Q2978" i="3"/>
  <c r="O3000" i="3"/>
  <c r="Q2992" i="3"/>
  <c r="O2988" i="3"/>
  <c r="Q2980" i="3"/>
  <c r="Q2971" i="3"/>
  <c r="O2979" i="3"/>
  <c r="Q2975" i="3"/>
  <c r="O2983" i="3"/>
  <c r="O2994" i="3"/>
  <c r="Q2986" i="3"/>
  <c r="Q2979" i="3"/>
  <c r="O2987" i="3"/>
  <c r="Q2981" i="3"/>
  <c r="O2989" i="3"/>
  <c r="Q2983" i="3"/>
  <c r="O2991" i="3"/>
  <c r="O3008" i="3"/>
  <c r="Q3000" i="3"/>
  <c r="O2996" i="3"/>
  <c r="Q2988" i="3"/>
  <c r="O2990" i="3"/>
  <c r="Q2982" i="3"/>
  <c r="Q2985" i="3"/>
  <c r="O2993" i="3"/>
  <c r="O3016" i="3"/>
  <c r="Q3008" i="3"/>
  <c r="Q2991" i="3"/>
  <c r="O2999" i="3"/>
  <c r="Q2989" i="3"/>
  <c r="O2997" i="3"/>
  <c r="Q2993" i="3"/>
  <c r="O3001" i="3"/>
  <c r="O2998" i="3"/>
  <c r="Q2990" i="3"/>
  <c r="Q2987" i="3"/>
  <c r="O2995" i="3"/>
  <c r="O3004" i="3"/>
  <c r="Q2996" i="3"/>
  <c r="O3002" i="3"/>
  <c r="Q2994" i="3"/>
  <c r="O3010" i="3"/>
  <c r="Q3002" i="3"/>
  <c r="Q2997" i="3"/>
  <c r="O3005" i="3"/>
  <c r="Q3001" i="3"/>
  <c r="O3009" i="3"/>
  <c r="O3012" i="3"/>
  <c r="Q3004" i="3"/>
  <c r="O3024" i="3"/>
  <c r="Q3016" i="3"/>
  <c r="Q2999" i="3"/>
  <c r="O3007" i="3"/>
  <c r="O3006" i="3"/>
  <c r="Q2998" i="3"/>
  <c r="Q2995" i="3"/>
  <c r="O3003" i="3"/>
  <c r="O3020" i="3"/>
  <c r="Q3012" i="3"/>
  <c r="Q3009" i="3"/>
  <c r="O3017" i="3"/>
  <c r="Q3003" i="3"/>
  <c r="O3011" i="3"/>
  <c r="Q3007" i="3"/>
  <c r="O3015" i="3"/>
  <c r="Q3005" i="3"/>
  <c r="O3013" i="3"/>
  <c r="O3014" i="3"/>
  <c r="Q3006" i="3"/>
  <c r="O3032" i="3"/>
  <c r="Q3024" i="3"/>
  <c r="O3018" i="3"/>
  <c r="Q3010" i="3"/>
  <c r="Q3011" i="3"/>
  <c r="O3019" i="3"/>
  <c r="O3026" i="3"/>
  <c r="Q3018" i="3"/>
  <c r="Q3017" i="3"/>
  <c r="O3025" i="3"/>
  <c r="O3040" i="3"/>
  <c r="Q3032" i="3"/>
  <c r="O3022" i="3"/>
  <c r="Q3014" i="3"/>
  <c r="Q3015" i="3"/>
  <c r="O3023" i="3"/>
  <c r="Q3013" i="3"/>
  <c r="O3021" i="3"/>
  <c r="O3028" i="3"/>
  <c r="Q3020" i="3"/>
  <c r="O3036" i="3"/>
  <c r="Q3028" i="3"/>
  <c r="O3048" i="3"/>
  <c r="Q3040" i="3"/>
  <c r="Q3021" i="3"/>
  <c r="O3029" i="3"/>
  <c r="Q3025" i="3"/>
  <c r="O3033" i="3"/>
  <c r="O3030" i="3"/>
  <c r="Q3022" i="3"/>
  <c r="O3034" i="3"/>
  <c r="Q3026" i="3"/>
  <c r="Q3023" i="3"/>
  <c r="O3031" i="3"/>
  <c r="Q3019" i="3"/>
  <c r="O3027" i="3"/>
  <c r="Q3027" i="3"/>
  <c r="O3035" i="3"/>
  <c r="Q3031" i="3"/>
  <c r="O3039" i="3"/>
  <c r="Q3029" i="3"/>
  <c r="O3037" i="3"/>
  <c r="O3042" i="3"/>
  <c r="Q3034" i="3"/>
  <c r="O3056" i="3"/>
  <c r="Q3048" i="3"/>
  <c r="O3038" i="3"/>
  <c r="Q3030" i="3"/>
  <c r="Q3033" i="3"/>
  <c r="O3041" i="3"/>
  <c r="O3044" i="3"/>
  <c r="Q3036" i="3"/>
  <c r="O3064" i="3"/>
  <c r="Q3056" i="3"/>
  <c r="O3052" i="3"/>
  <c r="Q3044" i="3"/>
  <c r="O3050" i="3"/>
  <c r="Q3042" i="3"/>
  <c r="Q3041" i="3"/>
  <c r="O3049" i="3"/>
  <c r="Q3037" i="3"/>
  <c r="O3045" i="3"/>
  <c r="Q3039" i="3"/>
  <c r="O3047" i="3"/>
  <c r="O3046" i="3"/>
  <c r="Q3038" i="3"/>
  <c r="Q3035" i="3"/>
  <c r="O3043" i="3"/>
  <c r="Q3043" i="3"/>
  <c r="O3051" i="3"/>
  <c r="Q3049" i="3"/>
  <c r="O3057" i="3"/>
  <c r="Q3047" i="3"/>
  <c r="O3055" i="3"/>
  <c r="O3058" i="3"/>
  <c r="Q3050" i="3"/>
  <c r="O3060" i="3"/>
  <c r="Q3052" i="3"/>
  <c r="O3054" i="3"/>
  <c r="Q3046" i="3"/>
  <c r="Q3045" i="3"/>
  <c r="O3053" i="3"/>
  <c r="O3072" i="3"/>
  <c r="Q3064" i="3"/>
  <c r="O3080" i="3"/>
  <c r="Q3072" i="3"/>
  <c r="O3066" i="3"/>
  <c r="Q3058" i="3"/>
  <c r="O3061" i="3"/>
  <c r="Q3053" i="3"/>
  <c r="O3063" i="3"/>
  <c r="Q3055" i="3"/>
  <c r="O3065" i="3"/>
  <c r="Q3057" i="3"/>
  <c r="O3062" i="3"/>
  <c r="Q3054" i="3"/>
  <c r="O3068" i="3"/>
  <c r="Q3060" i="3"/>
  <c r="O3059" i="3"/>
  <c r="Q3051" i="3"/>
  <c r="O3067" i="3"/>
  <c r="Q3059" i="3"/>
  <c r="O3071" i="3"/>
  <c r="Q3063" i="3"/>
  <c r="O3073" i="3"/>
  <c r="Q3065" i="3"/>
  <c r="O3069" i="3"/>
  <c r="Q3061" i="3"/>
  <c r="O3070" i="3"/>
  <c r="Q3062" i="3"/>
  <c r="O3074" i="3"/>
  <c r="Q3066" i="3"/>
  <c r="O3076" i="3"/>
  <c r="Q3068" i="3"/>
  <c r="O3088" i="3"/>
  <c r="Q3080" i="3"/>
  <c r="O3096" i="3"/>
  <c r="Q3088" i="3"/>
  <c r="O3077" i="3"/>
  <c r="Q3069" i="3"/>
  <c r="O3081" i="3"/>
  <c r="Q3073" i="3"/>
  <c r="O3082" i="3"/>
  <c r="Q3074" i="3"/>
  <c r="O3079" i="3"/>
  <c r="Q3071" i="3"/>
  <c r="O3078" i="3"/>
  <c r="Q3070" i="3"/>
  <c r="O3084" i="3"/>
  <c r="Q3076" i="3"/>
  <c r="O3075" i="3"/>
  <c r="Q3067" i="3"/>
  <c r="O3083" i="3"/>
  <c r="Q3075" i="3"/>
  <c r="O3090" i="3"/>
  <c r="Q3082" i="3"/>
  <c r="O3089" i="3"/>
  <c r="Q3081" i="3"/>
  <c r="O3092" i="3"/>
  <c r="Q3084" i="3"/>
  <c r="O3086" i="3"/>
  <c r="Q3078" i="3"/>
  <c r="O3085" i="3"/>
  <c r="Q3077" i="3"/>
  <c r="O3087" i="3"/>
  <c r="Q3079" i="3"/>
  <c r="O3104" i="3"/>
  <c r="Q3096" i="3"/>
  <c r="O3112" i="3"/>
  <c r="Q3104" i="3"/>
  <c r="O3100" i="3"/>
  <c r="Q3092" i="3"/>
  <c r="O3094" i="3"/>
  <c r="Q3086" i="3"/>
  <c r="O3097" i="3"/>
  <c r="Q3089" i="3"/>
  <c r="O3093" i="3"/>
  <c r="Q3085" i="3"/>
  <c r="O3098" i="3"/>
  <c r="Q3090" i="3"/>
  <c r="O3095" i="3"/>
  <c r="Q3087" i="3"/>
  <c r="O3091" i="3"/>
  <c r="Q3083" i="3"/>
  <c r="O3099" i="3"/>
  <c r="Q3091" i="3"/>
  <c r="O3105" i="3"/>
  <c r="Q3097" i="3"/>
  <c r="O3101" i="3"/>
  <c r="Q3093" i="3"/>
  <c r="Q3112" i="3"/>
  <c r="O3120" i="3"/>
  <c r="O3106" i="3"/>
  <c r="Q3098" i="3"/>
  <c r="O3108" i="3"/>
  <c r="Q3100" i="3"/>
  <c r="O3103" i="3"/>
  <c r="Q3095" i="3"/>
  <c r="O3102" i="3"/>
  <c r="Q3094" i="3"/>
  <c r="O3110" i="3"/>
  <c r="Q3102" i="3"/>
  <c r="O3109" i="3"/>
  <c r="Q3101" i="3"/>
  <c r="Q3120" i="3"/>
  <c r="O3128" i="3"/>
  <c r="O3116" i="3"/>
  <c r="Q3108" i="3"/>
  <c r="O3113" i="3"/>
  <c r="Q3105" i="3"/>
  <c r="O3114" i="3"/>
  <c r="Q3106" i="3"/>
  <c r="O3111" i="3"/>
  <c r="Q3103" i="3"/>
  <c r="O3107" i="3"/>
  <c r="Q3099" i="3"/>
  <c r="Q3128" i="3"/>
  <c r="O3136" i="3"/>
  <c r="O3119" i="3"/>
  <c r="Q3111" i="3"/>
  <c r="Q3114" i="3"/>
  <c r="O3122" i="3"/>
  <c r="O3117" i="3"/>
  <c r="Q3109" i="3"/>
  <c r="Q3116" i="3"/>
  <c r="O3124" i="3"/>
  <c r="O3115" i="3"/>
  <c r="Q3107" i="3"/>
  <c r="O3121" i="3"/>
  <c r="Q3113" i="3"/>
  <c r="O3118" i="3"/>
  <c r="Q3110" i="3"/>
  <c r="Q3118" i="3"/>
  <c r="O3126" i="3"/>
  <c r="Q3117" i="3"/>
  <c r="O3125" i="3"/>
  <c r="Q3122" i="3"/>
  <c r="O3130" i="3"/>
  <c r="Q3121" i="3"/>
  <c r="O3129" i="3"/>
  <c r="Q3115" i="3"/>
  <c r="O3123" i="3"/>
  <c r="Q3119" i="3"/>
  <c r="O3127" i="3"/>
  <c r="Q3124" i="3"/>
  <c r="O3132" i="3"/>
  <c r="Q3136" i="3"/>
  <c r="O3144" i="3"/>
  <c r="Q3129" i="3"/>
  <c r="O3137" i="3"/>
  <c r="Q3132" i="3"/>
  <c r="O3140" i="3"/>
  <c r="Q3130" i="3"/>
  <c r="O3138" i="3"/>
  <c r="Q3127" i="3"/>
  <c r="O3135" i="3"/>
  <c r="Q3125" i="3"/>
  <c r="O3133" i="3"/>
  <c r="Q3144" i="3"/>
  <c r="O3152" i="3"/>
  <c r="Q3123" i="3"/>
  <c r="O3131" i="3"/>
  <c r="Q3126" i="3"/>
  <c r="O3134" i="3"/>
  <c r="Q3135" i="3"/>
  <c r="O3143" i="3"/>
  <c r="Q3131" i="3"/>
  <c r="O3139" i="3"/>
  <c r="Q3138" i="3"/>
  <c r="O3146" i="3"/>
  <c r="Q3152" i="3"/>
  <c r="O3160" i="3"/>
  <c r="Q3140" i="3"/>
  <c r="O3148" i="3"/>
  <c r="Q3134" i="3"/>
  <c r="O3142" i="3"/>
  <c r="Q3133" i="3"/>
  <c r="O3141" i="3"/>
  <c r="Q3137" i="3"/>
  <c r="O3145" i="3"/>
  <c r="Q3145" i="3"/>
  <c r="O3153" i="3"/>
  <c r="Q3141" i="3"/>
  <c r="O3149" i="3"/>
  <c r="Q3146" i="3"/>
  <c r="O3154" i="3"/>
  <c r="Q3142" i="3"/>
  <c r="O3150" i="3"/>
  <c r="Q3139" i="3"/>
  <c r="O3147" i="3"/>
  <c r="Q3160" i="3"/>
  <c r="O3168" i="3"/>
  <c r="Q3148" i="3"/>
  <c r="O3156" i="3"/>
  <c r="Q3143" i="3"/>
  <c r="O3151" i="3"/>
  <c r="Q3150" i="3"/>
  <c r="O3158" i="3"/>
  <c r="Q3156" i="3"/>
  <c r="O3164" i="3"/>
  <c r="Q3154" i="3"/>
  <c r="O3162" i="3"/>
  <c r="Q3168" i="3"/>
  <c r="O3176" i="3"/>
  <c r="Q3149" i="3"/>
  <c r="O3157" i="3"/>
  <c r="Q3151" i="3"/>
  <c r="O3159" i="3"/>
  <c r="Q3147" i="3"/>
  <c r="O3155" i="3"/>
  <c r="Q3153" i="3"/>
  <c r="O3161" i="3"/>
  <c r="Q3161" i="3"/>
  <c r="O3169" i="3"/>
  <c r="Q3155" i="3"/>
  <c r="O3163" i="3"/>
  <c r="Q3162" i="3"/>
  <c r="O3170" i="3"/>
  <c r="Q3159" i="3"/>
  <c r="O3167" i="3"/>
  <c r="Q3164" i="3"/>
  <c r="O3172" i="3"/>
  <c r="Q3176" i="3"/>
  <c r="O3184" i="3"/>
  <c r="Q3157" i="3"/>
  <c r="O3165" i="3"/>
  <c r="Q3158" i="3"/>
  <c r="O3166" i="3"/>
  <c r="Q3170" i="3"/>
  <c r="O3178" i="3"/>
  <c r="Q3165" i="3"/>
  <c r="O3173" i="3"/>
  <c r="Q3166" i="3"/>
  <c r="O3174" i="3"/>
  <c r="Q3184" i="3"/>
  <c r="O3192" i="3"/>
  <c r="Q3163" i="3"/>
  <c r="O3171" i="3"/>
  <c r="Q3167" i="3"/>
  <c r="O3175" i="3"/>
  <c r="Q3172" i="3"/>
  <c r="O3180" i="3"/>
  <c r="Q3169" i="3"/>
  <c r="O3177" i="3"/>
  <c r="Q3192" i="3"/>
  <c r="O3200" i="3"/>
  <c r="Q3174" i="3"/>
  <c r="O3182" i="3"/>
  <c r="Q3175" i="3"/>
  <c r="O3183" i="3"/>
  <c r="Q3173" i="3"/>
  <c r="O3181" i="3"/>
  <c r="Q3177" i="3"/>
  <c r="O3185" i="3"/>
  <c r="Q3180" i="3"/>
  <c r="O3188" i="3"/>
  <c r="Q3171" i="3"/>
  <c r="O3179" i="3"/>
  <c r="Q3178" i="3"/>
  <c r="O3186" i="3"/>
  <c r="Q3181" i="3"/>
  <c r="O3189" i="3"/>
  <c r="Q3179" i="3"/>
  <c r="O3187" i="3"/>
  <c r="Q3183" i="3"/>
  <c r="O3191" i="3"/>
  <c r="Q3188" i="3"/>
  <c r="O3196" i="3"/>
  <c r="Q3182" i="3"/>
  <c r="O3190" i="3"/>
  <c r="Q3186" i="3"/>
  <c r="O3194" i="3"/>
  <c r="Q3185" i="3"/>
  <c r="O3193" i="3"/>
  <c r="Q3200" i="3"/>
  <c r="O3208" i="3"/>
  <c r="Q3193" i="3"/>
  <c r="O3201" i="3"/>
  <c r="Q3191" i="3"/>
  <c r="O3199" i="3"/>
  <c r="Q3194" i="3"/>
  <c r="O3202" i="3"/>
  <c r="Q3187" i="3"/>
  <c r="O3195" i="3"/>
  <c r="Q3208" i="3"/>
  <c r="O3216" i="3"/>
  <c r="Q3190" i="3"/>
  <c r="O3198" i="3"/>
  <c r="Q3189" i="3"/>
  <c r="O3197" i="3"/>
  <c r="Q3196" i="3"/>
  <c r="O3204" i="3"/>
  <c r="Q3195" i="3"/>
  <c r="O3203" i="3"/>
  <c r="Q3197" i="3"/>
  <c r="O3205" i="3"/>
  <c r="Q3202" i="3"/>
  <c r="O3210" i="3"/>
  <c r="Q3198" i="3"/>
  <c r="O3206" i="3"/>
  <c r="Q3199" i="3"/>
  <c r="O3207" i="3"/>
  <c r="Q3204" i="3"/>
  <c r="O3212" i="3"/>
  <c r="Q3216" i="3"/>
  <c r="O3224" i="3"/>
  <c r="Q3201" i="3"/>
  <c r="O3209" i="3"/>
  <c r="Q3206" i="3"/>
  <c r="O3214" i="3"/>
  <c r="Q3224" i="3"/>
  <c r="O3232" i="3"/>
  <c r="Q3210" i="3"/>
  <c r="O3218" i="3"/>
  <c r="Q3209" i="3"/>
  <c r="O3217" i="3"/>
  <c r="Q3212" i="3"/>
  <c r="O3220" i="3"/>
  <c r="Q3205" i="3"/>
  <c r="O3213" i="3"/>
  <c r="Q3207" i="3"/>
  <c r="O3215" i="3"/>
  <c r="Q3203" i="3"/>
  <c r="O3211" i="3"/>
  <c r="Q3211" i="3"/>
  <c r="O3219" i="3"/>
  <c r="Q3215" i="3"/>
  <c r="O3223" i="3"/>
  <c r="Q3218" i="3"/>
  <c r="O3226" i="3"/>
  <c r="Q3213" i="3"/>
  <c r="O3221" i="3"/>
  <c r="Q3232" i="3"/>
  <c r="O3240" i="3"/>
  <c r="Q3217" i="3"/>
  <c r="O3225" i="3"/>
  <c r="Q3220" i="3"/>
  <c r="O3228" i="3"/>
  <c r="Q3214" i="3"/>
  <c r="O3222" i="3"/>
  <c r="Q3222" i="3"/>
  <c r="O3230" i="3"/>
  <c r="Q3228" i="3"/>
  <c r="O3236" i="3"/>
  <c r="Q3226" i="3"/>
  <c r="O3234" i="3"/>
  <c r="Q3225" i="3"/>
  <c r="O3233" i="3"/>
  <c r="Q3223" i="3"/>
  <c r="O3231" i="3"/>
  <c r="Q3221" i="3"/>
  <c r="O3229" i="3"/>
  <c r="Q3240" i="3"/>
  <c r="O3248" i="3"/>
  <c r="Q3219" i="3"/>
  <c r="O3227" i="3"/>
  <c r="Q3227" i="3"/>
  <c r="O3235" i="3"/>
  <c r="Q3233" i="3"/>
  <c r="O3241" i="3"/>
  <c r="Q3248" i="3"/>
  <c r="O3256" i="3"/>
  <c r="Q3234" i="3"/>
  <c r="O3242" i="3"/>
  <c r="Q3229" i="3"/>
  <c r="O3237" i="3"/>
  <c r="Q3236" i="3"/>
  <c r="O3244" i="3"/>
  <c r="Q3231" i="3"/>
  <c r="O3239" i="3"/>
  <c r="Q3230" i="3"/>
  <c r="O3238" i="3"/>
  <c r="Q3238" i="3"/>
  <c r="O3246" i="3"/>
  <c r="Q3242" i="3"/>
  <c r="O3250" i="3"/>
  <c r="Q3239" i="3"/>
  <c r="O3247" i="3"/>
  <c r="Q3256" i="3"/>
  <c r="O3264" i="3"/>
  <c r="Q3244" i="3"/>
  <c r="O3252" i="3"/>
  <c r="Q3241" i="3"/>
  <c r="O3249" i="3"/>
  <c r="Q3237" i="3"/>
  <c r="O3245" i="3"/>
  <c r="Q3235" i="3"/>
  <c r="O3243" i="3"/>
  <c r="Q3264" i="3"/>
  <c r="O3272" i="3"/>
  <c r="Q3243" i="3"/>
  <c r="O3251" i="3"/>
  <c r="Q3245" i="3"/>
  <c r="O3253" i="3"/>
  <c r="Q3247" i="3"/>
  <c r="O3255" i="3"/>
  <c r="Q3249" i="3"/>
  <c r="O3257" i="3"/>
  <c r="Q3250" i="3"/>
  <c r="O3258" i="3"/>
  <c r="Q3252" i="3"/>
  <c r="O3260" i="3"/>
  <c r="Q3246" i="3"/>
  <c r="O3254" i="3"/>
  <c r="Q3254" i="3"/>
  <c r="O3262" i="3"/>
  <c r="Q3255" i="3"/>
  <c r="O3263" i="3"/>
  <c r="Q3260" i="3"/>
  <c r="O3268" i="3"/>
  <c r="Q3253" i="3"/>
  <c r="O3261" i="3"/>
  <c r="Q3258" i="3"/>
  <c r="O3266" i="3"/>
  <c r="Q3251" i="3"/>
  <c r="O3259" i="3"/>
  <c r="Q3257" i="3"/>
  <c r="O3265" i="3"/>
  <c r="Q3272" i="3"/>
  <c r="O3280" i="3"/>
  <c r="Q3261" i="3"/>
  <c r="O3269" i="3"/>
  <c r="Q3268" i="3"/>
  <c r="O3276" i="3"/>
  <c r="Q3259" i="3"/>
  <c r="O3267" i="3"/>
  <c r="Q3263" i="3"/>
  <c r="O3271" i="3"/>
  <c r="O3273" i="3"/>
  <c r="Q3265" i="3"/>
  <c r="Q3280" i="3"/>
  <c r="O3288" i="3"/>
  <c r="Q3266" i="3"/>
  <c r="O3274" i="3"/>
  <c r="Q3262" i="3"/>
  <c r="O3270" i="3"/>
  <c r="Q3270" i="3"/>
  <c r="O3278" i="3"/>
  <c r="Q3271" i="3"/>
  <c r="O3279" i="3"/>
  <c r="Q3274" i="3"/>
  <c r="O3282" i="3"/>
  <c r="O3275" i="3"/>
  <c r="Q3267" i="3"/>
  <c r="Q3288" i="3"/>
  <c r="O3296" i="3"/>
  <c r="Q3276" i="3"/>
  <c r="O3284" i="3"/>
  <c r="O3277" i="3"/>
  <c r="Q3269" i="3"/>
  <c r="Q3273" i="3"/>
  <c r="O3281" i="3"/>
  <c r="Q3275" i="3"/>
  <c r="O3283" i="3"/>
  <c r="Q3282" i="3"/>
  <c r="O3290" i="3"/>
  <c r="Q3281" i="3"/>
  <c r="O3289" i="3"/>
  <c r="Q3277" i="3"/>
  <c r="O3285" i="3"/>
  <c r="Q3284" i="3"/>
  <c r="O3292" i="3"/>
  <c r="Q3279" i="3"/>
  <c r="O3287" i="3"/>
  <c r="Q3296" i="3"/>
  <c r="O3304" i="3"/>
  <c r="Q3278" i="3"/>
  <c r="O3286" i="3"/>
  <c r="Q3285" i="3"/>
  <c r="O3293" i="3"/>
  <c r="Q3304" i="3"/>
  <c r="O3312" i="3"/>
  <c r="Q3289" i="3"/>
  <c r="O3297" i="3"/>
  <c r="Q3286" i="3"/>
  <c r="O3294" i="3"/>
  <c r="Q3287" i="3"/>
  <c r="O3295" i="3"/>
  <c r="Q3290" i="3"/>
  <c r="O3298" i="3"/>
  <c r="Q3292" i="3"/>
  <c r="O3300" i="3"/>
  <c r="Q3283" i="3"/>
  <c r="O3291" i="3"/>
  <c r="Q3291" i="3"/>
  <c r="O3299" i="3"/>
  <c r="Q3294" i="3"/>
  <c r="O3302" i="3"/>
  <c r="Q3300" i="3"/>
  <c r="O3308" i="3"/>
  <c r="Q3297" i="3"/>
  <c r="O3305" i="3"/>
  <c r="Q3298" i="3"/>
  <c r="O3306" i="3"/>
  <c r="Q3312" i="3"/>
  <c r="O3320" i="3"/>
  <c r="Q3295" i="3"/>
  <c r="O3303" i="3"/>
  <c r="Q3293" i="3"/>
  <c r="O3301" i="3"/>
  <c r="Q3301" i="3"/>
  <c r="O3309" i="3"/>
  <c r="Q3305" i="3"/>
  <c r="O3313" i="3"/>
  <c r="Q3303" i="3"/>
  <c r="O3311" i="3"/>
  <c r="Q3308" i="3"/>
  <c r="O3316" i="3"/>
  <c r="Q3320" i="3"/>
  <c r="O3328" i="3"/>
  <c r="Q3302" i="3"/>
  <c r="O3310" i="3"/>
  <c r="Q3306" i="3"/>
  <c r="O3314" i="3"/>
  <c r="Q3299" i="3"/>
  <c r="O3307" i="3"/>
  <c r="Q3307" i="3"/>
  <c r="O3315" i="3"/>
  <c r="Q3316" i="3"/>
  <c r="O3324" i="3"/>
  <c r="Q3311" i="3"/>
  <c r="O3319" i="3"/>
  <c r="Q3314" i="3"/>
  <c r="O3322" i="3"/>
  <c r="Q3310" i="3"/>
  <c r="O3318" i="3"/>
  <c r="Q3313" i="3"/>
  <c r="O3321" i="3"/>
  <c r="Q3328" i="3"/>
  <c r="O3336" i="3"/>
  <c r="Q3309" i="3"/>
  <c r="O3317" i="3"/>
  <c r="Q3322" i="3"/>
  <c r="O3330" i="3"/>
  <c r="Q3319" i="3"/>
  <c r="O3327" i="3"/>
  <c r="Q3317" i="3"/>
  <c r="O3325" i="3"/>
  <c r="Q3336" i="3"/>
  <c r="O3344" i="3"/>
  <c r="Q3321" i="3"/>
  <c r="O3329" i="3"/>
  <c r="Q3324" i="3"/>
  <c r="O3332" i="3"/>
  <c r="Q3318" i="3"/>
  <c r="O3326" i="3"/>
  <c r="Q3315" i="3"/>
  <c r="O3323" i="3"/>
  <c r="Q3344" i="3"/>
  <c r="O3352" i="3"/>
  <c r="Q3325" i="3"/>
  <c r="O3333" i="3"/>
  <c r="Q3332" i="3"/>
  <c r="O3340" i="3"/>
  <c r="Q3327" i="3"/>
  <c r="O3335" i="3"/>
  <c r="Q3326" i="3"/>
  <c r="O3334" i="3"/>
  <c r="Q3329" i="3"/>
  <c r="O3337" i="3"/>
  <c r="Q3330" i="3"/>
  <c r="O3338" i="3"/>
  <c r="Q3323" i="3"/>
  <c r="O3331" i="3"/>
  <c r="Q3331" i="3"/>
  <c r="O3339" i="3"/>
  <c r="Q3335" i="3"/>
  <c r="O3343" i="3"/>
  <c r="Q3338" i="3"/>
  <c r="O3346" i="3"/>
  <c r="Q3340" i="3"/>
  <c r="O3348" i="3"/>
  <c r="Q3337" i="3"/>
  <c r="O3345" i="3"/>
  <c r="Q3333" i="3"/>
  <c r="O3341" i="3"/>
  <c r="Q3334" i="3"/>
  <c r="O3342" i="3"/>
  <c r="Q3352" i="3"/>
  <c r="O3360" i="3"/>
  <c r="Q3360" i="3"/>
  <c r="O3368" i="3"/>
  <c r="Q3348" i="3"/>
  <c r="O3356" i="3"/>
  <c r="Q3342" i="3"/>
  <c r="O3350" i="3"/>
  <c r="Q3346" i="3"/>
  <c r="O3354" i="3"/>
  <c r="Q3341" i="3"/>
  <c r="O3349" i="3"/>
  <c r="O3351" i="3"/>
  <c r="Q3343" i="3"/>
  <c r="O3353" i="3"/>
  <c r="Q3345" i="3"/>
  <c r="Q3339" i="3"/>
  <c r="O3347" i="3"/>
  <c r="O3355" i="3"/>
  <c r="Q3347" i="3"/>
  <c r="Q3354" i="3"/>
  <c r="O3362" i="3"/>
  <c r="Q3350" i="3"/>
  <c r="O3358" i="3"/>
  <c r="O3361" i="3"/>
  <c r="Q3353" i="3"/>
  <c r="Q3356" i="3"/>
  <c r="O3364" i="3"/>
  <c r="O3359" i="3"/>
  <c r="Q3351" i="3"/>
  <c r="O3357" i="3"/>
  <c r="Q3349" i="3"/>
  <c r="Q3368" i="3"/>
  <c r="O3376" i="3"/>
  <c r="Q3376" i="3"/>
  <c r="O3384" i="3"/>
  <c r="O3369" i="3"/>
  <c r="Q3361" i="3"/>
  <c r="Q3358" i="3"/>
  <c r="O3366" i="3"/>
  <c r="Q3362" i="3"/>
  <c r="O3370" i="3"/>
  <c r="O3367" i="3"/>
  <c r="Q3359" i="3"/>
  <c r="O3365" i="3"/>
  <c r="Q3357" i="3"/>
  <c r="Q3364" i="3"/>
  <c r="O3372" i="3"/>
  <c r="O3363" i="3"/>
  <c r="Q3355" i="3"/>
  <c r="Q3370" i="3"/>
  <c r="O3378" i="3"/>
  <c r="O3371" i="3"/>
  <c r="Q3363" i="3"/>
  <c r="Q3372" i="3"/>
  <c r="O3380" i="3"/>
  <c r="Q3366" i="3"/>
  <c r="O3374" i="3"/>
  <c r="O3373" i="3"/>
  <c r="Q3365" i="3"/>
  <c r="O3377" i="3"/>
  <c r="Q3369" i="3"/>
  <c r="Q3384" i="3"/>
  <c r="O3392" i="3"/>
  <c r="O3375" i="3"/>
  <c r="Q3367" i="3"/>
  <c r="Q3374" i="3"/>
  <c r="O3382" i="3"/>
  <c r="Q3392" i="3"/>
  <c r="O3400" i="3"/>
  <c r="Q3380" i="3"/>
  <c r="O3388" i="3"/>
  <c r="O3385" i="3"/>
  <c r="Q3377" i="3"/>
  <c r="O3379" i="3"/>
  <c r="Q3371" i="3"/>
  <c r="O3383" i="3"/>
  <c r="Q3375" i="3"/>
  <c r="Q3378" i="3"/>
  <c r="O3386" i="3"/>
  <c r="O3381" i="3"/>
  <c r="Q3373" i="3"/>
  <c r="O3393" i="3"/>
  <c r="Q3385" i="3"/>
  <c r="O3389" i="3"/>
  <c r="Q3381" i="3"/>
  <c r="Q3386" i="3"/>
  <c r="O3394" i="3"/>
  <c r="Q3388" i="3"/>
  <c r="O3396" i="3"/>
  <c r="Q3400" i="3"/>
  <c r="O3408" i="3"/>
  <c r="O3391" i="3"/>
  <c r="Q3383" i="3"/>
  <c r="O3387" i="3"/>
  <c r="Q3379" i="3"/>
  <c r="Q3382" i="3"/>
  <c r="O3390" i="3"/>
  <c r="O3401" i="3"/>
  <c r="Q3393" i="3"/>
  <c r="Q3390" i="3"/>
  <c r="O3398" i="3"/>
  <c r="Q3396" i="3"/>
  <c r="O3404" i="3"/>
  <c r="Q3394" i="3"/>
  <c r="O3402" i="3"/>
  <c r="O3395" i="3"/>
  <c r="Q3387" i="3"/>
  <c r="O3399" i="3"/>
  <c r="Q3391" i="3"/>
  <c r="O3397" i="3"/>
  <c r="Q3389" i="3"/>
  <c r="Q3408" i="3"/>
  <c r="O3416" i="3"/>
  <c r="O3403" i="3"/>
  <c r="Q3395" i="3"/>
  <c r="O3409" i="3"/>
  <c r="Q3401" i="3"/>
  <c r="Q3416" i="3"/>
  <c r="O3424" i="3"/>
  <c r="Q3402" i="3"/>
  <c r="O3410" i="3"/>
  <c r="Q3404" i="3"/>
  <c r="O3412" i="3"/>
  <c r="Q3398" i="3"/>
  <c r="O3406" i="3"/>
  <c r="O3405" i="3"/>
  <c r="Q3397" i="3"/>
  <c r="O3407" i="3"/>
  <c r="Q3399" i="3"/>
  <c r="Q3410" i="3"/>
  <c r="O3418" i="3"/>
  <c r="Q3424" i="3"/>
  <c r="O3432" i="3"/>
  <c r="O3411" i="3"/>
  <c r="Q3403" i="3"/>
  <c r="O3415" i="3"/>
  <c r="Q3407" i="3"/>
  <c r="Q3406" i="3"/>
  <c r="O3414" i="3"/>
  <c r="O3413" i="3"/>
  <c r="Q3405" i="3"/>
  <c r="O3417" i="3"/>
  <c r="Q3409" i="3"/>
  <c r="Q3412" i="3"/>
  <c r="O3420" i="3"/>
  <c r="Q3420" i="3"/>
  <c r="O3428" i="3"/>
  <c r="O3423" i="3"/>
  <c r="Q3415" i="3"/>
  <c r="Q3432" i="3"/>
  <c r="O3440" i="3"/>
  <c r="O3425" i="3"/>
  <c r="Q3417" i="3"/>
  <c r="O3421" i="3"/>
  <c r="Q3413" i="3"/>
  <c r="O3419" i="3"/>
  <c r="Q3411" i="3"/>
  <c r="Q3414" i="3"/>
  <c r="O3422" i="3"/>
  <c r="Q3418" i="3"/>
  <c r="O3426" i="3"/>
  <c r="Q3426" i="3"/>
  <c r="O3434" i="3"/>
  <c r="O3433" i="3"/>
  <c r="Q3425" i="3"/>
  <c r="Q3422" i="3"/>
  <c r="O3430" i="3"/>
  <c r="Q3440" i="3"/>
  <c r="O3448" i="3"/>
  <c r="O3429" i="3"/>
  <c r="Q3421" i="3"/>
  <c r="O3427" i="3"/>
  <c r="Q3419" i="3"/>
  <c r="O3431" i="3"/>
  <c r="Q3423" i="3"/>
  <c r="Q3428" i="3"/>
  <c r="O3436" i="3"/>
  <c r="Q3436" i="3"/>
  <c r="O3444" i="3"/>
  <c r="Q3448" i="3"/>
  <c r="O3456" i="3"/>
  <c r="Q3430" i="3"/>
  <c r="O3438" i="3"/>
  <c r="O3435" i="3"/>
  <c r="Q3427" i="3"/>
  <c r="O3441" i="3"/>
  <c r="Q3433" i="3"/>
  <c r="O3437" i="3"/>
  <c r="Q3429" i="3"/>
  <c r="O3439" i="3"/>
  <c r="Q3431" i="3"/>
  <c r="Q3434" i="3"/>
  <c r="O3442" i="3"/>
  <c r="Q3442" i="3"/>
  <c r="O3450" i="3"/>
  <c r="O3443" i="3"/>
  <c r="Q3435" i="3"/>
  <c r="Q3438" i="3"/>
  <c r="O3446" i="3"/>
  <c r="Q3456" i="3"/>
  <c r="O3464" i="3"/>
  <c r="O3449" i="3"/>
  <c r="Q3441" i="3"/>
  <c r="O3445" i="3"/>
  <c r="Q3437" i="3"/>
  <c r="O3447" i="3"/>
  <c r="Q3439" i="3"/>
  <c r="Q3444" i="3"/>
  <c r="O3452" i="3"/>
  <c r="Q3452" i="3"/>
  <c r="O3460" i="3"/>
  <c r="Q3464" i="3"/>
  <c r="O3472" i="3"/>
  <c r="O3457" i="3"/>
  <c r="Q3449" i="3"/>
  <c r="Q3446" i="3"/>
  <c r="O3454" i="3"/>
  <c r="O3455" i="3"/>
  <c r="Q3447" i="3"/>
  <c r="O3453" i="3"/>
  <c r="Q3445" i="3"/>
  <c r="O3451" i="3"/>
  <c r="Q3443" i="3"/>
  <c r="Q3450" i="3"/>
  <c r="O3458" i="3"/>
  <c r="Q3458" i="3"/>
  <c r="O3466" i="3"/>
  <c r="Q3454" i="3"/>
  <c r="O3462" i="3"/>
  <c r="Q3472" i="3"/>
  <c r="O3480" i="3"/>
  <c r="O3459" i="3"/>
  <c r="Q3451" i="3"/>
  <c r="O3461" i="3"/>
  <c r="Q3453" i="3"/>
  <c r="O3465" i="3"/>
  <c r="Q3457" i="3"/>
  <c r="Q3460" i="3"/>
  <c r="O3468" i="3"/>
  <c r="O3463" i="3"/>
  <c r="Q3455" i="3"/>
  <c r="O3469" i="3"/>
  <c r="Q3461" i="3"/>
  <c r="O3467" i="3"/>
  <c r="Q3459" i="3"/>
  <c r="O3471" i="3"/>
  <c r="Q3463" i="3"/>
  <c r="Q3468" i="3"/>
  <c r="O3476" i="3"/>
  <c r="Q3480" i="3"/>
  <c r="O3488" i="3"/>
  <c r="Q3462" i="3"/>
  <c r="O3470" i="3"/>
  <c r="O3473" i="3"/>
  <c r="Q3465" i="3"/>
  <c r="Q3466" i="3"/>
  <c r="O3474" i="3"/>
  <c r="O3477" i="3"/>
  <c r="Q3469" i="3"/>
  <c r="Q3474" i="3"/>
  <c r="O3482" i="3"/>
  <c r="Q3476" i="3"/>
  <c r="O3484" i="3"/>
  <c r="Q3470" i="3"/>
  <c r="O3478" i="3"/>
  <c r="O3481" i="3"/>
  <c r="Q3473" i="3"/>
  <c r="O3475" i="3"/>
  <c r="Q3467" i="3"/>
  <c r="O3479" i="3"/>
  <c r="Q3471" i="3"/>
  <c r="Q3488" i="3"/>
  <c r="O3496" i="3"/>
  <c r="O3485" i="3"/>
  <c r="Q3477" i="3"/>
  <c r="Q3496" i="3"/>
  <c r="O3504" i="3"/>
  <c r="Q3478" i="3"/>
  <c r="O3486" i="3"/>
  <c r="O3489" i="3"/>
  <c r="Q3481" i="3"/>
  <c r="Q3484" i="3"/>
  <c r="O3492" i="3"/>
  <c r="Q3482" i="3"/>
  <c r="O3490" i="3"/>
  <c r="O3483" i="3"/>
  <c r="Q3475" i="3"/>
  <c r="O3487" i="3"/>
  <c r="Q3479" i="3"/>
  <c r="O3495" i="3"/>
  <c r="Q3487" i="3"/>
  <c r="O3497" i="3"/>
  <c r="Q3489" i="3"/>
  <c r="Q3486" i="3"/>
  <c r="O3494" i="3"/>
  <c r="Q3490" i="3"/>
  <c r="O3498" i="3"/>
  <c r="Q3504" i="3"/>
  <c r="O3512" i="3"/>
  <c r="O3493" i="3"/>
  <c r="Q3485" i="3"/>
  <c r="O3491" i="3"/>
  <c r="Q3483" i="3"/>
  <c r="Q3492" i="3"/>
  <c r="O3500" i="3"/>
  <c r="Q3500" i="3"/>
  <c r="O3508" i="3"/>
  <c r="Q3498" i="3"/>
  <c r="O3506" i="3"/>
  <c r="Q3494" i="3"/>
  <c r="O3502" i="3"/>
  <c r="O3501" i="3"/>
  <c r="Q3493" i="3"/>
  <c r="O3505" i="3"/>
  <c r="Q3497" i="3"/>
  <c r="Q3512" i="3"/>
  <c r="O3520" i="3"/>
  <c r="O3499" i="3"/>
  <c r="Q3491" i="3"/>
  <c r="O3503" i="3"/>
  <c r="Q3495" i="3"/>
  <c r="O3511" i="3"/>
  <c r="Q3503" i="3"/>
  <c r="O3509" i="3"/>
  <c r="Q3501" i="3"/>
  <c r="Q3502" i="3"/>
  <c r="O3510" i="3"/>
  <c r="Q3520" i="3"/>
  <c r="O3528" i="3"/>
  <c r="Q3506" i="3"/>
  <c r="O3514" i="3"/>
  <c r="O3513" i="3"/>
  <c r="Q3505" i="3"/>
  <c r="O3507" i="3"/>
  <c r="Q3499" i="3"/>
  <c r="Q3508" i="3"/>
  <c r="O3516" i="3"/>
  <c r="O3524" i="3"/>
  <c r="Q3516" i="3"/>
  <c r="Q3528" i="3"/>
  <c r="O3536" i="3"/>
  <c r="Q3510" i="3"/>
  <c r="O3518" i="3"/>
  <c r="O3515" i="3"/>
  <c r="Q3507" i="3"/>
  <c r="O3521" i="3"/>
  <c r="Q3513" i="3"/>
  <c r="O3517" i="3"/>
  <c r="Q3509" i="3"/>
  <c r="Q3514" i="3"/>
  <c r="O3522" i="3"/>
  <c r="O3519" i="3"/>
  <c r="Q3511" i="3"/>
  <c r="Q3521" i="3"/>
  <c r="O3529" i="3"/>
  <c r="O3523" i="3"/>
  <c r="Q3515" i="3"/>
  <c r="Q3524" i="3"/>
  <c r="O3532" i="3"/>
  <c r="Q3519" i="3"/>
  <c r="O3527" i="3"/>
  <c r="Q3522" i="3"/>
  <c r="O3530" i="3"/>
  <c r="O3526" i="3"/>
  <c r="Q3518" i="3"/>
  <c r="Q3536" i="3"/>
  <c r="O3544" i="3"/>
  <c r="O3525" i="3"/>
  <c r="Q3517" i="3"/>
  <c r="Q3527" i="3"/>
  <c r="O3535" i="3"/>
  <c r="Q3525" i="3"/>
  <c r="O3533" i="3"/>
  <c r="Q3544" i="3"/>
  <c r="O3552" i="3"/>
  <c r="Q3532" i="3"/>
  <c r="O3540" i="3"/>
  <c r="Q3526" i="3"/>
  <c r="O3534" i="3"/>
  <c r="Q3523" i="3"/>
  <c r="O3531" i="3"/>
  <c r="Q3530" i="3"/>
  <c r="O3538" i="3"/>
  <c r="Q3529" i="3"/>
  <c r="O3537" i="3"/>
  <c r="Q3537" i="3"/>
  <c r="O3545" i="3"/>
  <c r="Q3540" i="3"/>
  <c r="O3548" i="3"/>
  <c r="Q3552" i="3"/>
  <c r="O3560" i="3"/>
  <c r="Q3531" i="3"/>
  <c r="O3539" i="3"/>
  <c r="Q3533" i="3"/>
  <c r="O3541" i="3"/>
  <c r="Q3538" i="3"/>
  <c r="O3546" i="3"/>
  <c r="Q3534" i="3"/>
  <c r="O3542" i="3"/>
  <c r="Q3535" i="3"/>
  <c r="O3543" i="3"/>
  <c r="Q3539" i="3"/>
  <c r="O3547" i="3"/>
  <c r="Q3543" i="3"/>
  <c r="O3551" i="3"/>
  <c r="Q3560" i="3"/>
  <c r="O3568" i="3"/>
  <c r="Q3548" i="3"/>
  <c r="O3556" i="3"/>
  <c r="Q3542" i="3"/>
  <c r="O3550" i="3"/>
  <c r="Q3546" i="3"/>
  <c r="O3554" i="3"/>
  <c r="Q3541" i="3"/>
  <c r="O3549" i="3"/>
  <c r="Q3545" i="3"/>
  <c r="O3553" i="3"/>
  <c r="Q3556" i="3"/>
  <c r="O3564" i="3"/>
  <c r="Q3568" i="3"/>
  <c r="O3576" i="3"/>
  <c r="Q3551" i="3"/>
  <c r="O3559" i="3"/>
  <c r="Q3553" i="3"/>
  <c r="O3561" i="3"/>
  <c r="Q3549" i="3"/>
  <c r="O3557" i="3"/>
  <c r="Q3554" i="3"/>
  <c r="O3562" i="3"/>
  <c r="Q3550" i="3"/>
  <c r="O3558" i="3"/>
  <c r="Q3547" i="3"/>
  <c r="O3555" i="3"/>
  <c r="Q3555" i="3"/>
  <c r="O3563" i="3"/>
  <c r="Q3561" i="3"/>
  <c r="O3569" i="3"/>
  <c r="Q3559" i="3"/>
  <c r="O3567" i="3"/>
  <c r="Q3562" i="3"/>
  <c r="O3570" i="3"/>
  <c r="Q3576" i="3"/>
  <c r="O3584" i="3"/>
  <c r="Q3558" i="3"/>
  <c r="O3566" i="3"/>
  <c r="Q3557" i="3"/>
  <c r="O3565" i="3"/>
  <c r="Q3564" i="3"/>
  <c r="O3572" i="3"/>
  <c r="Q3572" i="3"/>
  <c r="O3580" i="3"/>
  <c r="Q3570" i="3"/>
  <c r="O3578" i="3"/>
  <c r="Q3565" i="3"/>
  <c r="O3573" i="3"/>
  <c r="Q3567" i="3"/>
  <c r="O3575" i="3"/>
  <c r="Q3566" i="3"/>
  <c r="O3574" i="3"/>
  <c r="Q3569" i="3"/>
  <c r="O3577" i="3"/>
  <c r="Q3584" i="3"/>
  <c r="O3592" i="3"/>
  <c r="Q3563" i="3"/>
  <c r="O3571" i="3"/>
  <c r="Q3571" i="3"/>
  <c r="O3579" i="3"/>
  <c r="Q3575" i="3"/>
  <c r="O3583" i="3"/>
  <c r="Q3573" i="3"/>
  <c r="O3581" i="3"/>
  <c r="Q3577" i="3"/>
  <c r="O3585" i="3"/>
  <c r="Q3578" i="3"/>
  <c r="O3586" i="3"/>
  <c r="Q3592" i="3"/>
  <c r="O3600" i="3"/>
  <c r="Q3574" i="3"/>
  <c r="O3582" i="3"/>
  <c r="Q3580" i="3"/>
  <c r="O3588" i="3"/>
  <c r="Q3588" i="3"/>
  <c r="O3596" i="3"/>
  <c r="Q3585" i="3"/>
  <c r="O3593" i="3"/>
  <c r="Q3582" i="3"/>
  <c r="O3590" i="3"/>
  <c r="Q3581" i="3"/>
  <c r="O3589" i="3"/>
  <c r="O3608" i="3"/>
  <c r="Q3600" i="3"/>
  <c r="Q3583" i="3"/>
  <c r="O3591" i="3"/>
  <c r="Q3586" i="3"/>
  <c r="O3594" i="3"/>
  <c r="Q3579" i="3"/>
  <c r="O3587" i="3"/>
  <c r="O3616" i="3"/>
  <c r="Q3608" i="3"/>
  <c r="Q3587" i="3"/>
  <c r="O3595" i="3"/>
  <c r="Q3589" i="3"/>
  <c r="O3597" i="3"/>
  <c r="Q3594" i="3"/>
  <c r="O3602" i="3"/>
  <c r="Q3590" i="3"/>
  <c r="O3598" i="3"/>
  <c r="Q3591" i="3"/>
  <c r="O3599" i="3"/>
  <c r="Q3593" i="3"/>
  <c r="O3601" i="3"/>
  <c r="Q3596" i="3"/>
  <c r="O3604" i="3"/>
  <c r="O3624" i="3"/>
  <c r="Q3616" i="3"/>
  <c r="O3612" i="3"/>
  <c r="Q3604" i="3"/>
  <c r="O3610" i="3"/>
  <c r="Q3602" i="3"/>
  <c r="Q3601" i="3"/>
  <c r="O3609" i="3"/>
  <c r="Q3597" i="3"/>
  <c r="O3605" i="3"/>
  <c r="Q3599" i="3"/>
  <c r="O3607" i="3"/>
  <c r="Q3595" i="3"/>
  <c r="O3603" i="3"/>
  <c r="Q3598" i="3"/>
  <c r="O3606" i="3"/>
  <c r="O3632" i="3"/>
  <c r="Q3624" i="3"/>
  <c r="O3614" i="3"/>
  <c r="Q3606" i="3"/>
  <c r="Q3609" i="3"/>
  <c r="O3617" i="3"/>
  <c r="Q3603" i="3"/>
  <c r="O3611" i="3"/>
  <c r="O3618" i="3"/>
  <c r="Q3610" i="3"/>
  <c r="O3620" i="3"/>
  <c r="Q3612" i="3"/>
  <c r="Q3607" i="3"/>
  <c r="O3615" i="3"/>
  <c r="Q3605" i="3"/>
  <c r="O3613" i="3"/>
  <c r="O3640" i="3"/>
  <c r="Q3632" i="3"/>
  <c r="Q3613" i="3"/>
  <c r="O3621" i="3"/>
  <c r="Q3611" i="3"/>
  <c r="O3619" i="3"/>
  <c r="O3626" i="3"/>
  <c r="Q3618" i="3"/>
  <c r="Q3615" i="3"/>
  <c r="O3623" i="3"/>
  <c r="Q3617" i="3"/>
  <c r="O3625" i="3"/>
  <c r="O3628" i="3"/>
  <c r="Q3620" i="3"/>
  <c r="O3622" i="3"/>
  <c r="Q3614" i="3"/>
  <c r="O3634" i="3"/>
  <c r="Q3626" i="3"/>
  <c r="Q3619" i="3"/>
  <c r="O3627" i="3"/>
  <c r="Q3625" i="3"/>
  <c r="O3633" i="3"/>
  <c r="Q3621" i="3"/>
  <c r="O3629" i="3"/>
  <c r="O3648" i="3"/>
  <c r="Q3640" i="3"/>
  <c r="O3630" i="3"/>
  <c r="Q3622" i="3"/>
  <c r="O3636" i="3"/>
  <c r="Q3628" i="3"/>
  <c r="Q3623" i="3"/>
  <c r="O3631" i="3"/>
  <c r="O3656" i="3"/>
  <c r="Q3648" i="3"/>
  <c r="Q3631" i="3"/>
  <c r="O3639" i="3"/>
  <c r="Q3629" i="3"/>
  <c r="O3637" i="3"/>
  <c r="Q3633" i="3"/>
  <c r="O3641" i="3"/>
  <c r="Q3627" i="3"/>
  <c r="O3635" i="3"/>
  <c r="O3642" i="3"/>
  <c r="Q3634" i="3"/>
  <c r="O3644" i="3"/>
  <c r="Q3636" i="3"/>
  <c r="O3638" i="3"/>
  <c r="Q3630" i="3"/>
  <c r="Q3641" i="3"/>
  <c r="O3649" i="3"/>
  <c r="Q3637" i="3"/>
  <c r="O3645" i="3"/>
  <c r="O3646" i="3"/>
  <c r="Q3638" i="3"/>
  <c r="Q3639" i="3"/>
  <c r="O3647" i="3"/>
  <c r="O3664" i="3"/>
  <c r="Q3656" i="3"/>
  <c r="O3652" i="3"/>
  <c r="Q3644" i="3"/>
  <c r="O3650" i="3"/>
  <c r="Q3642" i="3"/>
  <c r="Q3635" i="3"/>
  <c r="O3643" i="3"/>
  <c r="Q3643" i="3"/>
  <c r="O3651" i="3"/>
  <c r="Q3647" i="3"/>
  <c r="O3655" i="3"/>
  <c r="O3672" i="3"/>
  <c r="Q3664" i="3"/>
  <c r="Q3645" i="3"/>
  <c r="O3653" i="3"/>
  <c r="O3658" i="3"/>
  <c r="Q3650" i="3"/>
  <c r="O3660" i="3"/>
  <c r="Q3652" i="3"/>
  <c r="O3654" i="3"/>
  <c r="Q3646" i="3"/>
  <c r="Q3649" i="3"/>
  <c r="O3657" i="3"/>
  <c r="Q3657" i="3"/>
  <c r="O3665" i="3"/>
  <c r="Q3653" i="3"/>
  <c r="O3661" i="3"/>
  <c r="Q3655" i="3"/>
  <c r="O3663" i="3"/>
  <c r="O3666" i="3"/>
  <c r="Q3658" i="3"/>
  <c r="O3662" i="3"/>
  <c r="Q3654" i="3"/>
  <c r="O3668" i="3"/>
  <c r="Q3660" i="3"/>
  <c r="O3680" i="3"/>
  <c r="Q3672" i="3"/>
  <c r="Q3651" i="3"/>
  <c r="O3659" i="3"/>
  <c r="O3674" i="3"/>
  <c r="Q3666" i="3"/>
  <c r="Q3663" i="3"/>
  <c r="O3671" i="3"/>
  <c r="Q3659" i="3"/>
  <c r="O3667" i="3"/>
  <c r="Q3661" i="3"/>
  <c r="O3669" i="3"/>
  <c r="O3688" i="3"/>
  <c r="Q3680" i="3"/>
  <c r="O3676" i="3"/>
  <c r="Q3668" i="3"/>
  <c r="O3670" i="3"/>
  <c r="Q3662" i="3"/>
  <c r="Q3665" i="3"/>
  <c r="O3673" i="3"/>
  <c r="Q3669" i="3"/>
  <c r="O3677" i="3"/>
  <c r="Q3667" i="3"/>
  <c r="O3675" i="3"/>
  <c r="Q3671" i="3"/>
  <c r="O3679" i="3"/>
  <c r="O3684" i="3"/>
  <c r="Q3676" i="3"/>
  <c r="Q3673" i="3"/>
  <c r="O3681" i="3"/>
  <c r="O3678" i="3"/>
  <c r="Q3670" i="3"/>
  <c r="O3696" i="3"/>
  <c r="Q3688" i="3"/>
  <c r="O3682" i="3"/>
  <c r="Q3674" i="3"/>
  <c r="O3692" i="3"/>
  <c r="Q3684" i="3"/>
  <c r="Q3679" i="3"/>
  <c r="O3687" i="3"/>
  <c r="O3690" i="3"/>
  <c r="Q3682" i="3"/>
  <c r="Q3675" i="3"/>
  <c r="O3683" i="3"/>
  <c r="O3704" i="3"/>
  <c r="Q3696" i="3"/>
  <c r="O3686" i="3"/>
  <c r="Q3678" i="3"/>
  <c r="Q3681" i="3"/>
  <c r="O3689" i="3"/>
  <c r="Q3677" i="3"/>
  <c r="O3685" i="3"/>
  <c r="Q3683" i="3"/>
  <c r="O3691" i="3"/>
  <c r="O3698" i="3"/>
  <c r="Q3690" i="3"/>
  <c r="Q3685" i="3"/>
  <c r="O3693" i="3"/>
  <c r="Q3687" i="3"/>
  <c r="O3695" i="3"/>
  <c r="Q3689" i="3"/>
  <c r="O3697" i="3"/>
  <c r="O3694" i="3"/>
  <c r="Q3686" i="3"/>
  <c r="O3712" i="3"/>
  <c r="Q3704" i="3"/>
  <c r="O3700" i="3"/>
  <c r="Q3692" i="3"/>
  <c r="Q3695" i="3"/>
  <c r="O3703" i="3"/>
  <c r="Q3693" i="3"/>
  <c r="O3701" i="3"/>
  <c r="O3708" i="3"/>
  <c r="Q3700" i="3"/>
  <c r="O3720" i="3"/>
  <c r="Q3712" i="3"/>
  <c r="O3702" i="3"/>
  <c r="Q3694" i="3"/>
  <c r="O3706" i="3"/>
  <c r="Q3698" i="3"/>
  <c r="Q3697" i="3"/>
  <c r="O3705" i="3"/>
  <c r="Q3691" i="3"/>
  <c r="O3699" i="3"/>
  <c r="Q3699" i="3"/>
  <c r="O3707" i="3"/>
  <c r="O3710" i="3"/>
  <c r="Q3702" i="3"/>
  <c r="O3728" i="3"/>
  <c r="Q3720" i="3"/>
  <c r="Q3705" i="3"/>
  <c r="O3713" i="3"/>
  <c r="Q3701" i="3"/>
  <c r="O3709" i="3"/>
  <c r="O3714" i="3"/>
  <c r="Q3706" i="3"/>
  <c r="O3716" i="3"/>
  <c r="Q3708" i="3"/>
  <c r="Q3703" i="3"/>
  <c r="O3711" i="3"/>
  <c r="Q3711" i="3"/>
  <c r="O3719" i="3"/>
  <c r="Q3713" i="3"/>
  <c r="O3721" i="3"/>
  <c r="O3724" i="3"/>
  <c r="Q3716" i="3"/>
  <c r="O3736" i="3"/>
  <c r="Q3728" i="3"/>
  <c r="O3722" i="3"/>
  <c r="Q3714" i="3"/>
  <c r="O3718" i="3"/>
  <c r="Q3710" i="3"/>
  <c r="Q3709" i="3"/>
  <c r="O3717" i="3"/>
  <c r="Q3707" i="3"/>
  <c r="O3715" i="3"/>
  <c r="Q3715" i="3"/>
  <c r="O3723" i="3"/>
  <c r="O3744" i="3"/>
  <c r="Q3736" i="3"/>
  <c r="O3730" i="3"/>
  <c r="Q3722" i="3"/>
  <c r="Q3721" i="3"/>
  <c r="O3729" i="3"/>
  <c r="O3726" i="3"/>
  <c r="Q3718" i="3"/>
  <c r="Q3717" i="3"/>
  <c r="O3725" i="3"/>
  <c r="O3732" i="3"/>
  <c r="Q3724" i="3"/>
  <c r="Q3719" i="3"/>
  <c r="O3727" i="3"/>
  <c r="Q3727" i="3"/>
  <c r="O3735" i="3"/>
  <c r="Q3729" i="3"/>
  <c r="O3737" i="3"/>
  <c r="O3734" i="3"/>
  <c r="Q3726" i="3"/>
  <c r="Q3725" i="3"/>
  <c r="O3733" i="3"/>
  <c r="O3738" i="3"/>
  <c r="Q3730" i="3"/>
  <c r="O3752" i="3"/>
  <c r="Q3744" i="3"/>
  <c r="O3740" i="3"/>
  <c r="Q3732" i="3"/>
  <c r="Q3723" i="3"/>
  <c r="O3731" i="3"/>
  <c r="Q3731" i="3"/>
  <c r="O3739" i="3"/>
  <c r="Q3733" i="3"/>
  <c r="O3741" i="3"/>
  <c r="O3746" i="3"/>
  <c r="Q3738" i="3"/>
  <c r="O3748" i="3"/>
  <c r="Q3740" i="3"/>
  <c r="Q3737" i="3"/>
  <c r="O3745" i="3"/>
  <c r="O3742" i="3"/>
  <c r="Q3734" i="3"/>
  <c r="O3760" i="3"/>
  <c r="Q3752" i="3"/>
  <c r="Q3735" i="3"/>
  <c r="O3743" i="3"/>
  <c r="O3756" i="3"/>
  <c r="Q3748" i="3"/>
  <c r="Q3741" i="3"/>
  <c r="O3749" i="3"/>
  <c r="Q3743" i="3"/>
  <c r="O3751" i="3"/>
  <c r="O3768" i="3"/>
  <c r="Q3760" i="3"/>
  <c r="O3750" i="3"/>
  <c r="Q3742" i="3"/>
  <c r="O3754" i="3"/>
  <c r="Q3746" i="3"/>
  <c r="Q3745" i="3"/>
  <c r="O3753" i="3"/>
  <c r="Q3739" i="3"/>
  <c r="O3747" i="3"/>
  <c r="Q3747" i="3"/>
  <c r="O3755" i="3"/>
  <c r="O3776" i="3"/>
  <c r="Q3768" i="3"/>
  <c r="O3758" i="3"/>
  <c r="Q3750" i="3"/>
  <c r="Q3753" i="3"/>
  <c r="O3761" i="3"/>
  <c r="Q3751" i="3"/>
  <c r="O3759" i="3"/>
  <c r="Q3756" i="3"/>
  <c r="O3764" i="3"/>
  <c r="O3757" i="3"/>
  <c r="Q3749" i="3"/>
  <c r="Q3754" i="3"/>
  <c r="O3762" i="3"/>
  <c r="O3770" i="3"/>
  <c r="Q3762" i="3"/>
  <c r="Q3761" i="3"/>
  <c r="O3769" i="3"/>
  <c r="O3784" i="3"/>
  <c r="Q3776" i="3"/>
  <c r="Q3757" i="3"/>
  <c r="O3765" i="3"/>
  <c r="O3766" i="3"/>
  <c r="Q3758" i="3"/>
  <c r="O3772" i="3"/>
  <c r="Q3764" i="3"/>
  <c r="Q3759" i="3"/>
  <c r="O3767" i="3"/>
  <c r="Q3755" i="3"/>
  <c r="O3763" i="3"/>
  <c r="Q3765" i="3"/>
  <c r="O3773" i="3"/>
  <c r="Q3763" i="3"/>
  <c r="O3771" i="3"/>
  <c r="O3792" i="3"/>
  <c r="Q3784" i="3"/>
  <c r="Q3769" i="3"/>
  <c r="O3777" i="3"/>
  <c r="O3780" i="3"/>
  <c r="Q3772" i="3"/>
  <c r="Q3767" i="3"/>
  <c r="O3775" i="3"/>
  <c r="O3774" i="3"/>
  <c r="Q3766" i="3"/>
  <c r="O3778" i="3"/>
  <c r="Q3770" i="3"/>
  <c r="Q3777" i="3"/>
  <c r="O3785" i="3"/>
  <c r="O3786" i="3"/>
  <c r="Q3778" i="3"/>
  <c r="O3800" i="3"/>
  <c r="Q3792" i="3"/>
  <c r="O3782" i="3"/>
  <c r="Q3774" i="3"/>
  <c r="Q3775" i="3"/>
  <c r="O3783" i="3"/>
  <c r="Q3771" i="3"/>
  <c r="O3779" i="3"/>
  <c r="Q3773" i="3"/>
  <c r="O3781" i="3"/>
  <c r="O3788" i="3"/>
  <c r="Q3780" i="3"/>
  <c r="O3790" i="3"/>
  <c r="Q3782" i="3"/>
  <c r="Q3781" i="3"/>
  <c r="O3789" i="3"/>
  <c r="O3794" i="3"/>
  <c r="Q3786" i="3"/>
  <c r="O3796" i="3"/>
  <c r="Q3788" i="3"/>
  <c r="O3808" i="3"/>
  <c r="Q3800" i="3"/>
  <c r="Q3779" i="3"/>
  <c r="O3787" i="3"/>
  <c r="Q3783" i="3"/>
  <c r="O3791" i="3"/>
  <c r="Q3785" i="3"/>
  <c r="O3793" i="3"/>
  <c r="Q3793" i="3"/>
  <c r="O3801" i="3"/>
  <c r="O3804" i="3"/>
  <c r="Q3796" i="3"/>
  <c r="O3798" i="3"/>
  <c r="Q3790" i="3"/>
  <c r="O3802" i="3"/>
  <c r="Q3794" i="3"/>
  <c r="Q3787" i="3"/>
  <c r="O3795" i="3"/>
  <c r="Q3789" i="3"/>
  <c r="O3797" i="3"/>
  <c r="O3816" i="3"/>
  <c r="Q3808" i="3"/>
  <c r="Q3791" i="3"/>
  <c r="O3799" i="3"/>
  <c r="O3810" i="3"/>
  <c r="Q3802" i="3"/>
  <c r="O3812" i="3"/>
  <c r="Q3804" i="3"/>
  <c r="Q3799" i="3"/>
  <c r="O3807" i="3"/>
  <c r="O3824" i="3"/>
  <c r="Q3816" i="3"/>
  <c r="O3806" i="3"/>
  <c r="Q3798" i="3"/>
  <c r="Q3797" i="3"/>
  <c r="O3805" i="3"/>
  <c r="Q3795" i="3"/>
  <c r="O3803" i="3"/>
  <c r="Q3801" i="3"/>
  <c r="O3809" i="3"/>
  <c r="O3814" i="3"/>
  <c r="Q3806" i="3"/>
  <c r="O3818" i="3"/>
  <c r="Q3810" i="3"/>
  <c r="O3832" i="3"/>
  <c r="Q3824" i="3"/>
  <c r="Q3809" i="3"/>
  <c r="O3817" i="3"/>
  <c r="Q3803" i="3"/>
  <c r="O3811" i="3"/>
  <c r="Q3807" i="3"/>
  <c r="O3815" i="3"/>
  <c r="Q3805" i="3"/>
  <c r="O3813" i="3"/>
  <c r="O3820" i="3"/>
  <c r="Q3812" i="3"/>
  <c r="Q3817" i="3"/>
  <c r="O3825" i="3"/>
  <c r="O3840" i="3"/>
  <c r="Q3832" i="3"/>
  <c r="O3826" i="3"/>
  <c r="Q3818" i="3"/>
  <c r="O3828" i="3"/>
  <c r="Q3820" i="3"/>
  <c r="Q3815" i="3"/>
  <c r="O3823" i="3"/>
  <c r="Q3811" i="3"/>
  <c r="O3819" i="3"/>
  <c r="Q3813" i="3"/>
  <c r="O3821" i="3"/>
  <c r="O3822" i="3"/>
  <c r="Q3814" i="3"/>
  <c r="O3830" i="3"/>
  <c r="Q3822" i="3"/>
  <c r="O3834" i="3"/>
  <c r="Q3826" i="3"/>
  <c r="O3836" i="3"/>
  <c r="Q3828" i="3"/>
  <c r="O3848" i="3"/>
  <c r="Q3840" i="3"/>
  <c r="Q3821" i="3"/>
  <c r="O3829" i="3"/>
  <c r="Q3819" i="3"/>
  <c r="O3827" i="3"/>
  <c r="Q3823" i="3"/>
  <c r="O3831" i="3"/>
  <c r="Q3825" i="3"/>
  <c r="O3833" i="3"/>
  <c r="O3856" i="3"/>
  <c r="Q3848" i="3"/>
  <c r="Q3831" i="3"/>
  <c r="O3839" i="3"/>
  <c r="O3844" i="3"/>
  <c r="Q3836" i="3"/>
  <c r="Q3833" i="3"/>
  <c r="O3841" i="3"/>
  <c r="O3842" i="3"/>
  <c r="Q3834" i="3"/>
  <c r="Q3829" i="3"/>
  <c r="O3837" i="3"/>
  <c r="Q3827" i="3"/>
  <c r="O3835" i="3"/>
  <c r="O3838" i="3"/>
  <c r="Q3830" i="3"/>
  <c r="Q3841" i="3"/>
  <c r="O3849" i="3"/>
  <c r="Q3835" i="3"/>
  <c r="O3843" i="3"/>
  <c r="Q3837" i="3"/>
  <c r="O3845" i="3"/>
  <c r="Q3839" i="3"/>
  <c r="O3847" i="3"/>
  <c r="O3846" i="3"/>
  <c r="Q3838" i="3"/>
  <c r="O3852" i="3"/>
  <c r="Q3844" i="3"/>
  <c r="O3850" i="3"/>
  <c r="Q3842" i="3"/>
  <c r="O3864" i="3"/>
  <c r="Q3856" i="3"/>
  <c r="Q3847" i="3"/>
  <c r="O3855" i="3"/>
  <c r="O3872" i="3"/>
  <c r="Q3864" i="3"/>
  <c r="Q3845" i="3"/>
  <c r="O3853" i="3"/>
  <c r="Q3843" i="3"/>
  <c r="O3851" i="3"/>
  <c r="O3858" i="3"/>
  <c r="Q3850" i="3"/>
  <c r="O3860" i="3"/>
  <c r="Q3852" i="3"/>
  <c r="O3854" i="3"/>
  <c r="Q3846" i="3"/>
  <c r="Q3849" i="3"/>
  <c r="O3857" i="3"/>
  <c r="Q3857" i="3"/>
  <c r="O3865" i="3"/>
  <c r="Q3851" i="3"/>
  <c r="O3859" i="3"/>
  <c r="Q3853" i="3"/>
  <c r="O3861" i="3"/>
  <c r="O3868" i="3"/>
  <c r="Q3860" i="3"/>
  <c r="O3880" i="3"/>
  <c r="Q3872" i="3"/>
  <c r="O3862" i="3"/>
  <c r="Q3854" i="3"/>
  <c r="Q3855" i="3"/>
  <c r="O3863" i="3"/>
  <c r="O3866" i="3"/>
  <c r="Q3858" i="3"/>
  <c r="O3876" i="3"/>
  <c r="Q3868" i="3"/>
  <c r="O3874" i="3"/>
  <c r="Q3866" i="3"/>
  <c r="Q3863" i="3"/>
  <c r="O3871" i="3"/>
  <c r="Q3861" i="3"/>
  <c r="O3869" i="3"/>
  <c r="Q3880" i="3"/>
  <c r="O3888" i="3"/>
  <c r="Q3859" i="3"/>
  <c r="O3867" i="3"/>
  <c r="O3870" i="3"/>
  <c r="Q3862" i="3"/>
  <c r="Q3865" i="3"/>
  <c r="O3873" i="3"/>
  <c r="O3881" i="3"/>
  <c r="Q3873" i="3"/>
  <c r="Q3869" i="3"/>
  <c r="O3877" i="3"/>
  <c r="O3879" i="3"/>
  <c r="Q3871" i="3"/>
  <c r="Q3876" i="3"/>
  <c r="O3884" i="3"/>
  <c r="Q3867" i="3"/>
  <c r="O3875" i="3"/>
  <c r="O3878" i="3"/>
  <c r="Q3870" i="3"/>
  <c r="Q3874" i="3"/>
  <c r="O3882" i="3"/>
  <c r="Q3888" i="3"/>
  <c r="O3896" i="3"/>
  <c r="Q3881" i="3"/>
  <c r="O3889" i="3"/>
  <c r="Q3884" i="3"/>
  <c r="O3892" i="3"/>
  <c r="Q3877" i="3"/>
  <c r="O3885" i="3"/>
  <c r="Q3878" i="3"/>
  <c r="O3886" i="3"/>
  <c r="Q3896" i="3"/>
  <c r="O3904" i="3"/>
  <c r="Q3882" i="3"/>
  <c r="O3890" i="3"/>
  <c r="O3887" i="3"/>
  <c r="Q3879" i="3"/>
  <c r="Q3875" i="3"/>
  <c r="O3883" i="3"/>
  <c r="Q3883" i="3"/>
  <c r="O3891" i="3"/>
  <c r="Q3886" i="3"/>
  <c r="O3894" i="3"/>
  <c r="Q3885" i="3"/>
  <c r="O3893" i="3"/>
  <c r="O3895" i="3"/>
  <c r="Q3887" i="3"/>
  <c r="Q3890" i="3"/>
  <c r="O3898" i="3"/>
  <c r="Q3892" i="3"/>
  <c r="O3900" i="3"/>
  <c r="Q3904" i="3"/>
  <c r="O3912" i="3"/>
  <c r="Q3889" i="3"/>
  <c r="O3897" i="3"/>
  <c r="O3903" i="3"/>
  <c r="Q3895" i="3"/>
  <c r="Q3893" i="3"/>
  <c r="O3901" i="3"/>
  <c r="Q3900" i="3"/>
  <c r="O3908" i="3"/>
  <c r="Q3894" i="3"/>
  <c r="O3902" i="3"/>
  <c r="Q3897" i="3"/>
  <c r="O3905" i="3"/>
  <c r="O3920" i="3"/>
  <c r="Q3912" i="3"/>
  <c r="Q3898" i="3"/>
  <c r="O3906" i="3"/>
  <c r="Q3891" i="3"/>
  <c r="O3899" i="3"/>
  <c r="O3911" i="3"/>
  <c r="Q3903" i="3"/>
  <c r="Q3899" i="3"/>
  <c r="O3907" i="3"/>
  <c r="Q3902" i="3"/>
  <c r="O3910" i="3"/>
  <c r="O3914" i="3"/>
  <c r="Q3906" i="3"/>
  <c r="Q3908" i="3"/>
  <c r="O3916" i="3"/>
  <c r="Q3901" i="3"/>
  <c r="O3909" i="3"/>
  <c r="Q3920" i="3"/>
  <c r="O3928" i="3"/>
  <c r="O3913" i="3"/>
  <c r="Q3905" i="3"/>
  <c r="Q3914" i="3"/>
  <c r="O3922" i="3"/>
  <c r="O3921" i="3"/>
  <c r="Q3913" i="3"/>
  <c r="Q3910" i="3"/>
  <c r="O3918" i="3"/>
  <c r="O3917" i="3"/>
  <c r="Q3909" i="3"/>
  <c r="O3915" i="3"/>
  <c r="Q3907" i="3"/>
  <c r="O3919" i="3"/>
  <c r="Q3911" i="3"/>
  <c r="O3936" i="3"/>
  <c r="Q3928" i="3"/>
  <c r="O3924" i="3"/>
  <c r="Q3916" i="3"/>
  <c r="O3925" i="3"/>
  <c r="Q3917" i="3"/>
  <c r="O3926" i="3"/>
  <c r="Q3918" i="3"/>
  <c r="O3927" i="3"/>
  <c r="Q3919" i="3"/>
  <c r="O3929" i="3"/>
  <c r="Q3921" i="3"/>
  <c r="Q3936" i="3"/>
  <c r="O3944" i="3"/>
  <c r="O3930" i="3"/>
  <c r="Q3922" i="3"/>
  <c r="O3932" i="3"/>
  <c r="Q3924" i="3"/>
  <c r="O3923" i="3"/>
  <c r="Q3915" i="3"/>
  <c r="O3937" i="3"/>
  <c r="Q3929" i="3"/>
  <c r="O3935" i="3"/>
  <c r="Q3927" i="3"/>
  <c r="Q3930" i="3"/>
  <c r="O3938" i="3"/>
  <c r="Q3926" i="3"/>
  <c r="O3934" i="3"/>
  <c r="O3952" i="3"/>
  <c r="Q3944" i="3"/>
  <c r="O3931" i="3"/>
  <c r="Q3923" i="3"/>
  <c r="O3940" i="3"/>
  <c r="Q3932" i="3"/>
  <c r="O3933" i="3"/>
  <c r="Q3925" i="3"/>
  <c r="O3942" i="3"/>
  <c r="Q3934" i="3"/>
  <c r="O3946" i="3"/>
  <c r="Q3938" i="3"/>
  <c r="O3945" i="3"/>
  <c r="Q3937" i="3"/>
  <c r="O3948" i="3"/>
  <c r="Q3940" i="3"/>
  <c r="O3941" i="3"/>
  <c r="Q3933" i="3"/>
  <c r="O3939" i="3"/>
  <c r="Q3931" i="3"/>
  <c r="O3943" i="3"/>
  <c r="Q3935" i="3"/>
  <c r="Q3952" i="3"/>
  <c r="O3960" i="3"/>
  <c r="O3949" i="3"/>
  <c r="Q3941" i="3"/>
  <c r="O3956" i="3"/>
  <c r="Q3948" i="3"/>
  <c r="Q3942" i="3"/>
  <c r="O3950" i="3"/>
  <c r="O3947" i="3"/>
  <c r="Q3939" i="3"/>
  <c r="Q3946" i="3"/>
  <c r="O3954" i="3"/>
  <c r="Q3960" i="3"/>
  <c r="O3968" i="3"/>
  <c r="O3951" i="3"/>
  <c r="Q3943" i="3"/>
  <c r="O3953" i="3"/>
  <c r="Q3945" i="3"/>
  <c r="O3955" i="3"/>
  <c r="Q3947" i="3"/>
  <c r="O3958" i="3"/>
  <c r="Q3950" i="3"/>
  <c r="Q3953" i="3"/>
  <c r="O3961" i="3"/>
  <c r="Q3956" i="3"/>
  <c r="O3964" i="3"/>
  <c r="O3959" i="3"/>
  <c r="Q3951" i="3"/>
  <c r="Q3968" i="3"/>
  <c r="O3976" i="3"/>
  <c r="Q3954" i="3"/>
  <c r="O3962" i="3"/>
  <c r="O3957" i="3"/>
  <c r="Q3949" i="3"/>
  <c r="Q3964" i="3"/>
  <c r="O3972" i="3"/>
  <c r="Q3959" i="3"/>
  <c r="O3967" i="3"/>
  <c r="Q3957" i="3"/>
  <c r="O3965" i="3"/>
  <c r="Q3961" i="3"/>
  <c r="O3969" i="3"/>
  <c r="Q3976" i="3"/>
  <c r="O3984" i="3"/>
  <c r="Q3958" i="3"/>
  <c r="O3966" i="3"/>
  <c r="Q3955" i="3"/>
  <c r="O3963" i="3"/>
  <c r="Q3962" i="3"/>
  <c r="O3970" i="3"/>
  <c r="Q3970" i="3"/>
  <c r="O3978" i="3"/>
  <c r="Q3969" i="3"/>
  <c r="O3977" i="3"/>
  <c r="Q3963" i="3"/>
  <c r="O3971" i="3"/>
  <c r="Q3965" i="3"/>
  <c r="O3973" i="3"/>
  <c r="Q3967" i="3"/>
  <c r="O3975" i="3"/>
  <c r="Q3966" i="3"/>
  <c r="O3974" i="3"/>
  <c r="O3992" i="3"/>
  <c r="Q3984" i="3"/>
  <c r="Q3972" i="3"/>
  <c r="O3980" i="3"/>
  <c r="Q3980" i="3"/>
  <c r="O3988" i="3"/>
  <c r="Q3973" i="3"/>
  <c r="O3981" i="3"/>
  <c r="Q3971" i="3"/>
  <c r="O3979" i="3"/>
  <c r="O4000" i="3"/>
  <c r="Q3992" i="3"/>
  <c r="Q3977" i="3"/>
  <c r="O3985" i="3"/>
  <c r="Q3974" i="3"/>
  <c r="O3982" i="3"/>
  <c r="Q3975" i="3"/>
  <c r="O3983" i="3"/>
  <c r="Q3978" i="3"/>
  <c r="O3986" i="3"/>
  <c r="O4008" i="3"/>
  <c r="Q4000" i="3"/>
  <c r="Q3983" i="3"/>
  <c r="O3991" i="3"/>
  <c r="Q3979" i="3"/>
  <c r="O3987" i="3"/>
  <c r="Q3981" i="3"/>
  <c r="O3989" i="3"/>
  <c r="O3994" i="3"/>
  <c r="Q3986" i="3"/>
  <c r="Q3982" i="3"/>
  <c r="O3990" i="3"/>
  <c r="O3993" i="3"/>
  <c r="Q3985" i="3"/>
  <c r="O3996" i="3"/>
  <c r="Q3988" i="3"/>
  <c r="O3997" i="3"/>
  <c r="Q3989" i="3"/>
  <c r="O3995" i="3"/>
  <c r="Q3987" i="3"/>
  <c r="O3998" i="3"/>
  <c r="Q3990" i="3"/>
  <c r="O3999" i="3"/>
  <c r="Q3991" i="3"/>
  <c r="O4002" i="3"/>
  <c r="Q3994" i="3"/>
  <c r="O4004" i="3"/>
  <c r="Q3996" i="3"/>
  <c r="O4016" i="3"/>
  <c r="Q4008" i="3"/>
  <c r="O4001" i="3"/>
  <c r="Q3993" i="3"/>
  <c r="O4009" i="3"/>
  <c r="Q4001" i="3"/>
  <c r="O4006" i="3"/>
  <c r="Q3998" i="3"/>
  <c r="O4012" i="3"/>
  <c r="Q4004" i="3"/>
  <c r="O4003" i="3"/>
  <c r="Q3995" i="3"/>
  <c r="O4007" i="3"/>
  <c r="Q3999" i="3"/>
  <c r="O4024" i="3"/>
  <c r="Q4016" i="3"/>
  <c r="O4010" i="3"/>
  <c r="Q4002" i="3"/>
  <c r="O4005" i="3"/>
  <c r="Q3997" i="3"/>
  <c r="O4013" i="3"/>
  <c r="Q4005" i="3"/>
  <c r="O4011" i="3"/>
  <c r="Q4003" i="3"/>
  <c r="O4015" i="3"/>
  <c r="Q4007" i="3"/>
  <c r="O4017" i="3"/>
  <c r="Q4009" i="3"/>
  <c r="O4020" i="3"/>
  <c r="Q4012" i="3"/>
  <c r="O4032" i="3"/>
  <c r="Q4024" i="3"/>
  <c r="O4014" i="3"/>
  <c r="Q4006" i="3"/>
  <c r="O4018" i="3"/>
  <c r="Q4010" i="3"/>
  <c r="O4026" i="3"/>
  <c r="Q4018" i="3"/>
  <c r="O4025" i="3"/>
  <c r="Q4017" i="3"/>
  <c r="O4021" i="3"/>
  <c r="Q4013" i="3"/>
  <c r="O4022" i="3"/>
  <c r="Q4014" i="3"/>
  <c r="O4023" i="3"/>
  <c r="Q4015" i="3"/>
  <c r="O4040" i="3"/>
  <c r="Q4032" i="3"/>
  <c r="O4019" i="3"/>
  <c r="Q4011" i="3"/>
  <c r="O4028" i="3"/>
  <c r="Q4020" i="3"/>
  <c r="O4030" i="3"/>
  <c r="Q4022" i="3"/>
  <c r="O4029" i="3"/>
  <c r="Q4021" i="3"/>
  <c r="O4048" i="3"/>
  <c r="Q4040" i="3"/>
  <c r="O4033" i="3"/>
  <c r="Q4025" i="3"/>
  <c r="O4036" i="3"/>
  <c r="Q4028" i="3"/>
  <c r="O4027" i="3"/>
  <c r="Q4019" i="3"/>
  <c r="O4031" i="3"/>
  <c r="Q4023" i="3"/>
  <c r="O4034" i="3"/>
  <c r="Q4026" i="3"/>
  <c r="O4042" i="3"/>
  <c r="Q4034" i="3"/>
  <c r="O4041" i="3"/>
  <c r="Q4033" i="3"/>
  <c r="O4044" i="3"/>
  <c r="Q4036" i="3"/>
  <c r="O4035" i="3"/>
  <c r="Q4027" i="3"/>
  <c r="O4037" i="3"/>
  <c r="Q4029" i="3"/>
  <c r="O4038" i="3"/>
  <c r="Q4030" i="3"/>
  <c r="O4039" i="3"/>
  <c r="Q4031" i="3"/>
  <c r="O4056" i="3"/>
  <c r="Q4048" i="3"/>
  <c r="O4050" i="3"/>
  <c r="Q4042" i="3"/>
  <c r="O4043" i="3"/>
  <c r="Q4035" i="3"/>
  <c r="O4045" i="3"/>
  <c r="Q4037" i="3"/>
  <c r="O4046" i="3"/>
  <c r="Q4038" i="3"/>
  <c r="O4049" i="3"/>
  <c r="Q4041" i="3"/>
  <c r="O4064" i="3"/>
  <c r="Q4056" i="3"/>
  <c r="O4047" i="3"/>
  <c r="Q4039" i="3"/>
  <c r="O4052" i="3"/>
  <c r="Q4044" i="3"/>
  <c r="O4060" i="3"/>
  <c r="Q4052" i="3"/>
  <c r="O4054" i="3"/>
  <c r="Q4046" i="3"/>
  <c r="O4057" i="3"/>
  <c r="Q4049" i="3"/>
  <c r="O4058" i="3"/>
  <c r="Q4050" i="3"/>
  <c r="O4055" i="3"/>
  <c r="Q4047" i="3"/>
  <c r="O4053" i="3"/>
  <c r="Q4045" i="3"/>
  <c r="O4072" i="3"/>
  <c r="Q4064" i="3"/>
  <c r="O4051" i="3"/>
  <c r="Q4043" i="3"/>
  <c r="O4059" i="3"/>
  <c r="Q4051" i="3"/>
  <c r="O4066" i="3"/>
  <c r="Q4058" i="3"/>
  <c r="O4068" i="3"/>
  <c r="Q4060" i="3"/>
  <c r="O4080" i="3"/>
  <c r="Q4072" i="3"/>
  <c r="O4061" i="3"/>
  <c r="Q4053" i="3"/>
  <c r="O4062" i="3"/>
  <c r="Q4054" i="3"/>
  <c r="O4063" i="3"/>
  <c r="Q4055" i="3"/>
  <c r="O4065" i="3"/>
  <c r="Q4057" i="3"/>
  <c r="O4069" i="3"/>
  <c r="Q4061" i="3"/>
  <c r="O4088" i="3"/>
  <c r="Q4080" i="3"/>
  <c r="O4067" i="3"/>
  <c r="Q4059" i="3"/>
  <c r="O4073" i="3"/>
  <c r="Q4065" i="3"/>
  <c r="O4070" i="3"/>
  <c r="Q4062" i="3"/>
  <c r="O4074" i="3"/>
  <c r="Q4066" i="3"/>
  <c r="O4071" i="3"/>
  <c r="Q4063" i="3"/>
  <c r="O4076" i="3"/>
  <c r="Q4068" i="3"/>
  <c r="O4084" i="3"/>
  <c r="Q4076" i="3"/>
  <c r="O4075" i="3"/>
  <c r="Q4067" i="3"/>
  <c r="O4081" i="3"/>
  <c r="Q4073" i="3"/>
  <c r="O4079" i="3"/>
  <c r="Q4071" i="3"/>
  <c r="O4082" i="3"/>
  <c r="Q4074" i="3"/>
  <c r="O4096" i="3"/>
  <c r="Q4088" i="3"/>
  <c r="O4078" i="3"/>
  <c r="Q4070" i="3"/>
  <c r="O4077" i="3"/>
  <c r="Q4069" i="3"/>
  <c r="O4087" i="3"/>
  <c r="Q4079" i="3"/>
  <c r="O4089" i="3"/>
  <c r="Q4081" i="3"/>
  <c r="O4085" i="3"/>
  <c r="Q4077" i="3"/>
  <c r="O4086" i="3"/>
  <c r="Q4078" i="3"/>
  <c r="O4104" i="3"/>
  <c r="Q4096" i="3"/>
  <c r="O4083" i="3"/>
  <c r="Q4075" i="3"/>
  <c r="O4090" i="3"/>
  <c r="Q4082" i="3"/>
  <c r="O4092" i="3"/>
  <c r="Q4084" i="3"/>
  <c r="O4095" i="3"/>
  <c r="Q4087" i="3"/>
  <c r="O4100" i="3"/>
  <c r="Q4092" i="3"/>
  <c r="O4094" i="3"/>
  <c r="Q4086" i="3"/>
  <c r="O4098" i="3"/>
  <c r="Q4090" i="3"/>
  <c r="O4112" i="3"/>
  <c r="Q4104" i="3"/>
  <c r="O4091" i="3"/>
  <c r="Q4083" i="3"/>
  <c r="O4097" i="3"/>
  <c r="Q4089" i="3"/>
  <c r="O4093" i="3"/>
  <c r="Q4085" i="3"/>
  <c r="O4120" i="3"/>
  <c r="Q4112" i="3"/>
  <c r="O4101" i="3"/>
  <c r="Q4093" i="3"/>
  <c r="O4106" i="3"/>
  <c r="Q4098" i="3"/>
  <c r="O4103" i="3"/>
  <c r="Q4095" i="3"/>
  <c r="O4105" i="3"/>
  <c r="Q4097" i="3"/>
  <c r="O4099" i="3"/>
  <c r="Q4091" i="3"/>
  <c r="O4108" i="3"/>
  <c r="Q4100" i="3"/>
  <c r="O4102" i="3"/>
  <c r="Q4094" i="3"/>
  <c r="O4110" i="3"/>
  <c r="Q4102" i="3"/>
  <c r="O4116" i="3"/>
  <c r="Q4108" i="3"/>
  <c r="O4114" i="3"/>
  <c r="Q4106" i="3"/>
  <c r="O4111" i="3"/>
  <c r="Q4103" i="3"/>
  <c r="O4107" i="3"/>
  <c r="Q4099" i="3"/>
  <c r="O4109" i="3"/>
  <c r="Q4101" i="3"/>
  <c r="O4113" i="3"/>
  <c r="Q4105" i="3"/>
  <c r="O4128" i="3"/>
  <c r="Q4120" i="3"/>
  <c r="O4136" i="3"/>
  <c r="Q4128" i="3"/>
  <c r="O4119" i="3"/>
  <c r="Q4111" i="3"/>
  <c r="O4118" i="3"/>
  <c r="Q4110" i="3"/>
  <c r="O4122" i="3"/>
  <c r="Q4114" i="3"/>
  <c r="O4117" i="3"/>
  <c r="Q4109" i="3"/>
  <c r="O4124" i="3"/>
  <c r="Q4116" i="3"/>
  <c r="O4115" i="3"/>
  <c r="Q4107" i="3"/>
  <c r="O4121" i="3"/>
  <c r="Q4113" i="3"/>
  <c r="O4125" i="3"/>
  <c r="Q4117" i="3"/>
  <c r="O4130" i="3"/>
  <c r="Q4122" i="3"/>
  <c r="O4129" i="3"/>
  <c r="Q4121" i="3"/>
  <c r="O4144" i="3"/>
  <c r="Q4136" i="3"/>
  <c r="O4123" i="3"/>
  <c r="Q4115" i="3"/>
  <c r="O4132" i="3"/>
  <c r="Q4124" i="3"/>
  <c r="O4127" i="3"/>
  <c r="Q4119" i="3"/>
  <c r="O4126" i="3"/>
  <c r="Q4118" i="3"/>
  <c r="O4134" i="3"/>
  <c r="Q4126" i="3"/>
  <c r="Q4144" i="3"/>
  <c r="O4152" i="3"/>
  <c r="O4131" i="3"/>
  <c r="Q4123" i="3"/>
  <c r="O4135" i="3"/>
  <c r="Q4127" i="3"/>
  <c r="O4137" i="3"/>
  <c r="Q4129" i="3"/>
  <c r="O4140" i="3"/>
  <c r="Q4132" i="3"/>
  <c r="O4138" i="3"/>
  <c r="Q4130" i="3"/>
  <c r="O4133" i="3"/>
  <c r="Q4125" i="3"/>
  <c r="O4141" i="3"/>
  <c r="Q4133" i="3"/>
  <c r="Q4135" i="3"/>
  <c r="O4143" i="3"/>
  <c r="Q4131" i="3"/>
  <c r="O4139" i="3"/>
  <c r="Q4152" i="3"/>
  <c r="O4160" i="3"/>
  <c r="O4145" i="3"/>
  <c r="Q4137" i="3"/>
  <c r="Q4138" i="3"/>
  <c r="O4146" i="3"/>
  <c r="Q4140" i="3"/>
  <c r="O4148" i="3"/>
  <c r="O4142" i="3"/>
  <c r="Q4134" i="3"/>
  <c r="Q4160" i="3"/>
  <c r="O4168" i="3"/>
  <c r="Q4142" i="3"/>
  <c r="O4150" i="3"/>
  <c r="Q4148" i="3"/>
  <c r="O4156" i="3"/>
  <c r="O4147" i="3"/>
  <c r="Q4139" i="3"/>
  <c r="Q4146" i="3"/>
  <c r="O4154" i="3"/>
  <c r="O4151" i="3"/>
  <c r="Q4143" i="3"/>
  <c r="Q4141" i="3"/>
  <c r="O4149" i="3"/>
  <c r="Q4145" i="3"/>
  <c r="O4153" i="3"/>
  <c r="Q4156" i="3"/>
  <c r="O4164" i="3"/>
  <c r="Q4150" i="3"/>
  <c r="O4158" i="3"/>
  <c r="Q4147" i="3"/>
  <c r="O4155" i="3"/>
  <c r="Q4149" i="3"/>
  <c r="O4157" i="3"/>
  <c r="Q4151" i="3"/>
  <c r="O4159" i="3"/>
  <c r="Q4154" i="3"/>
  <c r="O4162" i="3"/>
  <c r="Q4168" i="3"/>
  <c r="O4176" i="3"/>
  <c r="Q4153" i="3"/>
  <c r="O4161" i="3"/>
  <c r="Q4157" i="3"/>
  <c r="O4165" i="3"/>
  <c r="Q4155" i="3"/>
  <c r="O4163" i="3"/>
  <c r="Q4162" i="3"/>
  <c r="O4170" i="3"/>
  <c r="Q4158" i="3"/>
  <c r="O4166" i="3"/>
  <c r="Q4176" i="3"/>
  <c r="O4184" i="3"/>
  <c r="Q4161" i="3"/>
  <c r="O4169" i="3"/>
  <c r="Q4159" i="3"/>
  <c r="O4167" i="3"/>
  <c r="Q4164" i="3"/>
  <c r="O4172" i="3"/>
  <c r="Q4172" i="3"/>
  <c r="O4180" i="3"/>
  <c r="Q4166" i="3"/>
  <c r="O4174" i="3"/>
  <c r="Q4167" i="3"/>
  <c r="O4175" i="3"/>
  <c r="Q4170" i="3"/>
  <c r="O4178" i="3"/>
  <c r="Q4169" i="3"/>
  <c r="O4177" i="3"/>
  <c r="Q4163" i="3"/>
  <c r="O4171" i="3"/>
  <c r="Q4184" i="3"/>
  <c r="O4192" i="3"/>
  <c r="Q4165" i="3"/>
  <c r="O4173" i="3"/>
  <c r="Q4173" i="3"/>
  <c r="O4181" i="3"/>
  <c r="Q4178" i="3"/>
  <c r="O4186" i="3"/>
  <c r="Q4192" i="3"/>
  <c r="O4200" i="3"/>
  <c r="Q4175" i="3"/>
  <c r="O4183" i="3"/>
  <c r="Q4171" i="3"/>
  <c r="O4179" i="3"/>
  <c r="Q4174" i="3"/>
  <c r="O4182" i="3"/>
  <c r="Q4177" i="3"/>
  <c r="O4185" i="3"/>
  <c r="Q4180" i="3"/>
  <c r="O4188" i="3"/>
  <c r="Q4188" i="3"/>
  <c r="O4196" i="3"/>
  <c r="Q4183" i="3"/>
  <c r="O4191" i="3"/>
  <c r="Q4200" i="3"/>
  <c r="O4208" i="3"/>
  <c r="Q4186" i="3"/>
  <c r="O4194" i="3"/>
  <c r="Q4185" i="3"/>
  <c r="O4193" i="3"/>
  <c r="Q4182" i="3"/>
  <c r="O4190" i="3"/>
  <c r="Q4179" i="3"/>
  <c r="O4187" i="3"/>
  <c r="Q4181" i="3"/>
  <c r="O4189" i="3"/>
  <c r="Q4189" i="3"/>
  <c r="O4197" i="3"/>
  <c r="Q4194" i="3"/>
  <c r="O4202" i="3"/>
  <c r="Q4208" i="3"/>
  <c r="O4216" i="3"/>
  <c r="Q4190" i="3"/>
  <c r="O4198" i="3"/>
  <c r="Q4191" i="3"/>
  <c r="O4199" i="3"/>
  <c r="Q4187" i="3"/>
  <c r="O4195" i="3"/>
  <c r="Q4193" i="3"/>
  <c r="O4201" i="3"/>
  <c r="Q4196" i="3"/>
  <c r="O4204" i="3"/>
  <c r="Q4204" i="3"/>
  <c r="O4212" i="3"/>
  <c r="Q4198" i="3"/>
  <c r="O4206" i="3"/>
  <c r="Q4201" i="3"/>
  <c r="O4209" i="3"/>
  <c r="Q4216" i="3"/>
  <c r="O4224" i="3"/>
  <c r="Q4195" i="3"/>
  <c r="O4203" i="3"/>
  <c r="Q4202" i="3"/>
  <c r="O4210" i="3"/>
  <c r="Q4199" i="3"/>
  <c r="O4207" i="3"/>
  <c r="Q4197" i="3"/>
  <c r="O4205" i="3"/>
  <c r="Q4205" i="3"/>
  <c r="O4213" i="3"/>
  <c r="Q4224" i="3"/>
  <c r="O4232" i="3"/>
  <c r="Q4209" i="3"/>
  <c r="O4217" i="3"/>
  <c r="Q4210" i="3"/>
  <c r="O4218" i="3"/>
  <c r="Q4206" i="3"/>
  <c r="O4214" i="3"/>
  <c r="Q4207" i="3"/>
  <c r="O4215" i="3"/>
  <c r="Q4203" i="3"/>
  <c r="O4211" i="3"/>
  <c r="Q4212" i="3"/>
  <c r="O4220" i="3"/>
  <c r="Q4220" i="3"/>
  <c r="O4228" i="3"/>
  <c r="Q4218" i="3"/>
  <c r="O4226" i="3"/>
  <c r="Q4211" i="3"/>
  <c r="O4219" i="3"/>
  <c r="Q4217" i="3"/>
  <c r="O4225" i="3"/>
  <c r="Q4215" i="3"/>
  <c r="O4223" i="3"/>
  <c r="Q4232" i="3"/>
  <c r="O4240" i="3"/>
  <c r="Q4214" i="3"/>
  <c r="O4222" i="3"/>
  <c r="Q4213" i="3"/>
  <c r="O4221" i="3"/>
  <c r="Q4221" i="3"/>
  <c r="O4229" i="3"/>
  <c r="O4233" i="3"/>
  <c r="Q4225" i="3"/>
  <c r="Q4222" i="3"/>
  <c r="O4230" i="3"/>
  <c r="Q4219" i="3"/>
  <c r="O4227" i="3"/>
  <c r="Q4240" i="3"/>
  <c r="O4248" i="3"/>
  <c r="Q4226" i="3"/>
  <c r="O4234" i="3"/>
  <c r="Q4223" i="3"/>
  <c r="O4231" i="3"/>
  <c r="Q4228" i="3"/>
  <c r="O4236" i="3"/>
  <c r="Q4236" i="3"/>
  <c r="O4244" i="3"/>
  <c r="O4235" i="3"/>
  <c r="Q4227" i="3"/>
  <c r="Q4231" i="3"/>
  <c r="O4239" i="3"/>
  <c r="Q4230" i="3"/>
  <c r="O4238" i="3"/>
  <c r="Q4233" i="3"/>
  <c r="O4241" i="3"/>
  <c r="Q4234" i="3"/>
  <c r="O4242" i="3"/>
  <c r="Q4248" i="3"/>
  <c r="O4256" i="3"/>
  <c r="O4237" i="3"/>
  <c r="Q4229" i="3"/>
  <c r="Q4238" i="3"/>
  <c r="O4246" i="3"/>
  <c r="Q4256" i="3"/>
  <c r="O4264" i="3"/>
  <c r="Q4239" i="3"/>
  <c r="O4247" i="3"/>
  <c r="Q4237" i="3"/>
  <c r="O4245" i="3"/>
  <c r="Q4235" i="3"/>
  <c r="O4243" i="3"/>
  <c r="Q4242" i="3"/>
  <c r="O4250" i="3"/>
  <c r="Q4241" i="3"/>
  <c r="O4249" i="3"/>
  <c r="Q4244" i="3"/>
  <c r="O4252" i="3"/>
  <c r="Q4252" i="3"/>
  <c r="O4260" i="3"/>
  <c r="Q4245" i="3"/>
  <c r="O4253" i="3"/>
  <c r="Q4247" i="3"/>
  <c r="O4255" i="3"/>
  <c r="Q4250" i="3"/>
  <c r="O4258" i="3"/>
  <c r="Q4264" i="3"/>
  <c r="O4272" i="3"/>
  <c r="Q4249" i="3"/>
  <c r="O4257" i="3"/>
  <c r="Q4243" i="3"/>
  <c r="O4251" i="3"/>
  <c r="Q4246" i="3"/>
  <c r="O4254" i="3"/>
  <c r="Q4258" i="3"/>
  <c r="O4266" i="3"/>
  <c r="Q4255" i="3"/>
  <c r="O4263" i="3"/>
  <c r="Q4254" i="3"/>
  <c r="O4262" i="3"/>
  <c r="Q4251" i="3"/>
  <c r="O4259" i="3"/>
  <c r="Q4257" i="3"/>
  <c r="O4265" i="3"/>
  <c r="Q4253" i="3"/>
  <c r="O4261" i="3"/>
  <c r="Q4272" i="3"/>
  <c r="O4280" i="3"/>
  <c r="Q4260" i="3"/>
  <c r="O4268" i="3"/>
  <c r="Q4268" i="3"/>
  <c r="O4276" i="3"/>
  <c r="Q4259" i="3"/>
  <c r="O4267" i="3"/>
  <c r="Q4262" i="3"/>
  <c r="O4270" i="3"/>
  <c r="Q4261" i="3"/>
  <c r="O4269" i="3"/>
  <c r="Q4263" i="3"/>
  <c r="O4271" i="3"/>
  <c r="Q4280" i="3"/>
  <c r="O4288" i="3"/>
  <c r="Q4265" i="3"/>
  <c r="O4273" i="3"/>
  <c r="Q4266" i="3"/>
  <c r="O4274" i="3"/>
  <c r="Q4274" i="3"/>
  <c r="O4282" i="3"/>
  <c r="Q4269" i="3"/>
  <c r="O4277" i="3"/>
  <c r="Q4273" i="3"/>
  <c r="O4281" i="3"/>
  <c r="Q4270" i="3"/>
  <c r="O4278" i="3"/>
  <c r="Q4288" i="3"/>
  <c r="O4296" i="3"/>
  <c r="Q4267" i="3"/>
  <c r="O4275" i="3"/>
  <c r="Q4271" i="3"/>
  <c r="O4279" i="3"/>
  <c r="Q4276" i="3"/>
  <c r="O4284" i="3"/>
  <c r="Q4284" i="3"/>
  <c r="O4292" i="3"/>
  <c r="Q4278" i="3"/>
  <c r="O4286" i="3"/>
  <c r="Q4281" i="3"/>
  <c r="O4289" i="3"/>
  <c r="Q4275" i="3"/>
  <c r="O4283" i="3"/>
  <c r="Q4277" i="3"/>
  <c r="O4285" i="3"/>
  <c r="Q4279" i="3"/>
  <c r="O4287" i="3"/>
  <c r="Q4296" i="3"/>
  <c r="O4304" i="3"/>
  <c r="Q4282" i="3"/>
  <c r="O4290" i="3"/>
  <c r="Q4290" i="3"/>
  <c r="O4298" i="3"/>
  <c r="Q4283" i="3"/>
  <c r="O4291" i="3"/>
  <c r="Q4289" i="3"/>
  <c r="O4297" i="3"/>
  <c r="Q4287" i="3"/>
  <c r="O4295" i="3"/>
  <c r="Q4286" i="3"/>
  <c r="O4294" i="3"/>
  <c r="Q4304" i="3"/>
  <c r="O4312" i="3"/>
  <c r="Q4285" i="3"/>
  <c r="O4293" i="3"/>
  <c r="Q4292" i="3"/>
  <c r="O4300" i="3"/>
  <c r="Q4300" i="3"/>
  <c r="O4308" i="3"/>
  <c r="Q4295" i="3"/>
  <c r="O4303" i="3"/>
  <c r="Q4297" i="3"/>
  <c r="O4305" i="3"/>
  <c r="Q4312" i="3"/>
  <c r="O4320" i="3"/>
  <c r="Q4291" i="3"/>
  <c r="O4299" i="3"/>
  <c r="Q4293" i="3"/>
  <c r="O4301" i="3"/>
  <c r="Q4294" i="3"/>
  <c r="O4302" i="3"/>
  <c r="Q4298" i="3"/>
  <c r="O4306" i="3"/>
  <c r="Q4306" i="3"/>
  <c r="O4314" i="3"/>
  <c r="Q4320" i="3"/>
  <c r="O4328" i="3"/>
  <c r="Q4305" i="3"/>
  <c r="O4313" i="3"/>
  <c r="Q4303" i="3"/>
  <c r="O4311" i="3"/>
  <c r="Q4302" i="3"/>
  <c r="O4310" i="3"/>
  <c r="Q4301" i="3"/>
  <c r="O4309" i="3"/>
  <c r="Q4299" i="3"/>
  <c r="O4307" i="3"/>
  <c r="Q4308" i="3"/>
  <c r="O4316" i="3"/>
  <c r="Q4316" i="3"/>
  <c r="O4324" i="3"/>
  <c r="Q4311" i="3"/>
  <c r="O4319" i="3"/>
  <c r="Q4313" i="3"/>
  <c r="O4321" i="3"/>
  <c r="Q4328" i="3"/>
  <c r="O4336" i="3"/>
  <c r="Q4307" i="3"/>
  <c r="O4315" i="3"/>
  <c r="Q4309" i="3"/>
  <c r="O4317" i="3"/>
  <c r="Q4310" i="3"/>
  <c r="O4318" i="3"/>
  <c r="Q4314" i="3"/>
  <c r="O4322" i="3"/>
  <c r="Q4322" i="3"/>
  <c r="O4330" i="3"/>
  <c r="Q4336" i="3"/>
  <c r="O4344" i="3"/>
  <c r="Q4318" i="3"/>
  <c r="O4326" i="3"/>
  <c r="Q4321" i="3"/>
  <c r="O4329" i="3"/>
  <c r="Q4319" i="3"/>
  <c r="O4327" i="3"/>
  <c r="Q4317" i="3"/>
  <c r="O4325" i="3"/>
  <c r="Q4315" i="3"/>
  <c r="O4323" i="3"/>
  <c r="Q4324" i="3"/>
  <c r="O4332" i="3"/>
  <c r="Q4332" i="3"/>
  <c r="O4340" i="3"/>
  <c r="Q4329" i="3"/>
  <c r="O4337" i="3"/>
  <c r="Q4326" i="3"/>
  <c r="O4334" i="3"/>
  <c r="Q4325" i="3"/>
  <c r="O4333" i="3"/>
  <c r="Q4344" i="3"/>
  <c r="O4352" i="3"/>
  <c r="Q4323" i="3"/>
  <c r="O4331" i="3"/>
  <c r="Q4327" i="3"/>
  <c r="O4335" i="3"/>
  <c r="Q4330" i="3"/>
  <c r="O4338" i="3"/>
  <c r="Q4333" i="3"/>
  <c r="O4341" i="3"/>
  <c r="Q4334" i="3"/>
  <c r="O4342" i="3"/>
  <c r="Q4331" i="3"/>
  <c r="O4339" i="3"/>
  <c r="Q4337" i="3"/>
  <c r="O4345" i="3"/>
  <c r="Q4335" i="3"/>
  <c r="O4343" i="3"/>
  <c r="Q4338" i="3"/>
  <c r="O4346" i="3"/>
  <c r="Q4352" i="3"/>
  <c r="O4360" i="3"/>
  <c r="Q4340" i="3"/>
  <c r="O4348" i="3"/>
  <c r="Q4345" i="3"/>
  <c r="O4353" i="3"/>
  <c r="Q4360" i="3"/>
  <c r="O4368" i="3"/>
  <c r="Q4346" i="3"/>
  <c r="O4354" i="3"/>
  <c r="Q4342" i="3"/>
  <c r="O4350" i="3"/>
  <c r="Q4339" i="3"/>
  <c r="O4347" i="3"/>
  <c r="Q4348" i="3"/>
  <c r="O4356" i="3"/>
  <c r="Q4343" i="3"/>
  <c r="O4351" i="3"/>
  <c r="Q4341" i="3"/>
  <c r="O4349" i="3"/>
  <c r="Q4349" i="3"/>
  <c r="O4357" i="3"/>
  <c r="Q4350" i="3"/>
  <c r="O4358" i="3"/>
  <c r="Q4351" i="3"/>
  <c r="O4359" i="3"/>
  <c r="Q4354" i="3"/>
  <c r="O4362" i="3"/>
  <c r="Q4356" i="3"/>
  <c r="O4364" i="3"/>
  <c r="Q4368" i="3"/>
  <c r="O4376" i="3"/>
  <c r="Q4347" i="3"/>
  <c r="O4355" i="3"/>
  <c r="Q4353" i="3"/>
  <c r="O4361" i="3"/>
  <c r="Q4361" i="3"/>
  <c r="O4369" i="3"/>
  <c r="Q4362" i="3"/>
  <c r="O4370" i="3"/>
  <c r="Q4359" i="3"/>
  <c r="O4367" i="3"/>
  <c r="Q4376" i="3"/>
  <c r="O4384" i="3"/>
  <c r="Q4358" i="3"/>
  <c r="O4366" i="3"/>
  <c r="Q4355" i="3"/>
  <c r="O4363" i="3"/>
  <c r="Q4364" i="3"/>
  <c r="O4372" i="3"/>
  <c r="Q4357" i="3"/>
  <c r="O4365" i="3"/>
  <c r="Q4365" i="3"/>
  <c r="O4373" i="3"/>
  <c r="Q4384" i="3"/>
  <c r="O4392" i="3"/>
  <c r="Q4392" i="3"/>
  <c r="Q4372" i="3"/>
  <c r="O4380" i="3"/>
  <c r="Q4367" i="3"/>
  <c r="O4375" i="3"/>
  <c r="Q4363" i="3"/>
  <c r="O4371" i="3"/>
  <c r="Q4370" i="3"/>
  <c r="O4378" i="3"/>
  <c r="Q4366" i="3"/>
  <c r="O4374" i="3"/>
  <c r="Q4369" i="3"/>
  <c r="O4377" i="3"/>
  <c r="Q4377" i="3"/>
  <c r="O4385" i="3"/>
  <c r="Q4375" i="3"/>
  <c r="O4383" i="3"/>
  <c r="Q4374" i="3"/>
  <c r="O4382" i="3"/>
  <c r="Q4380" i="3"/>
  <c r="O4388" i="3"/>
  <c r="Q4378" i="3"/>
  <c r="O4386" i="3"/>
  <c r="Q4371" i="3"/>
  <c r="O4379" i="3"/>
  <c r="Q4373" i="3"/>
  <c r="O4381" i="3"/>
  <c r="Q4388" i="3"/>
  <c r="O4396" i="3"/>
  <c r="Q4396" i="3"/>
  <c r="Q4381" i="3"/>
  <c r="O4389" i="3"/>
  <c r="Q4382" i="3"/>
  <c r="O4390" i="3"/>
  <c r="Q4383" i="3"/>
  <c r="O4391" i="3"/>
  <c r="Q4379" i="3"/>
  <c r="O4387" i="3"/>
  <c r="Q4386" i="3"/>
  <c r="O4394" i="3"/>
  <c r="Q4394" i="3"/>
  <c r="Q4385" i="3"/>
  <c r="O4393" i="3"/>
  <c r="Q4393" i="3"/>
  <c r="Q4391" i="3"/>
  <c r="O4399" i="3"/>
  <c r="Q4399" i="3"/>
  <c r="Q4390" i="3"/>
  <c r="O4398" i="3"/>
  <c r="Q4398" i="3"/>
  <c r="Q4389" i="3"/>
  <c r="O4397" i="3"/>
  <c r="Q4397" i="3"/>
  <c r="Q4387" i="3"/>
  <c r="O4395" i="3"/>
  <c r="Q4395" i="3"/>
</calcChain>
</file>

<file path=xl/sharedStrings.xml><?xml version="1.0" encoding="utf-8"?>
<sst xmlns="http://schemas.openxmlformats.org/spreadsheetml/2006/main" count="7052" uniqueCount="4006">
  <si>
    <t>NOMBRE_CLIENTE</t>
  </si>
  <si>
    <t>GUID</t>
  </si>
  <si>
    <t>FECHA_ENVIO</t>
  </si>
  <si>
    <t>STATE</t>
  </si>
  <si>
    <t>SUBSTATE_DATE</t>
  </si>
  <si>
    <t>SUBSTATE</t>
  </si>
  <si>
    <t>SUBSTATE_COMMENT</t>
  </si>
  <si>
    <t>PRINTED_COMMENT</t>
  </si>
  <si>
    <t>PRINTED_STATUS</t>
  </si>
  <si>
    <t>ID_CLIENTE</t>
  </si>
  <si>
    <t>ECB</t>
  </si>
  <si>
    <t>PRINTED_PAGES</t>
  </si>
  <si>
    <t>PRINTED_DATE</t>
  </si>
  <si>
    <t>NAME</t>
  </si>
  <si>
    <t>SURNAME</t>
  </si>
  <si>
    <t>FIXED_PHONE</t>
  </si>
  <si>
    <t>TELEPHONE</t>
  </si>
  <si>
    <t>ADDRESS_COUNTRY</t>
  </si>
  <si>
    <t>ADDRESS_STATE</t>
  </si>
  <si>
    <t>ADDRESS_ZIP</t>
  </si>
  <si>
    <t>DIRECCION</t>
  </si>
  <si>
    <t>Fremap</t>
  </si>
  <si>
    <t>0</t>
  </si>
  <si>
    <t>+</t>
  </si>
  <si>
    <t>ES</t>
  </si>
  <si>
    <t>Seguros Catalana Occidente</t>
  </si>
  <si>
    <t>TORTOSA</t>
  </si>
  <si>
    <t>MADRID</t>
  </si>
  <si>
    <t>LA LAGUNA</t>
  </si>
  <si>
    <t>Seguros Bilbao</t>
  </si>
  <si>
    <t xml:space="preserve">- </t>
  </si>
  <si>
    <t>MURCIA</t>
  </si>
  <si>
    <t>SEUR, S.A.</t>
  </si>
  <si>
    <t>34</t>
  </si>
  <si>
    <t>ZARAGOZA</t>
  </si>
  <si>
    <t>SEVILLA</t>
  </si>
  <si>
    <t>FRANCISCO</t>
  </si>
  <si>
    <t>TELDE</t>
  </si>
  <si>
    <t>35200</t>
  </si>
  <si>
    <t>BARCELONA</t>
  </si>
  <si>
    <t>GUADALAJARA</t>
  </si>
  <si>
    <t>JUAN JOSE</t>
  </si>
  <si>
    <t>SOTOMAYOR</t>
  </si>
  <si>
    <t>SANTA MARIA DEL MAR</t>
  </si>
  <si>
    <t>ANTONIO</t>
  </si>
  <si>
    <t>L'HOSPITALET DE LLOBREGAT</t>
  </si>
  <si>
    <t>JOAQUIN</t>
  </si>
  <si>
    <t>BURGOS</t>
  </si>
  <si>
    <t xml:space="preserve"> </t>
  </si>
  <si>
    <t>ALICANTE</t>
  </si>
  <si>
    <t>MOTRIL</t>
  </si>
  <si>
    <t>18600</t>
  </si>
  <si>
    <t>COSTA DEL SILENCIO</t>
  </si>
  <si>
    <t>JUAN ANTONIO</t>
  </si>
  <si>
    <t>CORDOBA</t>
  </si>
  <si>
    <t>08037</t>
  </si>
  <si>
    <t>PAMPLONA</t>
  </si>
  <si>
    <t>31001</t>
  </si>
  <si>
    <t>MARBELLA</t>
  </si>
  <si>
    <t>MIGUEL ANGEL</t>
  </si>
  <si>
    <t>LOS CRISTIANOS</t>
  </si>
  <si>
    <t>Plus Ultra Seguros</t>
  </si>
  <si>
    <t>LA OROTAVA</t>
  </si>
  <si>
    <t>PAULA</t>
  </si>
  <si>
    <t>BILBAO</t>
  </si>
  <si>
    <t>SANTA CRUZ DE TENERIFE</t>
  </si>
  <si>
    <t>BADALONA</t>
  </si>
  <si>
    <t>JOSEFA</t>
  </si>
  <si>
    <t>REDONDELA</t>
  </si>
  <si>
    <t>99901</t>
  </si>
  <si>
    <t>001001-0001-000000034584135.par</t>
  </si>
  <si>
    <t>DIRECCION INCORRECTA</t>
  </si>
  <si>
    <t>LI521</t>
  </si>
  <si>
    <t>6entrega_futura-20190803 05:00-LM023</t>
  </si>
  <si>
    <t>JOSE LUIS</t>
  </si>
  <si>
    <t>DOS HERMANAS</t>
  </si>
  <si>
    <t>GUADIARO</t>
  </si>
  <si>
    <t>MALAGA</t>
  </si>
  <si>
    <t>7guid_cerrable</t>
  </si>
  <si>
    <t>CONCEPCION</t>
  </si>
  <si>
    <t>001001-0001-000000034553076.par</t>
  </si>
  <si>
    <t>CUEVAS DE ALMANZORA</t>
  </si>
  <si>
    <t>001001-0001-000000034546105.par</t>
  </si>
  <si>
    <t>POZO IZQUIERDO</t>
  </si>
  <si>
    <t>GIJON</t>
  </si>
  <si>
    <t>BENALMADENA</t>
  </si>
  <si>
    <t>ILLESCAS</t>
  </si>
  <si>
    <t>45200</t>
  </si>
  <si>
    <t>VALENCIA</t>
  </si>
  <si>
    <t>MOLINA DE SEGURA</t>
  </si>
  <si>
    <t>30500</t>
  </si>
  <si>
    <t>VINAROS</t>
  </si>
  <si>
    <t>12500</t>
  </si>
  <si>
    <t>2dobleexp</t>
  </si>
  <si>
    <t>SILVANA EMILCE</t>
  </si>
  <si>
    <t xml:space="preserve">MARCHIONNI </t>
  </si>
  <si>
    <t>BADAJOZ</t>
  </si>
  <si>
    <t>MARIA ANTONIA</t>
  </si>
  <si>
    <t>VIGO</t>
  </si>
  <si>
    <t>001001-0001-000000034591661.par</t>
  </si>
  <si>
    <t>001001-0001-000000034623047.par</t>
  </si>
  <si>
    <t>3last LA DIRECCIÓN DE ENTREGA ESTA INCOMPLETA O ERRÓNEA  20190801 14:28</t>
  </si>
  <si>
    <t>92300119328713R2019073110</t>
  </si>
  <si>
    <t>ANA</t>
  </si>
  <si>
    <t xml:space="preserve">SANCHEZPEREZ </t>
  </si>
  <si>
    <t>TORRES DE COTILLAS (LAS)</t>
  </si>
  <si>
    <t>30565</t>
  </si>
  <si>
    <t>CL LOS MATIAS N 00013 z: f: p: d:</t>
  </si>
  <si>
    <t>MONFORTE DE LEMOS</t>
  </si>
  <si>
    <t>ALCORCON</t>
  </si>
  <si>
    <t>NAVAS DE ORO</t>
  </si>
  <si>
    <t>ROSA</t>
  </si>
  <si>
    <t>HERNAN CORTES</t>
  </si>
  <si>
    <t>VALLE DE SAN LORENZO</t>
  </si>
  <si>
    <t>001001-0001-000000034534601.par</t>
  </si>
  <si>
    <t>TERRASSA</t>
  </si>
  <si>
    <t>MASALAVES</t>
  </si>
  <si>
    <t>VIÑUELA</t>
  </si>
  <si>
    <t>001001-0001-000000034547860.par</t>
  </si>
  <si>
    <t>TORRELAVEGA</t>
  </si>
  <si>
    <t>001001-0001-000000034586853.par</t>
  </si>
  <si>
    <t>COIN</t>
  </si>
  <si>
    <t>CARMONA</t>
  </si>
  <si>
    <t>41410</t>
  </si>
  <si>
    <t>CARAVACA DE LA CRUZ</t>
  </si>
  <si>
    <t>TORRE DEL MAR</t>
  </si>
  <si>
    <t>32003</t>
  </si>
  <si>
    <t>LOGROÑO</t>
  </si>
  <si>
    <t>PARLA</t>
  </si>
  <si>
    <t>SANTANDER</t>
  </si>
  <si>
    <t>3last LA DIRECCIÓN DE ENTREGA ESTA INCOMPLETA O ERRÓNEA  20190801 15:00</t>
  </si>
  <si>
    <t>TARIFA</t>
  </si>
  <si>
    <t>TARRAGONA</t>
  </si>
  <si>
    <t>001001-0001-000000034554291.par</t>
  </si>
  <si>
    <t>RIVAS VACIAMADRID</t>
  </si>
  <si>
    <t>001001-0001-000000034553811.par</t>
  </si>
  <si>
    <t>CASTELLON</t>
  </si>
  <si>
    <t>FELIPE</t>
  </si>
  <si>
    <t>AGUILAS</t>
  </si>
  <si>
    <t>EIVISSA</t>
  </si>
  <si>
    <t>001001-0001-000000034573530.par</t>
  </si>
  <si>
    <t>JEREZ DE LA FRONTERA</t>
  </si>
  <si>
    <t>ARICO</t>
  </si>
  <si>
    <t>LALIN</t>
  </si>
  <si>
    <t>ALCOBENDAS</t>
  </si>
  <si>
    <t>001001-0001-000000034534985.par</t>
  </si>
  <si>
    <t>R2019072915</t>
  </si>
  <si>
    <t>ARANJUEZ</t>
  </si>
  <si>
    <t>LLEIDA</t>
  </si>
  <si>
    <t>LORCA</t>
  </si>
  <si>
    <t>TAMARITE DE LITERA</t>
  </si>
  <si>
    <t>ALBACETE</t>
  </si>
  <si>
    <t>ARTEIJO</t>
  </si>
  <si>
    <t>CARTAGENA</t>
  </si>
  <si>
    <t>RIBEIRA</t>
  </si>
  <si>
    <t>BERGARA</t>
  </si>
  <si>
    <t>20570</t>
  </si>
  <si>
    <t>CHILCHES</t>
  </si>
  <si>
    <t>001001-0001-000000034537890.par</t>
  </si>
  <si>
    <t>3last LA DIRECCIÓN DE ENTREGA ESTA INCOMPLETA O ERRÓNEA  20190730 14:16</t>
  </si>
  <si>
    <t>VILA-REAL</t>
  </si>
  <si>
    <t>SORAYA</t>
  </si>
  <si>
    <t>VALL DE UXO</t>
  </si>
  <si>
    <t>MELILLA</t>
  </si>
  <si>
    <t>EL SAUZAL</t>
  </si>
  <si>
    <t>MAJADAHONDA</t>
  </si>
  <si>
    <t>001001-0001-000000034559483.par</t>
  </si>
  <si>
    <t>MAZARRON</t>
  </si>
  <si>
    <t>ARGUINEGUIN</t>
  </si>
  <si>
    <t>VALLE GUERRA</t>
  </si>
  <si>
    <t>LA CORUÑA</t>
  </si>
  <si>
    <t>28014</t>
  </si>
  <si>
    <t>CAMBRE</t>
  </si>
  <si>
    <t>GRANADILLA DE ABONA</t>
  </si>
  <si>
    <t>ANTONIA</t>
  </si>
  <si>
    <t>UBEDA</t>
  </si>
  <si>
    <t>23400</t>
  </si>
  <si>
    <t>001001-0001-000000034599267.par</t>
  </si>
  <si>
    <t>GUARNIZO</t>
  </si>
  <si>
    <t>ESTEPONA</t>
  </si>
  <si>
    <t>52006</t>
  </si>
  <si>
    <t>VALDEMORO</t>
  </si>
  <si>
    <t>001001-0001-000000034555331.par</t>
  </si>
  <si>
    <t>3last LA DIRECCIÓN DE ENTREGA ESTA INCOMPLETA O ERRÓNEA  20190801 13:06</t>
  </si>
  <si>
    <t>92160119296593R2019072914</t>
  </si>
  <si>
    <t>ANA BELEN</t>
  </si>
  <si>
    <t xml:space="preserve">MOLERO ORTIZ </t>
  </si>
  <si>
    <t>34649047535</t>
  </si>
  <si>
    <t>SAN CLEMENTE</t>
  </si>
  <si>
    <t>16600</t>
  </si>
  <si>
    <t>PJE DE BOTEROS N. 11 z: f: p: d:</t>
  </si>
  <si>
    <t>OLEIROS</t>
  </si>
  <si>
    <t>MARTA</t>
  </si>
  <si>
    <t>GRAO DE CASTELLON</t>
  </si>
  <si>
    <t>ARONA</t>
  </si>
  <si>
    <t>LA ELIANA</t>
  </si>
  <si>
    <t>10600</t>
  </si>
  <si>
    <t>CULLEREDO</t>
  </si>
  <si>
    <t>PALMA DE MALLORCA</t>
  </si>
  <si>
    <t>ANTEQUERA</t>
  </si>
  <si>
    <t>15008</t>
  </si>
  <si>
    <t>MOSTOLES</t>
  </si>
  <si>
    <t>TACO</t>
  </si>
  <si>
    <t>FRAGA</t>
  </si>
  <si>
    <t>LAS PALMAS DE GRAN CANARIA</t>
  </si>
  <si>
    <t>001001-0001-000000034563183.par</t>
  </si>
  <si>
    <t>001001-0001-000000034601343.par</t>
  </si>
  <si>
    <t>PATERNA</t>
  </si>
  <si>
    <t>001001-0001-000000034623045.par</t>
  </si>
  <si>
    <t>ROTA</t>
  </si>
  <si>
    <t>11520</t>
  </si>
  <si>
    <t>ALMERIA</t>
  </si>
  <si>
    <t>GETAFE</t>
  </si>
  <si>
    <t>TEROR</t>
  </si>
  <si>
    <t>BARBATE</t>
  </si>
  <si>
    <t>28041</t>
  </si>
  <si>
    <t>VILLAQUILAMBRE</t>
  </si>
  <si>
    <t>RINCON DE LA VICTORIA</t>
  </si>
  <si>
    <t>EL VENDRELL</t>
  </si>
  <si>
    <t>GRAUS</t>
  </si>
  <si>
    <t>MATAGORDA</t>
  </si>
  <si>
    <t>POZUELO DE ALARCON</t>
  </si>
  <si>
    <t>CARBALLO</t>
  </si>
  <si>
    <t>15679</t>
  </si>
  <si>
    <t>001001-0001-000000034573529.par</t>
  </si>
  <si>
    <t>3last LA DIRECCIÓN DE ENTREGA ESTA INCOMPLETA O ERRÓNEA  20190731 13:16</t>
  </si>
  <si>
    <t>92130119303994R2019072921</t>
  </si>
  <si>
    <t>MARTINA</t>
  </si>
  <si>
    <t xml:space="preserve">GARCIAGARCIA </t>
  </si>
  <si>
    <t>VALDEMANCO DEL ESTERAS</t>
  </si>
  <si>
    <t>13411</t>
  </si>
  <si>
    <t>RDA. ILDELFONSO ROMERO N 00006 z: f: p: d:</t>
  </si>
  <si>
    <t>001001-0001-000000034598217.par</t>
  </si>
  <si>
    <t>MARIA DEL CARMEN</t>
  </si>
  <si>
    <t>ALFAZ DEL PI</t>
  </si>
  <si>
    <t>001001-0001-000000034603747.par</t>
  </si>
  <si>
    <t>001001-0001-000000034549486.par</t>
  </si>
  <si>
    <t>3last LA DIRECCIÓN DE ENTREGA ESTA INCOMPLETA O ERRÓNEA  20190801 17:56</t>
  </si>
  <si>
    <t>92413119286853R2019072913</t>
  </si>
  <si>
    <t xml:space="preserve">GALLEGO LLAMAS </t>
  </si>
  <si>
    <t>URB LAS TRES PALMERAS - CTRA EL VISO - TOCINA KM 9 z: f:32 p: d:B</t>
  </si>
  <si>
    <t>PLAYA DE SAN JUAN</t>
  </si>
  <si>
    <t>001001-0001-000000034551071.par</t>
  </si>
  <si>
    <t>001001-0001-000000034553905.par</t>
  </si>
  <si>
    <t>GRAO DE GANDIA</t>
  </si>
  <si>
    <t>001001-0001-000000034554846.par</t>
  </si>
  <si>
    <t>LAGOS</t>
  </si>
  <si>
    <t>001001-0001-000000034536478.par</t>
  </si>
  <si>
    <t>001001-0001-000000034553959.par</t>
  </si>
  <si>
    <t>3last LA DIRECCIÓN DE ENTREGA ESTA INCOMPLETA O ERRÓNEA  20190731 15:30</t>
  </si>
  <si>
    <t>92181119292441R2019072914</t>
  </si>
  <si>
    <t>MARIA MERCEDES</t>
  </si>
  <si>
    <t xml:space="preserve">PASTOR CANO </t>
  </si>
  <si>
    <t>34958605454</t>
  </si>
  <si>
    <t>AVD SALOBREÑA N. 17 z: f:2 p: d:A</t>
  </si>
  <si>
    <t>001001-0001-000000034637520.par</t>
  </si>
  <si>
    <t>COVELO</t>
  </si>
  <si>
    <t>36876</t>
  </si>
  <si>
    <t>46185</t>
  </si>
  <si>
    <t>LAS CABEZAS DE SAN JUAN</t>
  </si>
  <si>
    <t>001001-0001-000000034587678.par</t>
  </si>
  <si>
    <t>001001-0001-000000034593929.par</t>
  </si>
  <si>
    <t>001001-0001-000000034555598.par</t>
  </si>
  <si>
    <t>001001-0001-000000034584843.par</t>
  </si>
  <si>
    <t>001001-0001-000000034586035.par</t>
  </si>
  <si>
    <t>SANLUCAR LA MAYOR</t>
  </si>
  <si>
    <t>MARIA ISABEL</t>
  </si>
  <si>
    <t>PAIPORTA</t>
  </si>
  <si>
    <t>CHICLANA DE LA FRONTERA</t>
  </si>
  <si>
    <t>ANDRATX</t>
  </si>
  <si>
    <t>43002</t>
  </si>
  <si>
    <t>YAIZA</t>
  </si>
  <si>
    <t>001001-0001-000000034589115.par</t>
  </si>
  <si>
    <t>3last LA DIRECCIÓN DE ENTREGA ESTA INCOMPLETA O ERRÓNEA  20190801 16:16</t>
  </si>
  <si>
    <t>92300119311654R2019073010</t>
  </si>
  <si>
    <t>RUBEN GOMARIZ RUIZ</t>
  </si>
  <si>
    <t>CL C/ PASAJE MOSCU 2 N 00000 z: f: p: d:</t>
  </si>
  <si>
    <t>001001-0001-000000034593594.par</t>
  </si>
  <si>
    <t>PUERTO DEL ROSARIO</t>
  </si>
  <si>
    <t>MOS</t>
  </si>
  <si>
    <t>3last LA DIRECCIÓN DE ENTREGA ESTA INCOMPLETA O ERRÓNEA  20190801 18:00</t>
  </si>
  <si>
    <t>VALL DE LAGUART</t>
  </si>
  <si>
    <t>001001-0001-000000034587132.par</t>
  </si>
  <si>
    <t>AROCHE</t>
  </si>
  <si>
    <t>001001-0001-000000034640742.par</t>
  </si>
  <si>
    <t>3last LA DIRECCIÓN DE ENTREGA ESTA INCOMPLETA O ERRÓNEA  20190801 08:44</t>
  </si>
  <si>
    <t>92350119336466R2019073114</t>
  </si>
  <si>
    <t>José Rodríguez Vega</t>
  </si>
  <si>
    <t>INGENIO</t>
  </si>
  <si>
    <t>35240</t>
  </si>
  <si>
    <t>CL C/ ARINEGUA, Nº13 2º-C, INGENIO N 00000 z: f: p: d:</t>
  </si>
  <si>
    <t>INIESTA</t>
  </si>
  <si>
    <t>001001-0001-000000034551929.par</t>
  </si>
  <si>
    <t>3last LA DIRECCIÓN DE ENTREGA ESTA INCOMPLETA O ERRÓNEA  20190730 11:18</t>
  </si>
  <si>
    <t>92060119288963R2019072913</t>
  </si>
  <si>
    <t>FRANCISCA</t>
  </si>
  <si>
    <t xml:space="preserve">NIEVES GARCIA </t>
  </si>
  <si>
    <t>34607208244</t>
  </si>
  <si>
    <t>06011</t>
  </si>
  <si>
    <t>CL LUIS ALVAREZ LENCERO N. 12 z: f: p: d:</t>
  </si>
  <si>
    <t>001001-0001-000000034584876.par</t>
  </si>
  <si>
    <t>FUENTE ENCARROZ</t>
  </si>
  <si>
    <t>001001-0001-000000034583797.par</t>
  </si>
  <si>
    <t>SANTIAGO DE CARTES</t>
  </si>
  <si>
    <t>SANT CUGAT DEL VALLES</t>
  </si>
  <si>
    <t>001001-0001-000000034553205.par</t>
  </si>
  <si>
    <t>001001-0001-000000034602113.par</t>
  </si>
  <si>
    <t>LA RINCONADA</t>
  </si>
  <si>
    <t>MOLLET DEL VALLES</t>
  </si>
  <si>
    <t>SAN VICENTE DEL RASPEIG</t>
  </si>
  <si>
    <t>001001-0001-000000034553947.par</t>
  </si>
  <si>
    <t>ZAMORA</t>
  </si>
  <si>
    <t>001001-0001-000000034628007.par</t>
  </si>
  <si>
    <t>3last LA DIRECCIÓN DE ENTREGA ESTA INCOMPLETA O ERRÓNEA  20190801 10:01</t>
  </si>
  <si>
    <t>92310119330303R2019073110</t>
  </si>
  <si>
    <t>IDOYA MARIA</t>
  </si>
  <si>
    <t xml:space="preserve">GARCIA BEROIZ </t>
  </si>
  <si>
    <t xml:space="preserve"> PLZ DEL CASTILLO N33   z: f: p:. d:</t>
  </si>
  <si>
    <t>JESUS</t>
  </si>
  <si>
    <t>48006</t>
  </si>
  <si>
    <t>SANT PERE DE RIBES</t>
  </si>
  <si>
    <t>001001-0001-000000034556863.par</t>
  </si>
  <si>
    <t>3last LA DIRECCIÓN DE ENTREGA ESTA INCOMPLETA O ERRÓNEA  20190801 17:45</t>
  </si>
  <si>
    <t>92481119299327R2019072915</t>
  </si>
  <si>
    <t>Manuela Erice</t>
  </si>
  <si>
    <t>CL C/ ITURRIBIDE, 101, 7º I, BILBAO N 00000 z: f: p: d:</t>
  </si>
  <si>
    <t>LAS GALLETAS</t>
  </si>
  <si>
    <t>CASTILLO DE CALETA FUSTE</t>
  </si>
  <si>
    <t>R2019073115</t>
  </si>
  <si>
    <t>BENIDORM</t>
  </si>
  <si>
    <t>MIJAS</t>
  </si>
  <si>
    <t>001001-0001-000000034552357.par</t>
  </si>
  <si>
    <t>001001-0001-000000034606250.par</t>
  </si>
  <si>
    <t>CONDUCAN VENTILACION AIRE ACONDICIONADO</t>
  </si>
  <si>
    <t>001001-0001-000000034551265.par</t>
  </si>
  <si>
    <t>AARON</t>
  </si>
  <si>
    <t>ICOD DE LOS VINOS</t>
  </si>
  <si>
    <t>ABEGONDO</t>
  </si>
  <si>
    <t>ECIJA</t>
  </si>
  <si>
    <t>MEJORADA DEL CAMPO</t>
  </si>
  <si>
    <t>001001-0001-000000034556827.par</t>
  </si>
  <si>
    <t>001001-0001-000000034583841.par</t>
  </si>
  <si>
    <t>A CORUÑA</t>
  </si>
  <si>
    <t>SAN JUAN DE LA ARENA</t>
  </si>
  <si>
    <t>001001-0001-000000034554784.par</t>
  </si>
  <si>
    <t>SEGOVIA</t>
  </si>
  <si>
    <t>SAN PEDRO DE ALCANTARA</t>
  </si>
  <si>
    <t>001001-0001-000000034585604.par</t>
  </si>
  <si>
    <t>3last LA DIRECCIÓN DE ENTREGA ESTA INCOMPLETA O ERRÓNEA  20190731 17:50</t>
  </si>
  <si>
    <t>92400119308906R2019073009</t>
  </si>
  <si>
    <t>David Velez Modrego</t>
  </si>
  <si>
    <t>LA LASTRILLA</t>
  </si>
  <si>
    <t>40196</t>
  </si>
  <si>
    <t>CL C/ EL SOL, 125 N 00000 z: f: p: d:</t>
  </si>
  <si>
    <t>TISCAMANITA</t>
  </si>
  <si>
    <t>001001-0001-000000034603999.par</t>
  </si>
  <si>
    <t>001001-0001-000000034590414.par</t>
  </si>
  <si>
    <t>ABDESLAM</t>
  </si>
  <si>
    <t>BRUNETE</t>
  </si>
  <si>
    <t>001001-0001-000000034567675.par</t>
  </si>
  <si>
    <t>LOS BARRIOS</t>
  </si>
  <si>
    <t>001001-0001-000000034602263.par</t>
  </si>
  <si>
    <t>SALVADOR</t>
  </si>
  <si>
    <t>25001</t>
  </si>
  <si>
    <t>ROQUETAS DE MAR</t>
  </si>
  <si>
    <t>AYAMONTE</t>
  </si>
  <si>
    <t>21400</t>
  </si>
  <si>
    <t>001001-0001-000000034584884.par</t>
  </si>
  <si>
    <t>QUIJORNA</t>
  </si>
  <si>
    <t>001001-0001-000000034584303.par</t>
  </si>
  <si>
    <t>LA REDONDELA</t>
  </si>
  <si>
    <t>CAMPO O-SAN XOAN RIO</t>
  </si>
  <si>
    <t>001001-0001-000000034588656.par</t>
  </si>
  <si>
    <t>VALENTIN</t>
  </si>
  <si>
    <t>39011</t>
  </si>
  <si>
    <t>EL EJIDO</t>
  </si>
  <si>
    <t>SANTA CRISTINA D'ARO</t>
  </si>
  <si>
    <t>MASAMAGRELL</t>
  </si>
  <si>
    <t>SEJAS DE ALISTE</t>
  </si>
  <si>
    <t>001001-0001-000000034551445.par</t>
  </si>
  <si>
    <t>001001-0001-000000034555244.par</t>
  </si>
  <si>
    <t>001001-0001-000000034623860.par</t>
  </si>
  <si>
    <t>31500</t>
  </si>
  <si>
    <t>46160</t>
  </si>
  <si>
    <t>001001-0001-000000034598112.par</t>
  </si>
  <si>
    <t>SUECA</t>
  </si>
  <si>
    <t>001001-0001-000000034549305.par</t>
  </si>
  <si>
    <t>3last LA DIRECCIÓN DE ENTREGA ESTA INCOMPLETA O ERRÓNEA  20190801 17:55</t>
  </si>
  <si>
    <t>92413119287270R2019072913</t>
  </si>
  <si>
    <t xml:space="preserve">JIMENEZ SALGUERO </t>
  </si>
  <si>
    <t>URB LAS TRES PALMERAS - CRTA EL VISO-TOCINA KM 9 z: f:11 p: d:A</t>
  </si>
  <si>
    <t>26002</t>
  </si>
  <si>
    <t>IRUN</t>
  </si>
  <si>
    <t>001001-0001-000000034598651.par</t>
  </si>
  <si>
    <t xml:space="preserve">TARRAGONA </t>
  </si>
  <si>
    <t>001001-0001-000000034602356.par</t>
  </si>
  <si>
    <t>CENES DE LA VEGA</t>
  </si>
  <si>
    <t>001001-0001-000000034575536.par</t>
  </si>
  <si>
    <t>001001-0001-000000034566247.par</t>
  </si>
  <si>
    <t>001001-0001-000000034604762.par</t>
  </si>
  <si>
    <t>3last LA DIRECCIÓN DE ENTREGA ESTA INCOMPLETA O ERRÓNEA  20190801 17:31</t>
  </si>
  <si>
    <t>92462119321349R2019073016</t>
  </si>
  <si>
    <t xml:space="preserve">RODRIGUEZ GALIANO </t>
  </si>
  <si>
    <t>CHIVA</t>
  </si>
  <si>
    <t>46370</t>
  </si>
  <si>
    <t xml:space="preserve"> PL NUMERO 26 CORRAL CARMELO 55(D), OLIVERA 0026  0 D   z: f: p: d:</t>
  </si>
  <si>
    <t>TUY</t>
  </si>
  <si>
    <t>001001-0001-000000034529374.par</t>
  </si>
  <si>
    <t>ALCUDIA</t>
  </si>
  <si>
    <t>LORA DEL RIO</t>
  </si>
  <si>
    <t>001001-0001-000000034554644.par</t>
  </si>
  <si>
    <t>001001-0001-000000034599017.par</t>
  </si>
  <si>
    <t>BERGONDO</t>
  </si>
  <si>
    <t>001001-0001-000000034605659.par</t>
  </si>
  <si>
    <t>3last LA DIRECCIÓN DE ENTREGA ESTA INCOMPLETA O ERRÓNEA  20190801 14:36</t>
  </si>
  <si>
    <t>92031119321592R2019073016</t>
  </si>
  <si>
    <t>ELIZABETH SUSAN</t>
  </si>
  <si>
    <t xml:space="preserve">BATISTE </t>
  </si>
  <si>
    <t>JARA</t>
  </si>
  <si>
    <t>03709</t>
  </si>
  <si>
    <t>CL PARTIDA PINELLA N. 33 z: f: p:A d:</t>
  </si>
  <si>
    <t>OUTEIRO DE REI</t>
  </si>
  <si>
    <t>38640</t>
  </si>
  <si>
    <t>28008</t>
  </si>
  <si>
    <t>001001-0001-000000034561978.par</t>
  </si>
  <si>
    <t>CORISTANCO</t>
  </si>
  <si>
    <t>AVINYONET DEL PENEDES</t>
  </si>
  <si>
    <t>001001-0001-000000034553434.par</t>
  </si>
  <si>
    <t>EL CAMPELLO</t>
  </si>
  <si>
    <t>TORRE PACHECO</t>
  </si>
  <si>
    <t>PONTEAREAS</t>
  </si>
  <si>
    <t>001001-0001-000000034529158.par</t>
  </si>
  <si>
    <t>CANDAS</t>
  </si>
  <si>
    <t>001001-0001-000000034534701.par</t>
  </si>
  <si>
    <t>001001-0001-000000034590481.par</t>
  </si>
  <si>
    <t>001001-0001-000000034557197.par</t>
  </si>
  <si>
    <t>NIJAR</t>
  </si>
  <si>
    <t>001001-0001-000000034535715.par</t>
  </si>
  <si>
    <t>BAJAMAR</t>
  </si>
  <si>
    <t>BARRANCO HONDO</t>
  </si>
  <si>
    <t>001001-0001-000000034600933.par</t>
  </si>
  <si>
    <t>001001-0001-000000034539678.par</t>
  </si>
  <si>
    <t>001001-0001-000000034551201.par</t>
  </si>
  <si>
    <t>CANGAS DE ONIS</t>
  </si>
  <si>
    <t>BARRIO PERAL</t>
  </si>
  <si>
    <t>001001-0001-000000034533744.par</t>
  </si>
  <si>
    <t>001001-0001-000000034584059.par</t>
  </si>
  <si>
    <t>001001-0001-000000034584794.par</t>
  </si>
  <si>
    <t>LOS DOLORES</t>
  </si>
  <si>
    <t>001001-0001-000000034535215.par</t>
  </si>
  <si>
    <t>001001-0001-000000034554240.par</t>
  </si>
  <si>
    <t>3last LA DIRECCIÓN DE ENTREGA ESTA INCOMPLETA O ERRÓNEA  20190730 19:00</t>
  </si>
  <si>
    <t>92560119292762R2019072914</t>
  </si>
  <si>
    <t xml:space="preserve">GONZALEZ PARRA </t>
  </si>
  <si>
    <t>CL GENERAL POLAVIEJA N. 32 z: f: p:AT d:</t>
  </si>
  <si>
    <t>001001-0001-000000034535432.par</t>
  </si>
  <si>
    <t>001001-0001-000000034554660.par</t>
  </si>
  <si>
    <t>001001-0001-000000034604149.par</t>
  </si>
  <si>
    <t>001001-0001-000000034627963.par</t>
  </si>
  <si>
    <t>3last TRAMITANDO REPARTO  20190801 17:58</t>
  </si>
  <si>
    <t>92530119330273R2019073110</t>
  </si>
  <si>
    <t>Presidente Cp Ctra de Rellinars 65</t>
  </si>
  <si>
    <t>08225</t>
  </si>
  <si>
    <t>CL CTRA DE RELLINARS 65, TERRASSA N 00000 z: f: p: d:</t>
  </si>
  <si>
    <t>001001-0001-000000034642136.par</t>
  </si>
  <si>
    <t>ASOCIACION DE DISCAPAC. FISICOS DE MOLINA</t>
  </si>
  <si>
    <t>001001-0001-000000034573103.par</t>
  </si>
  <si>
    <t>LUGONES</t>
  </si>
  <si>
    <t>BULLAS</t>
  </si>
  <si>
    <t>ARTEIXO</t>
  </si>
  <si>
    <t>LLANO DEL MORO</t>
  </si>
  <si>
    <t>DON BENITO</t>
  </si>
  <si>
    <t>001001-0001-000000034607245.par</t>
  </si>
  <si>
    <t>3last LA DIRECCIÓN DE ENTREGA ESTA INCOMPLETA O ERRÓNEA  20190801 17:51</t>
  </si>
  <si>
    <t>92050119322742R2019073017</t>
  </si>
  <si>
    <t>DAVEIVA</t>
  </si>
  <si>
    <t xml:space="preserve">JUSTINIANO DE PARADA </t>
  </si>
  <si>
    <t>SOTILLO DE LA ADRADA</t>
  </si>
  <si>
    <t>05420</t>
  </si>
  <si>
    <t>CL CHORRILLO N. 113 z: f:BJ p: d:</t>
  </si>
  <si>
    <t>MARCHENA</t>
  </si>
  <si>
    <t>NARON</t>
  </si>
  <si>
    <t>001001-0001-000000034567432.par</t>
  </si>
  <si>
    <t>001001-0001-000000034588941.par</t>
  </si>
  <si>
    <t>001001-0001-000000034555456.par</t>
  </si>
  <si>
    <t>AIRAM</t>
  </si>
  <si>
    <t>001001-0001-000000034555556.par</t>
  </si>
  <si>
    <t>001001-0001-000000034595451.par</t>
  </si>
  <si>
    <t>001001-0001-000000034535796.par</t>
  </si>
  <si>
    <t>001001-0001-000000034545420.par</t>
  </si>
  <si>
    <t>001001-0001-000000034541672.par</t>
  </si>
  <si>
    <t>GUADALUPE</t>
  </si>
  <si>
    <t>POLA DE LENA</t>
  </si>
  <si>
    <t>001001-0001-000000034537159.par</t>
  </si>
  <si>
    <t>001001-0001-000000034591342.par</t>
  </si>
  <si>
    <t>001001-0001-000000034529301.par</t>
  </si>
  <si>
    <t>001001-0001-000000034554768.par</t>
  </si>
  <si>
    <t>001001-0001-000000034584596.par</t>
  </si>
  <si>
    <t>001001-0001-000000034538625.par</t>
  </si>
  <si>
    <t>PINTO</t>
  </si>
  <si>
    <t>08600</t>
  </si>
  <si>
    <t>ISLA CRISTINA</t>
  </si>
  <si>
    <t>001001-0001-000000034554796.par</t>
  </si>
  <si>
    <t>001001-0001-000000034533508.par</t>
  </si>
  <si>
    <t>001001-0001-000000034583578.par</t>
  </si>
  <si>
    <t>ARAVACA</t>
  </si>
  <si>
    <t>001001-0001-000000034558825.par</t>
  </si>
  <si>
    <t>001001-0001-000000034547726.par</t>
  </si>
  <si>
    <t>001001-0001-000000034555253.par</t>
  </si>
  <si>
    <t>001001-0001-000000034555814.par</t>
  </si>
  <si>
    <t>001001-0001-000000034555592.par</t>
  </si>
  <si>
    <t>001001-0001-000000034638618.par</t>
  </si>
  <si>
    <t>3last LA DIRECCIÓN DE ENTREGA ESTA INCOMPLETA O ERRÓNEA  20190801 12:10</t>
  </si>
  <si>
    <t>92080119335179R2019073113</t>
  </si>
  <si>
    <t>ABIMARFER</t>
  </si>
  <si>
    <t>AVD DIAGONAL N. 365 z: f:1 p:6 d:</t>
  </si>
  <si>
    <t>001001-0001-000000034604188.par</t>
  </si>
  <si>
    <t>001001-0001-000000034567903.par</t>
  </si>
  <si>
    <t>Carlos</t>
  </si>
  <si>
    <t>001001-0001-000000034582974.par</t>
  </si>
  <si>
    <t>MARIA ROSA</t>
  </si>
  <si>
    <t>PUERTO DEL CARMEN</t>
  </si>
  <si>
    <t>CASTELLO D'EMPURIES</t>
  </si>
  <si>
    <t>OVIEDO</t>
  </si>
  <si>
    <t>001001-0001-000000034599402.par</t>
  </si>
  <si>
    <t>001001-0001-000000034557215.par</t>
  </si>
  <si>
    <t>ALMERIMAR</t>
  </si>
  <si>
    <t>PLAYA DE LAS AMERICAS</t>
  </si>
  <si>
    <t>001001-0001-000000034585885.par</t>
  </si>
  <si>
    <t>001001-0001-000000034605811.par</t>
  </si>
  <si>
    <t>3last LA DIRECCIÓN DE ENTREGA ESTA INCOMPLETA O ERRÓNEA  20190801 15:06</t>
  </si>
  <si>
    <t>92031119321684R2019073016</t>
  </si>
  <si>
    <t>HELEN</t>
  </si>
  <si>
    <t xml:space="preserve">TABEL </t>
  </si>
  <si>
    <t>CL PINTOR SEGRELLES N. 13 z: f: p: d:</t>
  </si>
  <si>
    <t>001001-0001-000000034556861.par</t>
  </si>
  <si>
    <t>45220</t>
  </si>
  <si>
    <t>001001-0001-000000034636573.par</t>
  </si>
  <si>
    <t>3last LA DIRECCIÓN DE ENTREGA ESTA INCOMPLETA O ERRÓNEA  20190801 11:11</t>
  </si>
  <si>
    <t>92450119333915R2019073113</t>
  </si>
  <si>
    <t>Raul</t>
  </si>
  <si>
    <t xml:space="preserve">Rodriguez Garcia </t>
  </si>
  <si>
    <t>34696438535</t>
  </si>
  <si>
    <t>TRV Borox N. 2 z: f: p: d:A</t>
  </si>
  <si>
    <t>001001-0001-000000034582979.par</t>
  </si>
  <si>
    <t>92130119304274R2019073007</t>
  </si>
  <si>
    <t>001001-0001-000000034545839.par</t>
  </si>
  <si>
    <t>CASTRO URDIALES</t>
  </si>
  <si>
    <t>001001-0001-000000034586031.par</t>
  </si>
  <si>
    <t>001001-0001-000000034601193.par</t>
  </si>
  <si>
    <t>3last LA DIRECCIÓN DE ENTREGA ESTA INCOMPLETA O ERRÓNEA  20190731 17:08</t>
  </si>
  <si>
    <t>92060119318295R2019073014</t>
  </si>
  <si>
    <t>OLIVENZA</t>
  </si>
  <si>
    <t>06100</t>
  </si>
  <si>
    <t>CL LOPEZ DE AYALA N. 11 z: f: p: d:</t>
  </si>
  <si>
    <t>001001-0001-000000034555461.par</t>
  </si>
  <si>
    <t>28983</t>
  </si>
  <si>
    <t>001001-0001-000000034602221.par</t>
  </si>
  <si>
    <t>VECINDARIO</t>
  </si>
  <si>
    <t>001001-0001-000000034557216.par</t>
  </si>
  <si>
    <t>O BARCO DE VALDEORRAS</t>
  </si>
  <si>
    <t>001001-0001-000000034612674.par</t>
  </si>
  <si>
    <t>3last LA DIRECCIÓN DE ENTREGA ESTA INCOMPLETA O ERRÓNEA  20190801 15:38</t>
  </si>
  <si>
    <t>92120119323459R2019073019</t>
  </si>
  <si>
    <t xml:space="preserve">GARCIA MALO </t>
  </si>
  <si>
    <t>AVD RAIMUNDO D'ALOS N. 15 z: f:DP p: d:Z</t>
  </si>
  <si>
    <t>001001-0001-000000034554167.par</t>
  </si>
  <si>
    <t>EL ASTILLERO</t>
  </si>
  <si>
    <t>PUERTO REAL</t>
  </si>
  <si>
    <t>001001-0001-000000034605309.par</t>
  </si>
  <si>
    <t>92462119321387R2019073016</t>
  </si>
  <si>
    <t xml:space="preserve">MOYA PEREZ </t>
  </si>
  <si>
    <t>ULLASTRELL</t>
  </si>
  <si>
    <t>001001-0001-000000034558919.par</t>
  </si>
  <si>
    <t>31007</t>
  </si>
  <si>
    <t>DURCAL</t>
  </si>
  <si>
    <t>18650</t>
  </si>
  <si>
    <t>001001-0001-000000034555135.par</t>
  </si>
  <si>
    <t>3last LA DIRECCIÓN DE ENTREGA ESTA INCOMPLETA O ERRÓNEA  20190730 15:50</t>
  </si>
  <si>
    <t>92170119295336R2019072914</t>
  </si>
  <si>
    <t>PERE</t>
  </si>
  <si>
    <t xml:space="preserve">FERRER FERRER </t>
  </si>
  <si>
    <t>34653857392</t>
  </si>
  <si>
    <t>GERONA</t>
  </si>
  <si>
    <t>17002</t>
  </si>
  <si>
    <t>PZA POMPEU FABRA N. 13 z: f:1R p: d:A</t>
  </si>
  <si>
    <t>001001-0001-000000034555146.par</t>
  </si>
  <si>
    <t>ANDRAITX</t>
  </si>
  <si>
    <t>001001-0001-000000034623352.par</t>
  </si>
  <si>
    <t>3last LA DIRECCIÓN DE ENTREGA ESTA INCOMPLETA O ERRÓNEA  20190801 18:04</t>
  </si>
  <si>
    <t>92200119328829R2019073110</t>
  </si>
  <si>
    <t>NUEVO PARQUE MENDIVIL 2003 S.L.</t>
  </si>
  <si>
    <t xml:space="preserve">NUEVO PARQUE MENDIVIL 2003 S.L. </t>
  </si>
  <si>
    <t>943638394</t>
  </si>
  <si>
    <t>20302</t>
  </si>
  <si>
    <t>AV. Iparralde N 00007 z: f: p: d:</t>
  </si>
  <si>
    <t>001001-0001-000000034578195.par</t>
  </si>
  <si>
    <t>001001-0001-000000034591005.par</t>
  </si>
  <si>
    <t>001001-0001-000000034624906.par</t>
  </si>
  <si>
    <t>FELIX ANGEL GARCIA MARTINEZ</t>
  </si>
  <si>
    <t>001001-0001-000000034625974.par</t>
  </si>
  <si>
    <t>3last LA DIRECCIÓN DE ENTREGA ESTA INCOMPLETA O ERRÓNEA  20190801 15:30</t>
  </si>
  <si>
    <t>92531119329338R2019073110</t>
  </si>
  <si>
    <t>ISMAEL PEREZ SOTO</t>
  </si>
  <si>
    <t>08910</t>
  </si>
  <si>
    <t>CL CTR ANTIGUA DE VALENCIA 20 N 00000 z: f: p: d:</t>
  </si>
  <si>
    <t>NEVADA</t>
  </si>
  <si>
    <t>SAN PABLO DE BUCEITE</t>
  </si>
  <si>
    <t>001001-0001-000000034538366.par</t>
  </si>
  <si>
    <t>CABO BLANCO</t>
  </si>
  <si>
    <t>PORIS DE ABONA</t>
  </si>
  <si>
    <t>001001-0001-000000034605923.par</t>
  </si>
  <si>
    <t>3last LA DIRECCIÓN DE ENTREGA ESTA INCOMPLETA O ERRÓNEA  20190801 14:11</t>
  </si>
  <si>
    <t>92150119321752R2019073016</t>
  </si>
  <si>
    <t>Adrián</t>
  </si>
  <si>
    <t xml:space="preserve">López Presedo </t>
  </si>
  <si>
    <t>34664187818</t>
  </si>
  <si>
    <t>CL ORQUIDEAS N. 53 z: f:6 p: d:D</t>
  </si>
  <si>
    <t>001001-0001-000000034625566.par</t>
  </si>
  <si>
    <t>28032</t>
  </si>
  <si>
    <t>001001-0001-000000034626961.par</t>
  </si>
  <si>
    <t>3last LA DIRECCIÓN DE ENTREGA ESTA INCOMPLETA O ERRÓNEA  20190801 11:59</t>
  </si>
  <si>
    <t>92150119329857R2019073110</t>
  </si>
  <si>
    <t>Veronica Villasuso Lorenzo</t>
  </si>
  <si>
    <t>CL C/ ESTANQUE DE ABAIXO, 24 N 00000 z: f: p: d:</t>
  </si>
  <si>
    <t>TEJINA</t>
  </si>
  <si>
    <t>NAVATEJERA</t>
  </si>
  <si>
    <t>001001-0001-000000034569435.par</t>
  </si>
  <si>
    <t>BORJAS BLANCAS</t>
  </si>
  <si>
    <t>001001-0001-000000034628086.par</t>
  </si>
  <si>
    <t>3last LA DIRECCIÓN DE ENTREGA ESTA INCOMPLETA O ERRÓNEA  20190801 15:59</t>
  </si>
  <si>
    <t>92310119330389R2019073110</t>
  </si>
  <si>
    <t>001001-0001-000000034553054.par</t>
  </si>
  <si>
    <t>001001-0001-000000034636701.par</t>
  </si>
  <si>
    <t>3last LA DIRECCIÓN DE ENTREGA ESTA INCOMPLETA O ERRÓNEA  20190801 18:40</t>
  </si>
  <si>
    <t>92030119334332R2019073113</t>
  </si>
  <si>
    <t>C.P. CRONISTA FIGUERAS PACHECO, 4</t>
  </si>
  <si>
    <t>03014</t>
  </si>
  <si>
    <t>CL C/ Cronista Figueras Pacheco, 4 N 00000 z: f: p: d:</t>
  </si>
  <si>
    <t>001001-0001-000000034623186.par</t>
  </si>
  <si>
    <t>92200119323909R2019073108</t>
  </si>
  <si>
    <t>001001-0001-000000034623035.par</t>
  </si>
  <si>
    <t>3last LA DIRECCIÓN DE ENTREGA ESTA INCOMPLETA O ERRÓNEA  20190801 13:55</t>
  </si>
  <si>
    <t>92390119328638R2019073110</t>
  </si>
  <si>
    <t xml:space="preserve">MARTINEZDIEZ </t>
  </si>
  <si>
    <t>39010</t>
  </si>
  <si>
    <t>CL GENERAL DAVILA N 00264 z: f:PT 8  p: d:</t>
  </si>
  <si>
    <t>ARUCAS</t>
  </si>
  <si>
    <t>001001-0001-000000034537494.par</t>
  </si>
  <si>
    <t>001001-0001-000000034602299.par</t>
  </si>
  <si>
    <t>001001-0001-000000034554275.par</t>
  </si>
  <si>
    <t>92231119292977R2019072914</t>
  </si>
  <si>
    <t xml:space="preserve">RODRIGUEZ MENDEZ </t>
  </si>
  <si>
    <t>34636482880</t>
  </si>
  <si>
    <t>AVD DE LA LIBERTAD N. 4 z: f:1 p:2 d:B</t>
  </si>
  <si>
    <t>001001-0001-000000034598061.par</t>
  </si>
  <si>
    <t>001001-0001-000000034537587.par</t>
  </si>
  <si>
    <t>001001-0001-000000034556866.par</t>
  </si>
  <si>
    <t>001001-0001-000000034551435.par</t>
  </si>
  <si>
    <t>001001-0001-000000034557296.par</t>
  </si>
  <si>
    <t>28934</t>
  </si>
  <si>
    <t>POLA DE SIERO</t>
  </si>
  <si>
    <t>001001-0001-000000034538089.par</t>
  </si>
  <si>
    <t>VERGEL</t>
  </si>
  <si>
    <t>001001-0001-000000034540983.par</t>
  </si>
  <si>
    <t>3last LA DIRECCIÓN DE ENTREGA ESTA INCOMPLETA O ERRÓNEA  20190730 14:24</t>
  </si>
  <si>
    <t>92390119283289R2019072910</t>
  </si>
  <si>
    <t>Javier Arguello Conde</t>
  </si>
  <si>
    <t>39012</t>
  </si>
  <si>
    <t>CL C/ FEDERICO GARCIA LORCA 12, N 00000 z: f: p: d:</t>
  </si>
  <si>
    <t>001001-0001-000000034590250.par</t>
  </si>
  <si>
    <t>001001-0001-000000034544421.par</t>
  </si>
  <si>
    <t>001001-0001-000000034601634.par</t>
  </si>
  <si>
    <t>001001-0001-000000034599904.par</t>
  </si>
  <si>
    <t>001001-0001-000000034558528.par</t>
  </si>
  <si>
    <t>IGUESTE DE CANDELARIA</t>
  </si>
  <si>
    <t>001001-0001-000000034604001.par</t>
  </si>
  <si>
    <t>A ESTRADA</t>
  </si>
  <si>
    <t>001001-0001-000000034559802.par</t>
  </si>
  <si>
    <t>SAN JAVIER</t>
  </si>
  <si>
    <t>001001-0001-000000034554653.par</t>
  </si>
  <si>
    <t>001001-0001-000000034589402.par</t>
  </si>
  <si>
    <t>001001-0001-000000034600807.par</t>
  </si>
  <si>
    <t>001001-0001-000000034305778.par</t>
  </si>
  <si>
    <t>001001-0001-000000034391375.par</t>
  </si>
  <si>
    <t>001001-0001-000000034361092.par</t>
  </si>
  <si>
    <t>001001-0001-000000034372889.par</t>
  </si>
  <si>
    <t>001001-0001-000000034342472.par</t>
  </si>
  <si>
    <t>001001-0001-000000034302914.par</t>
  </si>
  <si>
    <t>001001-0001-000000034325791.par</t>
  </si>
  <si>
    <t>VILLAVERDE</t>
  </si>
  <si>
    <t>001001-0001-000000034384866.par</t>
  </si>
  <si>
    <t>TORRE-PACHECO</t>
  </si>
  <si>
    <t>001001-0001-000000034384171.par</t>
  </si>
  <si>
    <t>001001-0001-000000034399163.par</t>
  </si>
  <si>
    <t>001001-0001-000000034400289.par</t>
  </si>
  <si>
    <t>SAN NICOLAS DE TOLENTINO</t>
  </si>
  <si>
    <t>001001-0001-000000034316169.par</t>
  </si>
  <si>
    <t>001001-0001-000000034304727.par</t>
  </si>
  <si>
    <t>001001-0001-000000034413637.par</t>
  </si>
  <si>
    <t>001001-0001-000000034338615.par</t>
  </si>
  <si>
    <t>001001-0001-000000034292270.par</t>
  </si>
  <si>
    <t>001001-0001-000000034238020.par</t>
  </si>
  <si>
    <t>001001-0001-000000034388191.par</t>
  </si>
  <si>
    <t>MORRO JABLE</t>
  </si>
  <si>
    <t>001001-0001-000000034389339.par</t>
  </si>
  <si>
    <t>PLAYA BLANCA</t>
  </si>
  <si>
    <t>001001-0001-000000034390186.par</t>
  </si>
  <si>
    <t>001001-0001-000000034411887.par</t>
  </si>
  <si>
    <t>001001-0001-000000034407327.par</t>
  </si>
  <si>
    <t>001001-0001-000000034340990.par</t>
  </si>
  <si>
    <t>001001-0001-000000034426364.par</t>
  </si>
  <si>
    <t>001001-0001-000000034315575.par</t>
  </si>
  <si>
    <t>001001-0001-000000034302923.par</t>
  </si>
  <si>
    <t>001001-0001-000000034394130.par</t>
  </si>
  <si>
    <t>001001-0001-000000034365202.par</t>
  </si>
  <si>
    <t>001001-0001-000000034407583.par</t>
  </si>
  <si>
    <t>SANT JOAN SAMORA</t>
  </si>
  <si>
    <t>001001-0001-000000034410203.par</t>
  </si>
  <si>
    <t>001001-0001-000000034415245.par</t>
  </si>
  <si>
    <t>3last LA DIRECCIÓN DE ENTREGA ESTA INCOMPLETA O ERRÓNEA  20190730 16:58</t>
  </si>
  <si>
    <t>92182119276731R2019072621</t>
  </si>
  <si>
    <t>MARIUS</t>
  </si>
  <si>
    <t xml:space="preserve">VACARIU </t>
  </si>
  <si>
    <t>CL SANTISIMO CRISTO DE LA FE N N 00007 z: f: p: d:</t>
  </si>
  <si>
    <t>001001-0001-000000034338659.par</t>
  </si>
  <si>
    <t>001001-0001-000000034373799.par</t>
  </si>
  <si>
    <t>LA OLIVA</t>
  </si>
  <si>
    <t>001001-0001-000000034380837.par</t>
  </si>
  <si>
    <t>CORTEGANA</t>
  </si>
  <si>
    <t>GERNIKA-LUMO</t>
  </si>
  <si>
    <t>48300</t>
  </si>
  <si>
    <t>001001-0001-000000034341790.par</t>
  </si>
  <si>
    <t>001001-0001-000000034284494.par</t>
  </si>
  <si>
    <t>001001-0001-000000034327366.par</t>
  </si>
  <si>
    <t>001001-0001-000000034346946.par</t>
  </si>
  <si>
    <t>001001-0001-000000034364351.par</t>
  </si>
  <si>
    <t>CAMPOHERMOSO</t>
  </si>
  <si>
    <t>001001-0001-000000034381231.par</t>
  </si>
  <si>
    <t>001001-0001-000000034270527.par</t>
  </si>
  <si>
    <t>001001-0001-000000034366365.par</t>
  </si>
  <si>
    <t>ARCOS DE LA FRONTERA</t>
  </si>
  <si>
    <t>001001-0001-000000034372891.par</t>
  </si>
  <si>
    <t>08250</t>
  </si>
  <si>
    <t>07840</t>
  </si>
  <si>
    <t>001001-0001-000000034392371.par</t>
  </si>
  <si>
    <t>001001-0001-000000034393615.par</t>
  </si>
  <si>
    <t>001001-0001-000000034361999.par</t>
  </si>
  <si>
    <t>CALONGE</t>
  </si>
  <si>
    <t>001001-0001-000000034386172.par</t>
  </si>
  <si>
    <t>001001-0001-000000034390029.par</t>
  </si>
  <si>
    <t>001001-0001-000000034390109.par</t>
  </si>
  <si>
    <t>001001-0001-000000034396119.par</t>
  </si>
  <si>
    <t>L'ALFAS DEL PI</t>
  </si>
  <si>
    <t>001001-0001-000000034394408.par</t>
  </si>
  <si>
    <t>001001-0001-000000034391931.par</t>
  </si>
  <si>
    <t>001001-0001-000000034391932.par</t>
  </si>
  <si>
    <t>3last LA DIRECCIÓN DE ENTREGA ESTA INCOMPLETA O ERRÓNEA  20190801 17:59</t>
  </si>
  <si>
    <t>92030119269375R2019072612</t>
  </si>
  <si>
    <t>ANDRÉS SÁNCHEZ RECHE</t>
  </si>
  <si>
    <t>FINESTRAT</t>
  </si>
  <si>
    <t>03509</t>
  </si>
  <si>
    <t>CL C/ LA TAPIADA MARRAIX, 72, FINESTRAT N 00000 z: f: p: d:</t>
  </si>
  <si>
    <t>001001-0001-000000034385452.par</t>
  </si>
  <si>
    <t>001001-0001-000000034351459.par</t>
  </si>
  <si>
    <t>001001-0001-000000034389783.par</t>
  </si>
  <si>
    <t>LA ALJORRA</t>
  </si>
  <si>
    <t>001001-0001-000000034404244.par</t>
  </si>
  <si>
    <t>001001-0001-000000034394457.par</t>
  </si>
  <si>
    <t>GRAN TARAJAL</t>
  </si>
  <si>
    <t>AGUADULCE</t>
  </si>
  <si>
    <t>001001-0001-000000034398205.par</t>
  </si>
  <si>
    <t>A GUARDA</t>
  </si>
  <si>
    <t>001001-0001-000000034304771.par</t>
  </si>
  <si>
    <t>3last LA DIRECCIÓN DE ENTREGA ESTA INCOMPLETA O ERRÓNEA  20190726 14:51</t>
  </si>
  <si>
    <t>92480119240756R2019072414</t>
  </si>
  <si>
    <t>Malaxetxeabarria Anaiak S.L</t>
  </si>
  <si>
    <t>CL C/ MESTIKABASO Nº 15, GERNIKA-LUMO N 00000 z: f: p: d:</t>
  </si>
  <si>
    <t>001001-0001-000000034315485.par</t>
  </si>
  <si>
    <t>001001-0001-000000034292108.par</t>
  </si>
  <si>
    <t>POLINYA DEL VALLES</t>
  </si>
  <si>
    <t>MONT-ROIG DEL CAMP</t>
  </si>
  <si>
    <t>Helvetia Cia Suiza S.A. de Seguros y Reaseguros</t>
  </si>
  <si>
    <t>Mutua Universal Mugenat</t>
  </si>
  <si>
    <t>Activa Mutua</t>
  </si>
  <si>
    <t>Servihabitat XXI</t>
  </si>
  <si>
    <t>Haya Real Estate, S.L.U.</t>
  </si>
  <si>
    <t>Energya VM Gestión de Energía, S.L.U.</t>
  </si>
  <si>
    <t>001001-0001-000000033866453.par</t>
  </si>
  <si>
    <t>92210119115573R2019071610</t>
  </si>
  <si>
    <t>RODRIGUEZ LANDERO</t>
  </si>
  <si>
    <t>CL CL ENCINASOLA N 2 z:6 A f: p: d:</t>
  </si>
  <si>
    <t>Legalitas Asistencia Legal, S.L.</t>
  </si>
  <si>
    <t>Mostoles</t>
  </si>
  <si>
    <t>Madrid</t>
  </si>
  <si>
    <t>Cajamar Caja Rural, Soc. Coop. Credito</t>
  </si>
  <si>
    <t>PEÑACASTILLO</t>
  </si>
  <si>
    <t>Algeciras</t>
  </si>
  <si>
    <t>Barcelona</t>
  </si>
  <si>
    <t>Berga</t>
  </si>
  <si>
    <t>BADALONA (Barcelona)</t>
  </si>
  <si>
    <t>Malaga</t>
  </si>
  <si>
    <t>Montroig</t>
  </si>
  <si>
    <t>001001-0001-000000034591970.par</t>
  </si>
  <si>
    <t>001001-0001-000000034588532.par</t>
  </si>
  <si>
    <t>Logroão</t>
  </si>
  <si>
    <t>26007</t>
  </si>
  <si>
    <t>001001-0001-000000034540140.par</t>
  </si>
  <si>
    <t>11204</t>
  </si>
  <si>
    <t>001001-0001-000000034623479.par</t>
  </si>
  <si>
    <t>3last LA DIRECCIÓN DE ENTREGA ESTA INCOMPLETA O ERRÓNEA  20190801 09:26</t>
  </si>
  <si>
    <t>92310119329055R2019073110</t>
  </si>
  <si>
    <t>MARIA SAGRARIO</t>
  </si>
  <si>
    <t>LOPEZ ALONSO</t>
  </si>
  <si>
    <t>CL ESQUIROZ N 30 z: f: p: d:</t>
  </si>
  <si>
    <t>001001-0001-000000034568455.par</t>
  </si>
  <si>
    <t>Sr./Sra. Ocupante del Inmueble</t>
  </si>
  <si>
    <t>001001-0001-000000034543407.par</t>
  </si>
  <si>
    <t>001001-0001-000000034556996.par</t>
  </si>
  <si>
    <t>001001-0001-000000034535073.par</t>
  </si>
  <si>
    <t>001001-0001-000000034548163.par</t>
  </si>
  <si>
    <t>001001-0001-000000034557350.par</t>
  </si>
  <si>
    <t>001001-0001-000000034559073.par</t>
  </si>
  <si>
    <t>ALCALA LA REAL</t>
  </si>
  <si>
    <t>001001-0001-000000034590188.par</t>
  </si>
  <si>
    <t>Las Palmas De Gran Canaria</t>
  </si>
  <si>
    <t>El Casar De Talamanca</t>
  </si>
  <si>
    <t>079</t>
  </si>
  <si>
    <t>R2019073015</t>
  </si>
  <si>
    <t>TORREFORTA</t>
  </si>
  <si>
    <t>001001-0001-000000034596166.par</t>
  </si>
  <si>
    <t>ADEJE</t>
  </si>
  <si>
    <t>001001-0001-000000034589265.par</t>
  </si>
  <si>
    <t>7</t>
  </si>
  <si>
    <t>Entregado debidamente</t>
  </si>
  <si>
    <t>Corvera</t>
  </si>
  <si>
    <t>Almeria</t>
  </si>
  <si>
    <t>04006</t>
  </si>
  <si>
    <t>Murcia</t>
  </si>
  <si>
    <t>SANT JOSEP DE SA TALAIA</t>
  </si>
  <si>
    <t>07829</t>
  </si>
  <si>
    <t>001001-0001-000000034541058.par</t>
  </si>
  <si>
    <t>001001-0001-000000034562815.par</t>
  </si>
  <si>
    <t>Tudela</t>
  </si>
  <si>
    <t>001001-0001-000000034559609.par</t>
  </si>
  <si>
    <t>001001-0001-000000034551905.par</t>
  </si>
  <si>
    <t>SEGUR DE CALAFELL</t>
  </si>
  <si>
    <t>JAVALI NUEVO</t>
  </si>
  <si>
    <t>MORA</t>
  </si>
  <si>
    <t>Lanzarote</t>
  </si>
  <si>
    <t>SEBASTIAN MARTINEZ RAMOS</t>
  </si>
  <si>
    <t>3last LA DIRECCIÓN DE ENTREGA ESTA INCOMPLETA O ERRÓNEA  20190801 14:09</t>
  </si>
  <si>
    <t>San Antonio De Benageber - VALENCIA</t>
  </si>
  <si>
    <t>46184</t>
  </si>
  <si>
    <t>001001-0001-000000034584952.par</t>
  </si>
  <si>
    <t>001001-0001-000000034535572.par</t>
  </si>
  <si>
    <t>0971462124</t>
  </si>
  <si>
    <t>001001-0001-000000034595642.par</t>
  </si>
  <si>
    <t>001001-0001-000000034588410.par</t>
  </si>
  <si>
    <t>Pamplona</t>
  </si>
  <si>
    <t>001001-0001-000000034623256.par</t>
  </si>
  <si>
    <t>3last MERCANCÍA EN REPARTO  20190801 07:53</t>
  </si>
  <si>
    <t>92285119328119R2019073110</t>
  </si>
  <si>
    <t>GOMEZ GOMEZ</t>
  </si>
  <si>
    <t>0616706910</t>
  </si>
  <si>
    <t>092</t>
  </si>
  <si>
    <t>CL AV DOS DE MAYO 56 N - z: f: p: d:</t>
  </si>
  <si>
    <t>Moron De La Frontera</t>
  </si>
  <si>
    <t>CL SANT ANTONI MARIA CLARET N 26 z: f:2 p: d:4</t>
  </si>
  <si>
    <t>AMES</t>
  </si>
  <si>
    <t>VELEZ-MALAGA</t>
  </si>
  <si>
    <t>LUANCO</t>
  </si>
  <si>
    <t>001001-0001-000000034599353.par</t>
  </si>
  <si>
    <t>VEGUELLINA DE ORBIGO</t>
  </si>
  <si>
    <t>001001-0001-000000034642434.par</t>
  </si>
  <si>
    <t>Burriana</t>
  </si>
  <si>
    <t>El Campillo Del Moro</t>
  </si>
  <si>
    <t>CL CARRETERA DE POZUELO N 50 z: f: p: d:</t>
  </si>
  <si>
    <t>001001-0001-000000034583726.par</t>
  </si>
  <si>
    <t>Yeles</t>
  </si>
  <si>
    <t>TROBAJO DEL CAMINO</t>
  </si>
  <si>
    <t>Molina De Segura</t>
  </si>
  <si>
    <t>001001-0001-000000034559702.par</t>
  </si>
  <si>
    <t>001001-0001-000000034595147.par</t>
  </si>
  <si>
    <t>PORTIL, EL</t>
  </si>
  <si>
    <t>001001-0001-000000034559027.par</t>
  </si>
  <si>
    <t>001001-0001-000000034626168.par</t>
  </si>
  <si>
    <t>3last MERCANCÍA EN REPARTO  20190801 07:39</t>
  </si>
  <si>
    <t>92320119327570R2019073109</t>
  </si>
  <si>
    <t>MANUEL SILVA MOLDES</t>
  </si>
  <si>
    <t>Orense</t>
  </si>
  <si>
    <t>CL MANUEL SILVA MOLDES N 9 z: f: p: d:</t>
  </si>
  <si>
    <t>001001-0001-000000034584415.par</t>
  </si>
  <si>
    <t>San Vicente Del Raspeig</t>
  </si>
  <si>
    <t>001001-0001-000000034608496.par</t>
  </si>
  <si>
    <t>3last LA DIRECCIÓN DE ENTREGA ESTA INCOMPLETA O ERRÓNEA  20190801 10:22</t>
  </si>
  <si>
    <t>92380119322957R2019073018</t>
  </si>
  <si>
    <t>RAYCO AIRAM</t>
  </si>
  <si>
    <t xml:space="preserve">HERNANDEZ </t>
  </si>
  <si>
    <t>CL EL VOLCAN N 34 z: f: p: d:</t>
  </si>
  <si>
    <t>001001-0001-000000034636944.par</t>
  </si>
  <si>
    <t>CARMEN IOANES</t>
  </si>
  <si>
    <t>001001-0001-000000034564158.par</t>
  </si>
  <si>
    <t>3last LA DIRECCIÓN DE ENTREGA ESTA INCOMPLETA O ERRÓNEA  20190731 12:54</t>
  </si>
  <si>
    <t>92310119303499R2019072918</t>
  </si>
  <si>
    <t>MARÍA CONCEPCIÓN TERCIADO GARDE</t>
  </si>
  <si>
    <t>31010</t>
  </si>
  <si>
    <t>CL AV/ DE LOS RASCACIELOS N.º 11 PL. 8. PTA. D N 11 z: f: p: d:</t>
  </si>
  <si>
    <t>001001-0001-000000034585898.par</t>
  </si>
  <si>
    <t>001001-0001-000000034587514.par</t>
  </si>
  <si>
    <t>001001-0001-000000034595038.par</t>
  </si>
  <si>
    <t>001001-0001-000000034561125.par</t>
  </si>
  <si>
    <t>001001-0001-000000034562059.par</t>
  </si>
  <si>
    <t>ARESI GESTIÓN DE FINCAS</t>
  </si>
  <si>
    <t>001001-0001-000000034535745.par</t>
  </si>
  <si>
    <t>MONTBLANC</t>
  </si>
  <si>
    <t>001001-0001-000000034554669.par</t>
  </si>
  <si>
    <t>001001-0001-000000034543361.par</t>
  </si>
  <si>
    <t>001001-0001-000000034542992.par</t>
  </si>
  <si>
    <t>001001-0001-000000034561913.par</t>
  </si>
  <si>
    <t>3last LA DIRECCIÓN DE ENTREGA ESTA INCOMPLETA O ERRÓNEA  20190801 06:55</t>
  </si>
  <si>
    <t>92280119303154R2019072917</t>
  </si>
  <si>
    <t>MAPFRE SEGUROS</t>
  </si>
  <si>
    <t>001001-0001-000000034536834.par</t>
  </si>
  <si>
    <t>001001-0001-000000034553182.par</t>
  </si>
  <si>
    <t>001001-0001-000000034575741.par</t>
  </si>
  <si>
    <t>001001-0001-000000034608790.par</t>
  </si>
  <si>
    <t>3last LA DIRECCIÓN DE ENTREGA ESTA INCOMPLETA O ERRÓNEA  20190801 10:19</t>
  </si>
  <si>
    <t>92380119322919R2019073017</t>
  </si>
  <si>
    <t>JONAY</t>
  </si>
  <si>
    <t xml:space="preserve">RODRIGUEZ </t>
  </si>
  <si>
    <t>38550</t>
  </si>
  <si>
    <t>AVD AVENIDA REYES DE ESPAÑA N 76 z: f: p: d:</t>
  </si>
  <si>
    <t>001001-0001-000000034546668.par</t>
  </si>
  <si>
    <t>001001-0001-000000034583649.par</t>
  </si>
  <si>
    <t>3last LA DIRECCIÓN DE ENTREGA ESTA INCOMPLETA O ERRÓNEA  20190801 17:22</t>
  </si>
  <si>
    <t>92200119305189R2019073007</t>
  </si>
  <si>
    <t>URROZ PEREZ</t>
  </si>
  <si>
    <t>DONOSTIA / SAN SEBASTIAN</t>
  </si>
  <si>
    <t>20003</t>
  </si>
  <si>
    <t>CL CL JUAN DE BILBAO 14 N - z: f: p: d:</t>
  </si>
  <si>
    <t>001001-0001-000000034548246.par</t>
  </si>
  <si>
    <t>07198</t>
  </si>
  <si>
    <t>001001-0001-000000034623249.par</t>
  </si>
  <si>
    <t>3last LA DIRECCIÓN DE ENTREGA ESTA INCOMPLETA O ERRÓNEA  20190801 10:06</t>
  </si>
  <si>
    <t>LOPEZ MARTIN</t>
  </si>
  <si>
    <t>0913180877</t>
  </si>
  <si>
    <t>CL CL COALICION 21 N - z: f: p: d:</t>
  </si>
  <si>
    <t>001001-0001-000000034537700.par</t>
  </si>
  <si>
    <t>SANT SALVADOR</t>
  </si>
  <si>
    <t>LUINTRA</t>
  </si>
  <si>
    <t>001001-0001-000000034549519.par</t>
  </si>
  <si>
    <t>001001-0001-000000034534895.par</t>
  </si>
  <si>
    <t>IBIZA</t>
  </si>
  <si>
    <t>001001-0001-000000034642927.par</t>
  </si>
  <si>
    <t>3last LA DIRECCIÓN DE ENTREGA ESTA INCOMPLETA O ERRÓNEA  20190801 12:42</t>
  </si>
  <si>
    <t>92211119337777R2019073115</t>
  </si>
  <si>
    <t>MARIA CARRASCO MARAVER</t>
  </si>
  <si>
    <t xml:space="preserve">CARRASCO MARAVER </t>
  </si>
  <si>
    <t>Chucena</t>
  </si>
  <si>
    <t>21891</t>
  </si>
  <si>
    <t>CL CL. LABERINTO, N.56 N 56 z: f: p: d:</t>
  </si>
  <si>
    <t>001001-0001-000000034540219.par</t>
  </si>
  <si>
    <t>001001-0001-000000034623002.par</t>
  </si>
  <si>
    <t>3last LA DIRECCIÓN DE ENTREGA ESTA INCOMPLETA O ERRÓNEA  20190801 11:54</t>
  </si>
  <si>
    <t>92350119328188R2019073110</t>
  </si>
  <si>
    <t>SANTANA SANCHEZ</t>
  </si>
  <si>
    <t>0655900421</t>
  </si>
  <si>
    <t>MARZAGAN</t>
  </si>
  <si>
    <t>35229</t>
  </si>
  <si>
    <t>CL CL LLANO CUATRO CAMINOS 00023 N - z: f: p: d:</t>
  </si>
  <si>
    <t>MURIEDAS</t>
  </si>
  <si>
    <t>001001-0001-000000034595529.par</t>
  </si>
  <si>
    <t>ALICANTE/ALACANT</t>
  </si>
  <si>
    <t>001001-0001-000000034551925.par</t>
  </si>
  <si>
    <t>Puebla De Vallbona - VALENCIA</t>
  </si>
  <si>
    <t>CABEZO DE TORRES</t>
  </si>
  <si>
    <t>EL TANQUE</t>
  </si>
  <si>
    <t>001001-0001-000000034641393.par</t>
  </si>
  <si>
    <t>Arganda Del Rey - MADRID</t>
  </si>
  <si>
    <t>Torreforta</t>
  </si>
  <si>
    <t>MANACOR</t>
  </si>
  <si>
    <t>001001-0001-000000034623014.par</t>
  </si>
  <si>
    <t>3last LA DIRECCIÓN DE ENTREGA ESTA INCOMPLETA O ERRÓNEA  20190801 17:29</t>
  </si>
  <si>
    <t>92463119328348R2019073110</t>
  </si>
  <si>
    <t>ALONSO</t>
  </si>
  <si>
    <t>BUDI GALCERAN</t>
  </si>
  <si>
    <t>LLIRIA</t>
  </si>
  <si>
    <t>CL CT DE LES BEGONIES UR.SAFAREIG 1 N - z: f: p: d:</t>
  </si>
  <si>
    <t>Los Alcazares</t>
  </si>
  <si>
    <t>001001-0001-000000034584529.par</t>
  </si>
  <si>
    <t>3last LA DIRECCIÓN DE ENTREGA ESTA INCOMPLETA O ERRÓNEA  20190731 07:48</t>
  </si>
  <si>
    <t>92281119307541R2019073008</t>
  </si>
  <si>
    <t>EL MAHAMDI</t>
  </si>
  <si>
    <t>612224760</t>
  </si>
  <si>
    <t>CL LOS PLANETAS N 0 z:34 12 B f: p: d:</t>
  </si>
  <si>
    <t>SARAI</t>
  </si>
  <si>
    <t>SIMON CARBONELL</t>
  </si>
  <si>
    <t>0933864439</t>
  </si>
  <si>
    <t>0676907151</t>
  </si>
  <si>
    <t>001001-0001-000000034641310.par</t>
  </si>
  <si>
    <t>3last LA DIRECCIÓN DE ENTREGA ESTA INCOMPLETA O ERRÓNEA  20190801 16:19</t>
  </si>
  <si>
    <t>92430119337272R2019073114</t>
  </si>
  <si>
    <t>ANDER CERVELLERA DOMINGUEZ</t>
  </si>
  <si>
    <t>CERVELLERA DOMINGUEZ</t>
  </si>
  <si>
    <t>001001-0001-000000034583652.par</t>
  </si>
  <si>
    <t>MAZAGON</t>
  </si>
  <si>
    <t>001001-0001-000000034575676.par</t>
  </si>
  <si>
    <t>001001-0001-000000034588740.par</t>
  </si>
  <si>
    <t>001001-0001-000000034638325.par</t>
  </si>
  <si>
    <t>3last LA DIRECCIÓN DE ENTREGA ESTA INCOMPLETA O ERRÓNEA  20190801 13:58</t>
  </si>
  <si>
    <t>MARTIN REGIDOR, DAVID</t>
  </si>
  <si>
    <t>La Lastrilla - SEGOVIA</t>
  </si>
  <si>
    <t>001001-0001-000000034586866.par</t>
  </si>
  <si>
    <t>001001-0001-000000034538907.par</t>
  </si>
  <si>
    <t>001001-0001-000000034603768.par</t>
  </si>
  <si>
    <t>001001-0001-000000034559659.par</t>
  </si>
  <si>
    <t>001001-0001-000000034537591.par</t>
  </si>
  <si>
    <t>001001-0001-000000034559332.par</t>
  </si>
  <si>
    <t>001001-0001-000000034560057.par</t>
  </si>
  <si>
    <t>001001-0001-000000034537522.par</t>
  </si>
  <si>
    <t>001001-0001-000000034560966.par</t>
  </si>
  <si>
    <t>TORRE DE BENAGALBON</t>
  </si>
  <si>
    <t>ALMUNIA DE DOÑA GODINA (LA)</t>
  </si>
  <si>
    <t>50100</t>
  </si>
  <si>
    <t>COLES</t>
  </si>
  <si>
    <t>001001-0001-000000034590900.par</t>
  </si>
  <si>
    <t>001001-0001-000000034559911.par</t>
  </si>
  <si>
    <t>001001-0001-000000034594244.par</t>
  </si>
  <si>
    <t>001001-0001-000000034559336.par</t>
  </si>
  <si>
    <t>001001-0001-000000034627008.par</t>
  </si>
  <si>
    <t>ROIG POCURULL, ALBERTO</t>
  </si>
  <si>
    <t>ELCHE/ELX</t>
  </si>
  <si>
    <t>001001-0001-000000034584462.par</t>
  </si>
  <si>
    <t>001001-0001-000000034595480.par</t>
  </si>
  <si>
    <t>001001-0001-000000034597831.par</t>
  </si>
  <si>
    <t>001001-0001-000000034584516.par</t>
  </si>
  <si>
    <t>001001-0001-000000034560870.par</t>
  </si>
  <si>
    <t>001001-0001-000000034637725.par</t>
  </si>
  <si>
    <t>92120119334417R2019073113</t>
  </si>
  <si>
    <t>CRISTINA ALCINA CALDUCH</t>
  </si>
  <si>
    <t>Torrenostra</t>
  </si>
  <si>
    <t>12596</t>
  </si>
  <si>
    <t>CL LA TORRE N 5 z:1 f:2 p: d:E</t>
  </si>
  <si>
    <t>001001-0001-000000034547221.par</t>
  </si>
  <si>
    <t>001001-0001-000000034559811.par</t>
  </si>
  <si>
    <t>001001-0001-000000034554953.par</t>
  </si>
  <si>
    <t>001001-0001-000000034547254.par</t>
  </si>
  <si>
    <t>001001-0001-000000034584335.par</t>
  </si>
  <si>
    <t>001001-0001-000000034575640.par</t>
  </si>
  <si>
    <t>001001-0001-000000034642708.par</t>
  </si>
  <si>
    <t>3last LA DIRECCIÓN DE ENTREGA ESTA INCOMPLETA O ERRÓNEA  20190801 14:19</t>
  </si>
  <si>
    <t>92780119337630R2019073115</t>
  </si>
  <si>
    <t>PEDRO ROQUE PIÑA MONTIEL</t>
  </si>
  <si>
    <t>Diputacion De Campillo</t>
  </si>
  <si>
    <t>30813</t>
  </si>
  <si>
    <t>CAM LA TORRE N POLIG 185 z: f:PA p: d:</t>
  </si>
  <si>
    <t>SON FERRER</t>
  </si>
  <si>
    <t>001001-0001-000000034583720.par</t>
  </si>
  <si>
    <t>VILLACEDRE</t>
  </si>
  <si>
    <t>La Laguna</t>
  </si>
  <si>
    <t>001001-0001-000000034623198.par</t>
  </si>
  <si>
    <t>CANTORIA</t>
  </si>
  <si>
    <t>04850</t>
  </si>
  <si>
    <t>MACEDA</t>
  </si>
  <si>
    <t>001001-0001-000000034588931.par</t>
  </si>
  <si>
    <t>ORIHUELA</t>
  </si>
  <si>
    <t>001001-0001-000000034593347.par</t>
  </si>
  <si>
    <t>SANTA CRUZ DE BEZANA</t>
  </si>
  <si>
    <t>001001-0001-000000034600243.par</t>
  </si>
  <si>
    <t>001001-0001-000000034589165.par</t>
  </si>
  <si>
    <t>001001-0001-000000034556822.par</t>
  </si>
  <si>
    <t>001001-0001-000000034558107.par</t>
  </si>
  <si>
    <t>001001-0001-000000034568496.par</t>
  </si>
  <si>
    <t>001001-0001-000000034586522.par</t>
  </si>
  <si>
    <t>001001-0001-000000034599357.par</t>
  </si>
  <si>
    <t>001001-0001-000000034547625.par</t>
  </si>
  <si>
    <t>001001-0001-000000034583614.par</t>
  </si>
  <si>
    <t>001001-0001-000000034584502.par</t>
  </si>
  <si>
    <t>001001-0001-000000034550141.par</t>
  </si>
  <si>
    <t>001001-0001-000000034539097.par</t>
  </si>
  <si>
    <t>001001-0001-000000034575636.par</t>
  </si>
  <si>
    <t>VILLADESOTO</t>
  </si>
  <si>
    <t>001001-0001-000000034592009.par</t>
  </si>
  <si>
    <t>001001-0001-000000034583677.par</t>
  </si>
  <si>
    <t>001001-0001-000000034536113.par</t>
  </si>
  <si>
    <t>001001-0001-000000034583728.par</t>
  </si>
  <si>
    <t>001001-0001-000000034554651.par</t>
  </si>
  <si>
    <t>001001-0001-000000034592675.par</t>
  </si>
  <si>
    <t>3last LA DIRECCIÓN DE ENTREGA ESTA INCOMPLETA O ERRÓNEA  20190801 08:30</t>
  </si>
  <si>
    <t>92290119313566R2019073011</t>
  </si>
  <si>
    <t>D. VANESSA LOPEZ GARCIA</t>
  </si>
  <si>
    <t>29140</t>
  </si>
  <si>
    <t>CL TANZANIA N 10 z:1 f: p: d:31</t>
  </si>
  <si>
    <t>Dolores</t>
  </si>
  <si>
    <t>001001-0001-000000034589118.par</t>
  </si>
  <si>
    <t>001001-0001-000000034590168.par</t>
  </si>
  <si>
    <t>001001-0001-000000034603391.par</t>
  </si>
  <si>
    <t>001001-0001-000000034583685.par</t>
  </si>
  <si>
    <t>001001-0001-000000034588265.par</t>
  </si>
  <si>
    <t>001001-0001-000000034603321.par</t>
  </si>
  <si>
    <t>001001-0001-000000034596461.par</t>
  </si>
  <si>
    <t>001001-0001-000000034537078.par</t>
  </si>
  <si>
    <t>001001-0001-000000034537996.par</t>
  </si>
  <si>
    <t>BLANCA</t>
  </si>
  <si>
    <t>001001-0001-000000034538080.par</t>
  </si>
  <si>
    <t>001001-0001-000000034561031.par</t>
  </si>
  <si>
    <t>001001-0001-000000034603336.par</t>
  </si>
  <si>
    <t>001001-0001-000000034622961.par</t>
  </si>
  <si>
    <t>3last LA DIRECCIÓN DE ENTREGA ESTA INCOMPLETA O ERRÓNEA  20190801 16:34</t>
  </si>
  <si>
    <t>92183119324265R2019073108</t>
  </si>
  <si>
    <t>RUIZ FERNANDEZ</t>
  </si>
  <si>
    <t>0958666179</t>
  </si>
  <si>
    <t>GUADIX</t>
  </si>
  <si>
    <t>18500</t>
  </si>
  <si>
    <t>CL ZZ VILLA FAUGENA-APARTADO 71   0 N - z: f: p: d:</t>
  </si>
  <si>
    <t>001001-0001-000000034584555.par</t>
  </si>
  <si>
    <t>001001-0001-000000034586050.par</t>
  </si>
  <si>
    <t>001001-0001-000000034641167.par</t>
  </si>
  <si>
    <t>92590119336831R2019073114</t>
  </si>
  <si>
    <t>Cruz Valle</t>
  </si>
  <si>
    <t>Plasencia</t>
  </si>
  <si>
    <t>CL Jara N 4 z: f: p: d:</t>
  </si>
  <si>
    <t>001001-0001-000000034539515.par</t>
  </si>
  <si>
    <t>001001-0001-000000034550518.par</t>
  </si>
  <si>
    <t>ALMONTE</t>
  </si>
  <si>
    <t>001001-0001-000000034554018.par</t>
  </si>
  <si>
    <t>001001-0001-000000034545453.par</t>
  </si>
  <si>
    <t>001001-0001-000000034584823.par</t>
  </si>
  <si>
    <t>3last LA DIRECCIÓN DE ENTREGA ESTA INCOMPLETA O ERRÓNEA  20190801 13:37</t>
  </si>
  <si>
    <t>92311119307978R2019073008</t>
  </si>
  <si>
    <t>OSAHON OWIE</t>
  </si>
  <si>
    <t>PZA MARÍA UGARTE N 23 6 1 I z: f: p: d:</t>
  </si>
  <si>
    <t>001001-0001-000000034585497.par</t>
  </si>
  <si>
    <t>001001-0001-000000034541441.par</t>
  </si>
  <si>
    <t>001001-0001-000000034553262.par</t>
  </si>
  <si>
    <t>001001-0001-000000034602616.par</t>
  </si>
  <si>
    <t>001001-0001-000000034636893.par</t>
  </si>
  <si>
    <t>92463119334844R2019073113</t>
  </si>
  <si>
    <t>LA MIE DOREE S.L</t>
  </si>
  <si>
    <t>CL CALLE MITGORN, 28 N 0 z: f: p: d:</t>
  </si>
  <si>
    <t>001001-0001-000000034558297.par</t>
  </si>
  <si>
    <t>001001-0001-000000034623202.par</t>
  </si>
  <si>
    <t>3last LA DIRECCIÓN DE ENTREGA ESTA INCOMPLETA O ERRÓNEA  20190801 18:47</t>
  </si>
  <si>
    <t>92070119324555R2019073108</t>
  </si>
  <si>
    <t>SERRANO ROMERO</t>
  </si>
  <si>
    <t>0654014307</t>
  </si>
  <si>
    <t>CAMPOS</t>
  </si>
  <si>
    <t>07630</t>
  </si>
  <si>
    <t>CL CL S'ERA DEN TEM 29   BJ N - z: f: p: d:</t>
  </si>
  <si>
    <t>001001-0001-000000034623746.par</t>
  </si>
  <si>
    <t>3last LA DIRECCIÓN DE ENTREGA ESTA INCOMPLETA O ERRÓNEA  20190801 13:15</t>
  </si>
  <si>
    <t>92712119325637R2019073109</t>
  </si>
  <si>
    <t>RIVERO JORGE</t>
  </si>
  <si>
    <t>666627536</t>
  </si>
  <si>
    <t>Santa Comba</t>
  </si>
  <si>
    <t>15840</t>
  </si>
  <si>
    <t>CL CONCEPCION ARENAL N 16 z: f:3º p: d:I</t>
  </si>
  <si>
    <t>001001-0001-000000034589700.par</t>
  </si>
  <si>
    <t>001001-0001-000000034535021.par</t>
  </si>
  <si>
    <t>3last LA DIRECCIÓN DE ENTREGA ESTA INCOMPLETA O ERRÓNEA  20190730 16:25</t>
  </si>
  <si>
    <t>92390119279930R2019072908</t>
  </si>
  <si>
    <t>PEREZ DUAL</t>
  </si>
  <si>
    <t>690248384</t>
  </si>
  <si>
    <t>CL CARDENAL HERRERA ORIA N 57 z:3º. B f: p: d:</t>
  </si>
  <si>
    <t>001001-0001-000000034639535.par</t>
  </si>
  <si>
    <t>3last LA DIRECCIÓN DE ENTREGA ESTA INCOMPLETA O ERRÓNEA  20190801 16:41</t>
  </si>
  <si>
    <t>92463119335414R2019073113</t>
  </si>
  <si>
    <t>SALAZAR GONZALEZ, YULEYDIS</t>
  </si>
  <si>
    <t>CL CALLE MESTRE GASPAR MARIN ARCUSA, 7 pta N 0 z: f: p: d:</t>
  </si>
  <si>
    <t>001001-0001-000000034553453.par</t>
  </si>
  <si>
    <t>001001-0001-000000034584031.par</t>
  </si>
  <si>
    <t>001001-0001-000000034583725.par</t>
  </si>
  <si>
    <t>3last LA DIRECCIÓN DE ENTREGA ESTA INCOMPLETA O ERRÓNEA  20190731 14:17</t>
  </si>
  <si>
    <t>92500119306568R2019073007</t>
  </si>
  <si>
    <t>STEFAN IONUT</t>
  </si>
  <si>
    <t>LUNGU ---</t>
  </si>
  <si>
    <t>CL CL DISEMINADOS S/N. N - z: f: p: d:</t>
  </si>
  <si>
    <t>001001-0001-000000034583617.par</t>
  </si>
  <si>
    <t>BLAS RAMIREZ</t>
  </si>
  <si>
    <t>0600208549</t>
  </si>
  <si>
    <t>CREU VERMELLA (SA),P</t>
  </si>
  <si>
    <t>CL ZO SON AVERSO PARCELACIO N - z: f: p: d:</t>
  </si>
  <si>
    <t>001001-0001-000000034575708.par</t>
  </si>
  <si>
    <t>001001-0001-000000034536567.par</t>
  </si>
  <si>
    <t>001001-0001-000000034605889.par</t>
  </si>
  <si>
    <t>3last LA DIRECCIÓN DE ENTREGA ESTA INCOMPLETA O ERRÓNEA  20190801 15:48</t>
  </si>
  <si>
    <t>92450119321745R2019073016</t>
  </si>
  <si>
    <t>TRV DE YUNCOS N s/n z: f:PB p: d:B</t>
  </si>
  <si>
    <t>001001-0001-000000034630976.par</t>
  </si>
  <si>
    <t>INNOVACIONES PLASTICAS S.A.</t>
  </si>
  <si>
    <t>28052</t>
  </si>
  <si>
    <t>001001-0001-000000034558996.par</t>
  </si>
  <si>
    <t>001001-0001-000000034588036.par</t>
  </si>
  <si>
    <t>001001-0001-000000034592163.par</t>
  </si>
  <si>
    <t>001001-0001-000000034537393.par</t>
  </si>
  <si>
    <t>001001-0001-000000034537163.par</t>
  </si>
  <si>
    <t>92510119281339R2019072909</t>
  </si>
  <si>
    <t>JAAFAR ZEEGAF LAMARTI MESSAOUDI</t>
  </si>
  <si>
    <t>CL TORRE DEL ROCADILLO, 3 BJ N 0 z: f: p: d:</t>
  </si>
  <si>
    <t>001001-0001-000000034596071.par</t>
  </si>
  <si>
    <t>CUBAS</t>
  </si>
  <si>
    <t>001001-0001-000000034612819.par</t>
  </si>
  <si>
    <t>3last LA DIRECCIÓN DE ENTREGA ESTA INCOMPLETA O ERRÓNEA  20190801 11:36</t>
  </si>
  <si>
    <t>92950119323497R2019073019</t>
  </si>
  <si>
    <t>VIVANCOS SALDAÑA</t>
  </si>
  <si>
    <t>Sant Joan De Vilatorrada</t>
  </si>
  <si>
    <t>CL MAJOR N 66 z: f: p: d:</t>
  </si>
  <si>
    <t>001001-0001-000000034623516.par</t>
  </si>
  <si>
    <t>3last LA DIRECCIÓN DE ENTREGA ESTA INCOMPLETA O ERRÓNEA  20190801 13:29</t>
  </si>
  <si>
    <t>CONDITEX COMERCIAL SL</t>
  </si>
  <si>
    <t>CL CALLE SALDANA 31-33, PS 2 U 34 N 31-33 z: f:S2 p: d:34</t>
  </si>
  <si>
    <t>001001-0001-000000034550207.par</t>
  </si>
  <si>
    <t>001001-0001-000000034590224.par</t>
  </si>
  <si>
    <t>001001-0001-000000034535590.par</t>
  </si>
  <si>
    <t>001001-0001-000000034560313.par</t>
  </si>
  <si>
    <t>001001-0001-000000034556079.par</t>
  </si>
  <si>
    <t>001001-0001-000000034575737.par</t>
  </si>
  <si>
    <t>001001-0001-000000034586098.par</t>
  </si>
  <si>
    <t>001001-0001-000000034591585.par</t>
  </si>
  <si>
    <t>001001-0001-000000034583668.par</t>
  </si>
  <si>
    <t>001001-0001-000000034537257.par</t>
  </si>
  <si>
    <t>001001-0001-000000034538455.par</t>
  </si>
  <si>
    <t>001001-0001-000000034557848.par</t>
  </si>
  <si>
    <t>001001-0001-000000034595462.par</t>
  </si>
  <si>
    <t>001001-0001-000000034585897.par</t>
  </si>
  <si>
    <t>001001-0001-000000034561245.par</t>
  </si>
  <si>
    <t>001001-0001-000000034585442.par</t>
  </si>
  <si>
    <t>001001-0001-000000034559263.par</t>
  </si>
  <si>
    <t>001001-0001-000000034586943.par</t>
  </si>
  <si>
    <t>001001-0001-000000034548036.par</t>
  </si>
  <si>
    <t>001001-0001-000000034535022.par</t>
  </si>
  <si>
    <t>001001-0001-000000034537165.par</t>
  </si>
  <si>
    <t>No entregado, destinatario desconocido</t>
  </si>
  <si>
    <t>No entregado, dejado aviso</t>
  </si>
  <si>
    <t>001001-0001-000000034298170.par</t>
  </si>
  <si>
    <t>ESPARRAGAL</t>
  </si>
  <si>
    <t>001001-0001-000000034361107.par</t>
  </si>
  <si>
    <t>001001-0001-000000034363614.par</t>
  </si>
  <si>
    <t>001001-0001-000000034401219.par</t>
  </si>
  <si>
    <t>001001-0001-000000034358445.par</t>
  </si>
  <si>
    <t>001001-0001-000000034380930.par</t>
  </si>
  <si>
    <t>001001-0001-000000034394795.par</t>
  </si>
  <si>
    <t>001001-0001-000000034432428.par</t>
  </si>
  <si>
    <t>001001-0001-000000034396412.par</t>
  </si>
  <si>
    <t>001001-0001-000000034359975.par</t>
  </si>
  <si>
    <t>001001-0001-000000034411035.par</t>
  </si>
  <si>
    <t>Etelvina Landera Pelaez</t>
  </si>
  <si>
    <t>Villabaãez</t>
  </si>
  <si>
    <t>39660</t>
  </si>
  <si>
    <t>URB Urbanización Vega Grande N 71B z: f:0 p:9 d:B</t>
  </si>
  <si>
    <t>001001-0001-000000034357019.par</t>
  </si>
  <si>
    <t>001001-0001-000000034383897.par</t>
  </si>
  <si>
    <t>001001-0001-000000034385431.par</t>
  </si>
  <si>
    <t>001001-0001-000000034384102.par</t>
  </si>
  <si>
    <t>001001-0001-000000034342967.par</t>
  </si>
  <si>
    <t>001001-0001-000000034345108.par</t>
  </si>
  <si>
    <t>001001-0001-000000034385553.par</t>
  </si>
  <si>
    <t>001001-0001-000000034283636.par</t>
  </si>
  <si>
    <t>MELIDE</t>
  </si>
  <si>
    <t>001001-0001-000000034338268.par</t>
  </si>
  <si>
    <t>001001-0001-000000034432419.par</t>
  </si>
  <si>
    <t>001001-0001-000000034398050.par</t>
  </si>
  <si>
    <t>001001-0001-000000034432465.par</t>
  </si>
  <si>
    <t>001001-0001-000000034408612.par</t>
  </si>
  <si>
    <t>001001-0001-000000034399143.par</t>
  </si>
  <si>
    <t>CHURRIANA</t>
  </si>
  <si>
    <t>LA UNION</t>
  </si>
  <si>
    <t>001001-0001-000000034410298.par</t>
  </si>
  <si>
    <t>3last LA DIRECCIÓN DE ENTREGA ESTA INCOMPLETA O ERRÓNEA  20190731 15:45</t>
  </si>
  <si>
    <t>92620119276465R2019072619</t>
  </si>
  <si>
    <t>ISABEL CARREÑO GARCIA</t>
  </si>
  <si>
    <t>Santa Eularia Des Riu</t>
  </si>
  <si>
    <t>CL Pintor Laureau barrau N 11 z: f: p: d:</t>
  </si>
  <si>
    <t>001001-0001-000000034252545.par</t>
  </si>
  <si>
    <t>001001-0001-000000034393285.par</t>
  </si>
  <si>
    <t>001001-0001-000000034357950.par</t>
  </si>
  <si>
    <t>Pla De Sant Tirs</t>
  </si>
  <si>
    <t>001001-0001-000000034411964.par</t>
  </si>
  <si>
    <t>001001-0001-000000034409770.par</t>
  </si>
  <si>
    <t>001001-0001-000000034403440.par</t>
  </si>
  <si>
    <t>3last LA DIRECCIÓN DE ENTREGA ESTA INCOMPLETA O ERRÓNEA  20190801 08:28</t>
  </si>
  <si>
    <t>92285119275567R2019072616</t>
  </si>
  <si>
    <t>MARIA CONCEPCION FERNANDEZ GARCIA</t>
  </si>
  <si>
    <t>CL SIERRA DE ARACENA N. 1 1º 1ª N 1 z: f: p: d:</t>
  </si>
  <si>
    <t>001001-0001-000000034389453.par</t>
  </si>
  <si>
    <t>001001-0001-000000034400198.par</t>
  </si>
  <si>
    <t>001001-0001-000000034432383.par</t>
  </si>
  <si>
    <t>001001-0001-000000034432463.par</t>
  </si>
  <si>
    <t>001001-0001-000000034430628.par</t>
  </si>
  <si>
    <t>001001-0001-000000034430631.par</t>
  </si>
  <si>
    <t>001001-0001-000000034399283.par</t>
  </si>
  <si>
    <t>GUADALMINA</t>
  </si>
  <si>
    <t>Puebla De Vallbona</t>
  </si>
  <si>
    <t>13710</t>
  </si>
  <si>
    <t>001001-0001-000000034380972.par</t>
  </si>
  <si>
    <t>001001-0001-000000034356937.par</t>
  </si>
  <si>
    <t>001001-0001-000000034359350.par</t>
  </si>
  <si>
    <t>001001-0001-000000034392456.par</t>
  </si>
  <si>
    <t>001001-0001-000000034385079.par</t>
  </si>
  <si>
    <t>001001-0001-000000034532022.par</t>
  </si>
  <si>
    <t>GISBERT ALVARIÑO, QUEREN</t>
  </si>
  <si>
    <t>001001-0001-000000034406298.par</t>
  </si>
  <si>
    <t>001001-0001-000000034291790.par</t>
  </si>
  <si>
    <t>001001-0001-000000034393784.par</t>
  </si>
  <si>
    <t>001001-0001-000000034339452.par</t>
  </si>
  <si>
    <t>001001-0001-000000034339453.par</t>
  </si>
  <si>
    <t>001001-0001-000000034432387.par</t>
  </si>
  <si>
    <t>001001-0001-000000034356985.par</t>
  </si>
  <si>
    <t>001001-0001-000000034357669.par</t>
  </si>
  <si>
    <t>001001-0001-000000034310657.par</t>
  </si>
  <si>
    <t>001001-0001-000000034383840.par</t>
  </si>
  <si>
    <t>001001-0001-000000034432440.par</t>
  </si>
  <si>
    <t>LLANO DE BRUJAS</t>
  </si>
  <si>
    <t>001001-0001-000000034398939.par</t>
  </si>
  <si>
    <t>001001-0001-000000034389499.par</t>
  </si>
  <si>
    <t>001001-0001-000000034386444.par</t>
  </si>
  <si>
    <t>001001-0001-000000034386153.par</t>
  </si>
  <si>
    <t>001001-0001-000000034410498.par</t>
  </si>
  <si>
    <t>001001-0001-000000034395368.par</t>
  </si>
  <si>
    <t>001001-0001-000000034409845.par</t>
  </si>
  <si>
    <t>001001-0001-000000034358893.par</t>
  </si>
  <si>
    <t>001001-0001-000000034400448.par</t>
  </si>
  <si>
    <t>001001-0001-000000034340671.par</t>
  </si>
  <si>
    <t>001001-0001-000000034358391.par</t>
  </si>
  <si>
    <t>001001-0001-000000034397068.par</t>
  </si>
  <si>
    <t>001001-0001-000000034359760.par</t>
  </si>
  <si>
    <t>001001-0001-000000034348513.par</t>
  </si>
  <si>
    <t>001001-0001-000000034396019.par</t>
  </si>
  <si>
    <t>001001-0001-000000034432385.par</t>
  </si>
  <si>
    <t>001001-0001-000000034432432.par</t>
  </si>
  <si>
    <t>001001-0001-000000034430660.par</t>
  </si>
  <si>
    <t>3last LA DIRECCIÓN DE ENTREGA ESTA INCOMPLETA O ERRÓNEA  20190730 14:30</t>
  </si>
  <si>
    <t>92500119278681R2019072707</t>
  </si>
  <si>
    <t>NAHIDA</t>
  </si>
  <si>
    <t>LARHRIB FARAZDAK</t>
  </si>
  <si>
    <t>0681344001</t>
  </si>
  <si>
    <t>ALPARTIR</t>
  </si>
  <si>
    <t>50109</t>
  </si>
  <si>
    <t>CL CL BO ALTO (A), 16 N - z: f: p: d:</t>
  </si>
  <si>
    <t>001001-0001-000000034384144.par</t>
  </si>
  <si>
    <t>Tabaiba</t>
  </si>
  <si>
    <t>001001-0001-000000034291639.par</t>
  </si>
  <si>
    <t>001001-0001-000000034357822.par</t>
  </si>
  <si>
    <t>001001-0001-000000034384112.par</t>
  </si>
  <si>
    <t>001001-0001-000000034381150.par</t>
  </si>
  <si>
    <t>001001-0001-000000034354287.par</t>
  </si>
  <si>
    <t>001001-0001-000000034283638.par</t>
  </si>
  <si>
    <t>001001-0001-000000034344943.par</t>
  </si>
  <si>
    <t>001001-0001-000000034340446.par</t>
  </si>
  <si>
    <t>001001-0001-000000034383896.par</t>
  </si>
  <si>
    <t>001001-0001-000000034355164.par</t>
  </si>
  <si>
    <t>001001-0001-000000034338269.par</t>
  </si>
  <si>
    <t>001001-0001-000000034350232.par</t>
  </si>
  <si>
    <t>001001-0001-000000034315160.par</t>
  </si>
  <si>
    <t>SANTIAGO DE COMPOSTELA</t>
  </si>
  <si>
    <t>001001-0001-000000034298224.par</t>
  </si>
  <si>
    <t>EL ESPARRAGAL</t>
  </si>
  <si>
    <t>001001-0001-000000034290850.par</t>
  </si>
  <si>
    <t>001001-0001-000000034380988.par</t>
  </si>
  <si>
    <t>3last LA DIRECCIÓN DE ENTREGA ESTA INCOMPLETA O ERRÓNEA  20190730 12:49</t>
  </si>
  <si>
    <t>92131119263557R2019072607</t>
  </si>
  <si>
    <t>PALOMO LORENZO</t>
  </si>
  <si>
    <t>0666415698</t>
  </si>
  <si>
    <t>ARGAMASILLA DE ALBA</t>
  </si>
  <si>
    <t>CL CL PARAGE MEDIA LEGUA, Nº 17- KM 235 000 N - z: f: p: d:</t>
  </si>
  <si>
    <t>001001-0001-000000034348629.par</t>
  </si>
  <si>
    <t>001001-0001-000000034339480.par</t>
  </si>
  <si>
    <t>001001-0001-000000034384086.par</t>
  </si>
  <si>
    <t>GUARGACHO</t>
  </si>
  <si>
    <t>001001-0001-000000034384090.par</t>
  </si>
  <si>
    <t>001001-0001-000000034339449.par</t>
  </si>
  <si>
    <t>001001-0001-000000034304724.par</t>
  </si>
  <si>
    <t>001001-0001-000000034348108.par</t>
  </si>
  <si>
    <t>001001-0001-000000034358631.par</t>
  </si>
  <si>
    <t>001001-0001-000000034352263.par</t>
  </si>
  <si>
    <t>001001-0001-000000034380936.par</t>
  </si>
  <si>
    <t>3last LA DIRECCIÓN DE ENTREGA ESTA INCOMPLETA O ERRÓNEA  20190731 12:33</t>
  </si>
  <si>
    <t>92240119262635R2019072607</t>
  </si>
  <si>
    <t>PRIETO GONZALEZ</t>
  </si>
  <si>
    <t>0644493160</t>
  </si>
  <si>
    <t>ROBLA (LA)</t>
  </si>
  <si>
    <t>24640</t>
  </si>
  <si>
    <t>CL CA BARRIAL (EL) 5 5 N - z: f: p: d:</t>
  </si>
  <si>
    <t>Bocairente</t>
  </si>
  <si>
    <t>001001-0001-000000034385523.par</t>
  </si>
  <si>
    <t>001001-0001-000000034351434.par</t>
  </si>
  <si>
    <t>001001-0001-000000034380893.par</t>
  </si>
  <si>
    <t>001001-0001-000000034385979.par</t>
  </si>
  <si>
    <t>TORRELLANO</t>
  </si>
  <si>
    <t>001001-0001-000000034351860.par</t>
  </si>
  <si>
    <t>001001-0001-000000034358576.par</t>
  </si>
  <si>
    <t>CASTILLO DEL ROMERAL</t>
  </si>
  <si>
    <t>001001-0001-000000034347756.par</t>
  </si>
  <si>
    <t>001001-0001-000000034304324.par</t>
  </si>
  <si>
    <t>VILA-SECA</t>
  </si>
  <si>
    <t>001001-0001-000000034339378.par</t>
  </si>
  <si>
    <t>001001-0001-000000034283689.par</t>
  </si>
  <si>
    <t>001001-0001-000000034338345.par</t>
  </si>
  <si>
    <t>murcia</t>
  </si>
  <si>
    <t>001001-0001-000000034359419.par</t>
  </si>
  <si>
    <t>001001-0001-000000034352540.par</t>
  </si>
  <si>
    <t>001001-0001-000000034380971.par</t>
  </si>
  <si>
    <t>001001-0001-000000034355101.par</t>
  </si>
  <si>
    <t>001001-0001-000000034389423.par</t>
  </si>
  <si>
    <t>001001-0001-000000034392950.par</t>
  </si>
  <si>
    <t>Sucina</t>
  </si>
  <si>
    <t>001001-0001-000000034297811.par</t>
  </si>
  <si>
    <t>001001-0001-000000034298577.par</t>
  </si>
  <si>
    <t>001001-0001-000000034358714.par</t>
  </si>
  <si>
    <t>001001-0001-000000034348939.par</t>
  </si>
  <si>
    <t>001001-0001-000000034347893.par</t>
  </si>
  <si>
    <t>001001-0001-000000034392328.par</t>
  </si>
  <si>
    <t>001001-0001-000000034338337.par</t>
  </si>
  <si>
    <t>001001-0001-000000034391553.par</t>
  </si>
  <si>
    <t>001001-0001-000000034383833.par</t>
  </si>
  <si>
    <t>001001-0001-000000034399199.par</t>
  </si>
  <si>
    <t>001001-0001-000000034386201.par</t>
  </si>
  <si>
    <t>SANTIAGO DE LA RIBERA</t>
  </si>
  <si>
    <t>001001-0001-000000034401272.par</t>
  </si>
  <si>
    <t>001001-0001-000000034400757.par</t>
  </si>
  <si>
    <t>001001-0001-000000034402134.par</t>
  </si>
  <si>
    <t>001001-0001-000000034348113.par</t>
  </si>
  <si>
    <t>001001-0001-000000034355123.par</t>
  </si>
  <si>
    <t>001001-0001-000000034392109.par</t>
  </si>
  <si>
    <t>Jaraco</t>
  </si>
  <si>
    <t>001001-0001-000000034357886.par</t>
  </si>
  <si>
    <t>001001-0001-000000034398567.par</t>
  </si>
  <si>
    <t>001001-0001-000000034355617.par</t>
  </si>
  <si>
    <t>001001-0001-000000034355855.par</t>
  </si>
  <si>
    <t>CALELLA</t>
  </si>
  <si>
    <t>001001-0001-000000034399357.par</t>
  </si>
  <si>
    <t>001001-0001-000000034400008.par</t>
  </si>
  <si>
    <t>001001-0001-000000034398154.par</t>
  </si>
  <si>
    <t>001001-0001-000000034256158.par</t>
  </si>
  <si>
    <t>LA BATLLORIA</t>
  </si>
  <si>
    <t>CANCELADA</t>
  </si>
  <si>
    <t>XERACO</t>
  </si>
  <si>
    <t>001001-0001-000000034201061.par</t>
  </si>
  <si>
    <t>001001-0001-000000034201088.par</t>
  </si>
  <si>
    <t>001001-0001-000000034230671.par</t>
  </si>
  <si>
    <t>MOGAN</t>
  </si>
  <si>
    <t>001001-0001-000000034201148.par</t>
  </si>
  <si>
    <t>001001-0001-000000034227154.par</t>
  </si>
  <si>
    <t>001001-0001-000000034339416.par</t>
  </si>
  <si>
    <t>001001-0001-000000034381160.par</t>
  </si>
  <si>
    <t>001001-0001-000000034338306.par</t>
  </si>
  <si>
    <t>PAJARA</t>
  </si>
  <si>
    <t>GARRAPINILLOS</t>
  </si>
  <si>
    <t>001001-0001-000000034391833.par</t>
  </si>
  <si>
    <t>001001-0001-000000034345131.par</t>
  </si>
  <si>
    <t>001001-0001-000000034230034.par</t>
  </si>
  <si>
    <t>001001-0001-000000034357927.par</t>
  </si>
  <si>
    <t>001001-0001-000000034392872.par</t>
  </si>
  <si>
    <t>001001-0001-000000034230683.par</t>
  </si>
  <si>
    <t>001001-0001-000000034296902.par</t>
  </si>
  <si>
    <t>001001-0001-000000034348550.par</t>
  </si>
  <si>
    <t>PUEBLA DE ALFINDEN</t>
  </si>
  <si>
    <t>TUINEJE</t>
  </si>
  <si>
    <t>001001-0001-000000034339400.par</t>
  </si>
  <si>
    <t>001001-0001-000000034349016.par</t>
  </si>
  <si>
    <t>ROCHE</t>
  </si>
  <si>
    <t>001001-0001-000000034283123.par</t>
  </si>
  <si>
    <t>VALLE DE GUERRA</t>
  </si>
  <si>
    <t>001001-0001-000000034295188.par</t>
  </si>
  <si>
    <t>001001-0001-000000034230033.par</t>
  </si>
  <si>
    <t>001001-0001-000000034226836.par</t>
  </si>
  <si>
    <t>001001-0001-000000034283060.par</t>
  </si>
  <si>
    <t>001001-0001-000000034016049.par</t>
  </si>
  <si>
    <t>92400119237107R2019072413</t>
  </si>
  <si>
    <t>CABALLAR</t>
  </si>
  <si>
    <t>40182</t>
  </si>
  <si>
    <t>CL CT CABALLAR (CASA) 46 N - z: f: p: d:</t>
  </si>
  <si>
    <t>MIAMI PLAYA</t>
  </si>
  <si>
    <t>001001-0001-000000033914311.par</t>
  </si>
  <si>
    <t>CL JUAN BAUTISTA DE TOLEDO</t>
  </si>
  <si>
    <t>CL VALLS</t>
  </si>
  <si>
    <t>CL LLAVIO-</t>
  </si>
  <si>
    <t>almoradi</t>
  </si>
  <si>
    <t>EVARISTO VALLE</t>
  </si>
  <si>
    <t>ARCIPRESTE DE HITA</t>
  </si>
  <si>
    <t>NUEVA</t>
  </si>
  <si>
    <t>MOSEN ELIAS MILLAN</t>
  </si>
  <si>
    <t>Partida Inmediaciones B-141-1</t>
  </si>
  <si>
    <t>CAMINO DE LA ALCOBA</t>
  </si>
  <si>
    <t>JOAN GUELL</t>
  </si>
  <si>
    <t>CL SAN FERNANDO DE HENARES NO 8</t>
  </si>
  <si>
    <t>CL BLAS DE OTERO 15 3º</t>
  </si>
  <si>
    <t>CL LUIS VIVES 3 2 4</t>
  </si>
  <si>
    <t>CL LOS MARTINEZ 2</t>
  </si>
  <si>
    <t>DE LA SONRISA Nº 12 PORTAL 9 4ºC</t>
  </si>
  <si>
    <t>UR PARQUE DEL MAR 0 H-2</t>
  </si>
  <si>
    <t>LG LA VEGA DEL PRADO 2</t>
  </si>
  <si>
    <t>C//MARTIN LUTERKING 11 PORTAL 2 C</t>
  </si>
  <si>
    <t>CL ISABEL CHEIX 1</t>
  </si>
  <si>
    <t>CL DE ABDON TERRADAS 5</t>
  </si>
  <si>
    <t>FLOR DE LA ALBAHACA 5  4B</t>
  </si>
  <si>
    <t>LG COVELO (O) 34</t>
  </si>
  <si>
    <t xml:space="preserve">SAN ANTONIO </t>
  </si>
  <si>
    <t>CL MONTES BAJO 10B</t>
  </si>
  <si>
    <t>ALFONSO XIII</t>
  </si>
  <si>
    <t>C/ LA SUERTE Nº8</t>
  </si>
  <si>
    <t>AV FERNANDO CALZADILLA 14B 7ºD</t>
  </si>
  <si>
    <t>AV. MARQUÈS DE MONROIG 209</t>
  </si>
  <si>
    <t>ANTONIO MAURA</t>
  </si>
  <si>
    <t>VIRGEN DE LAS ANGUSTIAS 3</t>
  </si>
  <si>
    <t>CL LUNA 10 1A</t>
  </si>
  <si>
    <t>URB LA NORIA FASE3 BL5 3A</t>
  </si>
  <si>
    <t>CM MORALES 3</t>
  </si>
  <si>
    <t>BO ACEVIDO 8</t>
  </si>
  <si>
    <t>C/ LA PAZ</t>
  </si>
  <si>
    <t>SALIDA A PEGUERAS 18</t>
  </si>
  <si>
    <t>AV ESPAÑA 73 3A</t>
  </si>
  <si>
    <t>CA RODRIGO DE TRIANA 7 3º A</t>
  </si>
  <si>
    <t>MARIA TERESA LEON</t>
  </si>
  <si>
    <t>UR EL TREBOL BLQ. A 25 7 BJ</t>
  </si>
  <si>
    <t>GRAN VIA 176</t>
  </si>
  <si>
    <t>MARQUES DE LA VALDAVIA</t>
  </si>
  <si>
    <t>CASAS DE MIRAVETE</t>
  </si>
  <si>
    <t xml:space="preserve">MIGUEL HERNANDEZ </t>
  </si>
  <si>
    <t>CL JAIME HEREDIA 9 BAJO</t>
  </si>
  <si>
    <t>CL DE LA BUJIA 4</t>
  </si>
  <si>
    <t>LOS PASOS 10 BAJO</t>
  </si>
  <si>
    <t>VIELLA</t>
  </si>
  <si>
    <t>C/ COLON 37 3º</t>
  </si>
  <si>
    <t>ENTRENARANJOS 5 H</t>
  </si>
  <si>
    <t>CL OLIVO 10</t>
  </si>
  <si>
    <t>FEDERICO CHUECA</t>
  </si>
  <si>
    <t>PP VERA DE LA (RESIDENCIAL LAGUNA G (ISLANTILLA)</t>
  </si>
  <si>
    <t>CL ISLANDIA 6</t>
  </si>
  <si>
    <t>CL GABRIEL MIRO 32</t>
  </si>
  <si>
    <t>ZUBIAURRE 19</t>
  </si>
  <si>
    <t>CL GRISELDA PASCUAL 6</t>
  </si>
  <si>
    <t>CL SAN ANDRES 37</t>
  </si>
  <si>
    <t>CM CAN CABASA 1</t>
  </si>
  <si>
    <t>GENERAL VARA DE REY</t>
  </si>
  <si>
    <t>CL DE LAS CANTERAS DE TILLY 7</t>
  </si>
  <si>
    <t>AV DE MENENDEZ PELAYO 19</t>
  </si>
  <si>
    <t>CL PADRE JIMENEZ LOPEZ 2 3</t>
  </si>
  <si>
    <t>JAIME I</t>
  </si>
  <si>
    <t>AVDA.GOYA 14</t>
  </si>
  <si>
    <t>ZARATE 122</t>
  </si>
  <si>
    <t>ALFONS XII</t>
  </si>
  <si>
    <t>CALLE MITGORN</t>
  </si>
  <si>
    <t>GENERAL VIVES CAMINO</t>
  </si>
  <si>
    <t>CALLE EUSEBIO VILLALBILLA</t>
  </si>
  <si>
    <t>ACUARIO</t>
  </si>
  <si>
    <t>SANT ANTONI MARIA CLARET</t>
  </si>
  <si>
    <t>CTRA SORIA</t>
  </si>
  <si>
    <t>CALLE MESTRE GASPAR MARIN ARCUSA</t>
  </si>
  <si>
    <t>TORRE DEL ROCADILLO</t>
  </si>
  <si>
    <t>SAN MIGUEL</t>
  </si>
  <si>
    <t>CL ENCINASOLA</t>
  </si>
  <si>
    <t>LOS PLANETAS</t>
  </si>
  <si>
    <t>CARDENAL HERRERA ORIA</t>
  </si>
  <si>
    <t>Tutor</t>
  </si>
  <si>
    <t>CARRETERA DE POZUELO</t>
  </si>
  <si>
    <t>Pintor Laureau barrau</t>
  </si>
  <si>
    <t>AV DOS DE MAYO 56</t>
  </si>
  <si>
    <t>-</t>
  </si>
  <si>
    <t>CL COALICION 21</t>
  </si>
  <si>
    <t>CL LLANO CUATRO CAMINOS 00023</t>
  </si>
  <si>
    <t>CT DE LES BEGONIES UR.SAFAREIG 1</t>
  </si>
  <si>
    <t>CL ROMERO 60</t>
  </si>
  <si>
    <t>ZZ VILLA FAUGENA-APARTADO 71   0</t>
  </si>
  <si>
    <t>CL S'ERA DEN TEM 29   BJ</t>
  </si>
  <si>
    <t>CL DISEMINADOS S/N.</t>
  </si>
  <si>
    <t>ZO SON AVERSO PARCELACIO</t>
  </si>
  <si>
    <t>CL BO ALTO (A)</t>
  </si>
  <si>
    <t>CL PARAGE MEDIA LEGUA</t>
  </si>
  <si>
    <t>CA BARRIAL (EL) 5 5</t>
  </si>
  <si>
    <t>CT CABALLAR (CASA) 46</t>
  </si>
  <si>
    <t>C/ ARINEGUA</t>
  </si>
  <si>
    <t>C/ EL SOL</t>
  </si>
  <si>
    <t>C/ ESTANQUE DE ABAIXO</t>
  </si>
  <si>
    <t>C/ FEDERICO GARCIA LORCA 12</t>
  </si>
  <si>
    <t>MAJOR</t>
  </si>
  <si>
    <t>LOS MATIAS</t>
  </si>
  <si>
    <t>MAESTRO ALBENIZ</t>
  </si>
  <si>
    <t>ILDELFONSO ROMERO</t>
  </si>
  <si>
    <t>C/ PASAJE MOSCU 2</t>
  </si>
  <si>
    <t>CTR ANTIGUA DE VALENCIA 20</t>
  </si>
  <si>
    <t>GENERAL DAVILA</t>
  </si>
  <si>
    <t>SANTISIMO CRISTO DE LA FE N</t>
  </si>
  <si>
    <t>CONCEPCION ARENAL</t>
  </si>
  <si>
    <t>CTRA DE RELLINARS 65</t>
  </si>
  <si>
    <t>C/ Cronista Figueras Pacheco</t>
  </si>
  <si>
    <t>C/ LA TAPIADA MARRAIX</t>
  </si>
  <si>
    <t>EL VOLCAN</t>
  </si>
  <si>
    <t>TEJERAS</t>
  </si>
  <si>
    <t>AVENIDA REYES DE ESPAÑA</t>
  </si>
  <si>
    <t>CL. LABERINTO</t>
  </si>
  <si>
    <t>LA TORRE</t>
  </si>
  <si>
    <t>TANZANIA</t>
  </si>
  <si>
    <t>Jara</t>
  </si>
  <si>
    <t>DE YUNCOS</t>
  </si>
  <si>
    <t>CALLE SALDANA 31-33</t>
  </si>
  <si>
    <t>Urbanización Vega Grande</t>
  </si>
  <si>
    <t>SIERRA DE ARACENA N. 1 1º 1ª</t>
  </si>
  <si>
    <t>DE BOTEROS</t>
  </si>
  <si>
    <t>LAS TRES PALMERAS - CTRA EL VISO - TOCINA</t>
  </si>
  <si>
    <t>SALOBREÑA</t>
  </si>
  <si>
    <t>LUIS ALVAREZ LENCERO</t>
  </si>
  <si>
    <t>LAS TRES PALMERAS - CRTA EL VISO-TOCINA</t>
  </si>
  <si>
    <t>PL NUMERO 26 CORRAL CARMELO 55(D)</t>
  </si>
  <si>
    <t>PARTIDA PINELLA</t>
  </si>
  <si>
    <t>GENERAL POLAVIEJA</t>
  </si>
  <si>
    <t>CHORRILLO</t>
  </si>
  <si>
    <t>DIAGONAL</t>
  </si>
  <si>
    <t>PINTOR SEGRELLES</t>
  </si>
  <si>
    <t>Borox</t>
  </si>
  <si>
    <t>LOPEZ DE AYALA</t>
  </si>
  <si>
    <t>RAIMUNDO D'ALOS</t>
  </si>
  <si>
    <t>POMPEU FABRA</t>
  </si>
  <si>
    <t>ORQUIDEAS</t>
  </si>
  <si>
    <t>DE LA LIBERTAD</t>
  </si>
  <si>
    <t>SAN JOSE</t>
  </si>
  <si>
    <t>Fecha de Analisis</t>
  </si>
  <si>
    <t xml:space="preserve">SET !ERRORIGNORE YES </t>
  </si>
  <si>
    <t>TAB T=1</t>
  </si>
  <si>
    <t>URL GOTO=https://www1.sedecatastro.gob.es/CYCBienInmueble/OVCBusquedaAntiguo.aspx</t>
  </si>
  <si>
    <t>TAG POS=1 TYPE=INPUT:RADIO FORM=ID:form1 ATTR=ID:rdbLocalizacion</t>
  </si>
  <si>
    <t>CP</t>
  </si>
  <si>
    <t>Pob</t>
  </si>
  <si>
    <t>Calle</t>
  </si>
  <si>
    <t>Nº</t>
  </si>
  <si>
    <t>a</t>
  </si>
  <si>
    <t>TAB OPEN</t>
  </si>
  <si>
    <t>TAB T=2</t>
  </si>
  <si>
    <t>b</t>
  </si>
  <si>
    <t>TAB T=3</t>
  </si>
  <si>
    <t>c</t>
  </si>
  <si>
    <t>TAB T=4</t>
  </si>
  <si>
    <t>d</t>
  </si>
  <si>
    <t>TAB T=5</t>
  </si>
  <si>
    <t>e</t>
  </si>
  <si>
    <t>TAB T=6</t>
  </si>
  <si>
    <t>f</t>
  </si>
  <si>
    <t>TAB T=7</t>
  </si>
  <si>
    <t>g</t>
  </si>
  <si>
    <t>TAB T=8</t>
  </si>
  <si>
    <t>h</t>
  </si>
  <si>
    <t>TAB T=9</t>
  </si>
  <si>
    <t>TAB T=10</t>
  </si>
  <si>
    <t>TAB T=11</t>
  </si>
  <si>
    <t>TAB T=12</t>
  </si>
  <si>
    <t>TAB T=13</t>
  </si>
  <si>
    <t>TAB T=14</t>
  </si>
  <si>
    <t>TAB T=15</t>
  </si>
  <si>
    <t>TAB T=16</t>
  </si>
  <si>
    <t>TAB T=17</t>
  </si>
  <si>
    <t>TAB T=18</t>
  </si>
  <si>
    <t>TAB T=19</t>
  </si>
  <si>
    <t>TAB T=20</t>
  </si>
  <si>
    <t>TAB T=21</t>
  </si>
  <si>
    <t>TAB T=22</t>
  </si>
  <si>
    <t>TAB T=23</t>
  </si>
  <si>
    <t>TAB T=24</t>
  </si>
  <si>
    <t>TAB T=25</t>
  </si>
  <si>
    <t>TAB T=26</t>
  </si>
  <si>
    <t>TAB T=27</t>
  </si>
  <si>
    <t>TAB T=28</t>
  </si>
  <si>
    <t>TAB T=29</t>
  </si>
  <si>
    <t>TAB T=30</t>
  </si>
  <si>
    <t>TAB T=31</t>
  </si>
  <si>
    <t>TAB T=32</t>
  </si>
  <si>
    <t>TAB T=33</t>
  </si>
  <si>
    <t>TAB T=34</t>
  </si>
  <si>
    <t>TAB T=35</t>
  </si>
  <si>
    <t>TAB T=36</t>
  </si>
  <si>
    <t>TAB T=37</t>
  </si>
  <si>
    <t>TAB T=38</t>
  </si>
  <si>
    <t>TAB T=39</t>
  </si>
  <si>
    <t>TAB T=40</t>
  </si>
  <si>
    <t>TAB T=41</t>
  </si>
  <si>
    <t>TAB T=42</t>
  </si>
  <si>
    <t>TAB T=43</t>
  </si>
  <si>
    <t>TAB T=44</t>
  </si>
  <si>
    <t>TAB T=45</t>
  </si>
  <si>
    <t>TAB T=46</t>
  </si>
  <si>
    <t>TAB T=47</t>
  </si>
  <si>
    <t>TAB T=48</t>
  </si>
  <si>
    <t>TAB T=49</t>
  </si>
  <si>
    <t>TAB T=50</t>
  </si>
  <si>
    <t>TAB T=51</t>
  </si>
  <si>
    <t>TAB T=52</t>
  </si>
  <si>
    <t>TAB T=53</t>
  </si>
  <si>
    <t>TAB T=54</t>
  </si>
  <si>
    <t>TAB T=55</t>
  </si>
  <si>
    <t>TAB T=56</t>
  </si>
  <si>
    <t>TAB T=57</t>
  </si>
  <si>
    <t>TAB T=58</t>
  </si>
  <si>
    <t>TAB T=59</t>
  </si>
  <si>
    <t>TAB T=60</t>
  </si>
  <si>
    <t>TAB T=61</t>
  </si>
  <si>
    <t>TAB T=62</t>
  </si>
  <si>
    <t>TAB T=63</t>
  </si>
  <si>
    <t>TAB T=64</t>
  </si>
  <si>
    <t>TAB T=65</t>
  </si>
  <si>
    <t>TAB T=66</t>
  </si>
  <si>
    <t>TAB T=67</t>
  </si>
  <si>
    <t>TAB T=68</t>
  </si>
  <si>
    <t>TAB T=69</t>
  </si>
  <si>
    <t>TAB T=70</t>
  </si>
  <si>
    <t>TAB T=71</t>
  </si>
  <si>
    <t>TAB T=72</t>
  </si>
  <si>
    <t>TAB T=73</t>
  </si>
  <si>
    <t>TAB T=74</t>
  </si>
  <si>
    <t>TAB T=75</t>
  </si>
  <si>
    <t>TAB T=76</t>
  </si>
  <si>
    <t>TAB T=77</t>
  </si>
  <si>
    <t>TAB T=78</t>
  </si>
  <si>
    <t>TAB T=79</t>
  </si>
  <si>
    <t>TAB T=80</t>
  </si>
  <si>
    <t>TAB T=81</t>
  </si>
  <si>
    <t>TAB T=82</t>
  </si>
  <si>
    <t>TAB T=83</t>
  </si>
  <si>
    <t>TAB T=84</t>
  </si>
  <si>
    <t>TAB T=85</t>
  </si>
  <si>
    <t>TAB T=86</t>
  </si>
  <si>
    <t>TAB T=87</t>
  </si>
  <si>
    <t>TAB T=88</t>
  </si>
  <si>
    <t>TAB T=89</t>
  </si>
  <si>
    <t>TAB T=90</t>
  </si>
  <si>
    <t>TAB T=91</t>
  </si>
  <si>
    <t>TAB T=92</t>
  </si>
  <si>
    <t>TAB T=93</t>
  </si>
  <si>
    <t>TAB T=94</t>
  </si>
  <si>
    <t>TAB T=95</t>
  </si>
  <si>
    <t>TAB T=96</t>
  </si>
  <si>
    <t>TAB T=97</t>
  </si>
  <si>
    <t>TAB T=98</t>
  </si>
  <si>
    <t>TAB T=99</t>
  </si>
  <si>
    <t>TAB T=100</t>
  </si>
  <si>
    <t>TAB T=101</t>
  </si>
  <si>
    <t>TAB T=102</t>
  </si>
  <si>
    <t>TAB T=103</t>
  </si>
  <si>
    <t>TAB T=104</t>
  </si>
  <si>
    <t>TAB T=105</t>
  </si>
  <si>
    <t>TAB T=106</t>
  </si>
  <si>
    <t>TAB T=107</t>
  </si>
  <si>
    <t>TAB T=108</t>
  </si>
  <si>
    <t>TAB T=109</t>
  </si>
  <si>
    <t>TAB T=110</t>
  </si>
  <si>
    <t>TAB T=111</t>
  </si>
  <si>
    <t>TAB T=112</t>
  </si>
  <si>
    <t>TAB T=113</t>
  </si>
  <si>
    <t>TAB T=114</t>
  </si>
  <si>
    <t>TAB T=115</t>
  </si>
  <si>
    <t>TAB T=116</t>
  </si>
  <si>
    <t>TAB T=117</t>
  </si>
  <si>
    <t>TAB T=118</t>
  </si>
  <si>
    <t>TAB T=119</t>
  </si>
  <si>
    <t>TAB T=120</t>
  </si>
  <si>
    <t>TAB T=121</t>
  </si>
  <si>
    <t>TAB T=122</t>
  </si>
  <si>
    <t>TAB T=123</t>
  </si>
  <si>
    <t>TAB T=124</t>
  </si>
  <si>
    <t>TAB T=125</t>
  </si>
  <si>
    <t>TAB T=126</t>
  </si>
  <si>
    <t>TAB T=127</t>
  </si>
  <si>
    <t>TAB T=128</t>
  </si>
  <si>
    <t>TAB T=129</t>
  </si>
  <si>
    <t>TAB T=130</t>
  </si>
  <si>
    <t>TAB T=131</t>
  </si>
  <si>
    <t>TAB T=132</t>
  </si>
  <si>
    <t>TAB T=133</t>
  </si>
  <si>
    <t>TAB T=134</t>
  </si>
  <si>
    <t>TAB T=135</t>
  </si>
  <si>
    <t>TAB T=136</t>
  </si>
  <si>
    <t>TAB T=137</t>
  </si>
  <si>
    <t>TAB T=138</t>
  </si>
  <si>
    <t>TAB T=139</t>
  </si>
  <si>
    <t>TAB T=140</t>
  </si>
  <si>
    <t>TAB T=141</t>
  </si>
  <si>
    <t>TAB T=142</t>
  </si>
  <si>
    <t>TAB T=143</t>
  </si>
  <si>
    <t>TAB T=144</t>
  </si>
  <si>
    <t>TAB T=145</t>
  </si>
  <si>
    <t>TAB T=146</t>
  </si>
  <si>
    <t>TAB T=147</t>
  </si>
  <si>
    <t>TAB T=148</t>
  </si>
  <si>
    <t>TAB T=149</t>
  </si>
  <si>
    <t>TAB T=150</t>
  </si>
  <si>
    <t>TAB T=151</t>
  </si>
  <si>
    <t>TAB T=152</t>
  </si>
  <si>
    <t>TAB T=153</t>
  </si>
  <si>
    <t>TAB T=154</t>
  </si>
  <si>
    <t>TAB T=155</t>
  </si>
  <si>
    <t>TAB T=156</t>
  </si>
  <si>
    <t>TAB T=157</t>
  </si>
  <si>
    <t>TAB T=158</t>
  </si>
  <si>
    <t>TAB T=159</t>
  </si>
  <si>
    <t>TAB T=160</t>
  </si>
  <si>
    <t>TAB T=161</t>
  </si>
  <si>
    <t>TAB T=162</t>
  </si>
  <si>
    <t>TAB T=163</t>
  </si>
  <si>
    <t>TAB T=164</t>
  </si>
  <si>
    <t>TAB T=165</t>
  </si>
  <si>
    <t>TAB T=166</t>
  </si>
  <si>
    <t>TAB T=167</t>
  </si>
  <si>
    <t>TAB T=168</t>
  </si>
  <si>
    <t>TAB T=169</t>
  </si>
  <si>
    <t>TAB T=170</t>
  </si>
  <si>
    <t>TAB T=171</t>
  </si>
  <si>
    <t>TAB T=172</t>
  </si>
  <si>
    <t>TAB T=173</t>
  </si>
  <si>
    <t>TAB T=174</t>
  </si>
  <si>
    <t>TAB T=175</t>
  </si>
  <si>
    <t>TAB T=176</t>
  </si>
  <si>
    <t>TAB T=177</t>
  </si>
  <si>
    <t>TAB T=178</t>
  </si>
  <si>
    <t>TAB T=179</t>
  </si>
  <si>
    <t>TAB T=180</t>
  </si>
  <si>
    <t>TAB T=181</t>
  </si>
  <si>
    <t>TAB T=182</t>
  </si>
  <si>
    <t>TAB T=183</t>
  </si>
  <si>
    <t>TAB T=184</t>
  </si>
  <si>
    <t>TAB T=185</t>
  </si>
  <si>
    <t>TAB T=186</t>
  </si>
  <si>
    <t>TAB T=187</t>
  </si>
  <si>
    <t>TAB T=188</t>
  </si>
  <si>
    <t>TAB T=189</t>
  </si>
  <si>
    <t>TAB T=190</t>
  </si>
  <si>
    <t>TAB T=191</t>
  </si>
  <si>
    <t>TAB T=192</t>
  </si>
  <si>
    <t>TAB T=193</t>
  </si>
  <si>
    <t>TAB T=194</t>
  </si>
  <si>
    <t>TAB T=195</t>
  </si>
  <si>
    <t>TAB T=196</t>
  </si>
  <si>
    <t>TAB T=197</t>
  </si>
  <si>
    <t>TAB T=198</t>
  </si>
  <si>
    <t>TAB T=199</t>
  </si>
  <si>
    <t>TAB T=200</t>
  </si>
  <si>
    <t>TAB T=201</t>
  </si>
  <si>
    <t>TAB T=202</t>
  </si>
  <si>
    <t>TAB T=203</t>
  </si>
  <si>
    <t>TAB T=204</t>
  </si>
  <si>
    <t>TAB T=205</t>
  </si>
  <si>
    <t>TAB T=206</t>
  </si>
  <si>
    <t>TAB T=207</t>
  </si>
  <si>
    <t>TAB T=208</t>
  </si>
  <si>
    <t>TAB T=209</t>
  </si>
  <si>
    <t>TAB T=210</t>
  </si>
  <si>
    <t>TAB T=211</t>
  </si>
  <si>
    <t>TAB T=212</t>
  </si>
  <si>
    <t>TAB T=213</t>
  </si>
  <si>
    <t>TAB T=214</t>
  </si>
  <si>
    <t>TAB T=215</t>
  </si>
  <si>
    <t>TAB T=216</t>
  </si>
  <si>
    <t>TAB T=217</t>
  </si>
  <si>
    <t>TAB T=218</t>
  </si>
  <si>
    <t>TAB T=219</t>
  </si>
  <si>
    <t>TAB T=220</t>
  </si>
  <si>
    <t>TAB T=221</t>
  </si>
  <si>
    <t>TAB T=222</t>
  </si>
  <si>
    <t>TAB T=223</t>
  </si>
  <si>
    <t>TAB T=224</t>
  </si>
  <si>
    <t>TAB T=225</t>
  </si>
  <si>
    <t>TAB T=226</t>
  </si>
  <si>
    <t>TAB T=227</t>
  </si>
  <si>
    <t>TAB T=228</t>
  </si>
  <si>
    <t>TAB T=229</t>
  </si>
  <si>
    <t>TAB T=230</t>
  </si>
  <si>
    <t>TAB T=231</t>
  </si>
  <si>
    <t>TAB T=232</t>
  </si>
  <si>
    <t>TAB T=233</t>
  </si>
  <si>
    <t>TAB T=234</t>
  </si>
  <si>
    <t>TAB T=235</t>
  </si>
  <si>
    <t>TAB T=236</t>
  </si>
  <si>
    <t>TAB T=237</t>
  </si>
  <si>
    <t>TAB T=238</t>
  </si>
  <si>
    <t>TAB T=239</t>
  </si>
  <si>
    <t>TAB T=240</t>
  </si>
  <si>
    <t>TAB T=241</t>
  </si>
  <si>
    <t>TAB T=242</t>
  </si>
  <si>
    <t>TAB T=243</t>
  </si>
  <si>
    <t>TAB T=244</t>
  </si>
  <si>
    <t>TAB T=245</t>
  </si>
  <si>
    <t>TAB T=246</t>
  </si>
  <si>
    <t>TAB T=247</t>
  </si>
  <si>
    <t>TAB T=248</t>
  </si>
  <si>
    <t>TAB T=249</t>
  </si>
  <si>
    <t>TAB T=250</t>
  </si>
  <si>
    <t>TAB T=251</t>
  </si>
  <si>
    <t>TAB T=252</t>
  </si>
  <si>
    <t>TAB T=253</t>
  </si>
  <si>
    <t>TAB T=254</t>
  </si>
  <si>
    <t>TAB T=255</t>
  </si>
  <si>
    <t>TAB T=256</t>
  </si>
  <si>
    <t>TAB T=257</t>
  </si>
  <si>
    <t>TAB T=258</t>
  </si>
  <si>
    <t>TAB T=259</t>
  </si>
  <si>
    <t>TAB T=260</t>
  </si>
  <si>
    <t>TAB T=261</t>
  </si>
  <si>
    <t>TAB T=262</t>
  </si>
  <si>
    <t>TAB T=263</t>
  </si>
  <si>
    <t>TAB T=264</t>
  </si>
  <si>
    <t>TAB T=265</t>
  </si>
  <si>
    <t>TAB T=266</t>
  </si>
  <si>
    <t>TAB T=267</t>
  </si>
  <si>
    <t>TAB T=268</t>
  </si>
  <si>
    <t>TAB T=269</t>
  </si>
  <si>
    <t>TAB T=270</t>
  </si>
  <si>
    <t>TAB T=271</t>
  </si>
  <si>
    <t>TAB T=272</t>
  </si>
  <si>
    <t>TAB T=273</t>
  </si>
  <si>
    <t>TAB T=274</t>
  </si>
  <si>
    <t>TAB T=275</t>
  </si>
  <si>
    <t>TAB T=276</t>
  </si>
  <si>
    <t>TAB T=277</t>
  </si>
  <si>
    <t>TAB T=278</t>
  </si>
  <si>
    <t>TAB T=279</t>
  </si>
  <si>
    <t>TAB T=280</t>
  </si>
  <si>
    <t>TAB T=281</t>
  </si>
  <si>
    <t>TAB T=282</t>
  </si>
  <si>
    <t>TAB T=283</t>
  </si>
  <si>
    <t>TAB T=284</t>
  </si>
  <si>
    <t>TAB T=285</t>
  </si>
  <si>
    <t>TAB T=286</t>
  </si>
  <si>
    <t>TAB T=287</t>
  </si>
  <si>
    <t>TAB T=288</t>
  </si>
  <si>
    <t>TAB T=289</t>
  </si>
  <si>
    <t>TAB T=290</t>
  </si>
  <si>
    <t>TAB T=291</t>
  </si>
  <si>
    <t>TAB T=292</t>
  </si>
  <si>
    <t>TAB T=293</t>
  </si>
  <si>
    <t>TAB T=294</t>
  </si>
  <si>
    <t>TAB T=295</t>
  </si>
  <si>
    <t>TAB T=296</t>
  </si>
  <si>
    <t>TAB T=297</t>
  </si>
  <si>
    <t>TAB T=298</t>
  </si>
  <si>
    <t>TAB T=299</t>
  </si>
  <si>
    <t>TAB T=300</t>
  </si>
  <si>
    <t>TAB T=301</t>
  </si>
  <si>
    <t>TAB T=302</t>
  </si>
  <si>
    <t>TAB T=303</t>
  </si>
  <si>
    <t>TAB T=304</t>
  </si>
  <si>
    <t>TAB T=305</t>
  </si>
  <si>
    <t>TAB T=306</t>
  </si>
  <si>
    <t>TAB T=307</t>
  </si>
  <si>
    <t>TAB T=308</t>
  </si>
  <si>
    <t>TAB T=309</t>
  </si>
  <si>
    <t>TAB T=310</t>
  </si>
  <si>
    <t>TAB T=311</t>
  </si>
  <si>
    <t>TAB T=312</t>
  </si>
  <si>
    <t>TAB T=313</t>
  </si>
  <si>
    <t>TAB T=314</t>
  </si>
  <si>
    <t>TAB T=315</t>
  </si>
  <si>
    <t>TAB T=316</t>
  </si>
  <si>
    <t>TAB T=317</t>
  </si>
  <si>
    <t>TAB T=318</t>
  </si>
  <si>
    <t>TAB T=319</t>
  </si>
  <si>
    <t>TAB T=320</t>
  </si>
  <si>
    <t>TAB T=321</t>
  </si>
  <si>
    <t>TAB T=322</t>
  </si>
  <si>
    <t>TAB T=323</t>
  </si>
  <si>
    <t>TAB T=324</t>
  </si>
  <si>
    <t>TAB T=325</t>
  </si>
  <si>
    <t>TAB T=326</t>
  </si>
  <si>
    <t>TAB T=327</t>
  </si>
  <si>
    <t>TAB T=328</t>
  </si>
  <si>
    <t>TAB T=329</t>
  </si>
  <si>
    <t>TAB T=330</t>
  </si>
  <si>
    <t>TAB T=331</t>
  </si>
  <si>
    <t>TAB T=332</t>
  </si>
  <si>
    <t>TAB T=333</t>
  </si>
  <si>
    <t>TAB T=334</t>
  </si>
  <si>
    <t>TAB T=335</t>
  </si>
  <si>
    <t>TAB T=336</t>
  </si>
  <si>
    <t>TAB T=337</t>
  </si>
  <si>
    <t>TAB T=338</t>
  </si>
  <si>
    <t>TAB T=339</t>
  </si>
  <si>
    <t>TAB T=340</t>
  </si>
  <si>
    <t>TAB T=341</t>
  </si>
  <si>
    <t>TAB T=342</t>
  </si>
  <si>
    <t>TAB T=343</t>
  </si>
  <si>
    <t>TAB T=344</t>
  </si>
  <si>
    <t>TAB T=345</t>
  </si>
  <si>
    <t>TAB T=346</t>
  </si>
  <si>
    <t>TAB T=347</t>
  </si>
  <si>
    <t>TAB T=348</t>
  </si>
  <si>
    <t>TAB T=349</t>
  </si>
  <si>
    <t>TAB T=350</t>
  </si>
  <si>
    <t>TAB T=351</t>
  </si>
  <si>
    <t>TAB T=352</t>
  </si>
  <si>
    <t>TAB T=353</t>
  </si>
  <si>
    <t>TAB T=354</t>
  </si>
  <si>
    <t>TAB T=355</t>
  </si>
  <si>
    <t>TAB T=356</t>
  </si>
  <si>
    <t>TAB T=357</t>
  </si>
  <si>
    <t>TAB T=358</t>
  </si>
  <si>
    <t>TAB T=359</t>
  </si>
  <si>
    <t>TAB T=360</t>
  </si>
  <si>
    <t>TAB T=361</t>
  </si>
  <si>
    <t>TAB T=362</t>
  </si>
  <si>
    <t>TAB T=363</t>
  </si>
  <si>
    <t>TAB T=364</t>
  </si>
  <si>
    <t>TAB T=365</t>
  </si>
  <si>
    <t>TAB T=366</t>
  </si>
  <si>
    <t>TAB T=367</t>
  </si>
  <si>
    <t>TAB T=368</t>
  </si>
  <si>
    <t>TAB T=369</t>
  </si>
  <si>
    <t>TAB T=370</t>
  </si>
  <si>
    <t>TAB T=371</t>
  </si>
  <si>
    <t>TAB T=372</t>
  </si>
  <si>
    <t>TAB T=373</t>
  </si>
  <si>
    <t>TAB T=374</t>
  </si>
  <si>
    <t>TAB T=375</t>
  </si>
  <si>
    <t>TAB T=376</t>
  </si>
  <si>
    <t>TAB T=377</t>
  </si>
  <si>
    <t>TAB T=378</t>
  </si>
  <si>
    <t>TAB T=379</t>
  </si>
  <si>
    <t>TAB T=380</t>
  </si>
  <si>
    <t>TAB T=381</t>
  </si>
  <si>
    <t>TAB T=382</t>
  </si>
  <si>
    <t>TAB T=383</t>
  </si>
  <si>
    <t>TAB T=384</t>
  </si>
  <si>
    <t>TAB T=385</t>
  </si>
  <si>
    <t>TAB T=386</t>
  </si>
  <si>
    <t>TAB T=387</t>
  </si>
  <si>
    <t>TAB T=388</t>
  </si>
  <si>
    <t>TAB T=389</t>
  </si>
  <si>
    <t>TAB T=390</t>
  </si>
  <si>
    <t>TAB T=391</t>
  </si>
  <si>
    <t>TAB T=392</t>
  </si>
  <si>
    <t>TAB T=393</t>
  </si>
  <si>
    <t>TAB T=394</t>
  </si>
  <si>
    <t>TAB T=395</t>
  </si>
  <si>
    <t>TAB T=396</t>
  </si>
  <si>
    <t>TAB T=397</t>
  </si>
  <si>
    <t>TAB T=398</t>
  </si>
  <si>
    <t>TAB T=399</t>
  </si>
  <si>
    <t>TAB T=400</t>
  </si>
  <si>
    <t>TAB T=401</t>
  </si>
  <si>
    <t>TAB T=402</t>
  </si>
  <si>
    <t>TAB T=403</t>
  </si>
  <si>
    <t>TAB T=404</t>
  </si>
  <si>
    <t>TAB T=405</t>
  </si>
  <si>
    <t>TAB T=406</t>
  </si>
  <si>
    <t>TAB T=407</t>
  </si>
  <si>
    <t>TAB T=408</t>
  </si>
  <si>
    <t>TAB T=409</t>
  </si>
  <si>
    <t>TAB T=410</t>
  </si>
  <si>
    <t>TAB T=411</t>
  </si>
  <si>
    <t>TAB T=412</t>
  </si>
  <si>
    <t>TAB T=413</t>
  </si>
  <si>
    <t>TAB T=414</t>
  </si>
  <si>
    <t>TAB T=415</t>
  </si>
  <si>
    <t>TAB T=416</t>
  </si>
  <si>
    <t>TAB T=417</t>
  </si>
  <si>
    <t>TAB T=418</t>
  </si>
  <si>
    <t>TAB T=419</t>
  </si>
  <si>
    <t>TAB T=420</t>
  </si>
  <si>
    <t>TAB T=421</t>
  </si>
  <si>
    <t>TAB T=422</t>
  </si>
  <si>
    <t>TAB T=423</t>
  </si>
  <si>
    <t>TAB T=424</t>
  </si>
  <si>
    <t>TAB T=425</t>
  </si>
  <si>
    <t>TAB T=426</t>
  </si>
  <si>
    <t>TAB T=427</t>
  </si>
  <si>
    <t>TAB T=428</t>
  </si>
  <si>
    <t>TAB T=429</t>
  </si>
  <si>
    <t>TAB T=430</t>
  </si>
  <si>
    <t>TAB T=431</t>
  </si>
  <si>
    <t>TAB T=432</t>
  </si>
  <si>
    <t>TAB T=433</t>
  </si>
  <si>
    <t>TAB T=434</t>
  </si>
  <si>
    <t>TAB T=435</t>
  </si>
  <si>
    <t>TAB T=436</t>
  </si>
  <si>
    <t>TAB T=437</t>
  </si>
  <si>
    <t>TAB T=438</t>
  </si>
  <si>
    <t>TAB T=439</t>
  </si>
  <si>
    <t>TAB T=440</t>
  </si>
  <si>
    <t>TAB T=441</t>
  </si>
  <si>
    <t>TAB T=442</t>
  </si>
  <si>
    <t>TAB T=443</t>
  </si>
  <si>
    <t>TAB T=444</t>
  </si>
  <si>
    <t>TAB T=445</t>
  </si>
  <si>
    <t>TAB T=446</t>
  </si>
  <si>
    <t>TAB T=447</t>
  </si>
  <si>
    <t>TAB T=448</t>
  </si>
  <si>
    <t>TAB T=449</t>
  </si>
  <si>
    <t>TAB T=450</t>
  </si>
  <si>
    <t>TAB T=451</t>
  </si>
  <si>
    <t>TAB T=452</t>
  </si>
  <si>
    <t>TAB T=453</t>
  </si>
  <si>
    <t>TAB T=454</t>
  </si>
  <si>
    <t>TAB T=455</t>
  </si>
  <si>
    <t>TAB T=456</t>
  </si>
  <si>
    <t>TAB T=457</t>
  </si>
  <si>
    <t>TAB T=458</t>
  </si>
  <si>
    <t>TAB T=459</t>
  </si>
  <si>
    <t>Población</t>
  </si>
  <si>
    <t>Dirección</t>
  </si>
  <si>
    <t>28</t>
  </si>
  <si>
    <t>04</t>
  </si>
  <si>
    <t>21</t>
  </si>
  <si>
    <t>35</t>
  </si>
  <si>
    <t>06</t>
  </si>
  <si>
    <t>08</t>
  </si>
  <si>
    <t>29</t>
  </si>
  <si>
    <t>03</t>
  </si>
  <si>
    <t>20</t>
  </si>
  <si>
    <t>48</t>
  </si>
  <si>
    <t>25</t>
  </si>
  <si>
    <t>12</t>
  </si>
  <si>
    <t>32</t>
  </si>
  <si>
    <t>18</t>
  </si>
  <si>
    <t>36</t>
  </si>
  <si>
    <t>41</t>
  </si>
  <si>
    <t>26</t>
  </si>
  <si>
    <t>11</t>
  </si>
  <si>
    <t>33</t>
  </si>
  <si>
    <t>52</t>
  </si>
  <si>
    <t>30</t>
  </si>
  <si>
    <t>40</t>
  </si>
  <si>
    <t>46</t>
  </si>
  <si>
    <t>07</t>
  </si>
  <si>
    <t>49</t>
  </si>
  <si>
    <t>43</t>
  </si>
  <si>
    <t>19</t>
  </si>
  <si>
    <t>39</t>
  </si>
  <si>
    <t>50</t>
  </si>
  <si>
    <t>13</t>
  </si>
  <si>
    <t>24</t>
  </si>
  <si>
    <t>15</t>
  </si>
  <si>
    <t>38</t>
  </si>
  <si>
    <t>10</t>
  </si>
  <si>
    <t>45</t>
  </si>
  <si>
    <t>16</t>
  </si>
  <si>
    <t>05</t>
  </si>
  <si>
    <t>17</t>
  </si>
  <si>
    <t>23</t>
  </si>
  <si>
    <t>C/&lt;sp&gt;LA&lt;sp&gt;PAZ</t>
  </si>
  <si>
    <t>MARQUES&lt;sp&gt;DE&lt;sp&gt;LA&lt;sp&gt;VALDAVIA</t>
  </si>
  <si>
    <t>C//MARTIN&lt;sp&gt;LUTERKING&lt;sp&gt;11&lt;sp&gt;PORTAL&lt;sp&gt;2&lt;sp&gt;C</t>
  </si>
  <si>
    <t>ARCIPRESTE&lt;sp&gt;DE&lt;sp&gt;HITA</t>
  </si>
  <si>
    <t>CL&lt;sp&gt;JUAN&lt;sp&gt;BAUTISTA&lt;sp&gt;DE&lt;sp&gt;TOLEDO</t>
  </si>
  <si>
    <t>CL&lt;sp&gt;MONTES&lt;sp&gt;BAJO&lt;sp&gt;10B</t>
  </si>
  <si>
    <t>ZARATE&lt;sp&gt;122</t>
  </si>
  <si>
    <t>AV&lt;sp&gt;FERNANDO&lt;sp&gt;CALZADILLA&lt;sp&gt;14B&lt;sp&gt;7ºD</t>
  </si>
  <si>
    <t>AV.&lt;sp&gt;MARQUÈS&lt;sp&gt;DE&lt;sp&gt;MONROIG&lt;sp&gt;209</t>
  </si>
  <si>
    <t>JOAN&lt;sp&gt;GUELL</t>
  </si>
  <si>
    <t>CL&lt;sp&gt;LUIS&lt;sp&gt;VIVES&lt;sp&gt;3&lt;sp&gt;2&lt;sp&gt;4</t>
  </si>
  <si>
    <t>CL&lt;sp&gt;ISLANDIA&lt;sp&gt;6</t>
  </si>
  <si>
    <t>ZUBIAURRE&lt;sp&gt;19</t>
  </si>
  <si>
    <t>CL&lt;sp&gt;BLAS&lt;sp&gt;DE&lt;sp&gt;OTERO&lt;sp&gt;15&lt;sp&gt;3º</t>
  </si>
  <si>
    <t>BORJAS&lt;sp&gt;BLANCAS</t>
  </si>
  <si>
    <t>AVDA.GOYA&lt;sp&gt;14</t>
  </si>
  <si>
    <t>CL&lt;sp&gt;LUNA&lt;sp&gt;10&lt;sp&gt;1A</t>
  </si>
  <si>
    <t>MOSEN&lt;sp&gt;ELIAS&lt;sp&gt;MILLAN</t>
  </si>
  <si>
    <t>CAMPO&lt;sp&gt;O-SAN&lt;sp&gt;XOAN&lt;sp&gt;RIO</t>
  </si>
  <si>
    <t>BO&lt;sp&gt;ACEVIDO&lt;sp&gt;8</t>
  </si>
  <si>
    <t>CENES&lt;sp&gt;DE&lt;sp&gt;LA&lt;sp&gt;VEGA</t>
  </si>
  <si>
    <t>UR&lt;sp&gt;EL&lt;sp&gt;TREBOL&lt;sp&gt;BLQ.&lt;sp&gt;A&lt;sp&gt;25&lt;sp&gt;7&lt;sp&gt;BJ</t>
  </si>
  <si>
    <t>CL&lt;sp&gt;PADRE&lt;sp&gt;JIMENEZ&lt;sp&gt;LOPEZ&lt;sp&gt;2&lt;sp&gt;3</t>
  </si>
  <si>
    <t>LG&lt;sp&gt;COVELO&lt;sp&gt;(O)&lt;sp&gt;34</t>
  </si>
  <si>
    <t>DOS&lt;sp&gt;HERMANAS</t>
  </si>
  <si>
    <t>ENTRENARANJOS&lt;sp&gt;5&lt;sp&gt;H</t>
  </si>
  <si>
    <t>CL&lt;sp&gt;OLIVO&lt;sp&gt;10</t>
  </si>
  <si>
    <t>ISLA&lt;sp&gt;CRISTINA</t>
  </si>
  <si>
    <t>PP&lt;sp&gt;VERA&lt;sp&gt;DE&lt;sp&gt;LA&lt;sp&gt;(RESIDENCIAL&lt;sp&gt;LAGUNA&lt;sp&gt;G&lt;sp&gt;(ISLANTILLA)</t>
  </si>
  <si>
    <t>Las&lt;sp&gt;Palmas&lt;sp&gt;De&lt;sp&gt;Gran&lt;sp&gt;Canaria</t>
  </si>
  <si>
    <t>CL&lt;sp&gt;VALLS</t>
  </si>
  <si>
    <t>GENERAL&lt;sp&gt;VARA&lt;sp&gt;DE&lt;sp&gt;REY</t>
  </si>
  <si>
    <t>LOS&lt;sp&gt;BARRIOS</t>
  </si>
  <si>
    <t>URB&lt;sp&gt;LA&lt;sp&gt;NORIA&lt;sp&gt;FASE3&lt;sp&gt;BL5&lt;sp&gt;3A</t>
  </si>
  <si>
    <t>CL&lt;sp&gt;SAN&lt;sp&gt;FERNANDO&lt;sp&gt;DE&lt;sp&gt;HENARES&lt;sp&gt;NO&lt;sp&gt;8</t>
  </si>
  <si>
    <t>DE&lt;sp&gt;LA&lt;sp&gt;SONRISA&lt;sp&gt;Nº&lt;sp&gt;12&lt;sp&gt;PORTAL&lt;sp&gt;9&lt;sp&gt;4ºC</t>
  </si>
  <si>
    <t>CL&lt;sp&gt;DE&lt;sp&gt;ABDON&lt;sp&gt;TERRADAS&lt;sp&gt;5</t>
  </si>
  <si>
    <t>CASAS&lt;sp&gt;DE&lt;sp&gt;MIRAVETE</t>
  </si>
  <si>
    <t>CL&lt;sp&gt;JAIME&lt;sp&gt;HEREDIA&lt;sp&gt;9&lt;sp&gt;BAJO</t>
  </si>
  <si>
    <t>CL&lt;sp&gt;DE&lt;sp&gt;LA&lt;sp&gt;BUJIA&lt;sp&gt;4</t>
  </si>
  <si>
    <t>CL&lt;sp&gt;DE&lt;sp&gt;LAS&lt;sp&gt;CANTERAS&lt;sp&gt;DE&lt;sp&gt;TILLY&lt;sp&gt;7</t>
  </si>
  <si>
    <t>AV&lt;sp&gt;DE&lt;sp&gt;MENENDEZ&lt;sp&gt;PELAYO&lt;sp&gt;19</t>
  </si>
  <si>
    <t>CL&lt;sp&gt;SAN&lt;sp&gt;ANDRES&lt;sp&gt;37</t>
  </si>
  <si>
    <t>MEJORADA&lt;sp&gt;DEL&lt;sp&gt;CAMPO</t>
  </si>
  <si>
    <t>VIRGEN&lt;sp&gt;DE&lt;sp&gt;LAS&lt;sp&gt;ANGUSTIAS&lt;sp&gt;3</t>
  </si>
  <si>
    <t>ALFONSO&lt;sp&gt;XIII</t>
  </si>
  <si>
    <t>Molina&lt;sp&gt;De&lt;sp&gt;Segura</t>
  </si>
  <si>
    <t>MOLINA&lt;sp&gt;DE&lt;sp&gt;SEGURA</t>
  </si>
  <si>
    <t>LOS&lt;sp&gt;PASOS&lt;sp&gt;10&lt;sp&gt;BAJO</t>
  </si>
  <si>
    <t>Moron&lt;sp&gt;De&lt;sp&gt;La&lt;sp&gt;Frontera</t>
  </si>
  <si>
    <t>CAMINO&lt;sp&gt;DE&lt;sp&gt;LA&lt;sp&gt;ALCOBA</t>
  </si>
  <si>
    <t>MARIA&lt;sp&gt;TERESA&lt;sp&gt;LEON</t>
  </si>
  <si>
    <t>NAVAS&lt;sp&gt;DE&lt;sp&gt;ORO</t>
  </si>
  <si>
    <t>SALIDA&lt;sp&gt;A&lt;sp&gt;PEGUERAS&lt;sp&gt;18</t>
  </si>
  <si>
    <t>EVARISTO&lt;sp&gt;VALLE</t>
  </si>
  <si>
    <t>JAIME&lt;sp&gt;I</t>
  </si>
  <si>
    <t>FEDERICO&lt;sp&gt;CHUECA</t>
  </si>
  <si>
    <t>CM&lt;sp&gt;MORALES&lt;sp&gt;3</t>
  </si>
  <si>
    <t>RIVAS&lt;sp&gt;VACIAMADRID</t>
  </si>
  <si>
    <t>CL&lt;sp&gt;GRISELDA&lt;sp&gt;PASCUAL&lt;sp&gt;6</t>
  </si>
  <si>
    <t>San&lt;sp&gt;Vicente&lt;sp&gt;Del&lt;sp&gt;Raspeig</t>
  </si>
  <si>
    <t>Partida&lt;sp&gt;Inmediaciones&lt;sp&gt;B-141-1</t>
  </si>
  <si>
    <t>SAN&lt;sp&gt;VICENTE&lt;sp&gt;DEL&lt;sp&gt;RASPEIG</t>
  </si>
  <si>
    <t>CL&lt;sp&gt;GABRIEL&lt;sp&gt;MIRO&lt;sp&gt;32</t>
  </si>
  <si>
    <t>SANT&lt;sp&gt;JOSEP&lt;sp&gt;DE&lt;sp&gt;SA&lt;sp&gt;TALAIA</t>
  </si>
  <si>
    <t>CL&lt;sp&gt;LLAVIO-</t>
  </si>
  <si>
    <t>MIGUEL&lt;sp&gt;HERNANDEZ&lt;sp&gt;</t>
  </si>
  <si>
    <t>SEJAS&lt;sp&gt;DE&lt;sp&gt;ALISTE</t>
  </si>
  <si>
    <t>CA&lt;sp&gt;RODRIGO&lt;sp&gt;DE&lt;sp&gt;TRIANA&lt;sp&gt;7&lt;sp&gt;3º&lt;sp&gt;A</t>
  </si>
  <si>
    <t>CL&lt;sp&gt;ISABEL&lt;sp&gt;CHEIX&lt;sp&gt;1</t>
  </si>
  <si>
    <t>FLOR&lt;sp&gt;DE&lt;sp&gt;LA&lt;sp&gt;ALBAHACA&lt;sp&gt;5&lt;sp&gt;&lt;sp&gt;4B</t>
  </si>
  <si>
    <t>LG&lt;sp&gt;LA&lt;sp&gt;VEGA&lt;sp&gt;DEL&lt;sp&gt;PRADO&lt;sp&gt;2</t>
  </si>
  <si>
    <t>ANTONIO&lt;sp&gt;MAURA</t>
  </si>
  <si>
    <t>C/&lt;sp&gt;LA&lt;sp&gt;SUERTE&lt;sp&gt;Nº8</t>
  </si>
  <si>
    <t>TORRE&lt;sp&gt;DEL&lt;sp&gt;MAR</t>
  </si>
  <si>
    <t>UR&lt;sp&gt;PARQUE&lt;sp&gt;DEL&lt;sp&gt;MAR&lt;sp&gt;0&lt;sp&gt;H-2</t>
  </si>
  <si>
    <t>GRAN&lt;sp&gt;VIA&lt;sp&gt;176</t>
  </si>
  <si>
    <t>CM&lt;sp&gt;CAN&lt;sp&gt;CABASA&lt;sp&gt;1</t>
  </si>
  <si>
    <t>AV&lt;sp&gt;ESPAÑA&lt;sp&gt;73&lt;sp&gt;3A</t>
  </si>
  <si>
    <t>VALL&lt;sp&gt;DE&lt;sp&gt;LAGUART</t>
  </si>
  <si>
    <t>SAN&lt;sp&gt;ANTONIO&lt;sp&gt;</t>
  </si>
  <si>
    <t>C/&lt;sp&gt;COLON&lt;sp&gt;37&lt;sp&gt;3º</t>
  </si>
  <si>
    <t>CL&lt;sp&gt;LOS&lt;sp&gt;MARTINEZ&lt;sp&gt;2</t>
  </si>
  <si>
    <t>BADALONA&lt;sp&gt;(Barcelona)</t>
  </si>
  <si>
    <t>ALFONS&lt;sp&gt;XII</t>
  </si>
  <si>
    <t>San&lt;sp&gt;Antonio&lt;sp&gt;De&lt;sp&gt;Benageber&lt;sp&gt;-&lt;sp&gt;VALENCIA</t>
  </si>
  <si>
    <t>CALLE&lt;sp&gt;MITGORN</t>
  </si>
  <si>
    <t>GENERAL&lt;sp&gt;VIVES&lt;sp&gt;CAMINO</t>
  </si>
  <si>
    <t>Arganda&lt;sp&gt;Del&lt;sp&gt;Rey&lt;sp&gt;-&lt;sp&gt;MADRID</t>
  </si>
  <si>
    <t>CALLE&lt;sp&gt;EUSEBIO&lt;sp&gt;VILLALBILLA</t>
  </si>
  <si>
    <t>Los&lt;sp&gt;Alcazares</t>
  </si>
  <si>
    <t>SANT&lt;sp&gt;ANTONI&lt;sp&gt;MARIA&lt;sp&gt;CLARET</t>
  </si>
  <si>
    <t>La&lt;sp&gt;Lastrilla&lt;sp&gt;-&lt;sp&gt;SEGOVIA</t>
  </si>
  <si>
    <t>CTRA&lt;sp&gt;SORIA</t>
  </si>
  <si>
    <t>Puebla&lt;sp&gt;De&lt;sp&gt;Vallbona&lt;sp&gt;-&lt;sp&gt;VALENCIA</t>
  </si>
  <si>
    <t>CALLE&lt;sp&gt;MESTRE&lt;sp&gt;GASPAR&lt;sp&gt;MARIN&lt;sp&gt;ARCUSA</t>
  </si>
  <si>
    <t>TORRE&lt;sp&gt;DEL&lt;sp&gt;ROCADILLO</t>
  </si>
  <si>
    <t>CL&lt;sp&gt;ENCINASOLA</t>
  </si>
  <si>
    <t>MANUEL&lt;sp&gt;SILVA&lt;sp&gt;MOLDES</t>
  </si>
  <si>
    <t>LOS&lt;sp&gt;PLANETAS</t>
  </si>
  <si>
    <t>CARDENAL&lt;sp&gt;HERRERA&lt;sp&gt;ORIA</t>
  </si>
  <si>
    <t>CARRETERA&lt;sp&gt;DE&lt;sp&gt;POZUELO</t>
  </si>
  <si>
    <t>Santa&lt;sp&gt;Eularia&lt;sp&gt;Des&lt;sp&gt;Riu</t>
  </si>
  <si>
    <t>Pintor&lt;sp&gt;Laureau&lt;sp&gt;barrau</t>
  </si>
  <si>
    <t>AV&lt;sp&gt;DOS&lt;sp&gt;DE&lt;sp&gt;MAYO&lt;sp&gt;56</t>
  </si>
  <si>
    <t>CL&lt;sp&gt;COALICION&lt;sp&gt;21</t>
  </si>
  <si>
    <t>CL&lt;sp&gt;LLANO&lt;sp&gt;CUATRO&lt;sp&gt;CAMINOS&lt;sp&gt;00023</t>
  </si>
  <si>
    <t>CT&lt;sp&gt;DE&lt;sp&gt;LES&lt;sp&gt;BEGONIES&lt;sp&gt;UR.SAFAREIG&lt;sp&gt;1</t>
  </si>
  <si>
    <t>CL&lt;sp&gt;ROMERO&lt;sp&gt;60</t>
  </si>
  <si>
    <t>ZZ&lt;sp&gt;VILLA&lt;sp&gt;FAUGENA-APARTADO&lt;sp&gt;71&lt;sp&gt;&lt;sp&gt;&lt;sp&gt;0</t>
  </si>
  <si>
    <t>CL&lt;sp&gt;S'ERA&lt;sp&gt;DEN&lt;sp&gt;TEM&lt;sp&gt;29&lt;sp&gt;&lt;sp&gt;&lt;sp&gt;BJ</t>
  </si>
  <si>
    <t>ALMUNIA&lt;sp&gt;DE&lt;sp&gt;DOÑA&lt;sp&gt;GODINA&lt;sp&gt;(LA)</t>
  </si>
  <si>
    <t>CL&lt;sp&gt;DISEMINADOS&lt;sp&gt;S/N.</t>
  </si>
  <si>
    <t>CREU&lt;sp&gt;VERMELLA&lt;sp&gt;(SA),P</t>
  </si>
  <si>
    <t>ZO&lt;sp&gt;SON&lt;sp&gt;AVERSO&lt;sp&gt;PARCELACIO</t>
  </si>
  <si>
    <t>CL&lt;sp&gt;BO&lt;sp&gt;ALTO&lt;sp&gt;(A)</t>
  </si>
  <si>
    <t>ARGAMASILLA&lt;sp&gt;DE&lt;sp&gt;ALBA</t>
  </si>
  <si>
    <t>CL&lt;sp&gt;PARAGE&lt;sp&gt;MEDIA&lt;sp&gt;LEGUA</t>
  </si>
  <si>
    <t>ROBLA&lt;sp&gt;(LA)</t>
  </si>
  <si>
    <t>CA&lt;sp&gt;BARRIAL&lt;sp&gt;(EL)&lt;sp&gt;5&lt;sp&gt;5</t>
  </si>
  <si>
    <t>CT&lt;sp&gt;CABALLAR&lt;sp&gt;(CASA)&lt;sp&gt;46</t>
  </si>
  <si>
    <t>C/&lt;sp&gt;ARINEGUA</t>
  </si>
  <si>
    <t>LA&lt;sp&gt;LASTRILLA</t>
  </si>
  <si>
    <t>C/&lt;sp&gt;EL&lt;sp&gt;SOL</t>
  </si>
  <si>
    <t>C/&lt;sp&gt;ESTANQUE&lt;sp&gt;DE&lt;sp&gt;ABAIXO</t>
  </si>
  <si>
    <t>C/&lt;sp&gt;FEDERICO&lt;sp&gt;GARCIA&lt;sp&gt;LORCA&lt;sp&gt;12</t>
  </si>
  <si>
    <t>Sant&lt;sp&gt;Joan&lt;sp&gt;De&lt;sp&gt;Vilatorrada</t>
  </si>
  <si>
    <t>TORRES&lt;sp&gt;DE&lt;sp&gt;COTILLAS&lt;sp&gt;(LAS)</t>
  </si>
  <si>
    <t>LOS&lt;sp&gt;MATIAS</t>
  </si>
  <si>
    <t>MAESTRO&lt;sp&gt;ALBENIZ</t>
  </si>
  <si>
    <t>VALDEMANCO&lt;sp&gt;DEL&lt;sp&gt;ESTERAS</t>
  </si>
  <si>
    <t>ILDELFONSO&lt;sp&gt;ROMERO</t>
  </si>
  <si>
    <t>C/&lt;sp&gt;PASAJE&lt;sp&gt;MOSCU&lt;sp&gt;2</t>
  </si>
  <si>
    <t>CTR&lt;sp&gt;ANTIGUA&lt;sp&gt;DE&lt;sp&gt;VALENCIA&lt;sp&gt;20</t>
  </si>
  <si>
    <t>GENERAL&lt;sp&gt;DAVILA</t>
  </si>
  <si>
    <t>SANTISIMO&lt;sp&gt;CRISTO&lt;sp&gt;DE&lt;sp&gt;LA&lt;sp&gt;FE&lt;sp&gt;N</t>
  </si>
  <si>
    <t>Santa&lt;sp&gt;Comba</t>
  </si>
  <si>
    <t>CONCEPCION&lt;sp&gt;ARENAL</t>
  </si>
  <si>
    <t>CTRA&lt;sp&gt;DE&lt;sp&gt;RELLINARS&lt;sp&gt;65</t>
  </si>
  <si>
    <t>C/&lt;sp&gt;Cronista&lt;sp&gt;Figueras&lt;sp&gt;Pacheco</t>
  </si>
  <si>
    <t>C/&lt;sp&gt;LA&lt;sp&gt;TAPIADA&lt;sp&gt;MARRAIX</t>
  </si>
  <si>
    <t>SANTA&lt;sp&gt;CRUZ&lt;sp&gt;DE&lt;sp&gt;TENERIFE</t>
  </si>
  <si>
    <t>EL&lt;sp&gt;VOLCAN</t>
  </si>
  <si>
    <t>AVENIDA&lt;sp&gt;REYES&lt;sp&gt;DE&lt;sp&gt;ESPAÑA</t>
  </si>
  <si>
    <t>CL.&lt;sp&gt;LABERINTO</t>
  </si>
  <si>
    <t>LA&lt;sp&gt;TORRE</t>
  </si>
  <si>
    <t>Diputacion&lt;sp&gt;De&lt;sp&gt;Campillo</t>
  </si>
  <si>
    <t>DE&lt;sp&gt;YUNCOS</t>
  </si>
  <si>
    <t>CALLE&lt;sp&gt;SALDANA&lt;sp&gt;31-33</t>
  </si>
  <si>
    <t>Urbanización&lt;sp&gt;Vega&lt;sp&gt;Grande</t>
  </si>
  <si>
    <t>SIERRA&lt;sp&gt;DE&lt;sp&gt;ARACENA&lt;sp&gt;N.&lt;sp&gt;1&lt;sp&gt;1º&lt;sp&gt;1ª</t>
  </si>
  <si>
    <t>SAN&lt;sp&gt;CLEMENTE</t>
  </si>
  <si>
    <t>DE&lt;sp&gt;BOTEROS</t>
  </si>
  <si>
    <t>LAS&lt;sp&gt;TRES&lt;sp&gt;PALMERAS&lt;sp&gt;-&lt;sp&gt;CTRA&lt;sp&gt;EL&lt;sp&gt;VISO&lt;sp&gt;-&lt;sp&gt;TOCINA</t>
  </si>
  <si>
    <t>LUIS&lt;sp&gt;ALVAREZ&lt;sp&gt;LENCERO</t>
  </si>
  <si>
    <t>LAS&lt;sp&gt;TRES&lt;sp&gt;PALMERAS&lt;sp&gt;-&lt;sp&gt;CRTA&lt;sp&gt;EL&lt;sp&gt;VISO-TOCINA</t>
  </si>
  <si>
    <t>PL&lt;sp&gt;NUMERO&lt;sp&gt;26&lt;sp&gt;CORRAL&lt;sp&gt;CARMELO&lt;sp&gt;55(D)</t>
  </si>
  <si>
    <t>PARTIDA&lt;sp&gt;PINELLA</t>
  </si>
  <si>
    <t>GENERAL&lt;sp&gt;POLAVIEJA</t>
  </si>
  <si>
    <t>SOTILLO&lt;sp&gt;DE&lt;sp&gt;LA&lt;sp&gt;ADRADA</t>
  </si>
  <si>
    <t>PINTOR&lt;sp&gt;SEGRELLES</t>
  </si>
  <si>
    <t>LOPEZ&lt;sp&gt;DE&lt;sp&gt;AYALA</t>
  </si>
  <si>
    <t>RAIMUNDO&lt;sp&gt;D'ALOS</t>
  </si>
  <si>
    <t>POMPEU&lt;sp&gt;FABRA</t>
  </si>
  <si>
    <t>LA&lt;sp&gt;CORUÑA</t>
  </si>
  <si>
    <t>DE&lt;sp&gt;LA&lt;sp&gt;LIBERTAD</t>
  </si>
  <si>
    <t>c1/l1</t>
  </si>
  <si>
    <t>c1.2</t>
  </si>
  <si>
    <t>Desc</t>
  </si>
  <si>
    <t>Ref.Cat</t>
  </si>
  <si>
    <t>Obs</t>
  </si>
  <si>
    <t>Foto</t>
  </si>
  <si>
    <t>XLS</t>
  </si>
  <si>
    <t>Nombre</t>
  </si>
  <si>
    <t>nombre catastro</t>
  </si>
  <si>
    <t>A PONTE ROSENDE</t>
  </si>
  <si>
    <t xml:space="preserve">CARBALLO </t>
  </si>
  <si>
    <t>ABEDES</t>
  </si>
  <si>
    <t xml:space="preserve">VERIN </t>
  </si>
  <si>
    <t>ABELEDO</t>
  </si>
  <si>
    <t xml:space="preserve">TABOADELA </t>
  </si>
  <si>
    <t>ABLAÑA</t>
  </si>
  <si>
    <t xml:space="preserve">MIERES </t>
  </si>
  <si>
    <t>ACTUR</t>
  </si>
  <si>
    <t>ADRALES</t>
  </si>
  <si>
    <t>CANGAS DE NARCEA</t>
  </si>
  <si>
    <t>AGUADERAS</t>
  </si>
  <si>
    <t>AGUAMANSA</t>
  </si>
  <si>
    <t xml:space="preserve">LA OROTAVA </t>
  </si>
  <si>
    <t>AJUY</t>
  </si>
  <si>
    <t>ALBENDIN</t>
  </si>
  <si>
    <t>BAENA</t>
  </si>
  <si>
    <t xml:space="preserve">BAENA </t>
  </si>
  <si>
    <t xml:space="preserve">ALBERCA </t>
  </si>
  <si>
    <t>ALCOCEBER</t>
  </si>
  <si>
    <t>ALCALA DE XIVERT</t>
  </si>
  <si>
    <t>ALCOLEA</t>
  </si>
  <si>
    <t>ALDEA BLANCA</t>
  </si>
  <si>
    <t>S.BARTOLOME TIRAJANA</t>
  </si>
  <si>
    <t>ALDEA MORET</t>
  </si>
  <si>
    <t>caceres</t>
  </si>
  <si>
    <t>aldehuela de los guzmanes</t>
  </si>
  <si>
    <t>salamanca</t>
  </si>
  <si>
    <t>ALGARS</t>
  </si>
  <si>
    <t xml:space="preserve">COCENTAINA </t>
  </si>
  <si>
    <t>ALGAYON</t>
  </si>
  <si>
    <t>Algezares</t>
  </si>
  <si>
    <t xml:space="preserve">MURCIA </t>
  </si>
  <si>
    <t>alisios</t>
  </si>
  <si>
    <t>santa cruz tenerife</t>
  </si>
  <si>
    <t>ALJORRA</t>
  </si>
  <si>
    <t>ALJUCER</t>
  </si>
  <si>
    <t>ALMACERA</t>
  </si>
  <si>
    <t>ALMASSERA </t>
  </si>
  <si>
    <t>ALMAYATE BAJO</t>
  </si>
  <si>
    <t>ALQUERIAS</t>
  </si>
  <si>
    <t>ALTO PALOMO</t>
  </si>
  <si>
    <t>ALTORREAL</t>
  </si>
  <si>
    <t>ALTURY</t>
  </si>
  <si>
    <t>TURIS</t>
  </si>
  <si>
    <t>ALUMBRES</t>
  </si>
  <si>
    <t xml:space="preserve">CARTAGENA </t>
  </si>
  <si>
    <t>Ambosores</t>
  </si>
  <si>
    <t>MURAS</t>
  </si>
  <si>
    <t>Ampuriabrava</t>
  </si>
  <si>
    <t>ANAHUIR</t>
  </si>
  <si>
    <t xml:space="preserve">XATIVA </t>
  </si>
  <si>
    <t>AÑAZA</t>
  </si>
  <si>
    <t>APARECIDA</t>
  </si>
  <si>
    <t>ARAYA</t>
  </si>
  <si>
    <t xml:space="preserve">CANDELARIA </t>
  </si>
  <si>
    <t>Arcahueja</t>
  </si>
  <si>
    <t xml:space="preserve">VALDEFRESNO </t>
  </si>
  <si>
    <t>ARDAÑA</t>
  </si>
  <si>
    <t>CARBALLO </t>
  </si>
  <si>
    <t>ARENAL DEN CASTELL</t>
  </si>
  <si>
    <t>ES MERCADAL</t>
  </si>
  <si>
    <t>ARENALES DEL SOL</t>
  </si>
  <si>
    <t>ARENILLAS DE EBRO</t>
  </si>
  <si>
    <t xml:space="preserve">VALDERREDIBLE </t>
  </si>
  <si>
    <t>ARENILLAS DE VILLADIEGO</t>
  </si>
  <si>
    <t xml:space="preserve">VILLADIEGO </t>
  </si>
  <si>
    <t>ARGOMILLA</t>
  </si>
  <si>
    <t>SANTA MARIA DE CAYON</t>
  </si>
  <si>
    <t>ARGUERO</t>
  </si>
  <si>
    <t xml:space="preserve">VILLAVICIOSA </t>
  </si>
  <si>
    <t xml:space="preserve">MOGAN </t>
  </si>
  <si>
    <t>ARILLO</t>
  </si>
  <si>
    <t xml:space="preserve">OLEIROS </t>
  </si>
  <si>
    <t>ARINAGA</t>
  </si>
  <si>
    <t xml:space="preserve">AGUIMES </t>
  </si>
  <si>
    <t>ARMEÑIME</t>
  </si>
  <si>
    <t>ADEJE </t>
  </si>
  <si>
    <t>ARRIONDAS</t>
  </si>
  <si>
    <t>PARRES</t>
  </si>
  <si>
    <t xml:space="preserve">ARROYO DE  LA MIEL </t>
  </si>
  <si>
    <t>AS PUCEIRAS</t>
  </si>
  <si>
    <t xml:space="preserve">GUITIRIZ </t>
  </si>
  <si>
    <t>ATALAYA DE GUIA</t>
  </si>
  <si>
    <t>GUIA</t>
  </si>
  <si>
    <t>ATALAYA-ISDABE</t>
  </si>
  <si>
    <t xml:space="preserve">ESTEPONA </t>
  </si>
  <si>
    <t>ATOCHARES</t>
  </si>
  <si>
    <t xml:space="preserve">NIJAR </t>
  </si>
  <si>
    <t>ATSAVARES</t>
  </si>
  <si>
    <t>Azagador</t>
  </si>
  <si>
    <t xml:space="preserve">REQUENA </t>
  </si>
  <si>
    <t>AZUCAICA</t>
  </si>
  <si>
    <t>toledo</t>
  </si>
  <si>
    <t>BAAMORTO (SANTA MARIA)</t>
  </si>
  <si>
    <t xml:space="preserve">BADAMES </t>
  </si>
  <si>
    <t xml:space="preserve">VOTO </t>
  </si>
  <si>
    <t>BAIÑA</t>
  </si>
  <si>
    <t>mieres</t>
  </si>
  <si>
    <t>BALSAPINTADA</t>
  </si>
  <si>
    <t>FUENTE-ALAMO</t>
  </si>
  <si>
    <t>Balsicas</t>
  </si>
  <si>
    <t>BALTEZANA</t>
  </si>
  <si>
    <t>BANDOXA</t>
  </si>
  <si>
    <t>OZA DOS RIOS</t>
  </si>
  <si>
    <t>BAÑADEROS</t>
  </si>
  <si>
    <t xml:space="preserve">ARUCAS </t>
  </si>
  <si>
    <t>BAÑOS Y MENDIGO</t>
  </si>
  <si>
    <t>BAÑUGUES</t>
  </si>
  <si>
    <t xml:space="preserve">GOZON </t>
  </si>
  <si>
    <t>Barbadanes</t>
  </si>
  <si>
    <t xml:space="preserve">BARBADAS </t>
  </si>
  <si>
    <t>BARBATE DE FRANCO</t>
  </si>
  <si>
    <t>barbate</t>
  </si>
  <si>
    <t>BARCA DE LA FLO</t>
  </si>
  <si>
    <t>BARES</t>
  </si>
  <si>
    <t xml:space="preserve">MAÑON </t>
  </si>
  <si>
    <t>BARINAS</t>
  </si>
  <si>
    <t xml:space="preserve">ABANILLA </t>
  </si>
  <si>
    <t>BARJACOBA</t>
  </si>
  <si>
    <t xml:space="preserve">PIAS </t>
  </si>
  <si>
    <t>BAROS</t>
  </si>
  <si>
    <t xml:space="preserve">JACA </t>
  </si>
  <si>
    <t>BARRANCO GRANDE</t>
  </si>
  <si>
    <t xml:space="preserve">SANTA CRUZ TENERIFE </t>
  </si>
  <si>
    <t>barranco hondo</t>
  </si>
  <si>
    <t>BARRANDA</t>
  </si>
  <si>
    <t>barreda</t>
  </si>
  <si>
    <t>BARRIO MONACHIL</t>
  </si>
  <si>
    <t>MONACHIL </t>
  </si>
  <si>
    <t>Barruelo de Santillana</t>
  </si>
  <si>
    <t>osorno la mayor</t>
  </si>
  <si>
    <t>Barruera</t>
  </si>
  <si>
    <t xml:space="preserve">VALL DE BOI </t>
  </si>
  <si>
    <t>BECIN</t>
  </si>
  <si>
    <t>BELLAVISTA</t>
  </si>
  <si>
    <t xml:space="preserve">ALJARAQUE </t>
  </si>
  <si>
    <t>BELLVITGE</t>
  </si>
  <si>
    <t>BENAJARAFE</t>
  </si>
  <si>
    <t>BENIAJAN</t>
  </si>
  <si>
    <t>BENIFARAIG</t>
  </si>
  <si>
    <t>BENIFERRI</t>
  </si>
  <si>
    <t>Benimamet</t>
  </si>
  <si>
    <t xml:space="preserve">VALENCIA </t>
  </si>
  <si>
    <t>BENQUERENCIA-PRAIA</t>
  </si>
  <si>
    <t xml:space="preserve">BARREIROS </t>
  </si>
  <si>
    <t>BERANGA</t>
  </si>
  <si>
    <t>HAZAS DE CESTO</t>
  </si>
  <si>
    <t>BERTAMIRANS</t>
  </si>
  <si>
    <t xml:space="preserve">AMES </t>
  </si>
  <si>
    <t>BINIAMAR</t>
  </si>
  <si>
    <t xml:space="preserve">SELVA </t>
  </si>
  <si>
    <t>Binibeca</t>
  </si>
  <si>
    <t>SANT LLUIS</t>
  </si>
  <si>
    <t>BITEM</t>
  </si>
  <si>
    <t xml:space="preserve">TORTOSA </t>
  </si>
  <si>
    <t>BLIMEA</t>
  </si>
  <si>
    <t>SAN MARTIN DEL REY AURELIO</t>
  </si>
  <si>
    <t xml:space="preserve">BOBADILLA </t>
  </si>
  <si>
    <t xml:space="preserve">ANTEQUERA </t>
  </si>
  <si>
    <t>BOBES</t>
  </si>
  <si>
    <t>SIERO</t>
  </si>
  <si>
    <t xml:space="preserve">BOCAMAOS </t>
  </si>
  <si>
    <t xml:space="preserve">LUGO </t>
  </si>
  <si>
    <t>BOLNUEVO</t>
  </si>
  <si>
    <t>mazarron</t>
  </si>
  <si>
    <t>Bonavista</t>
  </si>
  <si>
    <t>BORRES</t>
  </si>
  <si>
    <t xml:space="preserve">SABIÑANIGO </t>
  </si>
  <si>
    <t>BUERAS</t>
  </si>
  <si>
    <t>BUÑO</t>
  </si>
  <si>
    <t>MALPICA DE BERGANTIÑOS</t>
  </si>
  <si>
    <t>BUZANADA</t>
  </si>
  <si>
    <t>Cabarceno</t>
  </si>
  <si>
    <t xml:space="preserve">PENAGOS </t>
  </si>
  <si>
    <t>CABO DE GATA</t>
  </si>
  <si>
    <t xml:space="preserve">ALMERIA </t>
  </si>
  <si>
    <t>CABO DE PALOS</t>
  </si>
  <si>
    <t>CABOALLES DE ABAJO</t>
  </si>
  <si>
    <t xml:space="preserve">VILLABLINO </t>
  </si>
  <si>
    <t>CACHEIRAS</t>
  </si>
  <si>
    <t xml:space="preserve">TEO </t>
  </si>
  <si>
    <t>CAIMARI</t>
  </si>
  <si>
    <t>SELVA</t>
  </si>
  <si>
    <t>CAJIZ</t>
  </si>
  <si>
    <t>CAL SISPLAU</t>
  </si>
  <si>
    <t>SANT MARTI SARROCA</t>
  </si>
  <si>
    <t>CALA BONA</t>
  </si>
  <si>
    <t>SON SERVERA</t>
  </si>
  <si>
    <t>Cala de Bou</t>
  </si>
  <si>
    <t>CALA D'OR</t>
  </si>
  <si>
    <t xml:space="preserve">SANTANYI </t>
  </si>
  <si>
    <t>CALA EN BOSCH</t>
  </si>
  <si>
    <t xml:space="preserve">CIUTADELLA DE MENORCA </t>
  </si>
  <si>
    <t>CALA FLORES</t>
  </si>
  <si>
    <t>CALA MILLOR</t>
  </si>
  <si>
    <t>CALA RATJADA</t>
  </si>
  <si>
    <t>CAPDEPERA</t>
  </si>
  <si>
    <t>Cala Romana</t>
  </si>
  <si>
    <t>CALAS DE MALLORCA</t>
  </si>
  <si>
    <t>CALDUEÑO</t>
  </si>
  <si>
    <t xml:space="preserve">LLANES </t>
  </si>
  <si>
    <t>Calella De Mar</t>
  </si>
  <si>
    <t>CALETA DE VELEZ</t>
  </si>
  <si>
    <t>Callao Salvaje</t>
  </si>
  <si>
    <t>CALLEJONES</t>
  </si>
  <si>
    <t>VILLA DE MAZO</t>
  </si>
  <si>
    <t>CALO</t>
  </si>
  <si>
    <t>CAMPAMENTO</t>
  </si>
  <si>
    <t>SAN ROQUE</t>
  </si>
  <si>
    <t>CAMPANILLAS</t>
  </si>
  <si>
    <t xml:space="preserve">MALAGA </t>
  </si>
  <si>
    <t>CAMPDESSENS</t>
  </si>
  <si>
    <t>pontons</t>
  </si>
  <si>
    <t>Campredo</t>
  </si>
  <si>
    <t>CAMPUZANO</t>
  </si>
  <si>
    <t xml:space="preserve">TORRELAVEGA </t>
  </si>
  <si>
    <t>CAN FONT - CA N'AVELLANEDA</t>
  </si>
  <si>
    <t xml:space="preserve">CASTELLAR DEL VALLES </t>
  </si>
  <si>
    <t>CAN PASTILLA</t>
  </si>
  <si>
    <t>CAN PERE DE LA PLANA</t>
  </si>
  <si>
    <t>CAN PICAFORT</t>
  </si>
  <si>
    <t xml:space="preserve">SANTA MARGALIDA </t>
  </si>
  <si>
    <t>CANARA</t>
  </si>
  <si>
    <t xml:space="preserve">CEHEGIN </t>
  </si>
  <si>
    <t>CANCES DA VILA</t>
  </si>
  <si>
    <t>CANYAMEL</t>
  </si>
  <si>
    <t xml:space="preserve">CAPDEPERA </t>
  </si>
  <si>
    <t>CANYET DE MAR</t>
  </si>
  <si>
    <t>STA CRISTINA ARO</t>
  </si>
  <si>
    <t>Cañada Buendia</t>
  </si>
  <si>
    <t xml:space="preserve">SOCOVOS </t>
  </si>
  <si>
    <t>CAÑADA DE AGRA</t>
  </si>
  <si>
    <t>HELLIN </t>
  </si>
  <si>
    <t>CAÑADA DEL GALLEGO</t>
  </si>
  <si>
    <t xml:space="preserve">MAZARRON </t>
  </si>
  <si>
    <t>CAPARRELLA</t>
  </si>
  <si>
    <t xml:space="preserve">LLEIDA </t>
  </si>
  <si>
    <t>caracol</t>
  </si>
  <si>
    <t xml:space="preserve">TUINEJE </t>
  </si>
  <si>
    <t>CARANDIA</t>
  </si>
  <si>
    <t>PIELAGOS</t>
  </si>
  <si>
    <t>CARASA</t>
  </si>
  <si>
    <t>VOTO</t>
  </si>
  <si>
    <t>CARBAJAL LEGUA</t>
  </si>
  <si>
    <t xml:space="preserve">SARIEGOS </t>
  </si>
  <si>
    <t>CARBALLAL (CESULLAS)</t>
  </si>
  <si>
    <t>CARBAYIN ALTO</t>
  </si>
  <si>
    <t>SIERO </t>
  </si>
  <si>
    <t>Carcagente</t>
  </si>
  <si>
    <t>CARCAIXENT </t>
  </si>
  <si>
    <t>CARCHUNA</t>
  </si>
  <si>
    <t>CARDONES</t>
  </si>
  <si>
    <t>CARDOSO DE LA SIERRA</t>
  </si>
  <si>
    <t>EL CARDOSO DE LA SIERRA</t>
  </si>
  <si>
    <t>PUEBLA DE LA SIERRA</t>
  </si>
  <si>
    <t>CARDOSU </t>
  </si>
  <si>
    <t>LLANES </t>
  </si>
  <si>
    <t>CARNEROS</t>
  </si>
  <si>
    <t>VILLAOBISPO </t>
  </si>
  <si>
    <t>CARREÑO</t>
  </si>
  <si>
    <t>CARRIL</t>
  </si>
  <si>
    <t>VILAGARCIA DE AUROSA</t>
  </si>
  <si>
    <t>CARRIZAL</t>
  </si>
  <si>
    <t>ingenio</t>
  </si>
  <si>
    <t>CARTUJA BAJA</t>
  </si>
  <si>
    <t xml:space="preserve">ZARAGOZA </t>
  </si>
  <si>
    <t>CAS CAPITA</t>
  </si>
  <si>
    <t>MARRATXI</t>
  </si>
  <si>
    <t>CA'S CATALA</t>
  </si>
  <si>
    <t xml:space="preserve">CALVIA </t>
  </si>
  <si>
    <t>CASA DE ANES</t>
  </si>
  <si>
    <t xml:space="preserve">SIERO </t>
  </si>
  <si>
    <t>CASAIS</t>
  </si>
  <si>
    <t xml:space="preserve">MAZARICOS </t>
  </si>
  <si>
    <t>Casillas Del Angel</t>
  </si>
  <si>
    <t>PUERTO ROSARIO</t>
  </si>
  <si>
    <t>CASIÑAS LAS</t>
  </si>
  <si>
    <t>VALENCIA DE ALCANTARA</t>
  </si>
  <si>
    <t>CASTELAR DE SANTIAGO</t>
  </si>
  <si>
    <t>CASTELLAR DE SANTIAGO</t>
  </si>
  <si>
    <t xml:space="preserve">CASTELL DE FERRO </t>
  </si>
  <si>
    <t>GUALCHOS</t>
  </si>
  <si>
    <t>CASTELO</t>
  </si>
  <si>
    <t xml:space="preserve">SADA </t>
  </si>
  <si>
    <t>CASTIELLO DE LA MARINA</t>
  </si>
  <si>
    <t>VILLAVICIOSA </t>
  </si>
  <si>
    <t>CASTILLO DE BAÑOS</t>
  </si>
  <si>
    <t>POLOPOS</t>
  </si>
  <si>
    <t>ANTIGUA</t>
  </si>
  <si>
    <t>CASTRO RIBERAS DE LEA</t>
  </si>
  <si>
    <t>CASTRO DE REI</t>
  </si>
  <si>
    <t>CEBREIROS</t>
  </si>
  <si>
    <t>O PEREIRO DE AGUIAR</t>
  </si>
  <si>
    <t>CEMBRANOS</t>
  </si>
  <si>
    <t>CHOZAS DE ABAJO</t>
  </si>
  <si>
    <t>CENERO</t>
  </si>
  <si>
    <t xml:space="preserve">GIJON </t>
  </si>
  <si>
    <t>CENTULLE</t>
  </si>
  <si>
    <t>CHANTADA</t>
  </si>
  <si>
    <t>CERLER</t>
  </si>
  <si>
    <t xml:space="preserve">BENASQUE </t>
  </si>
  <si>
    <t>CERQUEDA</t>
  </si>
  <si>
    <t>CERRO MURIANO</t>
  </si>
  <si>
    <t xml:space="preserve">CORDOBA </t>
  </si>
  <si>
    <t>CHAFIRAS</t>
  </si>
  <si>
    <t xml:space="preserve">SAN MIGUEL </t>
  </si>
  <si>
    <t>CHAPELA</t>
  </si>
  <si>
    <t xml:space="preserve">REDONDELA </t>
  </si>
  <si>
    <t>CHAYOFA</t>
  </si>
  <si>
    <t xml:space="preserve">ARONA </t>
  </si>
  <si>
    <t>CHERIN</t>
  </si>
  <si>
    <t>UGIJAR</t>
  </si>
  <si>
    <t>CHOZAS DE ARRIBA</t>
  </si>
  <si>
    <t>CHURIO (SAN MARTIÑO)</t>
  </si>
  <si>
    <t xml:space="preserve">IRIXOA </t>
  </si>
  <si>
    <t>CHURRA</t>
  </si>
  <si>
    <t>CIAÑO</t>
  </si>
  <si>
    <t>LANGREO</t>
  </si>
  <si>
    <t>CIEN</t>
  </si>
  <si>
    <t xml:space="preserve">AMIEVA </t>
  </si>
  <si>
    <t>CIÑERA</t>
  </si>
  <si>
    <t xml:space="preserve">LA POLA DE GORDON </t>
  </si>
  <si>
    <t>CIUDAD QUESADA</t>
  </si>
  <si>
    <t xml:space="preserve">ROJALES </t>
  </si>
  <si>
    <t>COBATILLAS</t>
  </si>
  <si>
    <t>COLLOTO</t>
  </si>
  <si>
    <t>COMA-RUGA</t>
  </si>
  <si>
    <t>COMBARRO</t>
  </si>
  <si>
    <t xml:space="preserve">POIO </t>
  </si>
  <si>
    <t>COMESAÑA</t>
  </si>
  <si>
    <t xml:space="preserve">VIGO </t>
  </si>
  <si>
    <t>COO</t>
  </si>
  <si>
    <t>CORRALES DE BUELNA</t>
  </si>
  <si>
    <t>CORDOVERO</t>
  </si>
  <si>
    <t xml:space="preserve">PRAVIA </t>
  </si>
  <si>
    <t>CORIAS</t>
  </si>
  <si>
    <t>CORNEIRA</t>
  </si>
  <si>
    <t>A BAÑA</t>
  </si>
  <si>
    <t>CORNELLANA</t>
  </si>
  <si>
    <t xml:space="preserve">SALAS </t>
  </si>
  <si>
    <t>CORRALEJO</t>
  </si>
  <si>
    <t xml:space="preserve"> LA OLIVA</t>
  </si>
  <si>
    <t>CORTEGADA</t>
  </si>
  <si>
    <t>ames</t>
  </si>
  <si>
    <t>CORTIÑAN</t>
  </si>
  <si>
    <t xml:space="preserve">BERGONDO </t>
  </si>
  <si>
    <t>CORUJEDO</t>
  </si>
  <si>
    <t>Costa Ayala</t>
  </si>
  <si>
    <t>COSTA CALMA</t>
  </si>
  <si>
    <t>COSTA D'EN BLANES</t>
  </si>
  <si>
    <t>COSTA TEGUISE</t>
  </si>
  <si>
    <t>TEGUISE</t>
  </si>
  <si>
    <t>COUZADOIRO</t>
  </si>
  <si>
    <t xml:space="preserve">ORTIGUEIRA </t>
  </si>
  <si>
    <t>COVAS</t>
  </si>
  <si>
    <t>Viveiro</t>
  </si>
  <si>
    <t>COY</t>
  </si>
  <si>
    <t xml:space="preserve">LORCA </t>
  </si>
  <si>
    <t>CUARTE</t>
  </si>
  <si>
    <t>HUESCA </t>
  </si>
  <si>
    <t>CUATROVIENTOS</t>
  </si>
  <si>
    <t xml:space="preserve">PONFERRADA </t>
  </si>
  <si>
    <t>RIBAMONTAN AL MONTE</t>
  </si>
  <si>
    <t>CUESTA BLANCA</t>
  </si>
  <si>
    <t>CUESTA DE LA VILLA</t>
  </si>
  <si>
    <t>SANTA URSULA</t>
  </si>
  <si>
    <t>CUEVAS DEL ALMANZORA</t>
  </si>
  <si>
    <t>CUEVAS DE LOS MEDINAS</t>
  </si>
  <si>
    <t>ALMERIA </t>
  </si>
  <si>
    <t>CUEVAS DE REYLLO</t>
  </si>
  <si>
    <t>CUSCONAR</t>
  </si>
  <si>
    <t>TORRELLAS DE FOIX</t>
  </si>
  <si>
    <t>CUTIAN (SANTA MARIA)</t>
  </si>
  <si>
    <t xml:space="preserve">CESURAS </t>
  </si>
  <si>
    <t>DALTMAR</t>
  </si>
  <si>
    <t>OLERDOLA </t>
  </si>
  <si>
    <t>DEHESA DE CAMPOAMOR</t>
  </si>
  <si>
    <t>DEHESAS</t>
  </si>
  <si>
    <t>PONFERRADA</t>
  </si>
  <si>
    <t>DEIRO (SAN MIGUEL P.)</t>
  </si>
  <si>
    <t>VILANOVA DE AROUSA</t>
  </si>
  <si>
    <t>DOCTORAL (EL)</t>
  </si>
  <si>
    <t>SANTA LUCIA DE TIRAJANA</t>
  </si>
  <si>
    <t>DOÑA MARIA</t>
  </si>
  <si>
    <t>LAS TRES VILLAS</t>
  </si>
  <si>
    <t>DORNEDA (SAN MARTIÑO)</t>
  </si>
  <si>
    <t>DOROÑA</t>
  </si>
  <si>
    <t>VILARMAIOR</t>
  </si>
  <si>
    <t>EIREXAFEITA (SAN VICENTE)</t>
  </si>
  <si>
    <t>O SAVIÑAO</t>
  </si>
  <si>
    <t>EL ALBUJON</t>
  </si>
  <si>
    <t>EL ALGAR</t>
  </si>
  <si>
    <t>EL ALQUIAN</t>
  </si>
  <si>
    <t>EL ARRECIFE</t>
  </si>
  <si>
    <t>LA CARLOTA (EL ARRECIFE) (CÓRDOBA)</t>
  </si>
  <si>
    <t>EL BERRON</t>
  </si>
  <si>
    <t>EL BURGO</t>
  </si>
  <si>
    <t xml:space="preserve">CULLEREDO </t>
  </si>
  <si>
    <t>el campo</t>
  </si>
  <si>
    <t>siero</t>
  </si>
  <si>
    <t>EL CAMPO</t>
  </si>
  <si>
    <t>CASTRILLON</t>
  </si>
  <si>
    <t>EL CASAR</t>
  </si>
  <si>
    <t>el castillo</t>
  </si>
  <si>
    <t>antigua</t>
  </si>
  <si>
    <t>EL CHAPARRAL</t>
  </si>
  <si>
    <t>EL DOCTORAL</t>
  </si>
  <si>
    <t>EL EMPALME</t>
  </si>
  <si>
    <t>el encinar</t>
  </si>
  <si>
    <t xml:space="preserve">TERRADILLOS </t>
  </si>
  <si>
    <t>EL ENTREGO</t>
  </si>
  <si>
    <t>PUERTO-LUMBRERAS</t>
  </si>
  <si>
    <t>El Gimenado</t>
  </si>
  <si>
    <t xml:space="preserve">EL HIGUERON  </t>
  </si>
  <si>
    <t>EL LLANO DE MOLINA</t>
  </si>
  <si>
    <t>EL MATORRAL</t>
  </si>
  <si>
    <t>EL MEDANO</t>
  </si>
  <si>
    <t>el mojon</t>
  </si>
  <si>
    <t>beniel</t>
  </si>
  <si>
    <t>EL MORCHE</t>
  </si>
  <si>
    <t>TORROX</t>
  </si>
  <si>
    <t>EL PALMAR</t>
  </si>
  <si>
    <t>el palmar (tenerife)</t>
  </si>
  <si>
    <t>BUENAVISTA DEL NORTE</t>
  </si>
  <si>
    <t>el palmar de troya</t>
  </si>
  <si>
    <t xml:space="preserve">UTRERA </t>
  </si>
  <si>
    <t>EL PARADOR DE LAS HORTICHUELAS</t>
  </si>
  <si>
    <t>El Rebolledo</t>
  </si>
  <si>
    <t>EL REPILADO</t>
  </si>
  <si>
    <t>JABUGO </t>
  </si>
  <si>
    <t>El Sobradillo</t>
  </si>
  <si>
    <t>CASTELL-PLATJA D'ARO</t>
  </si>
  <si>
    <t>EL TABLERO</t>
  </si>
  <si>
    <t>SAN BARTOLOME DE TIRANJAMA</t>
  </si>
  <si>
    <t>EL TORNO</t>
  </si>
  <si>
    <t xml:space="preserve">PORZUNA </t>
  </si>
  <si>
    <t>ELS MONJOS DEL PENEDES</t>
  </si>
  <si>
    <t>SANTA MARGARIDA I ELS MONJOS</t>
  </si>
  <si>
    <t>EMPURIABRAVA</t>
  </si>
  <si>
    <t>ENCINAREJO DE CORDOBA</t>
  </si>
  <si>
    <t>ENTOMA</t>
  </si>
  <si>
    <t>ES CUBELLS</t>
  </si>
  <si>
    <t>Es Grao</t>
  </si>
  <si>
    <t>MAO/MAHON</t>
  </si>
  <si>
    <t>ES PIL.LARI</t>
  </si>
  <si>
    <t>ESCAIRON</t>
  </si>
  <si>
    <t>ESCARIHUELA</t>
  </si>
  <si>
    <t>Esclanya</t>
  </si>
  <si>
    <t xml:space="preserve">BEGUR </t>
  </si>
  <si>
    <t>ESCOZNAR</t>
  </si>
  <si>
    <t xml:space="preserve">ILLORA </t>
  </si>
  <si>
    <t>ESPASANTE (SAN JUAN)</t>
  </si>
  <si>
    <t>ESPASANTES (SANTO ESTEVO)</t>
  </si>
  <si>
    <t xml:space="preserve">PANTON </t>
  </si>
  <si>
    <t>ESPINARDO</t>
  </si>
  <si>
    <t>ESQUIVEL</t>
  </si>
  <si>
    <t>ALCALA DEL RIO</t>
  </si>
  <si>
    <t>ESTANYOL</t>
  </si>
  <si>
    <t>SANTA EULARIA DES RIU</t>
  </si>
  <si>
    <t>ESTELLA DEL MARQUES</t>
  </si>
  <si>
    <t>Estrecho De San Gines</t>
  </si>
  <si>
    <t>FAÑABE</t>
  </si>
  <si>
    <t>FERREIRA VALADOURO</t>
  </si>
  <si>
    <t>FERREIRA. O VALADOURO</t>
  </si>
  <si>
    <t>FIGUERETAS</t>
  </si>
  <si>
    <t>FONTSCALDES</t>
  </si>
  <si>
    <t xml:space="preserve">VALLS </t>
  </si>
  <si>
    <t>FRAILE</t>
  </si>
  <si>
    <t xml:space="preserve">FREIXO </t>
  </si>
  <si>
    <t xml:space="preserve">A FONSAGRADA </t>
  </si>
  <si>
    <t>FUENTE ALAMO</t>
  </si>
  <si>
    <t>LA FONT D'EN CARROS</t>
  </si>
  <si>
    <t>FUERTEVENTURA</t>
  </si>
  <si>
    <t>GALLECS</t>
  </si>
  <si>
    <t>GAMA</t>
  </si>
  <si>
    <t>BARCENA DE CICERO</t>
  </si>
  <si>
    <t>GAUSAC</t>
  </si>
  <si>
    <t>VIELHA E MIJARAN</t>
  </si>
  <si>
    <t>Genova</t>
  </si>
  <si>
    <t>gevora del caudillo</t>
  </si>
  <si>
    <t>badajoz</t>
  </si>
  <si>
    <t>GIMENADO</t>
  </si>
  <si>
    <t>GINIGINAMAR</t>
  </si>
  <si>
    <t>GODOI</t>
  </si>
  <si>
    <t>GOIAN</t>
  </si>
  <si>
    <t xml:space="preserve">TOMIÑO </t>
  </si>
  <si>
    <t>GOLF DEL SUR</t>
  </si>
  <si>
    <t>SAN MIGUEL (CHAFIRAS)</t>
  </si>
  <si>
    <t>GOLF SANTA PONSA</t>
  </si>
  <si>
    <t>CALVIA</t>
  </si>
  <si>
    <t>GORO (EL)</t>
  </si>
  <si>
    <t xml:space="preserve">TELDE </t>
  </si>
  <si>
    <t>GRADEIRA</t>
  </si>
  <si>
    <t>TOEN</t>
  </si>
  <si>
    <t>grao</t>
  </si>
  <si>
    <t>CASTELLO DE LA PLANA</t>
  </si>
  <si>
    <t xml:space="preserve">GANDIA </t>
  </si>
  <si>
    <t>GUADACORTE</t>
  </si>
  <si>
    <t xml:space="preserve">MARBELLA </t>
  </si>
  <si>
    <t>GUAMASA</t>
  </si>
  <si>
    <t>la laguna</t>
  </si>
  <si>
    <t>gudiña</t>
  </si>
  <si>
    <t>A GUDIÑA</t>
  </si>
  <si>
    <t>GUILLAR</t>
  </si>
  <si>
    <t>GUILLAREY</t>
  </si>
  <si>
    <t>TUI </t>
  </si>
  <si>
    <t>guisamo</t>
  </si>
  <si>
    <t>GUISGUEY</t>
  </si>
  <si>
    <t>GUSTEI</t>
  </si>
  <si>
    <t>HERAS</t>
  </si>
  <si>
    <t>ARINA DE CUDEYO</t>
  </si>
  <si>
    <t>HIGUERA</t>
  </si>
  <si>
    <t>ESPIRDO</t>
  </si>
  <si>
    <t>HIJAR</t>
  </si>
  <si>
    <t>LAS GABIAS</t>
  </si>
  <si>
    <t>HINOJEDO</t>
  </si>
  <si>
    <t xml:space="preserve">SUANCES </t>
  </si>
  <si>
    <t>HOMBREIRO</t>
  </si>
  <si>
    <t>HORNA</t>
  </si>
  <si>
    <t>MERINDAD CAST. VIE VILLARCAYO</t>
  </si>
  <si>
    <t>HOYA DEL CAMPO</t>
  </si>
  <si>
    <t xml:space="preserve">ABARAN </t>
  </si>
  <si>
    <t>HOYA FRIA</t>
  </si>
  <si>
    <t>SANTA CRUZ TENERIFE</t>
  </si>
  <si>
    <t>HOYA LA</t>
  </si>
  <si>
    <t>HOZNAYO</t>
  </si>
  <si>
    <t>ENTRAMBASAGUAS</t>
  </si>
  <si>
    <t>HUAREA</t>
  </si>
  <si>
    <t xml:space="preserve">ALBUÑOL </t>
  </si>
  <si>
    <t>HUERTA DE POLLENSA</t>
  </si>
  <si>
    <t xml:space="preserve">POLLENÇA </t>
  </si>
  <si>
    <t>HUMERA</t>
  </si>
  <si>
    <t>HURCHILLO</t>
  </si>
  <si>
    <t xml:space="preserve">ORIHUELA </t>
  </si>
  <si>
    <t>ICOD ALTO</t>
  </si>
  <si>
    <t xml:space="preserve">LOS REALEJOS </t>
  </si>
  <si>
    <t>ICOMAR</t>
  </si>
  <si>
    <t>Igueste De San Andres</t>
  </si>
  <si>
    <t xml:space="preserve">IÑAS </t>
  </si>
  <si>
    <t>ios</t>
  </si>
  <si>
    <t>arzua</t>
  </si>
  <si>
    <t>isla plana</t>
  </si>
  <si>
    <t>cartagena</t>
  </si>
  <si>
    <t>ISLANTILLA</t>
  </si>
  <si>
    <t>lepe</t>
  </si>
  <si>
    <t>JANDIA</t>
  </si>
  <si>
    <t>JATAR</t>
  </si>
  <si>
    <t>ARENAS DEL REY</t>
  </si>
  <si>
    <t>javali viejos</t>
  </si>
  <si>
    <t>jedula</t>
  </si>
  <si>
    <t>JIMENADO</t>
  </si>
  <si>
    <t>JINAMAR</t>
  </si>
  <si>
    <t>JOANETES</t>
  </si>
  <si>
    <t>LA VALL BAS</t>
  </si>
  <si>
    <t>JUAN GRANDE</t>
  </si>
  <si>
    <t>L' AMETLLA DEL VALLES</t>
  </si>
  <si>
    <t>LA ALBERCA</t>
  </si>
  <si>
    <t>La Alberca</t>
  </si>
  <si>
    <t>La Alcayna</t>
  </si>
  <si>
    <t xml:space="preserve">MOLINA DE SEGURA </t>
  </si>
  <si>
    <t>LA ALFOQUIA</t>
  </si>
  <si>
    <t xml:space="preserve">ZURGENA </t>
  </si>
  <si>
    <t>LA ANTILLA</t>
  </si>
  <si>
    <t xml:space="preserve">LEPE </t>
  </si>
  <si>
    <t>La Aparecida</t>
  </si>
  <si>
    <t>LA BARROSA</t>
  </si>
  <si>
    <t>SANT CELONI</t>
  </si>
  <si>
    <t>LA CALA DEL MORAL</t>
  </si>
  <si>
    <t xml:space="preserve">RINCON DE LA VICTORIA </t>
  </si>
  <si>
    <t>LA CAMELLA</t>
  </si>
  <si>
    <t>LA CAÑADA</t>
  </si>
  <si>
    <t>REQUENA</t>
  </si>
  <si>
    <t>LA CAÑADA DE SAN URBANO</t>
  </si>
  <si>
    <t>La Cartuja Baja</t>
  </si>
  <si>
    <t>LA CONRERIA</t>
  </si>
  <si>
    <t> SANT FOST DE CAMPSENTELLES</t>
  </si>
  <si>
    <t>la copa</t>
  </si>
  <si>
    <t>bullas</t>
  </si>
  <si>
    <t>LA COPA DE BULLAS</t>
  </si>
  <si>
    <t>la cuesta</t>
  </si>
  <si>
    <t>LA CUESTA DE ARGUIJON</t>
  </si>
  <si>
    <t xml:space="preserve"> LA LAGUNA</t>
  </si>
  <si>
    <t>SAN ANTONIO DE BENAGEBER</t>
  </si>
  <si>
    <t>LA ENVIA</t>
  </si>
  <si>
    <t xml:space="preserve">VICAR </t>
  </si>
  <si>
    <t>LA ESPERANZA</t>
  </si>
  <si>
    <t>EL ROSARIO</t>
  </si>
  <si>
    <t>LA GALLEGA</t>
  </si>
  <si>
    <t>La Granja</t>
  </si>
  <si>
    <t>LA GUARDIA</t>
  </si>
  <si>
    <t>la herradura</t>
  </si>
  <si>
    <t>ALMUÑECAR </t>
  </si>
  <si>
    <t>LA HIGUERA</t>
  </si>
  <si>
    <t xml:space="preserve">ESPIRDO </t>
  </si>
  <si>
    <t>la hoya</t>
  </si>
  <si>
    <t>La Lajita</t>
  </si>
  <si>
    <t>LA MAMOLA</t>
  </si>
  <si>
    <t xml:space="preserve">POLOPOS </t>
  </si>
  <si>
    <t>LA MANGA MAR MENOR</t>
  </si>
  <si>
    <t>La Marina</t>
  </si>
  <si>
    <t>LA MARTINA</t>
  </si>
  <si>
    <t>LA MATANZA</t>
  </si>
  <si>
    <t>la matea</t>
  </si>
  <si>
    <t>SANTIAGO-PONTONES</t>
  </si>
  <si>
    <t>LA MATILLA</t>
  </si>
  <si>
    <t>LA MILLA DEL RIO</t>
  </si>
  <si>
    <t xml:space="preserve">CARRIZO </t>
  </si>
  <si>
    <t>LA MURADA</t>
  </si>
  <si>
    <t>LA NAVATA</t>
  </si>
  <si>
    <t xml:space="preserve">GALAPAGAR </t>
  </si>
  <si>
    <t>LA PALMA</t>
  </si>
  <si>
    <t>Aravaca</t>
  </si>
  <si>
    <t>LA PENILLA</t>
  </si>
  <si>
    <t>LA PERDOMA</t>
  </si>
  <si>
    <t>LA PERUYAL</t>
  </si>
  <si>
    <t>LA PINEDA</t>
  </si>
  <si>
    <t xml:space="preserve">VILA-SECA </t>
  </si>
  <si>
    <t>LA PLAYA DE OROPESA</t>
  </si>
  <si>
    <t xml:space="preserve">NULES </t>
  </si>
  <si>
    <t>LA PUEBLA</t>
  </si>
  <si>
    <t>LA PUEBLA DE ALFIDEN</t>
  </si>
  <si>
    <t>LA PUEBLA DE ALFINDEN</t>
  </si>
  <si>
    <t>la rabita</t>
  </si>
  <si>
    <t>LA REBOLLADA</t>
  </si>
  <si>
    <t>MIERES </t>
  </si>
  <si>
    <t>la riera</t>
  </si>
  <si>
    <t xml:space="preserve">SOMIEDO </t>
  </si>
  <si>
    <t>la veguilla</t>
  </si>
  <si>
    <t>soba</t>
  </si>
  <si>
    <t>LABACOLLA</t>
  </si>
  <si>
    <t xml:space="preserve">LABARCES </t>
  </si>
  <si>
    <t xml:space="preserve">VALDALIGA </t>
  </si>
  <si>
    <t>LABRADA (SANTA MARIA)</t>
  </si>
  <si>
    <t>LAGUNAS (LAS)</t>
  </si>
  <si>
    <t xml:space="preserve">MIJAS </t>
  </si>
  <si>
    <t>LAJARES</t>
  </si>
  <si>
    <t>L'ALZINAR</t>
  </si>
  <si>
    <t xml:space="preserve">ARGENÇOLA </t>
  </si>
  <si>
    <t xml:space="preserve">LAMAS </t>
  </si>
  <si>
    <t xml:space="preserve">XINZO DE LIMIA </t>
  </si>
  <si>
    <t xml:space="preserve">VALLESECO </t>
  </si>
  <si>
    <t>Larres</t>
  </si>
  <si>
    <t>las  caletas</t>
  </si>
  <si>
    <t xml:space="preserve">ARRECIFE </t>
  </si>
  <si>
    <t>LAS AGUERAS</t>
  </si>
  <si>
    <t>RIOSA </t>
  </si>
  <si>
    <t>LAS BAYAS</t>
  </si>
  <si>
    <t>LAS INFANTAS</t>
  </si>
  <si>
    <t xml:space="preserve">JAEN </t>
  </si>
  <si>
    <t>las matas</t>
  </si>
  <si>
    <t>las rozas de madrid</t>
  </si>
  <si>
    <t>LAS NORIAS</t>
  </si>
  <si>
    <t xml:space="preserve">EL EJIDO </t>
  </si>
  <si>
    <t>LAS PAJANOSAS</t>
  </si>
  <si>
    <t>GUILLENA</t>
  </si>
  <si>
    <t>Las Remudas</t>
  </si>
  <si>
    <t>LAS VEGAS</t>
  </si>
  <si>
    <t>CORVERA DE ASTURIAS</t>
  </si>
  <si>
    <t>LAVACOLLA</t>
  </si>
  <si>
    <t>LAVERN</t>
  </si>
  <si>
    <t xml:space="preserve">SUBIRATS </t>
  </si>
  <si>
    <t>Lentejuela</t>
  </si>
  <si>
    <t xml:space="preserve">LANTEJUELA </t>
  </si>
  <si>
    <t>LES GUNYOLES</t>
  </si>
  <si>
    <t>Les Roquetes</t>
  </si>
  <si>
    <t>L'estartit/ estartit</t>
  </si>
  <si>
    <t xml:space="preserve">TORROELLA MONTGRI </t>
  </si>
  <si>
    <t>LESTEDO</t>
  </si>
  <si>
    <t>BOQUEIXON</t>
  </si>
  <si>
    <t>PALAS DE REI</t>
  </si>
  <si>
    <t xml:space="preserve">LESTROBE </t>
  </si>
  <si>
    <t xml:space="preserve">DODRO </t>
  </si>
  <si>
    <t>LIAÑO</t>
  </si>
  <si>
    <t xml:space="preserve">VILLAESCUSA </t>
  </si>
  <si>
    <t>LIÑARES DE VILAFURADA</t>
  </si>
  <si>
    <t>A FONSAGRADA</t>
  </si>
  <si>
    <t>LLANOS CONCEPCION.</t>
  </si>
  <si>
    <t>LLANOS DE BRUJAS</t>
  </si>
  <si>
    <t>LLANOS DE DON JUAN</t>
  </si>
  <si>
    <t xml:space="preserve">RUTE </t>
  </si>
  <si>
    <t>LLERANA</t>
  </si>
  <si>
    <t xml:space="preserve">SARO </t>
  </si>
  <si>
    <t>LLIGALLO DE GANGUIL</t>
  </si>
  <si>
    <t>camarles</t>
  </si>
  <si>
    <t>LO PAGAN</t>
  </si>
  <si>
    <t> SAN PEDRO DEL PINATAR</t>
  </si>
  <si>
    <t>LOBOSILLO</t>
  </si>
  <si>
    <t>LOBRES</t>
  </si>
  <si>
    <t xml:space="preserve">SALOBREÑA </t>
  </si>
  <si>
    <t>LOGREZANA</t>
  </si>
  <si>
    <t xml:space="preserve">CARREÑO </t>
  </si>
  <si>
    <t>LOGROSA</t>
  </si>
  <si>
    <t xml:space="preserve">NEGREIRA </t>
  </si>
  <si>
    <t>LOMA DE MONTIJA</t>
  </si>
  <si>
    <t>MERINDAD DE MONTIJA</t>
  </si>
  <si>
    <t>LOMO DE MENA</t>
  </si>
  <si>
    <t>GUIMAR</t>
  </si>
  <si>
    <t>LOMO OSCURO</t>
  </si>
  <si>
    <t>LOS ABRIGOS</t>
  </si>
  <si>
    <t>LOS ALMENDROS</t>
  </si>
  <si>
    <t>LOS ANGELES DE SAN RAFAEL</t>
  </si>
  <si>
    <t>EL ESPINAR</t>
  </si>
  <si>
    <t>LOS BELONES</t>
  </si>
  <si>
    <t>LOS CAMPOS</t>
  </si>
  <si>
    <t>LOS DESAMPARADOS</t>
  </si>
  <si>
    <t>los garres</t>
  </si>
  <si>
    <t>LOS GIGANTES</t>
  </si>
  <si>
    <t>SANTIAGO DEL TEIDE</t>
  </si>
  <si>
    <t>LOS GILES</t>
  </si>
  <si>
    <t xml:space="preserve">BEDAR </t>
  </si>
  <si>
    <t>LOS JERONIMOS</t>
  </si>
  <si>
    <t>Los Menchones</t>
  </si>
  <si>
    <t>ZURGENA</t>
  </si>
  <si>
    <t>LOS NEGRALES</t>
  </si>
  <si>
    <t xml:space="preserve">ALPEDRETE </t>
  </si>
  <si>
    <t>los ramos</t>
  </si>
  <si>
    <t>LOS VILLARES</t>
  </si>
  <si>
    <t>LA PEZA</t>
  </si>
  <si>
    <t>LOZARA</t>
  </si>
  <si>
    <t>SAMOS</t>
  </si>
  <si>
    <t>LUBRE</t>
  </si>
  <si>
    <t>MADRONA</t>
  </si>
  <si>
    <t xml:space="preserve">SEGOVIA </t>
  </si>
  <si>
    <t>Mafet</t>
  </si>
  <si>
    <t xml:space="preserve">AGRAMUNT </t>
  </si>
  <si>
    <t>MAGALUF</t>
  </si>
  <si>
    <t>MAGUEZ</t>
  </si>
  <si>
    <t xml:space="preserve">HARIA </t>
  </si>
  <si>
    <t xml:space="preserve">MAHOYA </t>
  </si>
  <si>
    <t>ABANILLA</t>
  </si>
  <si>
    <t>MAIORIS DECIMA</t>
  </si>
  <si>
    <t>LLUCMAJOR</t>
  </si>
  <si>
    <t>MAJANEQUE</t>
  </si>
  <si>
    <t>MALIAÑO</t>
  </si>
  <si>
    <t xml:space="preserve">CAMARGO </t>
  </si>
  <si>
    <t>MALLEZA</t>
  </si>
  <si>
    <t>MALTRANILLA</t>
  </si>
  <si>
    <t>VALLE DE MENA</t>
  </si>
  <si>
    <t>MARENY BLAU</t>
  </si>
  <si>
    <t>MARIA JIMENEZ</t>
  </si>
  <si>
    <t>MARISMILLAS</t>
  </si>
  <si>
    <t>MARPEQUEÑA</t>
  </si>
  <si>
    <t xml:space="preserve">MARRATXI </t>
  </si>
  <si>
    <t>marzagan</t>
  </si>
  <si>
    <t>MAS ENRICH</t>
  </si>
  <si>
    <t xml:space="preserve">CASTELLBELL I EL VILAR </t>
  </si>
  <si>
    <t>MASsALAVES</t>
  </si>
  <si>
    <t xml:space="preserve">MASSAMAGRELL </t>
  </si>
  <si>
    <t>MASARROCHOS</t>
  </si>
  <si>
    <t>MASDACHE</t>
  </si>
  <si>
    <t>MASPALOMAS</t>
  </si>
  <si>
    <t>MASSANASA</t>
  </si>
  <si>
    <t xml:space="preserve">MASSANASSA </t>
  </si>
  <si>
    <t>MASSANET DE LA SELVA</t>
  </si>
  <si>
    <t>MAÇANET SELVA</t>
  </si>
  <si>
    <t>MATALASCAÑAS</t>
  </si>
  <si>
    <t>MATAPORQUERA</t>
  </si>
  <si>
    <t xml:space="preserve">VALDEOLEA </t>
  </si>
  <si>
    <t xml:space="preserve">MOGUER </t>
  </si>
  <si>
    <t>MECINA BOMBARON</t>
  </si>
  <si>
    <t>ALPUJARRA DE LA SIERRA</t>
  </si>
  <si>
    <t>medinya</t>
  </si>
  <si>
    <t>julia ramis</t>
  </si>
  <si>
    <t>MEIRAS (SAN VICENTE)</t>
  </si>
  <si>
    <t xml:space="preserve">VALDOVIÑO </t>
  </si>
  <si>
    <t>MERA</t>
  </si>
  <si>
    <t>MESOIRO</t>
  </si>
  <si>
    <t>MESONES</t>
  </si>
  <si>
    <t>Miami Platja</t>
  </si>
  <si>
    <t xml:space="preserve">MIOÑO </t>
  </si>
  <si>
    <t>MIRACALES</t>
  </si>
  <si>
    <t>Miraflor</t>
  </si>
  <si>
    <t>EL VERGER</t>
  </si>
  <si>
    <t>MIRALBUENO</t>
  </si>
  <si>
    <t>MIRANDA</t>
  </si>
  <si>
    <t>MOGRO</t>
  </si>
  <si>
    <t xml:space="preserve">MIENGO </t>
  </si>
  <si>
    <t>MOHIAS</t>
  </si>
  <si>
    <t>COAÑA </t>
  </si>
  <si>
    <t>MONNARS</t>
  </si>
  <si>
    <t>MONT RAS</t>
  </si>
  <si>
    <t>MONT-RAS</t>
  </si>
  <si>
    <t>montaña alta</t>
  </si>
  <si>
    <t xml:space="preserve">GUIA </t>
  </si>
  <si>
    <t>MONTAÑA LA DATA</t>
  </si>
  <si>
    <t>MONTE DE LUNA</t>
  </si>
  <si>
    <t>MONTE LENTISCAL</t>
  </si>
  <si>
    <t>SANTYA BRIGIDA</t>
  </si>
  <si>
    <t>MONTEAGUDO</t>
  </si>
  <si>
    <t>MONTEPRINCIPE</t>
  </si>
  <si>
    <t xml:space="preserve">BOADILLA DEL MONTE </t>
  </si>
  <si>
    <t>MONTEQUINTO</t>
  </si>
  <si>
    <t>Montfulla</t>
  </si>
  <si>
    <t xml:space="preserve">BESCANO </t>
  </si>
  <si>
    <t>MONTORTAL</t>
  </si>
  <si>
    <t>L'ALCUDIA</t>
  </si>
  <si>
    <t>MONTROVE</t>
  </si>
  <si>
    <t xml:space="preserve">CAMBRE </t>
  </si>
  <si>
    <t>MORA DE TOLEDO</t>
  </si>
  <si>
    <t>MORADITAS (LAS)</t>
  </si>
  <si>
    <t>MORAIRA</t>
  </si>
  <si>
    <t>TEULADA</t>
  </si>
  <si>
    <t>MORGADANS (SANTIAGO)</t>
  </si>
  <si>
    <t>GONDOMAR </t>
  </si>
  <si>
    <t>MORZOS</t>
  </si>
  <si>
    <t xml:space="preserve">CERCEDA </t>
  </si>
  <si>
    <t>MOURENTE</t>
  </si>
  <si>
    <t xml:space="preserve">PONTEVEDRA </t>
  </si>
  <si>
    <t>MOVERA</t>
  </si>
  <si>
    <t>MUCHAMIEL</t>
  </si>
  <si>
    <t>MUtxAMEL</t>
  </si>
  <si>
    <t>MUÑON FONDERO</t>
  </si>
  <si>
    <t>LENA </t>
  </si>
  <si>
    <t>MURCHAS</t>
  </si>
  <si>
    <t xml:space="preserve">LECRIN </t>
  </si>
  <si>
    <t>MUXA</t>
  </si>
  <si>
    <t>NAVALTORIL</t>
  </si>
  <si>
    <t xml:space="preserve">ROBLEDO DEL MAZO </t>
  </si>
  <si>
    <t>NAVAS DE BUITRAGO</t>
  </si>
  <si>
    <t>LOZOYUELA-NAVAS-SIETEIGLESIAS</t>
  </si>
  <si>
    <t xml:space="preserve">VILLAQUILAMBRE  </t>
  </si>
  <si>
    <t>NEAÑO</t>
  </si>
  <si>
    <t xml:space="preserve">CABANA DE BERGANTIÑOS </t>
  </si>
  <si>
    <t>NEIRA</t>
  </si>
  <si>
    <t>O PARAMO</t>
  </si>
  <si>
    <t>nodar</t>
  </si>
  <si>
    <t xml:space="preserve">CARBALLEDO </t>
  </si>
  <si>
    <t>NORIAS DE DAZA (LA)</t>
  </si>
  <si>
    <t>NOS (SAN PEDRO)</t>
  </si>
  <si>
    <t>San Pedro de Nos</t>
  </si>
  <si>
    <t>NTRA.SRA. DE JESUS</t>
  </si>
  <si>
    <t>NUEVA ANDALUCIA</t>
  </si>
  <si>
    <t>NUEVO HORIZONTE</t>
  </si>
  <si>
    <t>ÑORA LA</t>
  </si>
  <si>
    <t>O CASTRO (SANTA MARIA)</t>
  </si>
  <si>
    <t>BEGONTE</t>
  </si>
  <si>
    <t>O CASTRO DE BEIRO</t>
  </si>
  <si>
    <t xml:space="preserve">OURENSE </t>
  </si>
  <si>
    <t>O MILLADOIRO</t>
  </si>
  <si>
    <t>OBREGON</t>
  </si>
  <si>
    <t>OJOS DE GARZA</t>
  </si>
  <si>
    <t>Meson Del Agua</t>
  </si>
  <si>
    <t>olias</t>
  </si>
  <si>
    <t>malaga</t>
  </si>
  <si>
    <t>OLLONIEGO</t>
  </si>
  <si>
    <t xml:space="preserve">OVIEDO </t>
  </si>
  <si>
    <t>OMOÑO</t>
  </si>
  <si>
    <t>Orbaneja Castil</t>
  </si>
  <si>
    <t>VALLE DE SEDANO</t>
  </si>
  <si>
    <t>ORMAS</t>
  </si>
  <si>
    <t>HERMANDAD DE CAMPOO DE SUSO</t>
  </si>
  <si>
    <t xml:space="preserve">ORRO </t>
  </si>
  <si>
    <t>ORTOÑIÑO</t>
  </si>
  <si>
    <t xml:space="preserve">ORTOÑO </t>
  </si>
  <si>
    <t>ORUÑA DE PIELAGOS</t>
  </si>
  <si>
    <t>PIELAGOS </t>
  </si>
  <si>
    <t>OSEIRO</t>
  </si>
  <si>
    <t>OSO DE CINCA</t>
  </si>
  <si>
    <t xml:space="preserve">OSSO </t>
  </si>
  <si>
    <t>PADILLA DE DUERO</t>
  </si>
  <si>
    <t xml:space="preserve">PEÑAFIEL </t>
  </si>
  <si>
    <t>PAGUERA</t>
  </si>
  <si>
    <t>PAJOMAL</t>
  </si>
  <si>
    <t>LANGREO </t>
  </si>
  <si>
    <t>PALACINOS</t>
  </si>
  <si>
    <t>AÑOVER DE TORMES</t>
  </si>
  <si>
    <t>PALAUDALBA</t>
  </si>
  <si>
    <t xml:space="preserve">LLIÇA D`AMUNT </t>
  </si>
  <si>
    <t>PALMA NOVA</t>
  </si>
  <si>
    <t>PALMANOVA</t>
  </si>
  <si>
    <t>PALMANYOLA</t>
  </si>
  <si>
    <t xml:space="preserve">BUNYOLA </t>
  </si>
  <si>
    <t>PALM-MAR</t>
  </si>
  <si>
    <t>palomares</t>
  </si>
  <si>
    <t xml:space="preserve">CUEVAS DEL ALMANZORA </t>
  </si>
  <si>
    <t>PAMANES</t>
  </si>
  <si>
    <t xml:space="preserve">LIERGANES </t>
  </si>
  <si>
    <t>PARGA (SANTO ESTEVO)</t>
  </si>
  <si>
    <t>Partida Grealo</t>
  </si>
  <si>
    <t>PASACONDIA-ALDEOLA</t>
  </si>
  <si>
    <t>PASITO BLANCO</t>
  </si>
  <si>
    <t>PASTORIZA</t>
  </si>
  <si>
    <t>A PASTORIZA</t>
  </si>
  <si>
    <t>pedreña</t>
  </si>
  <si>
    <t xml:space="preserve">MARINA DE CUDEYO </t>
  </si>
  <si>
    <t>PEGUERA</t>
  </si>
  <si>
    <t>peitieiros</t>
  </si>
  <si>
    <t>Perelada</t>
  </si>
  <si>
    <t>PERALADA</t>
  </si>
  <si>
    <t>PERILLO</t>
  </si>
  <si>
    <t>PERLIO</t>
  </si>
  <si>
    <t xml:space="preserve">FENE </t>
  </si>
  <si>
    <t>PERVERA</t>
  </si>
  <si>
    <t>CARREÑO </t>
  </si>
  <si>
    <t>PESQUEIRAS</t>
  </si>
  <si>
    <t>SALVATERRA DE MIÑO</t>
  </si>
  <si>
    <t>PETELOS</t>
  </si>
  <si>
    <t>PICAMOIXONS</t>
  </si>
  <si>
    <t>PICAÑA</t>
  </si>
  <si>
    <t xml:space="preserve">PICANYA </t>
  </si>
  <si>
    <t>PIEDRA HINCADA</t>
  </si>
  <si>
    <t>GUIA ISORA</t>
  </si>
  <si>
    <t>PIEDRAFITA DE BABIA</t>
  </si>
  <si>
    <t xml:space="preserve">CABRILLANES </t>
  </si>
  <si>
    <t>PIEDRAS BLANCAS</t>
  </si>
  <si>
    <t xml:space="preserve">CASTRILLON </t>
  </si>
  <si>
    <t>PINA</t>
  </si>
  <si>
    <t xml:space="preserve">ALGAIDA </t>
  </si>
  <si>
    <t>PINAR HERMOSO</t>
  </si>
  <si>
    <t>MULA </t>
  </si>
  <si>
    <t>PINO SANTO BAJO</t>
  </si>
  <si>
    <t>SANTA BRIGIDA</t>
  </si>
  <si>
    <t>PINOLERIS</t>
  </si>
  <si>
    <t>PIÑEIRAL</t>
  </si>
  <si>
    <t>ourense</t>
  </si>
  <si>
    <t>PIVIERDA</t>
  </si>
  <si>
    <t>colunga</t>
  </si>
  <si>
    <t>RIBERA D'URGELLET</t>
  </si>
  <si>
    <t>PLAYA DE ALMARDA</t>
  </si>
  <si>
    <t>CANET D'EN BERENGUER</t>
  </si>
  <si>
    <t>playa de arinaga</t>
  </si>
  <si>
    <t>PLAYA DE SAN MARCOS</t>
  </si>
  <si>
    <t>PLAYA DEL INGLES</t>
  </si>
  <si>
    <t>PLAYA DEL PUIG</t>
  </si>
  <si>
    <t xml:space="preserve">PUÇOL </t>
  </si>
  <si>
    <t>playa honda</t>
  </si>
  <si>
    <t>S.BARTOLOME LANZAROTE</t>
  </si>
  <si>
    <t>PLAYA MUCHAVISTA</t>
  </si>
  <si>
    <t>playa paraiso</t>
  </si>
  <si>
    <t>PLAYA SAN JUAN</t>
  </si>
  <si>
    <t>POL ALCOZ</t>
  </si>
  <si>
    <t>Cuarte de Huerva</t>
  </si>
  <si>
    <t>POL CALONGE</t>
  </si>
  <si>
    <t xml:space="preserve"> LENA</t>
  </si>
  <si>
    <t>POLINYA</t>
  </si>
  <si>
    <t>POLVACERA LA</t>
  </si>
  <si>
    <t xml:space="preserve">BREÑA BAJA </t>
  </si>
  <si>
    <t xml:space="preserve">POMALUENGO </t>
  </si>
  <si>
    <t xml:space="preserve">CASTAÑEDA </t>
  </si>
  <si>
    <t>PONTE MERA</t>
  </si>
  <si>
    <t>PONTEJOS</t>
  </si>
  <si>
    <t>MARINA DE CUDEYO</t>
  </si>
  <si>
    <t>porceyo</t>
  </si>
  <si>
    <t>PORRUA</t>
  </si>
  <si>
    <t>Port de Pollença</t>
  </si>
  <si>
    <t>CARTAYA</t>
  </si>
  <si>
    <t>PORTINATX</t>
  </si>
  <si>
    <t>SANT JOAN DE LABRITJA</t>
  </si>
  <si>
    <t>PORTO COLOM</t>
  </si>
  <si>
    <t xml:space="preserve">FELANITX </t>
  </si>
  <si>
    <t>PORTO DE GOMEZ</t>
  </si>
  <si>
    <t xml:space="preserve">CUNTIS </t>
  </si>
  <si>
    <t>PORTO DO BARQUEIRO</t>
  </si>
  <si>
    <t>PORTOFERREIRO</t>
  </si>
  <si>
    <t xml:space="preserve">TRAZO </t>
  </si>
  <si>
    <t>PORTONOVO</t>
  </si>
  <si>
    <t>SANXENXO</t>
  </si>
  <si>
    <t>PORTOPETRO</t>
  </si>
  <si>
    <t>SANTANYI</t>
  </si>
  <si>
    <t>PORZOMILLOS (SAN PEDRO)</t>
  </si>
  <si>
    <t>POSADA DE LLANERA</t>
  </si>
  <si>
    <t>LLANERA </t>
  </si>
  <si>
    <t>pozo DEL CAMINO</t>
  </si>
  <si>
    <t>Pozo estrecho</t>
  </si>
  <si>
    <t xml:space="preserve">SANTA LUCIA DE TIRAJANA </t>
  </si>
  <si>
    <t>PRADORREY</t>
  </si>
  <si>
    <t xml:space="preserve">BRAZUELO </t>
  </si>
  <si>
    <t>PRELLEZO</t>
  </si>
  <si>
    <t xml:space="preserve">VAL DE SAN VICENTE </t>
  </si>
  <si>
    <t xml:space="preserve">PRENDES </t>
  </si>
  <si>
    <t>PRESILLAS (LAS)</t>
  </si>
  <si>
    <t>PUENTE VIESGO</t>
  </si>
  <si>
    <t>PRIORATO</t>
  </si>
  <si>
    <t xml:space="preserve">PRUVIA </t>
  </si>
  <si>
    <t xml:space="preserve">LLANERA </t>
  </si>
  <si>
    <t>PUEBLA DE SAN JULIAN</t>
  </si>
  <si>
    <t>LANCARA</t>
  </si>
  <si>
    <t>PUEBLA DE SOTO</t>
  </si>
  <si>
    <t xml:space="preserve">LA POBLA DE VALLBONA </t>
  </si>
  <si>
    <t>PUEBLA DE VICAR</t>
  </si>
  <si>
    <t>Puebla larga</t>
  </si>
  <si>
    <t>la pobla llarga</t>
  </si>
  <si>
    <t>Pueblo Nuevo De Guadiaro</t>
  </si>
  <si>
    <t xml:space="preserve">SAN ROQUE </t>
  </si>
  <si>
    <t>PUENTE CASTRO</t>
  </si>
  <si>
    <t>leon</t>
  </si>
  <si>
    <t>PUENTE MAYORGA</t>
  </si>
  <si>
    <t>san roque</t>
  </si>
  <si>
    <t>PUENTE SAN MIGUEL</t>
  </si>
  <si>
    <t>reocin</t>
  </si>
  <si>
    <t>PUENTE TOCINOS</t>
  </si>
  <si>
    <t>PUENTEAREAS</t>
  </si>
  <si>
    <t>ponteareas</t>
  </si>
  <si>
    <t>PUERTITO DE LOS SILOS</t>
  </si>
  <si>
    <t>LOS SILOS</t>
  </si>
  <si>
    <t>PUERTO DE LA TORRE</t>
  </si>
  <si>
    <t>Puerto De Mazarron</t>
  </si>
  <si>
    <t>TIAS</t>
  </si>
  <si>
    <t>PUERTO LOPE</t>
  </si>
  <si>
    <t xml:space="preserve">MOCLIN </t>
  </si>
  <si>
    <t>PUERTO RICO</t>
  </si>
  <si>
    <t>PUERTO SANTA MARIA</t>
  </si>
  <si>
    <t xml:space="preserve">EL PUERTO DE SANTA MARIA </t>
  </si>
  <si>
    <t>PUERTO SANTIAGO</t>
  </si>
  <si>
    <t xml:space="preserve">SANTIAGO DEL TEIDE </t>
  </si>
  <si>
    <t>PUERTO TOCINOS</t>
  </si>
  <si>
    <t>PUIGMOLTO</t>
  </si>
  <si>
    <t>PUIGMORENO</t>
  </si>
  <si>
    <t xml:space="preserve">ALCAÑIZ </t>
  </si>
  <si>
    <t>PUNTA DEL MORAL</t>
  </si>
  <si>
    <t>PUNTA HIDALGO</t>
  </si>
  <si>
    <t>PUNTA MUJERES</t>
  </si>
  <si>
    <t>QUINTA</t>
  </si>
  <si>
    <t>QUINTANS</t>
  </si>
  <si>
    <t xml:space="preserve">MUXIA </t>
  </si>
  <si>
    <t>RABAL DE JESUS</t>
  </si>
  <si>
    <t>SANTA COLOMA DE QUERALT</t>
  </si>
  <si>
    <t>RADAZUL</t>
  </si>
  <si>
    <t>RAICES NUEVO</t>
  </si>
  <si>
    <t>Raiguero de Poniente</t>
  </si>
  <si>
    <t>RAVAL DE JESUS</t>
  </si>
  <si>
    <t xml:space="preserve">REUS </t>
  </si>
  <si>
    <t>REGOSMIL</t>
  </si>
  <si>
    <t xml:space="preserve">BECERREA </t>
  </si>
  <si>
    <t>Regues</t>
  </si>
  <si>
    <t>REHOYOS</t>
  </si>
  <si>
    <t>EL CANTERO. SOBA</t>
  </si>
  <si>
    <t>REQUEJO VEGA-RV</t>
  </si>
  <si>
    <t>SOTO DE LA VEGA</t>
  </si>
  <si>
    <t>retamar</t>
  </si>
  <si>
    <t>REVILLA</t>
  </si>
  <si>
    <t>CAMARGO </t>
  </si>
  <si>
    <t>RIBADESELLA</t>
  </si>
  <si>
    <t>MELUERDA</t>
  </si>
  <si>
    <t>RIBAS</t>
  </si>
  <si>
    <t>RIEIRO (RIAL)</t>
  </si>
  <si>
    <t>VAL DO DUBRA</t>
  </si>
  <si>
    <t>RIHORNOS</t>
  </si>
  <si>
    <t>SEGURA DE LA SIERRA</t>
  </si>
  <si>
    <t>RINCON BENISCOR</t>
  </si>
  <si>
    <t>RINCON SECA</t>
  </si>
  <si>
    <t>RIOTURBIO</t>
  </si>
  <si>
    <t>MIERES</t>
  </si>
  <si>
    <t>RIVEIRA</t>
  </si>
  <si>
    <t>roa de duero</t>
  </si>
  <si>
    <t>roa</t>
  </si>
  <si>
    <t xml:space="preserve">roche </t>
  </si>
  <si>
    <t>la union</t>
  </si>
  <si>
    <t>RODEROS</t>
  </si>
  <si>
    <t xml:space="preserve">VILLATURIEL </t>
  </si>
  <si>
    <t>ROIBO</t>
  </si>
  <si>
    <t>ROJALS</t>
  </si>
  <si>
    <t xml:space="preserve">MONTBLANC </t>
  </si>
  <si>
    <t>ROLDAN</t>
  </si>
  <si>
    <t>ROQUE NEGRO</t>
  </si>
  <si>
    <t>ROQUETES (LES)</t>
  </si>
  <si>
    <t>ROZAS</t>
  </si>
  <si>
    <t>CERVO </t>
  </si>
  <si>
    <t>RUTIS (SANTA MARIA)</t>
  </si>
  <si>
    <t>S' ARANJASSA</t>
  </si>
  <si>
    <t xml:space="preserve">PALMA DE MALLORCA </t>
  </si>
  <si>
    <t>SA COMA</t>
  </si>
  <si>
    <t>SANT LLORENC DES CARDASSAR</t>
  </si>
  <si>
    <t>SA INDIOTERIA</t>
  </si>
  <si>
    <t>SA TORRE</t>
  </si>
  <si>
    <t xml:space="preserve">LLUCMAJOR </t>
  </si>
  <si>
    <t>SABADELLE</t>
  </si>
  <si>
    <t>CHANTADA </t>
  </si>
  <si>
    <t>sabaris</t>
  </si>
  <si>
    <t xml:space="preserve">BAIONA </t>
  </si>
  <si>
    <t>SABINILLAS</t>
  </si>
  <si>
    <t>MANILVA</t>
  </si>
  <si>
    <t xml:space="preserve">MANILVA </t>
  </si>
  <si>
    <t>Salcedo</t>
  </si>
  <si>
    <t>GIJON </t>
  </si>
  <si>
    <t>SALINAS DEL CARMEN</t>
  </si>
  <si>
    <t>SALITJA</t>
  </si>
  <si>
    <t xml:space="preserve">VILOBI ONYAR </t>
  </si>
  <si>
    <t>SAMANO</t>
  </si>
  <si>
    <t>SAMES</t>
  </si>
  <si>
    <t xml:space="preserve">SAMES </t>
  </si>
  <si>
    <t>San Agustin</t>
  </si>
  <si>
    <t>SAN ANTONIO DE REQUENA</t>
  </si>
  <si>
    <t>SAN BARTOLOME DE GENETO</t>
  </si>
  <si>
    <t>San Cayetano</t>
  </si>
  <si>
    <t>SAN CIPRIAN DE VIÑAS</t>
  </si>
  <si>
    <t>SAN CIBRAO DAS VIÑAS</t>
  </si>
  <si>
    <t>san claudio</t>
  </si>
  <si>
    <t>oviedo</t>
  </si>
  <si>
    <t>SAN FRANCISCO JAVIER</t>
  </si>
  <si>
    <t xml:space="preserve">FORMENTERA </t>
  </si>
  <si>
    <t>SAN ISIDRO</t>
  </si>
  <si>
    <t>SAN JOSE DE LA VEGA</t>
  </si>
  <si>
    <t>MURCIA </t>
  </si>
  <si>
    <t>SAN JOSE DE LAS LONGUERAS</t>
  </si>
  <si>
    <t>SAN JOSE DEL ALAMO</t>
  </si>
  <si>
    <t xml:space="preserve">TEROR </t>
  </si>
  <si>
    <t>san jose obrero</t>
  </si>
  <si>
    <t>SOTO DEL BARCO</t>
  </si>
  <si>
    <t>SAN JUAN DE TORRES</t>
  </si>
  <si>
    <t>CEBRONES DEL RIO</t>
  </si>
  <si>
    <t>SAN JUAN DEL REPARO</t>
  </si>
  <si>
    <t xml:space="preserve">GARACHICO </t>
  </si>
  <si>
    <t>SAN LUCAR LA MAYOR</t>
  </si>
  <si>
    <t>SAN LUIS DE SABANILLAS</t>
  </si>
  <si>
    <t>SAN MAMES DE ARAS</t>
  </si>
  <si>
    <t>SAN MATEO</t>
  </si>
  <si>
    <t>L'ALCORA</t>
  </si>
  <si>
    <t>san miguel de abona</t>
  </si>
  <si>
    <t>san miguel</t>
  </si>
  <si>
    <t>SAN MIGUEL DE GENETO</t>
  </si>
  <si>
    <t>SAN MIGUEL DE OYA</t>
  </si>
  <si>
    <t>SAN MIGUEL DE REINANTE (SAN MI</t>
  </si>
  <si>
    <t>JIMENA DE LA FRONTERA</t>
  </si>
  <si>
    <t>SAN PEDRO ALCANTARA</t>
  </si>
  <si>
    <t>SAN PEDRO DE NOS</t>
  </si>
  <si>
    <t>SAN PEDRO DE SARDOMA</t>
  </si>
  <si>
    <t>SAN PEDRO DE VISMA</t>
  </si>
  <si>
    <t>SAN ROMAN</t>
  </si>
  <si>
    <t>San Roman De Candamo</t>
  </si>
  <si>
    <t xml:space="preserve">CANDAMO </t>
  </si>
  <si>
    <t>SAN SALVADOR</t>
  </si>
  <si>
    <t>MEDIO CUDEYO</t>
  </si>
  <si>
    <t>SAN SATURNINO</t>
  </si>
  <si>
    <t>SAN SADURNIÑO </t>
  </si>
  <si>
    <t>SAN XULIAN</t>
  </si>
  <si>
    <t xml:space="preserve">TOQUES </t>
  </si>
  <si>
    <t>SAN XURXO</t>
  </si>
  <si>
    <t>LOURENZA</t>
  </si>
  <si>
    <t>Sangonera La Verde</t>
  </si>
  <si>
    <t>SANGONERA VERDE</t>
  </si>
  <si>
    <t>SANSOBRE</t>
  </si>
  <si>
    <t xml:space="preserve">VIMIANZO </t>
  </si>
  <si>
    <t>SANT AGUSTI</t>
  </si>
  <si>
    <t>SANT CARLES DE PERALTA</t>
  </si>
  <si>
    <t>SANT FELIU DE BUIXALLEU</t>
  </si>
  <si>
    <t> S FELIU BUIXALLEU</t>
  </si>
  <si>
    <t>Sant Feliu De Guixols</t>
  </si>
  <si>
    <t>S FELIU GUIXOLS</t>
  </si>
  <si>
    <t>SANT FELIU DEL RACO</t>
  </si>
  <si>
    <t>CASTELLAR DEL VALLES</t>
  </si>
  <si>
    <t>SANT FRANCESC DE S'ESTANY</t>
  </si>
  <si>
    <t>SANT JORDI DE MULLER</t>
  </si>
  <si>
    <t>LA SENTIU DE SIO</t>
  </si>
  <si>
    <t>SANT MARTI VELL</t>
  </si>
  <si>
    <t xml:space="preserve">S MARTI VELL </t>
  </si>
  <si>
    <t>sant miquel</t>
  </si>
  <si>
    <t xml:space="preserve">SEVA </t>
  </si>
  <si>
    <t>SANT PERE DE MOLANTA</t>
  </si>
  <si>
    <t xml:space="preserve">OLERDOLA </t>
  </si>
  <si>
    <t>SANT PERE I SANT PAU</t>
  </si>
  <si>
    <t>SANT RAFEL DE SA CREU</t>
  </si>
  <si>
    <t>SANT ANTONI DE PORTMANY</t>
  </si>
  <si>
    <t>SANT SADURNI DE LA HEURA</t>
  </si>
  <si>
    <t>CRUILLES-M I SS</t>
  </si>
  <si>
    <t xml:space="preserve">EL VENDRELL </t>
  </si>
  <si>
    <t>SANT SERNI DE LLANERA</t>
  </si>
  <si>
    <t>TORA</t>
  </si>
  <si>
    <t>SANTA ANA</t>
  </si>
  <si>
    <t>alacala la real</t>
  </si>
  <si>
    <t>SOTO LA MARINA</t>
  </si>
  <si>
    <t>SANTA EULALIA DEL RIO</t>
  </si>
  <si>
    <t xml:space="preserve">SANTA EULARIA DES RIU </t>
  </si>
  <si>
    <t>SANTA INES</t>
  </si>
  <si>
    <t xml:space="preserve">BETANCURIA </t>
  </si>
  <si>
    <t>SANTA MARIA  DE SEÑORA LENCERA</t>
  </si>
  <si>
    <t xml:space="preserve"> GUIA</t>
  </si>
  <si>
    <t>SANTA MARIA DE TRASIERRA</t>
  </si>
  <si>
    <t>cordoba</t>
  </si>
  <si>
    <t>SANTA MARIA DE TRASSIERRA</t>
  </si>
  <si>
    <t>SANTA PONÇA</t>
  </si>
  <si>
    <t>SANTES CREUS</t>
  </si>
  <si>
    <t>AIGUAMURCIA</t>
  </si>
  <si>
    <t xml:space="preserve">CARTES </t>
  </si>
  <si>
    <t>Santiago El Mayor</t>
  </si>
  <si>
    <t>SANTIAGO Y ZARAICHE</t>
  </si>
  <si>
    <t>SANTIDAD BAJA</t>
  </si>
  <si>
    <t>Santotis</t>
  </si>
  <si>
    <t xml:space="preserve">TRESPADERNE </t>
  </si>
  <si>
    <t>SANTULLAN</t>
  </si>
  <si>
    <t xml:space="preserve">CASTRO URDIALES </t>
  </si>
  <si>
    <t>SARDINA</t>
  </si>
  <si>
    <t>S'ARENAL</t>
  </si>
  <si>
    <t>SARON</t>
  </si>
  <si>
    <t>Sarratella</t>
  </si>
  <si>
    <t xml:space="preserve">LA SERRATELLA </t>
  </si>
  <si>
    <t>SAUZAL</t>
  </si>
  <si>
    <t>SECADURA</t>
  </si>
  <si>
    <t xml:space="preserve">CALAFELL </t>
  </si>
  <si>
    <t>selgua</t>
  </si>
  <si>
    <t xml:space="preserve">MONZON </t>
  </si>
  <si>
    <t>SERANTES (SAN SALVADOR)</t>
  </si>
  <si>
    <t xml:space="preserve">FERROL </t>
  </si>
  <si>
    <t>SETLA MIRARROSA Y MIRAFLOR</t>
  </si>
  <si>
    <t>ELS POBLETS</t>
  </si>
  <si>
    <t>sierra nevada</t>
  </si>
  <si>
    <t>MONACHIL</t>
  </si>
  <si>
    <t>SIERRAPANDO</t>
  </si>
  <si>
    <t>VALDALIGA</t>
  </si>
  <si>
    <t xml:space="preserve">SIGRAS </t>
  </si>
  <si>
    <t>SISCAR (EL)</t>
  </si>
  <si>
    <t xml:space="preserve">SANTOMERA </t>
  </si>
  <si>
    <t>SOBRADO DO BISPO</t>
  </si>
  <si>
    <t>BARBADAS </t>
  </si>
  <si>
    <t>SOBRECEDO (SANTIAGO)</t>
  </si>
  <si>
    <t xml:space="preserve">TABOADA </t>
  </si>
  <si>
    <t>Solares</t>
  </si>
  <si>
    <t>SOLIS</t>
  </si>
  <si>
    <t>SOMO</t>
  </si>
  <si>
    <t>RIBAMONTAN AL MAR</t>
  </si>
  <si>
    <t>SON FERRIOL</t>
  </si>
  <si>
    <t>SON PROHENS</t>
  </si>
  <si>
    <t>FELANITX </t>
  </si>
  <si>
    <t>SON RAPINYA</t>
  </si>
  <si>
    <t>SON SARDINA</t>
  </si>
  <si>
    <t>SOSAS DE LACIANA</t>
  </si>
  <si>
    <t>SOTOGRANDE</t>
  </si>
  <si>
    <t>Sotomayor, Pontevedra</t>
  </si>
  <si>
    <t xml:space="preserve">SOUTOMAIOR </t>
  </si>
  <si>
    <t>SOTRONDIO</t>
  </si>
  <si>
    <t>SUEIRO</t>
  </si>
  <si>
    <t>TABIERNA</t>
  </si>
  <si>
    <t xml:space="preserve">LANGREO </t>
  </si>
  <si>
    <t>TAGANANA</t>
  </si>
  <si>
    <t>TAGLE</t>
  </si>
  <si>
    <t>SUANCES </t>
  </si>
  <si>
    <t>TAHICHE</t>
  </si>
  <si>
    <t xml:space="preserve">TEGUISE </t>
  </si>
  <si>
    <t>TAIALA</t>
  </si>
  <si>
    <t>S GREGORI</t>
  </si>
  <si>
    <t>TAIDIA</t>
  </si>
  <si>
    <t>TALLANTE</t>
  </si>
  <si>
    <t>Tamaimo</t>
  </si>
  <si>
    <t>TAMON</t>
  </si>
  <si>
    <t>TANQUE</t>
  </si>
  <si>
    <t>TARACENA</t>
  </si>
  <si>
    <t>Taracena</t>
  </si>
  <si>
    <t xml:space="preserve">GUADALAJARA </t>
  </si>
  <si>
    <t>TARAJALEJO</t>
  </si>
  <si>
    <t>TARRAGUILLA</t>
  </si>
  <si>
    <t>TARRIO</t>
  </si>
  <si>
    <t xml:space="preserve">FRADES </t>
  </si>
  <si>
    <t>TAURITO</t>
  </si>
  <si>
    <t>TEIJEIRO</t>
  </si>
  <si>
    <t xml:space="preserve">CURTIS </t>
  </si>
  <si>
    <t>TEIJEIRO-TEIXEIRO</t>
  </si>
  <si>
    <t>TEJIA</t>
  </si>
  <si>
    <t>LA LAGUNA (TEJINA)</t>
  </si>
  <si>
    <t>TEMISAS</t>
  </si>
  <si>
    <t>AGUIMES</t>
  </si>
  <si>
    <t>TENTENIGUADA</t>
  </si>
  <si>
    <t xml:space="preserve">VALSEQUILLO </t>
  </si>
  <si>
    <t>TERRAMELAR</t>
  </si>
  <si>
    <t>TESEJERAGUE</t>
  </si>
  <si>
    <t>TETIR</t>
  </si>
  <si>
    <t>TIAGUA</t>
  </si>
  <si>
    <t>TIJOCO BAJO</t>
  </si>
  <si>
    <t xml:space="preserve">ADEJE </t>
  </si>
  <si>
    <t>TINDAYA</t>
  </si>
  <si>
    <t>TIORIA</t>
  </si>
  <si>
    <t>TOCON</t>
  </si>
  <si>
    <t>TODOQUE</t>
  </si>
  <si>
    <t>LOS LLANOS DE ARIDANE</t>
  </si>
  <si>
    <t>TOIRAN (SAN SALVADOR)</t>
  </si>
  <si>
    <t xml:space="preserve">LANCARA </t>
  </si>
  <si>
    <t>Tollo</t>
  </si>
  <si>
    <t>VEGA DE LIEBANA</t>
  </si>
  <si>
    <t>TORALINO DE LA VEGA</t>
  </si>
  <si>
    <t>RIEGO DE LA VEGA</t>
  </si>
  <si>
    <t>Tordoya</t>
  </si>
  <si>
    <t xml:space="preserve">TORDOIA </t>
  </si>
  <si>
    <t>TORRE DE ESERA</t>
  </si>
  <si>
    <t xml:space="preserve">TORRE DE LA HIGUERA </t>
  </si>
  <si>
    <t>Torre De Lloris</t>
  </si>
  <si>
    <t>TORREAGUERA</t>
  </si>
  <si>
    <t>TORREFRESNEDA</t>
  </si>
  <si>
    <t xml:space="preserve">GUAREÑA </t>
  </si>
  <si>
    <t>Torreguadiaro</t>
  </si>
  <si>
    <t>TORREMENDO</t>
  </si>
  <si>
    <t>Torremendo</t>
  </si>
  <si>
    <t>Torrenueva</t>
  </si>
  <si>
    <t>TORVISCAL</t>
  </si>
  <si>
    <t>TRASMAÑO</t>
  </si>
  <si>
    <t>TRASONA</t>
  </si>
  <si>
    <t>Treto</t>
  </si>
  <si>
    <t>TRIQUIVIJATE</t>
  </si>
  <si>
    <t xml:space="preserve">ANTIGUA </t>
  </si>
  <si>
    <t xml:space="preserve">SAN ANDRES DEL RABANEDO </t>
  </si>
  <si>
    <t>TRUBIA</t>
  </si>
  <si>
    <t>TUDELA VEGUIN</t>
  </si>
  <si>
    <t>TUFIONS</t>
  </si>
  <si>
    <t>TUÑON</t>
  </si>
  <si>
    <t>SANTO ADRIANO</t>
  </si>
  <si>
    <t>UGA</t>
  </si>
  <si>
    <t xml:space="preserve">YAIZA </t>
  </si>
  <si>
    <t>VALLE DEL DUBRA</t>
  </si>
  <si>
    <t xml:space="preserve">VALDELAMUSA </t>
  </si>
  <si>
    <t xml:space="preserve">CORTEGANA </t>
  </si>
  <si>
    <t>VALDENOCHES</t>
  </si>
  <si>
    <t>GUADALAJARA </t>
  </si>
  <si>
    <t>VALDESOTO</t>
  </si>
  <si>
    <t>LA HUERTA. SIERO</t>
  </si>
  <si>
    <t>VALDESPINO DE SOMOZA</t>
  </si>
  <si>
    <t>SANTIAGO MILLAS</t>
  </si>
  <si>
    <t>VALDEZUFRE</t>
  </si>
  <si>
    <t xml:space="preserve">ARACENA </t>
  </si>
  <si>
    <t>LA VALL D'UIXO</t>
  </si>
  <si>
    <t>VALLADOLISES</t>
  </si>
  <si>
    <t>VALLCANERA</t>
  </si>
  <si>
    <t>SILS</t>
  </si>
  <si>
    <t>VALLDOREIX</t>
  </si>
  <si>
    <t>tacoronte</t>
  </si>
  <si>
    <t>Villasana Mena</t>
  </si>
  <si>
    <t>VALLE DE SANTA INES</t>
  </si>
  <si>
    <t>Valle Guerra</t>
  </si>
  <si>
    <t>VALLES DE ORTEGA</t>
  </si>
  <si>
    <t>VALLESECO</t>
  </si>
  <si>
    <t>VALSAIN</t>
  </si>
  <si>
    <t>REAL SITIO DE SAN ILDEFONSO</t>
  </si>
  <si>
    <t>VALSENDERO</t>
  </si>
  <si>
    <t>VALVERALLA</t>
  </si>
  <si>
    <t xml:space="preserve">VENTALLO </t>
  </si>
  <si>
    <t>VALVERDE</t>
  </si>
  <si>
    <t>ARANDILLA </t>
  </si>
  <si>
    <t>VARGAS</t>
  </si>
  <si>
    <t>PETELOS/SANTA LUCIA DE TIRAJANA</t>
  </si>
  <si>
    <t>VEGA DE RIO PALMAS</t>
  </si>
  <si>
    <t>BETANCURIA</t>
  </si>
  <si>
    <t>VEGAS DE ALMENARA</t>
  </si>
  <si>
    <t>PEÑAFLOR</t>
  </si>
  <si>
    <t>VEGAS DE TRIANA</t>
  </si>
  <si>
    <t xml:space="preserve">ANDUJAR </t>
  </si>
  <si>
    <t>VILLAREJO DE ORBIGO</t>
  </si>
  <si>
    <t>VELILLA DE LA REINA</t>
  </si>
  <si>
    <t>CIMANES DEL TEJAR</t>
  </si>
  <si>
    <t>VENEGUERA</t>
  </si>
  <si>
    <t>VENTA DE LOS SANTOS</t>
  </si>
  <si>
    <t xml:space="preserve">MONTIZON </t>
  </si>
  <si>
    <t>VENTA DEL OLIVAR</t>
  </si>
  <si>
    <t>ZARAGOZA </t>
  </si>
  <si>
    <t>VERDICIO</t>
  </si>
  <si>
    <t>VEREDA SAN FELIX</t>
  </si>
  <si>
    <t>VIDE</t>
  </si>
  <si>
    <t> MONFORTE DE LEMOS</t>
  </si>
  <si>
    <t>VIERNOLES</t>
  </si>
  <si>
    <t>TORRELAVEGA </t>
  </si>
  <si>
    <t>VILABOA</t>
  </si>
  <si>
    <t>VILAFORTUNY</t>
  </si>
  <si>
    <t xml:space="preserve">CAMBRILS </t>
  </si>
  <si>
    <t>VILALLOBENT</t>
  </si>
  <si>
    <t xml:space="preserve">PUIGCERDA </t>
  </si>
  <si>
    <t>VILALONGA (SAN PEDRO P.)</t>
  </si>
  <si>
    <t xml:space="preserve">SANXENXO </t>
  </si>
  <si>
    <t>VILAMEÑE</t>
  </si>
  <si>
    <t>VILANOVA</t>
  </si>
  <si>
    <t>VILAR DE CABALOS</t>
  </si>
  <si>
    <t>VILARES</t>
  </si>
  <si>
    <t xml:space="preserve">ARANGA </t>
  </si>
  <si>
    <t>Vilaseca</t>
  </si>
  <si>
    <t>VILASTER</t>
  </si>
  <si>
    <t xml:space="preserve">QUIROGA </t>
  </si>
  <si>
    <t>VILATUXE</t>
  </si>
  <si>
    <t>VILLA DE SOTO</t>
  </si>
  <si>
    <t>VEGA DE INFANZONES</t>
  </si>
  <si>
    <t>VILLABONA</t>
  </si>
  <si>
    <t>LLANERA</t>
  </si>
  <si>
    <t>SANTOVENIA DE LA VALDONCINA</t>
  </si>
  <si>
    <t>VILLACIENZO</t>
  </si>
  <si>
    <t>VILLALBILLA DE BURGOS</t>
  </si>
  <si>
    <t>VILLADECANES</t>
  </si>
  <si>
    <t>TORAL DE LOS VADOS</t>
  </si>
  <si>
    <t>VILLADEMAR</t>
  </si>
  <si>
    <t>cudillero</t>
  </si>
  <si>
    <t>VILLAFER</t>
  </si>
  <si>
    <t>VILLAQUEJIDA</t>
  </si>
  <si>
    <t>VILLAFRANCO DEL GUADIANA</t>
  </si>
  <si>
    <t>Villafrea De La Reina</t>
  </si>
  <si>
    <t>BOCA DE HUERGANO</t>
  </si>
  <si>
    <t>VILLAFRIA</t>
  </si>
  <si>
    <t>Villajuan</t>
  </si>
  <si>
    <t>VILAGARCIA DE AROUSA</t>
  </si>
  <si>
    <t>VILLAMARTIN DE LA ABADIA</t>
  </si>
  <si>
    <t>CARRACEDELO</t>
  </si>
  <si>
    <t>VILLAMOROS DE LAS REGUERAS</t>
  </si>
  <si>
    <t>VILLANUEVA DE AROSA</t>
  </si>
  <si>
    <t>VILLANUEVA DEL CONDADO</t>
  </si>
  <si>
    <t>VEGAS DEL CONDADO</t>
  </si>
  <si>
    <t>Villanueva Del Rey</t>
  </si>
  <si>
    <t>VILLAOBISPO DE LAS REGUERAS</t>
  </si>
  <si>
    <t>villaquilambre</t>
  </si>
  <si>
    <t>VILLAPRESENTE</t>
  </si>
  <si>
    <t>VILLAREAL DE LOS INFANTES</t>
  </si>
  <si>
    <t>VILLARGORDO</t>
  </si>
  <si>
    <t>villatorres</t>
  </si>
  <si>
    <t>VILLARRODRIGO DE LAS REGUERAS</t>
  </si>
  <si>
    <t>VILLARRUBIA DE CORDOBA</t>
  </si>
  <si>
    <t>VILLASANA DE MENA</t>
  </si>
  <si>
    <t>VILLASEVIL</t>
  </si>
  <si>
    <t>SANTIURDE DE TORANZO</t>
  </si>
  <si>
    <t>VILLAVERDE DE PONTONES</t>
  </si>
  <si>
    <t>VILOIRA</t>
  </si>
  <si>
    <t>VINALLOP</t>
  </si>
  <si>
    <t>VIOÑO</t>
  </si>
  <si>
    <t>GOZON</t>
  </si>
  <si>
    <t>VIVARES</t>
  </si>
  <si>
    <t>XAZ</t>
  </si>
  <si>
    <t>Zahara de los Atunes</t>
  </si>
  <si>
    <t>ZAMBRA</t>
  </si>
  <si>
    <t>rute</t>
  </si>
  <si>
    <t>ZARANDONA</t>
  </si>
  <si>
    <t>Zarcilla De Ramos</t>
  </si>
  <si>
    <t>LOS CARASOLES</t>
  </si>
  <si>
    <t>ARAMIL</t>
  </si>
  <si>
    <t>BALERMA</t>
  </si>
  <si>
    <t>belicena</t>
  </si>
  <si>
    <t>VEGAS DEL GENIL</t>
  </si>
  <si>
    <t>CERCEDA</t>
  </si>
  <si>
    <t xml:space="preserve">EL BOALO </t>
  </si>
  <si>
    <t>EL GRAO</t>
  </si>
  <si>
    <t>INFIESTO</t>
  </si>
  <si>
    <t xml:space="preserve">PILOÑA </t>
  </si>
  <si>
    <t>FELGUERA LA</t>
  </si>
  <si>
    <t>LA JOYA</t>
  </si>
  <si>
    <t>LA LAMA</t>
  </si>
  <si>
    <t>A LAMA</t>
  </si>
  <si>
    <t>LASTRES</t>
  </si>
  <si>
    <t xml:space="preserve">COLUNGA </t>
  </si>
  <si>
    <t>MOREDA</t>
  </si>
  <si>
    <t>ALLER</t>
  </si>
  <si>
    <t>TRABUXANS</t>
  </si>
  <si>
    <t>AUCANADA</t>
  </si>
  <si>
    <t>CALDE</t>
  </si>
  <si>
    <t>ZARRA</t>
  </si>
  <si>
    <t>LA CAVADA</t>
  </si>
  <si>
    <t>RIOTUERTO</t>
  </si>
  <si>
    <t>LAS CANCHAS</t>
  </si>
  <si>
    <t>NAVACERRADA</t>
  </si>
  <si>
    <t>Mellid</t>
  </si>
  <si>
    <t>PADRONS (SAN SALVADOR)</t>
  </si>
  <si>
    <t>SANT FELIU DEL RECÓ</t>
  </si>
  <si>
    <t>SANTA MARIA DEL AGUILA</t>
  </si>
  <si>
    <t>TURON</t>
  </si>
  <si>
    <t>XESTAL</t>
  </si>
  <si>
    <t>ARBOCES</t>
  </si>
  <si>
    <t>EL FRANCO</t>
  </si>
  <si>
    <t>As Pontes de García Rodríguez</t>
  </si>
  <si>
    <t>PONTES GARCIA RODRIGUEZ AS</t>
  </si>
  <si>
    <t>CALARREONA</t>
  </si>
  <si>
    <t>DUQUESA</t>
  </si>
  <si>
    <t>EL ESPARTAL</t>
  </si>
  <si>
    <t>EL VELLON</t>
  </si>
  <si>
    <t>EL PARETON CANTAREROS</t>
  </si>
  <si>
    <t>TOTANA </t>
  </si>
  <si>
    <t>EL SEXMO</t>
  </si>
  <si>
    <t>CARTAMA</t>
  </si>
  <si>
    <t>FERROÑES</t>
  </si>
  <si>
    <t>Fogars De Tordera</t>
  </si>
  <si>
    <t>FOGARS DE LA SELVA</t>
  </si>
  <si>
    <t>Hospitalet Del Infante</t>
  </si>
  <si>
    <t>VANDELLOS-L'HOSPITALET DE L'IN</t>
  </si>
  <si>
    <t>CAÑADA DE GALLEGO</t>
  </si>
  <si>
    <t>JAVALI VIEJO</t>
  </si>
  <si>
    <t>LA RABITA (JAEN)</t>
  </si>
  <si>
    <t>La Torrecilla</t>
  </si>
  <si>
    <t>Las Marinas</t>
  </si>
  <si>
    <t>Roquetas de Mar</t>
  </si>
  <si>
    <t>Lieres</t>
  </si>
  <si>
    <t>LOS BEATOS</t>
  </si>
  <si>
    <t>CARTAGENA </t>
  </si>
  <si>
    <t>MUNCO</t>
  </si>
  <si>
    <t>Pont De Armentera</t>
  </si>
  <si>
    <t>EL PONT D'ARMENTERA</t>
  </si>
  <si>
    <t>SAN JOSÉ</t>
  </si>
  <si>
    <t>SAN JOSE DE LA RINCONADA</t>
  </si>
  <si>
    <t>Sant Marti De Llemena</t>
  </si>
  <si>
    <t xml:space="preserve">S MARTI LLEMANA </t>
  </si>
  <si>
    <t>Sant Pere Pescador</t>
  </si>
  <si>
    <t>S PERE PESCADOR</t>
  </si>
  <si>
    <t>TORRE</t>
  </si>
  <si>
    <t>ARROS</t>
  </si>
  <si>
    <t>BASCOIS</t>
  </si>
  <si>
    <t>CARBALLEDA</t>
  </si>
  <si>
    <t>CHANCA</t>
  </si>
  <si>
    <t>SARRIA</t>
  </si>
  <si>
    <t>LA BARCENA</t>
  </si>
  <si>
    <t>AMPUERO</t>
  </si>
  <si>
    <t>LA MANGA DEL MAR MENOR</t>
  </si>
  <si>
    <t>Las Canteras</t>
  </si>
  <si>
    <t>PIEDELORO</t>
  </si>
  <si>
    <t>JAUJA</t>
  </si>
  <si>
    <t>LUCENA </t>
  </si>
  <si>
    <t>CAS CATALA-ILLETES</t>
  </si>
  <si>
    <t>Mesas de Asta</t>
  </si>
  <si>
    <t>RAYU (EL)</t>
  </si>
  <si>
    <t>CARRASCAL</t>
  </si>
  <si>
    <t>Rebollar</t>
  </si>
  <si>
    <t>LATORES</t>
  </si>
  <si>
    <t>PEÑAS DE MAJALCORON</t>
  </si>
  <si>
    <t>CARREIRA-RIVEIRA</t>
  </si>
  <si>
    <t>EL CEBADAL</t>
  </si>
  <si>
    <t>GODOS</t>
  </si>
  <si>
    <t>LA GANGOSA</t>
  </si>
  <si>
    <t>PALOMES</t>
  </si>
  <si>
    <t>PLAYA DE FORNELLS</t>
  </si>
  <si>
    <t>SANTA ROSA</t>
  </si>
  <si>
    <t>TAMARACEITE</t>
  </si>
  <si>
    <t>URBANIZACION SITIO DE CALAHONDA</t>
  </si>
  <si>
    <t>BOUZA</t>
  </si>
  <si>
    <t>PARDA</t>
  </si>
  <si>
    <t>CELEIRO</t>
  </si>
  <si>
    <t>PARQUE EMPRESARIAL LA MORALEJA</t>
  </si>
  <si>
    <t>POYO</t>
  </si>
  <si>
    <t>PUENTECALDELAS</t>
  </si>
  <si>
    <t>PONTE-CALDELA</t>
  </si>
  <si>
    <t>TITULCIA</t>
  </si>
  <si>
    <t>PILLARNO</t>
  </si>
  <si>
    <t>ALCAHOZO</t>
  </si>
  <si>
    <t>GUIMAREI</t>
  </si>
  <si>
    <t xml:space="preserve">FRIOL </t>
  </si>
  <si>
    <t>L'ARBOÇAR DE BAIX</t>
  </si>
  <si>
    <t>MEMBRILLO</t>
  </si>
  <si>
    <t xml:space="preserve">LAS HERENCIAS </t>
  </si>
  <si>
    <t>AGUA GARCIA</t>
  </si>
  <si>
    <t xml:space="preserve">TACORONTE </t>
  </si>
  <si>
    <t>BARRES</t>
  </si>
  <si>
    <t xml:space="preserve">CASTROPOL </t>
  </si>
  <si>
    <t>CANALES</t>
  </si>
  <si>
    <t>BELMONTE DE MIRANDA</t>
  </si>
  <si>
    <t>El Bosque</t>
  </si>
  <si>
    <t>ERISTE</t>
  </si>
  <si>
    <t xml:space="preserve">SAHUN </t>
  </si>
  <si>
    <t>SAN CUCAO</t>
  </si>
  <si>
    <t>GARGANTILLA</t>
  </si>
  <si>
    <t>SEVILLEJA DE LA JARA</t>
  </si>
  <si>
    <t>CABANILLAS DEL MONTE</t>
  </si>
  <si>
    <t xml:space="preserve">TORRECABALLEROS </t>
  </si>
  <si>
    <t>CABANILLAS DE LA SIERRA</t>
  </si>
  <si>
    <t xml:space="preserve">REDUEÑA </t>
  </si>
  <si>
    <t>ESCUREDO</t>
  </si>
  <si>
    <t>QUINTANA DEL CASTILLO</t>
  </si>
  <si>
    <t>ISAR</t>
  </si>
  <si>
    <t xml:space="preserve">TARDAJOS </t>
  </si>
  <si>
    <t>OTAÑES</t>
  </si>
  <si>
    <t>ABRIGOS</t>
  </si>
  <si>
    <t>LAROLES</t>
  </si>
  <si>
    <t>La Barca De La Florida</t>
  </si>
  <si>
    <t>ALMASSERA</t>
  </si>
  <si>
    <t>Magalluf</t>
  </si>
  <si>
    <t>AYACOR</t>
  </si>
  <si>
    <t>CANALS</t>
  </si>
  <si>
    <t>CORTIJO GRANDE</t>
  </si>
  <si>
    <t>CHILLUEVAR</t>
  </si>
  <si>
    <t>EL PARDAL</t>
  </si>
  <si>
    <t>MOLINICOS</t>
  </si>
  <si>
    <t>LA MARINA</t>
  </si>
  <si>
    <t>EL BARRANQUETE</t>
  </si>
  <si>
    <t>Meson Del Viento</t>
  </si>
  <si>
    <t>ORDES</t>
  </si>
  <si>
    <t>EL HIGUERON</t>
  </si>
  <si>
    <t>GOIRIZ</t>
  </si>
  <si>
    <t>VILALBA</t>
  </si>
  <si>
    <t>HERRERA DE IBIO</t>
  </si>
  <si>
    <t>MAZCUERRAS</t>
  </si>
  <si>
    <t>SAN PEDRO DE ALCANTA</t>
  </si>
  <si>
    <t>SANT LLORENÇ D' HORTONS</t>
  </si>
  <si>
    <t>PUIG DE ROS</t>
  </si>
  <si>
    <t>CABEZO CORTADO</t>
  </si>
  <si>
    <t>CHO</t>
  </si>
  <si>
    <t>LAJITA</t>
  </si>
  <si>
    <t>LOS HUEROS</t>
  </si>
  <si>
    <t>VILLALBILLA</t>
  </si>
  <si>
    <t>SAN ISIDRO DE GUADALETE</t>
  </si>
  <si>
    <t>VALDELAMUSA</t>
  </si>
  <si>
    <t>LAS BREÑAS</t>
  </si>
  <si>
    <t>PUEBLA DEL CARAMIÑAL</t>
  </si>
  <si>
    <t>A POBRA DO CARAMIÑAL</t>
  </si>
  <si>
    <t>POZUELO DE VIDRIALES</t>
  </si>
  <si>
    <t>SANTIBAÑEZ DE VIDRIALES</t>
  </si>
  <si>
    <t>SAN NICOLAS DE TOLEN</t>
  </si>
  <si>
    <t>LA ALDEA DE SAN NICOLAS</t>
  </si>
  <si>
    <t>ALBERCA DE LAS TORRE</t>
  </si>
  <si>
    <t>El Rebollar</t>
  </si>
  <si>
    <t>Era Alta</t>
  </si>
  <si>
    <t>VALDES</t>
  </si>
  <si>
    <t>NOGUEIRA DE RAMUIN</t>
  </si>
  <si>
    <t>LAS HERRERAS</t>
  </si>
  <si>
    <t>SANTA MARIA DE LA ALAMEDA</t>
  </si>
  <si>
    <t>COTILLO</t>
  </si>
  <si>
    <t>AGUA DE BUEYES</t>
  </si>
  <si>
    <t>Berducedo</t>
  </si>
  <si>
    <t>ALLANDE</t>
  </si>
  <si>
    <t>CASTRESANA</t>
  </si>
  <si>
    <t>VALLE DE LOSA</t>
  </si>
  <si>
    <t>CUERRES</t>
  </si>
  <si>
    <t>RIBADESELLA </t>
  </si>
  <si>
    <t>NORIAS DE DAZA (LAS)</t>
  </si>
  <si>
    <t>ARNADO</t>
  </si>
  <si>
    <t>OENCIA</t>
  </si>
  <si>
    <t>FORNAS</t>
  </si>
  <si>
    <t>LAJITA, LA</t>
  </si>
  <si>
    <t>BRETELO</t>
  </si>
  <si>
    <t>CHANDREXA DE QUEIXA</t>
  </si>
  <si>
    <t>FERRERO</t>
  </si>
  <si>
    <t>NAVARES</t>
  </si>
  <si>
    <t>ALBUFERA</t>
  </si>
  <si>
    <t>ARTEIXO </t>
  </si>
  <si>
    <t>CA'N PICAFORT</t>
  </si>
  <si>
    <t>SANTA MARGALIDA</t>
  </si>
  <si>
    <t>CARREJO</t>
  </si>
  <si>
    <t>CABEZON DE LA SAL</t>
  </si>
  <si>
    <t>FELGUERA</t>
  </si>
  <si>
    <t>FELGUERA (LA)</t>
  </si>
  <si>
    <t>PARED</t>
  </si>
  <si>
    <t>LA VALGOMA</t>
  </si>
  <si>
    <t>CAMPONARAYA</t>
  </si>
  <si>
    <t>LAS PLAYITAS</t>
  </si>
  <si>
    <t>TUINEJE </t>
  </si>
  <si>
    <t>LLANCA</t>
  </si>
  <si>
    <t>LLANÇA </t>
  </si>
  <si>
    <t>LOUSADA (SAN MAMEDE)</t>
  </si>
  <si>
    <t>POL DE SON CASTELLO</t>
  </si>
  <si>
    <t>CASTRILLON </t>
  </si>
  <si>
    <t>No existe el nº indicado</t>
  </si>
  <si>
    <t>la escalera indicada no existe</t>
  </si>
  <si>
    <t>en el inmueble hay varias escaleras</t>
  </si>
  <si>
    <t>La puerta indicada no existe</t>
  </si>
  <si>
    <t>En la planta indicada hay varias puertas</t>
  </si>
  <si>
    <t>No existe la planta indicada</t>
  </si>
  <si>
    <t>En el inmueble hay varias plantas con varias puertas</t>
  </si>
  <si>
    <t>FRANQUICIA</t>
  </si>
  <si>
    <t>FECHA_CREACION</t>
  </si>
  <si>
    <t>L1</t>
  </si>
  <si>
    <t>DESTINATARIO</t>
  </si>
  <si>
    <t>NUMERO</t>
  </si>
  <si>
    <t>ESCALERA</t>
  </si>
  <si>
    <t>PLANTA</t>
  </si>
  <si>
    <t>PORTAL</t>
  </si>
  <si>
    <t>PUERTA</t>
  </si>
  <si>
    <t>ESTADO_ANTERIOR</t>
  </si>
  <si>
    <t>CLASIFICACION_QA</t>
  </si>
  <si>
    <t>EMISOR</t>
  </si>
  <si>
    <t>30/07/19</t>
  </si>
  <si>
    <t>1.Envio_Reciente</t>
  </si>
  <si>
    <t>06/03/19</t>
  </si>
  <si>
    <t>2.Envio_Antiguo</t>
  </si>
  <si>
    <t>001001-0001-000000025441402.par</t>
  </si>
  <si>
    <t>31/07/19</t>
  </si>
  <si>
    <t>4</t>
  </si>
  <si>
    <t>01</t>
  </si>
  <si>
    <t>AVDA. ZARAGOZA 25 (CT. ABLITAS K1,7</t>
  </si>
  <si>
    <t>27/11/18</t>
  </si>
  <si>
    <t>001001-0001-000000023200836.par</t>
  </si>
  <si>
    <t>22/07/19</t>
  </si>
  <si>
    <t>001001-0001-000000034180990.par</t>
  </si>
  <si>
    <t>62</t>
  </si>
  <si>
    <t>29/07/19</t>
  </si>
  <si>
    <t>200</t>
  </si>
  <si>
    <t>18/07/19</t>
  </si>
  <si>
    <t>001001-0001-000000033992421.par</t>
  </si>
  <si>
    <t>C1.1.1</t>
  </si>
  <si>
    <t>13/07/19</t>
  </si>
  <si>
    <t>001001-0001-000000033694374.par</t>
  </si>
  <si>
    <t>02/07/19</t>
  </si>
  <si>
    <t>001001-0001-000000033251659.par</t>
  </si>
  <si>
    <t>5</t>
  </si>
  <si>
    <t>2 0 3</t>
  </si>
  <si>
    <t>10/07/19</t>
  </si>
  <si>
    <t>001001-0001-000000033574478.par</t>
  </si>
  <si>
    <t>CTRA SORIA, 12 BJ B</t>
  </si>
  <si>
    <t>15/07/19</t>
  </si>
  <si>
    <t>001001-0001-000000033824825.par</t>
  </si>
  <si>
    <t>GENERAL VARA DE REY, Nº41</t>
  </si>
  <si>
    <t>20/07/17</t>
  </si>
  <si>
    <t>001001-0001-000000013284257.par</t>
  </si>
  <si>
    <t>FELIX ANGEL</t>
  </si>
  <si>
    <t>72</t>
  </si>
  <si>
    <t>22/10/18</t>
  </si>
  <si>
    <t>001001-0001-000000022341337.par</t>
  </si>
  <si>
    <t>25/07/18</t>
  </si>
  <si>
    <t>001001-0001-000000020547102.par</t>
  </si>
  <si>
    <t>00001</t>
  </si>
  <si>
    <t>09/05/18</t>
  </si>
  <si>
    <t>001001-0001-000000018969243.par</t>
  </si>
  <si>
    <t>14</t>
  </si>
  <si>
    <t>07/06/19</t>
  </si>
  <si>
    <t>001001-0001-000000030724421.par</t>
  </si>
  <si>
    <t> ROMULO NAJERA ROCHE</t>
  </si>
  <si>
    <t>C1.2.2</t>
  </si>
  <si>
    <t>80</t>
  </si>
  <si>
    <t>59</t>
  </si>
  <si>
    <t>19/09/17</t>
  </si>
  <si>
    <t>001001-0001-000000014230813.par</t>
  </si>
  <si>
    <t>ARESI</t>
  </si>
  <si>
    <t>57</t>
  </si>
  <si>
    <t>001001-0001-000000033981601.par</t>
  </si>
  <si>
    <t>MIREN ARANTZAZU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</si>
</sst>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.00"/>
  </numFmts>
  <fonts count="14" x14ac:knownFonts="1">
    <font>
      <sz val="10"/>
      <name val="Arial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9"/>
      <color rgb="FF666666"/>
      <name val="Verdana"/>
      <family val="2"/>
    </font>
    <font>
      <sz val="10"/>
      <color rgb="FF363636"/>
      <name val="Arial"/>
      <family val="2"/>
    </font>
    <font>
      <sz val="8"/>
      <color rgb="FF333333"/>
      <name val="Verdana"/>
      <family val="2"/>
    </font>
    <font>
      <sz val="9"/>
      <color rgb="FF000000"/>
      <name val="Verdana"/>
      <family val="2"/>
    </font>
    <font>
      <sz val="9"/>
      <color rgb="FF333333"/>
      <name val="Verdan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</cellStyleXfs>
  <cellXfs count="39">
    <xf numFmtId="0" fontId="0" fillId="0" borderId="0" xfId="0" applyNumberFormat="1" applyFont="1" applyFill="1" applyBorder="1" applyAlignment="1"/>
    <xf numFmtId="2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2" borderId="0" xfId="1" applyNumberFormat="1" applyBorder="1" applyAlignment="1"/>
    <xf numFmtId="0" fontId="3" fillId="3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5" fillId="0" borderId="0" xfId="0" applyFont="1"/>
    <xf numFmtId="0" fontId="5" fillId="0" borderId="0" xfId="0" applyNumberFormat="1" applyFont="1" applyFill="1" applyBorder="1" applyAlignment="1"/>
    <xf numFmtId="0" fontId="3" fillId="0" borderId="0" xfId="0" applyFo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4" fillId="0" borderId="0" xfId="2" applyNumberFormat="1" applyFont="1" applyFill="1" applyBorder="1" applyAlignment="1"/>
    <xf numFmtId="0" fontId="8" fillId="0" borderId="0" xfId="0" applyFont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2" fillId="0" borderId="0" xfId="3" applyNumberFormat="1" applyFont="1" applyFill="1" applyBorder="1" applyAlignment="1"/>
    <xf numFmtId="0" fontId="6" fillId="0" borderId="0" xfId="3" applyNumberFormat="1" applyFont="1" applyFill="1" applyBorder="1" applyAlignment="1"/>
    <xf numFmtId="0" fontId="11" fillId="0" borderId="0" xfId="0" applyFont="1"/>
    <xf numFmtId="0" fontId="12" fillId="0" borderId="0" xfId="0" applyFont="1"/>
    <xf numFmtId="22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4" fontId="7" fillId="0" borderId="0" xfId="0" applyNumberFormat="1" applyFont="1" applyFill="1" applyBorder="1" applyAlignment="1"/>
    <xf numFmtId="22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4" fontId="6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22" fontId="13" fillId="0" borderId="0" xfId="0" applyNumberFormat="1" applyFont="1" applyFill="1" applyBorder="1" applyAlignment="1"/>
    <xf numFmtId="164" fontId="13" fillId="0" borderId="0" xfId="0" applyNumberFormat="1" applyFont="1" applyFill="1" applyBorder="1" applyAlignment="1"/>
    <xf numFmtId="14" fontId="13" fillId="0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22" fontId="0" fillId="4" borderId="0" xfId="0" applyNumberFormat="1" applyFont="1" applyFill="1" applyBorder="1" applyAlignment="1"/>
    <xf numFmtId="164" fontId="0" fillId="4" borderId="0" xfId="0" applyNumberFormat="1" applyFont="1" applyFill="1" applyBorder="1" applyAlignment="1"/>
    <xf numFmtId="14" fontId="0" fillId="4" borderId="0" xfId="0" applyNumberFormat="1" applyFont="1" applyFill="1" applyBorder="1" applyAlignment="1"/>
    <xf numFmtId="0" fontId="7" fillId="4" borderId="0" xfId="0" applyNumberFormat="1" applyFont="1" applyFill="1" applyBorder="1" applyAlignment="1"/>
  </cellXfs>
  <cellStyles count="4">
    <cellStyle name="Neutral" xfId="1" builtinId="2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evolver('CR','EL%20MORCHE','237');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"/>
  <sheetViews>
    <sheetView tabSelected="1" topLeftCell="S1" zoomScale="130" zoomScaleNormal="130" workbookViewId="0">
      <selection activeCell="S5" sqref="S5"/>
    </sheetView>
  </sheetViews>
  <sheetFormatPr defaultColWidth="10.78515625" defaultRowHeight="12.75" outlineLevelCol="1" x14ac:dyDescent="0.15"/>
  <cols>
    <col min="1" max="1" width="20.6328125" customWidth="1"/>
    <col min="2" max="2" width="30.0703125" customWidth="1"/>
    <col min="3" max="3" width="15.23828125" bestFit="1" customWidth="1" outlineLevel="1"/>
    <col min="4" max="4" width="6.875" bestFit="1" customWidth="1" outlineLevel="1"/>
    <col min="5" max="5" width="16.71875" bestFit="1" customWidth="1" outlineLevel="1"/>
    <col min="6" max="6" width="10.65234375" bestFit="1" customWidth="1" outlineLevel="1"/>
    <col min="7" max="7" width="34.25" bestFit="1" customWidth="1" outlineLevel="1"/>
    <col min="8" max="8" width="112.0625" bestFit="1" customWidth="1" outlineLevel="1"/>
    <col min="9" max="9" width="17.125" bestFit="1" customWidth="1" outlineLevel="1"/>
    <col min="10" max="10" width="11.32421875" bestFit="1" customWidth="1" outlineLevel="1"/>
    <col min="11" max="11" width="26.69921875" bestFit="1" customWidth="1" outlineLevel="1"/>
    <col min="12" max="12" width="16.5859375" bestFit="1" customWidth="1" outlineLevel="1"/>
    <col min="13" max="13" width="15.23828125" bestFit="1" customWidth="1" outlineLevel="1"/>
    <col min="14" max="14" width="13.75390625" bestFit="1" customWidth="1" outlineLevel="1"/>
    <col min="15" max="15" width="13.078125" bestFit="1" customWidth="1" outlineLevel="1"/>
    <col min="16" max="16" width="19.95703125" bestFit="1" customWidth="1" outlineLevel="1"/>
    <col min="17" max="17" width="30.87890625" customWidth="1"/>
    <col min="18" max="18" width="17.125" customWidth="1"/>
    <col min="19" max="19" width="58.12109375" customWidth="1"/>
    <col min="20" max="20" width="6.60546875" customWidth="1"/>
    <col min="21" max="21" width="22.25" customWidth="1"/>
    <col min="22" max="22" width="10.78515625" style="3" customWidth="1"/>
    <col min="23" max="26" width="4.98828125" customWidth="1"/>
    <col min="27" max="256" width="9.16796875" customWidth="1"/>
  </cols>
  <sheetData>
    <row r="1" spans="1:3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13</v>
      </c>
      <c r="R1" t="s">
        <v>14</v>
      </c>
      <c r="S1" t="s">
        <v>20</v>
      </c>
      <c r="T1" t="s">
        <v>19</v>
      </c>
      <c r="U1" t="s">
        <v>18</v>
      </c>
      <c r="V1" s="3" t="s">
        <v>1617</v>
      </c>
      <c r="W1" t="s">
        <v>2300</v>
      </c>
      <c r="X1" t="s">
        <v>2301</v>
      </c>
      <c r="Y1" t="s">
        <v>2305</v>
      </c>
      <c r="Z1" t="s">
        <v>2306</v>
      </c>
      <c r="AA1" t="s">
        <v>2302</v>
      </c>
      <c r="AB1" t="s">
        <v>2303</v>
      </c>
      <c r="AC1" t="s">
        <v>2304</v>
      </c>
    </row>
    <row r="2" spans="1:30" s="34" customFormat="1" x14ac:dyDescent="0.15">
      <c r="A2" s="34" t="s">
        <v>786</v>
      </c>
      <c r="B2" s="34" t="s">
        <v>1000</v>
      </c>
      <c r="C2" s="35">
        <v>43677.618750000001</v>
      </c>
      <c r="D2" s="36">
        <v>3</v>
      </c>
      <c r="E2" s="35">
        <v>43678.679861111115</v>
      </c>
      <c r="F2" s="34" t="s">
        <v>69</v>
      </c>
      <c r="G2" s="34" t="s">
        <v>71</v>
      </c>
      <c r="H2" s="34" t="s">
        <v>1001</v>
      </c>
      <c r="I2" s="34" t="s">
        <v>72</v>
      </c>
      <c r="J2" s="36">
        <v>7320</v>
      </c>
      <c r="K2" s="34" t="s">
        <v>1002</v>
      </c>
      <c r="L2" s="36">
        <v>12</v>
      </c>
      <c r="M2" s="35">
        <v>43677.665277777778</v>
      </c>
      <c r="N2" s="34" t="s">
        <v>23</v>
      </c>
      <c r="O2" s="34" t="s">
        <v>23</v>
      </c>
      <c r="P2" s="34" t="s">
        <v>24</v>
      </c>
      <c r="Q2" s="34" t="s">
        <v>1003</v>
      </c>
      <c r="R2" s="34" t="s">
        <v>1004</v>
      </c>
      <c r="S2" s="34" t="s">
        <v>868</v>
      </c>
      <c r="T2" s="34" t="s">
        <v>270</v>
      </c>
      <c r="U2" s="34" t="s">
        <v>132</v>
      </c>
      <c r="V2" s="37">
        <v>43679</v>
      </c>
      <c r="Y2" s="38"/>
      <c r="Z2" s="34" t="e">
        <f>VLOOKUP(U2,Hoja4!A:B,2,0)</f>
        <v>#N/A</v>
      </c>
      <c r="AD2" s="34" t="e">
        <f>VLOOKUP(X:X,Hoja5!A:B,2,0)</f>
        <v>#N/A</v>
      </c>
    </row>
    <row r="3" spans="1:30" s="30" customFormat="1" x14ac:dyDescent="0.15">
      <c r="A3" s="30" t="s">
        <v>786</v>
      </c>
      <c r="B3" s="30" t="s">
        <v>1128</v>
      </c>
      <c r="C3" s="31">
        <v>43676.365277777775</v>
      </c>
      <c r="D3" s="32">
        <v>3</v>
      </c>
      <c r="E3" s="31">
        <v>43678.567361111112</v>
      </c>
      <c r="F3" s="30" t="s">
        <v>69</v>
      </c>
      <c r="G3" s="30" t="s">
        <v>71</v>
      </c>
      <c r="H3" s="30" t="s">
        <v>1129</v>
      </c>
      <c r="I3" s="30" t="s">
        <v>72</v>
      </c>
      <c r="J3" s="32">
        <v>7320</v>
      </c>
      <c r="K3" s="30" t="s">
        <v>1130</v>
      </c>
      <c r="L3" s="32">
        <v>3</v>
      </c>
      <c r="M3" s="31">
        <v>43676.666666666672</v>
      </c>
      <c r="N3" s="30" t="s">
        <v>23</v>
      </c>
      <c r="O3" s="30" t="s">
        <v>23</v>
      </c>
      <c r="P3" s="30" t="s">
        <v>24</v>
      </c>
      <c r="Q3" s="30" t="s">
        <v>1131</v>
      </c>
      <c r="R3" s="30" t="s">
        <v>48</v>
      </c>
      <c r="S3" s="30" t="s">
        <v>1132</v>
      </c>
      <c r="T3" s="30" t="s">
        <v>382</v>
      </c>
      <c r="U3" s="30" t="s">
        <v>843</v>
      </c>
      <c r="V3" s="33">
        <v>43679</v>
      </c>
      <c r="Y3" s="14"/>
      <c r="Z3" s="30" t="e">
        <f>VLOOKUP(U3,Hoja4!A:B,2,0)</f>
        <v>#N/A</v>
      </c>
      <c r="AD3" s="30" t="e">
        <f>VLOOKUP(X:X,Hoja5!A:B,2,0)</f>
        <v>#N/A</v>
      </c>
    </row>
    <row r="4" spans="1:30" s="13" customFormat="1" x14ac:dyDescent="0.15">
      <c r="A4" s="13" t="s">
        <v>786</v>
      </c>
      <c r="B4" s="13" t="s">
        <v>1137</v>
      </c>
      <c r="C4" s="27">
        <v>43677.564756944441</v>
      </c>
      <c r="D4" s="28">
        <v>3</v>
      </c>
      <c r="E4" s="27">
        <v>43678.589583333334</v>
      </c>
      <c r="F4" s="13" t="s">
        <v>69</v>
      </c>
      <c r="G4" s="13" t="s">
        <v>71</v>
      </c>
      <c r="H4" s="13" t="s">
        <v>851</v>
      </c>
      <c r="I4" s="13" t="s">
        <v>72</v>
      </c>
      <c r="J4" s="28">
        <v>7320</v>
      </c>
      <c r="K4" s="13" t="s">
        <v>1138</v>
      </c>
      <c r="L4" s="28">
        <v>2</v>
      </c>
      <c r="M4" s="27">
        <v>43677.665277777778</v>
      </c>
      <c r="N4" s="13" t="s">
        <v>23</v>
      </c>
      <c r="O4" s="13" t="s">
        <v>23</v>
      </c>
      <c r="P4" s="13" t="s">
        <v>24</v>
      </c>
      <c r="Q4" s="13" t="s">
        <v>1139</v>
      </c>
      <c r="R4" s="13" t="s">
        <v>48</v>
      </c>
      <c r="S4" s="13" t="s">
        <v>1140</v>
      </c>
      <c r="T4" s="13" t="s">
        <v>853</v>
      </c>
      <c r="U4" s="13" t="s">
        <v>852</v>
      </c>
      <c r="V4" s="29">
        <v>43679</v>
      </c>
      <c r="Y4" s="14"/>
      <c r="Z4" s="13" t="e">
        <f>VLOOKUP(U4,Hoja4!A:B,2,0)</f>
        <v>#N/A</v>
      </c>
      <c r="AD4" s="13" t="e">
        <f>VLOOKUP(X:X,Hoja5!A:B,2,0)</f>
        <v>#N/A</v>
      </c>
    </row>
    <row r="5" spans="1:30" x14ac:dyDescent="0.15">
      <c r="A5" t="s">
        <v>786</v>
      </c>
      <c r="B5" t="s">
        <v>1165</v>
      </c>
      <c r="C5" s="1">
        <v>43677.575925925921</v>
      </c>
      <c r="D5" s="2">
        <v>3</v>
      </c>
      <c r="E5" s="1">
        <v>43678.695138888885</v>
      </c>
      <c r="F5" t="s">
        <v>69</v>
      </c>
      <c r="G5" t="s">
        <v>71</v>
      </c>
      <c r="H5" t="s">
        <v>1166</v>
      </c>
      <c r="I5" t="s">
        <v>72</v>
      </c>
      <c r="J5" s="2">
        <v>7320</v>
      </c>
      <c r="K5" t="s">
        <v>1167</v>
      </c>
      <c r="L5" s="2">
        <v>2</v>
      </c>
      <c r="M5" s="1">
        <v>43677.665277777778</v>
      </c>
      <c r="N5" t="s">
        <v>23</v>
      </c>
      <c r="O5" t="s">
        <v>23</v>
      </c>
      <c r="P5" t="s">
        <v>24</v>
      </c>
      <c r="Q5" t="s">
        <v>1168</v>
      </c>
      <c r="R5" t="s">
        <v>48</v>
      </c>
      <c r="S5" t="s">
        <v>1169</v>
      </c>
      <c r="T5" t="s">
        <v>258</v>
      </c>
      <c r="U5" t="s">
        <v>975</v>
      </c>
      <c r="V5" s="3">
        <v>43679</v>
      </c>
      <c r="Y5" s="14"/>
      <c r="Z5" t="e">
        <f>VLOOKUP(U5,Hoja4!A:B,2,0)</f>
        <v>#N/A</v>
      </c>
      <c r="AD5" t="e">
        <f>VLOOKUP(X:X,Hoja5!A:B,2,0)</f>
        <v>#N/A</v>
      </c>
    </row>
    <row r="6" spans="1:30" x14ac:dyDescent="0.15">
      <c r="A6" t="s">
        <v>786</v>
      </c>
      <c r="B6" t="s">
        <v>1196</v>
      </c>
      <c r="C6" s="1">
        <v>43675.403587962966</v>
      </c>
      <c r="D6" s="2">
        <v>3</v>
      </c>
      <c r="E6" s="1">
        <v>43678.625</v>
      </c>
      <c r="F6" t="s">
        <v>69</v>
      </c>
      <c r="G6" t="s">
        <v>71</v>
      </c>
      <c r="H6" t="s">
        <v>130</v>
      </c>
      <c r="I6" t="s">
        <v>72</v>
      </c>
      <c r="J6" s="2">
        <v>7320</v>
      </c>
      <c r="K6" t="s">
        <v>1197</v>
      </c>
      <c r="L6" s="2">
        <v>2</v>
      </c>
      <c r="M6" s="1">
        <v>43675.666666666672</v>
      </c>
      <c r="N6" t="s">
        <v>23</v>
      </c>
      <c r="O6" t="s">
        <v>23</v>
      </c>
      <c r="P6" t="s">
        <v>24</v>
      </c>
      <c r="Q6" t="s">
        <v>1198</v>
      </c>
      <c r="R6" t="s">
        <v>48</v>
      </c>
      <c r="S6" t="s">
        <v>1199</v>
      </c>
      <c r="T6" t="s">
        <v>808</v>
      </c>
      <c r="U6" t="s">
        <v>797</v>
      </c>
      <c r="V6" s="3">
        <v>43679</v>
      </c>
      <c r="Y6" s="14"/>
      <c r="Z6" t="e">
        <f>VLOOKUP(U6,Hoja4!A:B,2,0)</f>
        <v>#N/A</v>
      </c>
      <c r="AD6" t="e">
        <f>VLOOKUP(X:X,Hoja5!A:B,2,0)</f>
        <v>#N/A</v>
      </c>
    </row>
    <row r="7" spans="1:30" s="14" customFormat="1" x14ac:dyDescent="0.15">
      <c r="A7" s="14" t="s">
        <v>782</v>
      </c>
      <c r="B7" s="14" t="s">
        <v>788</v>
      </c>
      <c r="C7" s="24">
        <v>43662.426250000004</v>
      </c>
      <c r="D7" s="25">
        <v>3</v>
      </c>
      <c r="E7" s="24">
        <v>43678.40902777778</v>
      </c>
      <c r="F7" s="14" t="s">
        <v>69</v>
      </c>
      <c r="G7" s="14" t="s">
        <v>71</v>
      </c>
      <c r="H7" s="14" t="s">
        <v>93</v>
      </c>
      <c r="I7" s="14" t="s">
        <v>72</v>
      </c>
      <c r="J7" s="25">
        <v>1320</v>
      </c>
      <c r="K7" s="14" t="s">
        <v>789</v>
      </c>
      <c r="L7" s="25">
        <v>2</v>
      </c>
      <c r="M7" s="24">
        <v>43662.671527777777</v>
      </c>
      <c r="N7" s="14" t="s">
        <v>23</v>
      </c>
      <c r="O7" s="14" t="s">
        <v>23</v>
      </c>
      <c r="P7" s="14" t="s">
        <v>24</v>
      </c>
      <c r="Q7" s="14" t="s">
        <v>44</v>
      </c>
      <c r="R7" s="14" t="s">
        <v>790</v>
      </c>
      <c r="S7" s="14" t="s">
        <v>791</v>
      </c>
      <c r="T7" s="14" t="s">
        <v>366</v>
      </c>
      <c r="U7" s="14" t="s">
        <v>365</v>
      </c>
      <c r="V7" s="26">
        <v>43679</v>
      </c>
      <c r="Z7" s="14" t="e">
        <f>VLOOKUP(U7,Hoja4!A:B,2,0)</f>
        <v>#N/A</v>
      </c>
      <c r="AD7" s="14" t="e">
        <f>VLOOKUP(X:X,Hoja5!A:B,2,0)</f>
        <v>#N/A</v>
      </c>
    </row>
    <row r="8" spans="1:30" s="30" customFormat="1" x14ac:dyDescent="0.15">
      <c r="A8" s="30" t="s">
        <v>782</v>
      </c>
      <c r="B8" s="30" t="s">
        <v>809</v>
      </c>
      <c r="C8" s="31">
        <v>43677.345208333332</v>
      </c>
      <c r="D8" s="32">
        <v>3</v>
      </c>
      <c r="E8" s="31">
        <v>43678.393055555556</v>
      </c>
      <c r="F8" s="30" t="s">
        <v>69</v>
      </c>
      <c r="G8" s="30" t="s">
        <v>71</v>
      </c>
      <c r="H8" s="30" t="s">
        <v>810</v>
      </c>
      <c r="I8" s="30" t="s">
        <v>72</v>
      </c>
      <c r="J8" s="32">
        <v>1320</v>
      </c>
      <c r="K8" s="30" t="s">
        <v>811</v>
      </c>
      <c r="L8" s="32">
        <v>2</v>
      </c>
      <c r="M8" s="31">
        <v>43677.665277777778</v>
      </c>
      <c r="N8" s="30" t="s">
        <v>23</v>
      </c>
      <c r="O8" s="30" t="s">
        <v>23</v>
      </c>
      <c r="P8" s="30" t="s">
        <v>24</v>
      </c>
      <c r="Q8" s="30" t="s">
        <v>812</v>
      </c>
      <c r="R8" s="30" t="s">
        <v>813</v>
      </c>
      <c r="S8" s="30" t="s">
        <v>814</v>
      </c>
      <c r="T8" s="30" t="s">
        <v>574</v>
      </c>
      <c r="U8" s="30" t="s">
        <v>56</v>
      </c>
      <c r="V8" s="33">
        <v>43679</v>
      </c>
      <c r="Y8" s="14"/>
      <c r="Z8" s="30" t="e">
        <f>VLOOKUP(U8,Hoja4!A:B,2,0)</f>
        <v>#N/A</v>
      </c>
      <c r="AD8" s="30" t="e">
        <f>VLOOKUP(X:X,Hoja5!A:B,2,0)</f>
        <v>#N/A</v>
      </c>
    </row>
    <row r="9" spans="1:30" s="14" customFormat="1" x14ac:dyDescent="0.15">
      <c r="A9" s="14" t="s">
        <v>782</v>
      </c>
      <c r="B9" s="14" t="s">
        <v>886</v>
      </c>
      <c r="C9" s="24">
        <v>43677.411111111112</v>
      </c>
      <c r="D9" s="25">
        <v>3</v>
      </c>
      <c r="E9" s="24">
        <v>43678.328472222223</v>
      </c>
      <c r="F9" s="14" t="s">
        <v>69</v>
      </c>
      <c r="G9" s="14" t="s">
        <v>71</v>
      </c>
      <c r="H9" s="14" t="s">
        <v>887</v>
      </c>
      <c r="I9" s="14" t="s">
        <v>72</v>
      </c>
      <c r="J9" s="25">
        <v>1320</v>
      </c>
      <c r="K9" s="14" t="s">
        <v>888</v>
      </c>
      <c r="L9" s="25">
        <v>2</v>
      </c>
      <c r="M9" s="24">
        <v>43677.665277777778</v>
      </c>
      <c r="N9" s="14" t="s">
        <v>23</v>
      </c>
      <c r="O9" s="14" t="s">
        <v>23</v>
      </c>
      <c r="P9" s="14" t="s">
        <v>24</v>
      </c>
      <c r="Q9" s="14" t="s">
        <v>889</v>
      </c>
      <c r="R9" s="14" t="s">
        <v>48</v>
      </c>
      <c r="S9" s="14" t="s">
        <v>891</v>
      </c>
      <c r="T9" s="14" t="s">
        <v>126</v>
      </c>
      <c r="U9" s="14" t="s">
        <v>890</v>
      </c>
      <c r="V9" s="26">
        <v>43679</v>
      </c>
      <c r="Z9" s="14" t="e">
        <f>VLOOKUP(U9,Hoja4!A:B,2,0)</f>
        <v>#N/A</v>
      </c>
      <c r="AD9" s="14" t="e">
        <f>VLOOKUP(X:X,Hoja5!A:B,2,0)</f>
        <v>#N/A</v>
      </c>
    </row>
    <row r="10" spans="1:30" s="14" customFormat="1" x14ac:dyDescent="0.15">
      <c r="A10" s="14" t="s">
        <v>782</v>
      </c>
      <c r="B10" s="14" t="s">
        <v>990</v>
      </c>
      <c r="C10" s="24">
        <v>43676.359305555554</v>
      </c>
      <c r="D10" s="25">
        <v>3</v>
      </c>
      <c r="E10" s="24">
        <v>43677.324999999997</v>
      </c>
      <c r="F10" s="14" t="s">
        <v>69</v>
      </c>
      <c r="G10" s="14" t="s">
        <v>71</v>
      </c>
      <c r="H10" s="14" t="s">
        <v>991</v>
      </c>
      <c r="I10" s="14" t="s">
        <v>72</v>
      </c>
      <c r="J10" s="25">
        <v>1320</v>
      </c>
      <c r="K10" s="14" t="s">
        <v>992</v>
      </c>
      <c r="L10" s="25">
        <v>2</v>
      </c>
      <c r="M10" s="24">
        <v>43676.666666666672</v>
      </c>
      <c r="N10" s="14" t="s">
        <v>23</v>
      </c>
      <c r="O10" s="14" t="s">
        <v>994</v>
      </c>
      <c r="P10" s="14" t="s">
        <v>24</v>
      </c>
      <c r="Q10" s="14" t="s">
        <v>357</v>
      </c>
      <c r="R10" s="14" t="s">
        <v>993</v>
      </c>
      <c r="S10" s="14" t="s">
        <v>995</v>
      </c>
      <c r="T10" s="14" t="s">
        <v>556</v>
      </c>
      <c r="U10" s="14" t="s">
        <v>128</v>
      </c>
      <c r="V10" s="26">
        <v>43679</v>
      </c>
      <c r="Z10" s="14" t="e">
        <f>VLOOKUP(U10,Hoja4!A:B,2,0)</f>
        <v>#N/A</v>
      </c>
      <c r="AD10" s="14" t="e">
        <f>VLOOKUP(X:X,Hoja5!A:B,2,0)</f>
        <v>#N/A</v>
      </c>
    </row>
    <row r="11" spans="1:30" s="14" customFormat="1" x14ac:dyDescent="0.15">
      <c r="A11" s="14" t="s">
        <v>782</v>
      </c>
      <c r="B11" s="14" t="s">
        <v>1159</v>
      </c>
      <c r="C11" s="24">
        <v>43675.369166666671</v>
      </c>
      <c r="D11" s="25">
        <v>3</v>
      </c>
      <c r="E11" s="24">
        <v>43676.684027777781</v>
      </c>
      <c r="F11" s="14" t="s">
        <v>69</v>
      </c>
      <c r="G11" s="14" t="s">
        <v>71</v>
      </c>
      <c r="H11" s="14" t="s">
        <v>1160</v>
      </c>
      <c r="I11" s="14" t="s">
        <v>72</v>
      </c>
      <c r="J11" s="25">
        <v>1320</v>
      </c>
      <c r="K11" s="14" t="s">
        <v>1161</v>
      </c>
      <c r="L11" s="25">
        <v>2</v>
      </c>
      <c r="M11" s="24">
        <v>43675.666666666672</v>
      </c>
      <c r="N11" s="14" t="s">
        <v>23</v>
      </c>
      <c r="O11" s="14" t="s">
        <v>1163</v>
      </c>
      <c r="P11" s="14" t="s">
        <v>24</v>
      </c>
      <c r="Q11" s="14" t="s">
        <v>59</v>
      </c>
      <c r="R11" s="14" t="s">
        <v>1162</v>
      </c>
      <c r="S11" s="14" t="s">
        <v>1164</v>
      </c>
      <c r="T11" s="14" t="s">
        <v>374</v>
      </c>
      <c r="U11" s="14" t="s">
        <v>129</v>
      </c>
      <c r="V11" s="26">
        <v>43679</v>
      </c>
      <c r="Z11" s="14" t="e">
        <f>VLOOKUP(U11,Hoja4!A:B,2,0)</f>
        <v>#N/A</v>
      </c>
      <c r="AD11" s="14" t="e">
        <f>VLOOKUP(X:X,Hoja5!A:B,2,0)</f>
        <v>#N/A</v>
      </c>
    </row>
    <row r="12" spans="1:30" x14ac:dyDescent="0.15">
      <c r="A12" t="s">
        <v>792</v>
      </c>
      <c r="B12" t="s">
        <v>919</v>
      </c>
      <c r="C12" s="1">
        <v>43675.737500000003</v>
      </c>
      <c r="D12" s="2">
        <v>3</v>
      </c>
      <c r="E12" s="1">
        <v>43678.288194444445</v>
      </c>
      <c r="F12" t="s">
        <v>69</v>
      </c>
      <c r="G12" t="s">
        <v>71</v>
      </c>
      <c r="H12" t="s">
        <v>920</v>
      </c>
      <c r="I12" t="s">
        <v>72</v>
      </c>
      <c r="J12" s="2">
        <v>1641</v>
      </c>
      <c r="K12" t="s">
        <v>921</v>
      </c>
      <c r="L12" s="2">
        <v>2</v>
      </c>
      <c r="M12" s="1">
        <v>43676.666666666672</v>
      </c>
      <c r="N12" t="s">
        <v>23</v>
      </c>
      <c r="O12" t="s">
        <v>23</v>
      </c>
      <c r="P12" t="s">
        <v>24</v>
      </c>
      <c r="Q12" t="s">
        <v>922</v>
      </c>
      <c r="R12" t="s">
        <v>48</v>
      </c>
      <c r="S12" t="s">
        <v>877</v>
      </c>
      <c r="T12" t="s">
        <v>171</v>
      </c>
      <c r="U12" t="s">
        <v>794</v>
      </c>
      <c r="V12" s="3">
        <v>43679</v>
      </c>
      <c r="Y12" s="14"/>
      <c r="Z12" t="e">
        <f>VLOOKUP(U12,Hoja4!A:B,2,0)</f>
        <v>#N/A</v>
      </c>
      <c r="AD12" t="e">
        <f>VLOOKUP(X:X,Hoja5!A:B,2,0)</f>
        <v>#N/A</v>
      </c>
    </row>
    <row r="13" spans="1:30" x14ac:dyDescent="0.15">
      <c r="A13" t="s">
        <v>792</v>
      </c>
      <c r="B13" t="s">
        <v>1268</v>
      </c>
      <c r="C13" s="1">
        <v>43672.80740740741</v>
      </c>
      <c r="D13" s="2">
        <v>3</v>
      </c>
      <c r="E13" s="1">
        <v>43677.65625</v>
      </c>
      <c r="F13" t="s">
        <v>69</v>
      </c>
      <c r="G13" t="s">
        <v>71</v>
      </c>
      <c r="H13" t="s">
        <v>1269</v>
      </c>
      <c r="I13" t="s">
        <v>72</v>
      </c>
      <c r="J13" s="2">
        <v>1641</v>
      </c>
      <c r="K13" t="s">
        <v>1270</v>
      </c>
      <c r="L13" s="2">
        <v>2</v>
      </c>
      <c r="M13" s="1">
        <v>43675.666666666672</v>
      </c>
      <c r="N13" t="s">
        <v>23</v>
      </c>
      <c r="O13" t="s">
        <v>23</v>
      </c>
      <c r="P13" t="s">
        <v>24</v>
      </c>
      <c r="Q13" t="s">
        <v>1271</v>
      </c>
      <c r="R13" t="s">
        <v>48</v>
      </c>
      <c r="S13" t="s">
        <v>1273</v>
      </c>
      <c r="T13" t="s">
        <v>744</v>
      </c>
      <c r="U13" t="s">
        <v>1272</v>
      </c>
      <c r="V13" s="3">
        <v>43679</v>
      </c>
      <c r="Y13" s="14"/>
      <c r="Z13" t="e">
        <f>VLOOKUP(U13,Hoja4!A:B,2,0)</f>
        <v>#N/A</v>
      </c>
      <c r="AD13" t="e">
        <f>VLOOKUP(X:X,Hoja5!A:B,2,0)</f>
        <v>#N/A</v>
      </c>
    </row>
    <row r="14" spans="1:30" x14ac:dyDescent="0.15">
      <c r="A14" t="s">
        <v>783</v>
      </c>
      <c r="B14" t="s">
        <v>860</v>
      </c>
      <c r="C14" s="1">
        <v>43677.299375000002</v>
      </c>
      <c r="D14" s="2">
        <v>3</v>
      </c>
      <c r="E14" s="1">
        <v>43678.329166666663</v>
      </c>
      <c r="F14" t="s">
        <v>69</v>
      </c>
      <c r="G14" t="s">
        <v>71</v>
      </c>
      <c r="H14" t="s">
        <v>861</v>
      </c>
      <c r="I14" t="s">
        <v>72</v>
      </c>
      <c r="J14" s="2">
        <v>1241</v>
      </c>
      <c r="K14" t="s">
        <v>862</v>
      </c>
      <c r="L14" s="2">
        <v>2</v>
      </c>
      <c r="M14" s="1">
        <v>43677.665277777778</v>
      </c>
      <c r="N14" t="s">
        <v>23</v>
      </c>
      <c r="O14" t="s">
        <v>864</v>
      </c>
      <c r="P14" t="s">
        <v>24</v>
      </c>
      <c r="Q14" t="s">
        <v>63</v>
      </c>
      <c r="R14" t="s">
        <v>863</v>
      </c>
      <c r="S14" t="s">
        <v>866</v>
      </c>
      <c r="T14" t="s">
        <v>660</v>
      </c>
      <c r="U14" t="s">
        <v>865</v>
      </c>
      <c r="V14" s="3">
        <v>43679</v>
      </c>
      <c r="Y14" s="14"/>
      <c r="Z14" t="e">
        <f>VLOOKUP(U14,Hoja4!A:B,2,0)</f>
        <v>#N/A</v>
      </c>
      <c r="AD14" t="e">
        <f>VLOOKUP(X:X,Hoja5!A:B,2,0)</f>
        <v>#N/A</v>
      </c>
    </row>
    <row r="15" spans="1:30" s="30" customFormat="1" x14ac:dyDescent="0.15">
      <c r="A15" s="30" t="s">
        <v>783</v>
      </c>
      <c r="B15" s="30" t="s">
        <v>934</v>
      </c>
      <c r="C15" s="31">
        <v>43676.297013888892</v>
      </c>
      <c r="D15" s="32">
        <v>3</v>
      </c>
      <c r="E15" s="31">
        <v>43678.723611111112</v>
      </c>
      <c r="F15" s="30" t="s">
        <v>69</v>
      </c>
      <c r="G15" s="30" t="s">
        <v>71</v>
      </c>
      <c r="H15" s="30" t="s">
        <v>935</v>
      </c>
      <c r="I15" s="30" t="s">
        <v>72</v>
      </c>
      <c r="J15" s="32">
        <v>1241</v>
      </c>
      <c r="K15" s="30" t="s">
        <v>936</v>
      </c>
      <c r="L15" s="32">
        <v>3</v>
      </c>
      <c r="M15" s="31">
        <v>43676.666666666672</v>
      </c>
      <c r="N15" s="30" t="s">
        <v>23</v>
      </c>
      <c r="O15" s="30" t="s">
        <v>23</v>
      </c>
      <c r="P15" s="30" t="s">
        <v>24</v>
      </c>
      <c r="Q15" s="30" t="s">
        <v>97</v>
      </c>
      <c r="R15" s="30" t="s">
        <v>937</v>
      </c>
      <c r="S15" s="30" t="s">
        <v>940</v>
      </c>
      <c r="T15" s="30" t="s">
        <v>939</v>
      </c>
      <c r="U15" s="30" t="s">
        <v>938</v>
      </c>
      <c r="V15" s="33">
        <v>43679</v>
      </c>
      <c r="Y15" s="14"/>
      <c r="Z15" s="30" t="e">
        <f>VLOOKUP(U15,Hoja4!A:B,2,0)</f>
        <v>#N/A</v>
      </c>
      <c r="AD15" s="30" t="e">
        <f>VLOOKUP(X:X,Hoja5!A:B,2,0)</f>
        <v>#N/A</v>
      </c>
    </row>
    <row r="16" spans="1:30" x14ac:dyDescent="0.15">
      <c r="A16" t="s">
        <v>783</v>
      </c>
      <c r="B16" t="s">
        <v>943</v>
      </c>
      <c r="C16" s="1">
        <v>43677.298541666663</v>
      </c>
      <c r="D16" s="2">
        <v>3</v>
      </c>
      <c r="E16" s="1">
        <v>43678.420833333337</v>
      </c>
      <c r="F16" t="s">
        <v>69</v>
      </c>
      <c r="G16" t="s">
        <v>71</v>
      </c>
      <c r="H16" t="s">
        <v>944</v>
      </c>
      <c r="I16" t="s">
        <v>72</v>
      </c>
      <c r="J16" s="2">
        <v>1241</v>
      </c>
      <c r="K16" t="s">
        <v>328</v>
      </c>
      <c r="L16" s="2">
        <v>2</v>
      </c>
      <c r="M16" s="1">
        <v>43677.665277777778</v>
      </c>
      <c r="N16" t="s">
        <v>946</v>
      </c>
      <c r="O16" t="s">
        <v>23</v>
      </c>
      <c r="P16" t="s">
        <v>24</v>
      </c>
      <c r="Q16" t="s">
        <v>137</v>
      </c>
      <c r="R16" t="s">
        <v>945</v>
      </c>
      <c r="S16" t="s">
        <v>947</v>
      </c>
      <c r="T16" t="s">
        <v>215</v>
      </c>
      <c r="U16" t="s">
        <v>827</v>
      </c>
      <c r="V16" s="3">
        <v>43679</v>
      </c>
      <c r="Y16" s="14"/>
      <c r="Z16" t="e">
        <f>VLOOKUP(U16,Hoja4!A:B,2,0)</f>
        <v>#N/A</v>
      </c>
      <c r="AD16" t="e">
        <f>VLOOKUP(X:X,Hoja5!A:B,2,0)</f>
        <v>#N/A</v>
      </c>
    </row>
    <row r="17" spans="1:30" x14ac:dyDescent="0.15">
      <c r="A17" t="s">
        <v>783</v>
      </c>
      <c r="B17" t="s">
        <v>963</v>
      </c>
      <c r="C17" s="1">
        <v>43677.301458333328</v>
      </c>
      <c r="D17" s="2">
        <v>3</v>
      </c>
      <c r="E17" s="1">
        <v>43678.495833333334</v>
      </c>
      <c r="F17" t="s">
        <v>69</v>
      </c>
      <c r="G17" t="s">
        <v>71</v>
      </c>
      <c r="H17" t="s">
        <v>964</v>
      </c>
      <c r="I17" t="s">
        <v>72</v>
      </c>
      <c r="J17" s="2">
        <v>1241</v>
      </c>
      <c r="K17" t="s">
        <v>965</v>
      </c>
      <c r="L17" s="2">
        <v>2</v>
      </c>
      <c r="M17" s="1">
        <v>43677.665277777778</v>
      </c>
      <c r="N17" t="s">
        <v>23</v>
      </c>
      <c r="O17" t="s">
        <v>967</v>
      </c>
      <c r="P17" t="s">
        <v>24</v>
      </c>
      <c r="Q17" t="s">
        <v>485</v>
      </c>
      <c r="R17" t="s">
        <v>966</v>
      </c>
      <c r="S17" t="s">
        <v>970</v>
      </c>
      <c r="T17" t="s">
        <v>969</v>
      </c>
      <c r="U17" t="s">
        <v>968</v>
      </c>
      <c r="V17" s="3">
        <v>43679</v>
      </c>
      <c r="Y17" s="14"/>
      <c r="Z17" t="str">
        <f>VLOOKUP(U17,Hoja4!A:B,2,0)</f>
        <v>LAS PALMAS DE GRAN CANARIA</v>
      </c>
      <c r="AD17" t="e">
        <f>VLOOKUP(X:X,Hoja5!A:B,2,0)</f>
        <v>#N/A</v>
      </c>
    </row>
    <row r="18" spans="1:30" x14ac:dyDescent="0.15">
      <c r="A18" t="s">
        <v>783</v>
      </c>
      <c r="B18" t="s">
        <v>982</v>
      </c>
      <c r="C18" s="1">
        <v>43677.302847222221</v>
      </c>
      <c r="D18" s="2">
        <v>3</v>
      </c>
      <c r="E18" s="1">
        <v>43678.728472222225</v>
      </c>
      <c r="F18" t="s">
        <v>69</v>
      </c>
      <c r="G18" t="s">
        <v>71</v>
      </c>
      <c r="H18" t="s">
        <v>983</v>
      </c>
      <c r="I18" t="s">
        <v>72</v>
      </c>
      <c r="J18" s="2">
        <v>1241</v>
      </c>
      <c r="K18" t="s">
        <v>984</v>
      </c>
      <c r="L18" s="2">
        <v>2</v>
      </c>
      <c r="M18" s="1">
        <v>43677.665277777778</v>
      </c>
      <c r="N18" t="s">
        <v>23</v>
      </c>
      <c r="O18" t="s">
        <v>23</v>
      </c>
      <c r="P18" t="s">
        <v>24</v>
      </c>
      <c r="Q18" t="s">
        <v>985</v>
      </c>
      <c r="R18" t="s">
        <v>986</v>
      </c>
      <c r="S18" t="s">
        <v>988</v>
      </c>
      <c r="T18" t="s">
        <v>383</v>
      </c>
      <c r="U18" t="s">
        <v>987</v>
      </c>
      <c r="V18" s="3">
        <v>43679</v>
      </c>
      <c r="Y18" s="14"/>
      <c r="Z18" t="e">
        <f>VLOOKUP(U18,Hoja4!A:B,2,0)</f>
        <v>#N/A</v>
      </c>
      <c r="AD18" t="e">
        <f>VLOOKUP(X:X,Hoja5!A:B,2,0)</f>
        <v>#N/A</v>
      </c>
    </row>
    <row r="19" spans="1:30" x14ac:dyDescent="0.15">
      <c r="A19" t="s">
        <v>783</v>
      </c>
      <c r="B19" t="s">
        <v>1108</v>
      </c>
      <c r="C19" s="1">
        <v>43677.296840277777</v>
      </c>
      <c r="D19" s="2">
        <v>3</v>
      </c>
      <c r="E19" s="1">
        <v>43678.69027777778</v>
      </c>
      <c r="F19" t="s">
        <v>69</v>
      </c>
      <c r="G19" t="s">
        <v>71</v>
      </c>
      <c r="H19" t="s">
        <v>1109</v>
      </c>
      <c r="I19" t="s">
        <v>72</v>
      </c>
      <c r="J19" s="2">
        <v>1241</v>
      </c>
      <c r="K19" t="s">
        <v>1110</v>
      </c>
      <c r="L19" s="2">
        <v>2</v>
      </c>
      <c r="M19" s="1">
        <v>43677.665277777778</v>
      </c>
      <c r="N19" t="s">
        <v>1112</v>
      </c>
      <c r="O19" t="s">
        <v>23</v>
      </c>
      <c r="P19" t="s">
        <v>24</v>
      </c>
      <c r="Q19" t="s">
        <v>111</v>
      </c>
      <c r="R19" t="s">
        <v>1111</v>
      </c>
      <c r="S19" t="s">
        <v>1115</v>
      </c>
      <c r="T19" t="s">
        <v>1114</v>
      </c>
      <c r="U19" t="s">
        <v>1113</v>
      </c>
      <c r="V19" s="3">
        <v>43679</v>
      </c>
      <c r="Y19" s="14"/>
      <c r="Z19" t="e">
        <f>VLOOKUP(U19,Hoja4!A:B,2,0)</f>
        <v>#N/A</v>
      </c>
      <c r="AD19" t="e">
        <f>VLOOKUP(X:X,Hoja5!A:B,2,0)</f>
        <v>#N/A</v>
      </c>
    </row>
    <row r="20" spans="1:30" x14ac:dyDescent="0.15">
      <c r="A20" t="s">
        <v>783</v>
      </c>
      <c r="B20" t="s">
        <v>1142</v>
      </c>
      <c r="C20" s="1">
        <v>43677.293229166666</v>
      </c>
      <c r="D20" s="2">
        <v>3</v>
      </c>
      <c r="E20" s="1">
        <v>43678.782638888893</v>
      </c>
      <c r="F20" t="s">
        <v>69</v>
      </c>
      <c r="G20" t="s">
        <v>71</v>
      </c>
      <c r="H20" t="s">
        <v>1143</v>
      </c>
      <c r="I20" t="s">
        <v>72</v>
      </c>
      <c r="J20" s="2">
        <v>1241</v>
      </c>
      <c r="K20" t="s">
        <v>1144</v>
      </c>
      <c r="L20" s="2">
        <v>2</v>
      </c>
      <c r="M20" s="1">
        <v>43677.665277777778</v>
      </c>
      <c r="N20" t="s">
        <v>856</v>
      </c>
      <c r="O20" t="s">
        <v>1146</v>
      </c>
      <c r="P20" t="s">
        <v>24</v>
      </c>
      <c r="Q20" t="s">
        <v>44</v>
      </c>
      <c r="R20" t="s">
        <v>1145</v>
      </c>
      <c r="S20" t="s">
        <v>1149</v>
      </c>
      <c r="T20" t="s">
        <v>1148</v>
      </c>
      <c r="U20" t="s">
        <v>1147</v>
      </c>
      <c r="V20" s="3">
        <v>43679</v>
      </c>
      <c r="Y20" s="14"/>
      <c r="Z20" t="e">
        <f>VLOOKUP(U20,Hoja4!A:B,2,0)</f>
        <v>#N/A</v>
      </c>
      <c r="AD20" t="e">
        <f>VLOOKUP(X:X,Hoja5!A:B,2,0)</f>
        <v>#N/A</v>
      </c>
    </row>
    <row r="21" spans="1:30" x14ac:dyDescent="0.15">
      <c r="A21" t="s">
        <v>783</v>
      </c>
      <c r="B21" t="s">
        <v>1172</v>
      </c>
      <c r="C21" s="1">
        <v>43676.306423611109</v>
      </c>
      <c r="D21" s="2">
        <v>3</v>
      </c>
      <c r="E21" s="1">
        <v>43677.595138888893</v>
      </c>
      <c r="F21" t="s">
        <v>69</v>
      </c>
      <c r="G21" t="s">
        <v>71</v>
      </c>
      <c r="H21" t="s">
        <v>1173</v>
      </c>
      <c r="I21" t="s">
        <v>72</v>
      </c>
      <c r="J21" s="2">
        <v>1241</v>
      </c>
      <c r="K21" t="s">
        <v>1174</v>
      </c>
      <c r="L21" s="2">
        <v>2</v>
      </c>
      <c r="M21" s="1">
        <v>43676.666666666672</v>
      </c>
      <c r="N21" t="s">
        <v>23</v>
      </c>
      <c r="O21" t="s">
        <v>23</v>
      </c>
      <c r="P21" t="s">
        <v>24</v>
      </c>
      <c r="Q21" t="s">
        <v>1175</v>
      </c>
      <c r="R21" t="s">
        <v>1176</v>
      </c>
      <c r="S21" t="s">
        <v>1177</v>
      </c>
      <c r="T21" t="s">
        <v>1024</v>
      </c>
      <c r="U21" t="s">
        <v>1023</v>
      </c>
      <c r="V21" s="3">
        <v>43679</v>
      </c>
      <c r="Y21" s="14"/>
      <c r="Z21" t="e">
        <f>VLOOKUP(U21,Hoja4!A:B,2,0)</f>
        <v>#N/A</v>
      </c>
      <c r="AD21" t="e">
        <f>VLOOKUP(X:X,Hoja5!A:B,2,0)</f>
        <v>#N/A</v>
      </c>
    </row>
    <row r="22" spans="1:30" x14ac:dyDescent="0.15">
      <c r="A22" t="s">
        <v>783</v>
      </c>
      <c r="B22" t="s">
        <v>1178</v>
      </c>
      <c r="C22" s="1">
        <v>43676.292534722219</v>
      </c>
      <c r="D22" s="2">
        <v>3</v>
      </c>
      <c r="E22" s="1">
        <v>43678.58194444445</v>
      </c>
      <c r="F22" t="s">
        <v>69</v>
      </c>
      <c r="G22" t="s">
        <v>71</v>
      </c>
      <c r="H22" t="s">
        <v>1010</v>
      </c>
      <c r="I22" t="s">
        <v>72</v>
      </c>
      <c r="J22" s="2">
        <v>1241</v>
      </c>
      <c r="K22" t="s">
        <v>828</v>
      </c>
      <c r="L22" s="2">
        <v>2</v>
      </c>
      <c r="M22" s="1">
        <v>43676.666666666672</v>
      </c>
      <c r="N22" t="s">
        <v>856</v>
      </c>
      <c r="O22" t="s">
        <v>1180</v>
      </c>
      <c r="P22" t="s">
        <v>24</v>
      </c>
      <c r="Q22" t="s">
        <v>362</v>
      </c>
      <c r="R22" t="s">
        <v>1179</v>
      </c>
      <c r="S22" t="s">
        <v>1182</v>
      </c>
      <c r="T22" t="s">
        <v>942</v>
      </c>
      <c r="U22" t="s">
        <v>1181</v>
      </c>
      <c r="V22" s="3">
        <v>43679</v>
      </c>
      <c r="Y22" s="14"/>
      <c r="Z22" t="e">
        <f>VLOOKUP(U22,Hoja4!A:B,2,0)</f>
        <v>#N/A</v>
      </c>
      <c r="AD22" t="e">
        <f>VLOOKUP(X:X,Hoja5!A:B,2,0)</f>
        <v>#N/A</v>
      </c>
    </row>
    <row r="23" spans="1:30" x14ac:dyDescent="0.15">
      <c r="A23" t="s">
        <v>783</v>
      </c>
      <c r="B23" t="s">
        <v>1331</v>
      </c>
      <c r="C23" s="1">
        <v>43673.304895833338</v>
      </c>
      <c r="D23" s="2">
        <v>3</v>
      </c>
      <c r="E23" s="1">
        <v>43676.604166666672</v>
      </c>
      <c r="F23" t="s">
        <v>69</v>
      </c>
      <c r="G23" t="s">
        <v>71</v>
      </c>
      <c r="H23" t="s">
        <v>1332</v>
      </c>
      <c r="I23" t="s">
        <v>72</v>
      </c>
      <c r="J23" s="2">
        <v>1241</v>
      </c>
      <c r="K23" t="s">
        <v>1333</v>
      </c>
      <c r="L23" s="2">
        <v>2</v>
      </c>
      <c r="M23" s="1">
        <v>43675.666666666672</v>
      </c>
      <c r="N23" t="s">
        <v>23</v>
      </c>
      <c r="O23" t="s">
        <v>1336</v>
      </c>
      <c r="P23" t="s">
        <v>24</v>
      </c>
      <c r="Q23" t="s">
        <v>1334</v>
      </c>
      <c r="R23" t="s">
        <v>1335</v>
      </c>
      <c r="S23" t="s">
        <v>1339</v>
      </c>
      <c r="T23" t="s">
        <v>1338</v>
      </c>
      <c r="U23" t="s">
        <v>1337</v>
      </c>
      <c r="V23" s="3">
        <v>43679</v>
      </c>
      <c r="Y23" s="14"/>
      <c r="Z23" t="e">
        <f>VLOOKUP(U23,Hoja4!A:B,2,0)</f>
        <v>#N/A</v>
      </c>
      <c r="AD23" t="e">
        <f>VLOOKUP(X:X,Hoja5!A:B,2,0)</f>
        <v>#N/A</v>
      </c>
    </row>
    <row r="24" spans="1:30" x14ac:dyDescent="0.15">
      <c r="A24" t="s">
        <v>783</v>
      </c>
      <c r="B24" t="s">
        <v>1359</v>
      </c>
      <c r="C24" s="1">
        <v>43672.304756944446</v>
      </c>
      <c r="D24" s="2">
        <v>3</v>
      </c>
      <c r="E24" s="1">
        <v>43676.53402777778</v>
      </c>
      <c r="F24" t="s">
        <v>69</v>
      </c>
      <c r="G24" t="s">
        <v>71</v>
      </c>
      <c r="H24" t="s">
        <v>1360</v>
      </c>
      <c r="I24" t="s">
        <v>72</v>
      </c>
      <c r="J24" s="2">
        <v>1241</v>
      </c>
      <c r="K24" t="s">
        <v>1361</v>
      </c>
      <c r="L24" s="2">
        <v>2</v>
      </c>
      <c r="M24" s="1">
        <v>43672.665277777778</v>
      </c>
      <c r="N24" t="s">
        <v>23</v>
      </c>
      <c r="O24" t="s">
        <v>1363</v>
      </c>
      <c r="P24" t="s">
        <v>24</v>
      </c>
      <c r="Q24" t="s">
        <v>59</v>
      </c>
      <c r="R24" t="s">
        <v>1362</v>
      </c>
      <c r="S24" t="s">
        <v>1365</v>
      </c>
      <c r="T24" t="s">
        <v>1294</v>
      </c>
      <c r="U24" t="s">
        <v>1364</v>
      </c>
      <c r="V24" s="3">
        <v>43679</v>
      </c>
      <c r="Y24" s="14"/>
      <c r="Z24" t="e">
        <f>VLOOKUP(U24,Hoja4!A:B,2,0)</f>
        <v>#N/A</v>
      </c>
      <c r="AD24" t="e">
        <f>VLOOKUP(X:X,Hoja5!A:B,2,0)</f>
        <v>#N/A</v>
      </c>
    </row>
    <row r="25" spans="1:30" x14ac:dyDescent="0.15">
      <c r="A25" t="s">
        <v>783</v>
      </c>
      <c r="B25" t="s">
        <v>1376</v>
      </c>
      <c r="C25" s="1">
        <v>43672.298541666663</v>
      </c>
      <c r="D25" s="2">
        <v>3</v>
      </c>
      <c r="E25" s="1">
        <v>43677.522916666669</v>
      </c>
      <c r="F25" t="s">
        <v>69</v>
      </c>
      <c r="G25" t="s">
        <v>71</v>
      </c>
      <c r="H25" t="s">
        <v>1377</v>
      </c>
      <c r="I25" t="s">
        <v>72</v>
      </c>
      <c r="J25" s="2">
        <v>1241</v>
      </c>
      <c r="K25" t="s">
        <v>1378</v>
      </c>
      <c r="L25" s="2">
        <v>2</v>
      </c>
      <c r="M25" s="1">
        <v>43672.665277777778</v>
      </c>
      <c r="N25" t="s">
        <v>23</v>
      </c>
      <c r="O25" t="s">
        <v>1380</v>
      </c>
      <c r="P25" t="s">
        <v>24</v>
      </c>
      <c r="Q25" t="s">
        <v>318</v>
      </c>
      <c r="R25" t="s">
        <v>1379</v>
      </c>
      <c r="S25" t="s">
        <v>1383</v>
      </c>
      <c r="T25" t="s">
        <v>1382</v>
      </c>
      <c r="U25" t="s">
        <v>1381</v>
      </c>
      <c r="V25" s="3">
        <v>43679</v>
      </c>
      <c r="Y25" s="14"/>
      <c r="Z25" t="e">
        <f>VLOOKUP(U25,Hoja4!A:B,2,0)</f>
        <v>#N/A</v>
      </c>
      <c r="AD25" t="e">
        <f>VLOOKUP(X:X,Hoja5!A:B,2,0)</f>
        <v>#N/A</v>
      </c>
    </row>
    <row r="26" spans="1:30" x14ac:dyDescent="0.15">
      <c r="A26" t="s">
        <v>783</v>
      </c>
      <c r="B26" t="s">
        <v>1468</v>
      </c>
      <c r="C26" s="1">
        <v>43665.310624999998</v>
      </c>
      <c r="D26" s="2">
        <v>3</v>
      </c>
      <c r="E26" s="1">
        <v>43676.666666666672</v>
      </c>
      <c r="F26" t="s">
        <v>69</v>
      </c>
      <c r="G26" t="s">
        <v>71</v>
      </c>
      <c r="H26" t="s">
        <v>78</v>
      </c>
      <c r="I26" t="s">
        <v>72</v>
      </c>
      <c r="J26" s="2">
        <v>1241</v>
      </c>
      <c r="K26" t="s">
        <v>1469</v>
      </c>
      <c r="L26" s="2">
        <v>2</v>
      </c>
      <c r="M26" s="1">
        <v>43670.665972222225</v>
      </c>
      <c r="N26" t="s">
        <v>998</v>
      </c>
      <c r="O26" t="s">
        <v>999</v>
      </c>
      <c r="P26" t="s">
        <v>24</v>
      </c>
      <c r="Q26" t="s">
        <v>996</v>
      </c>
      <c r="R26" t="s">
        <v>997</v>
      </c>
      <c r="S26" t="s">
        <v>1472</v>
      </c>
      <c r="T26" t="s">
        <v>1471</v>
      </c>
      <c r="U26" t="s">
        <v>1470</v>
      </c>
      <c r="V26" s="3">
        <v>43679</v>
      </c>
      <c r="Y26" s="14"/>
      <c r="Z26" t="e">
        <f>VLOOKUP(U26,Hoja4!A:B,2,0)</f>
        <v>#N/A</v>
      </c>
      <c r="AD26" t="e">
        <f>VLOOKUP(X:X,Hoja5!A:B,2,0)</f>
        <v>#N/A</v>
      </c>
    </row>
    <row r="27" spans="1:30" x14ac:dyDescent="0.15">
      <c r="A27" t="s">
        <v>61</v>
      </c>
      <c r="B27" t="s">
        <v>284</v>
      </c>
      <c r="C27" s="1">
        <v>43677.598113425927</v>
      </c>
      <c r="D27" s="2">
        <v>3</v>
      </c>
      <c r="E27" s="1">
        <v>43678.363888888889</v>
      </c>
      <c r="F27" t="s">
        <v>69</v>
      </c>
      <c r="G27" t="s">
        <v>71</v>
      </c>
      <c r="H27" t="s">
        <v>285</v>
      </c>
      <c r="I27" t="s">
        <v>72</v>
      </c>
      <c r="J27" s="2">
        <v>4302</v>
      </c>
      <c r="K27" t="s">
        <v>286</v>
      </c>
      <c r="L27" s="2">
        <v>2</v>
      </c>
      <c r="M27" s="1">
        <v>43677.665277777778</v>
      </c>
      <c r="N27" t="s">
        <v>23</v>
      </c>
      <c r="O27" t="s">
        <v>23</v>
      </c>
      <c r="P27" t="s">
        <v>24</v>
      </c>
      <c r="Q27" t="s">
        <v>287</v>
      </c>
      <c r="R27" t="s">
        <v>30</v>
      </c>
      <c r="S27" t="s">
        <v>290</v>
      </c>
      <c r="T27" t="s">
        <v>289</v>
      </c>
      <c r="U27" t="s">
        <v>288</v>
      </c>
      <c r="V27" s="3">
        <v>43679</v>
      </c>
      <c r="Y27" s="14"/>
      <c r="Z27" t="e">
        <f>VLOOKUP(U27,Hoja4!A:B,2,0)</f>
        <v>#N/A</v>
      </c>
      <c r="AD27" t="e">
        <f>VLOOKUP(X:X,Hoja5!A:B,2,0)</f>
        <v>#N/A</v>
      </c>
    </row>
    <row r="28" spans="1:30" x14ac:dyDescent="0.15">
      <c r="A28" t="s">
        <v>61</v>
      </c>
      <c r="B28" t="s">
        <v>347</v>
      </c>
      <c r="C28" s="1">
        <v>43676.389328703706</v>
      </c>
      <c r="D28" s="2">
        <v>3</v>
      </c>
      <c r="E28" s="1">
        <v>43677.743055555555</v>
      </c>
      <c r="F28" t="s">
        <v>69</v>
      </c>
      <c r="G28" t="s">
        <v>71</v>
      </c>
      <c r="H28" t="s">
        <v>348</v>
      </c>
      <c r="I28" t="s">
        <v>72</v>
      </c>
      <c r="J28" s="2">
        <v>4302</v>
      </c>
      <c r="K28" t="s">
        <v>349</v>
      </c>
      <c r="L28" s="2">
        <v>2</v>
      </c>
      <c r="M28" s="1">
        <v>43676.666666666672</v>
      </c>
      <c r="N28" t="s">
        <v>23</v>
      </c>
      <c r="O28" t="s">
        <v>23</v>
      </c>
      <c r="P28" t="s">
        <v>24</v>
      </c>
      <c r="Q28" t="s">
        <v>350</v>
      </c>
      <c r="R28" t="s">
        <v>30</v>
      </c>
      <c r="S28" t="s">
        <v>353</v>
      </c>
      <c r="T28" t="s">
        <v>352</v>
      </c>
      <c r="U28" t="s">
        <v>351</v>
      </c>
      <c r="V28" s="3">
        <v>43679</v>
      </c>
      <c r="Y28" s="14"/>
      <c r="Z28" t="e">
        <f>VLOOKUP(U28,Hoja4!A:B,2,0)</f>
        <v>#N/A</v>
      </c>
      <c r="AD28" t="e">
        <f>VLOOKUP(X:X,Hoja5!A:B,2,0)</f>
        <v>#N/A</v>
      </c>
    </row>
    <row r="29" spans="1:30" x14ac:dyDescent="0.15">
      <c r="A29" t="s">
        <v>61</v>
      </c>
      <c r="B29" t="s">
        <v>620</v>
      </c>
      <c r="C29" s="1">
        <v>43677.430960648147</v>
      </c>
      <c r="D29" s="2">
        <v>3</v>
      </c>
      <c r="E29" s="1">
        <v>43678.499305555553</v>
      </c>
      <c r="F29" t="s">
        <v>69</v>
      </c>
      <c r="G29" t="s">
        <v>71</v>
      </c>
      <c r="H29" t="s">
        <v>621</v>
      </c>
      <c r="I29" t="s">
        <v>72</v>
      </c>
      <c r="J29" s="2">
        <v>4302</v>
      </c>
      <c r="K29" t="s">
        <v>622</v>
      </c>
      <c r="L29" s="2">
        <v>2</v>
      </c>
      <c r="M29" s="1">
        <v>43677.665277777778</v>
      </c>
      <c r="N29" t="s">
        <v>23</v>
      </c>
      <c r="O29" t="s">
        <v>23</v>
      </c>
      <c r="P29" t="s">
        <v>24</v>
      </c>
      <c r="Q29" t="s">
        <v>623</v>
      </c>
      <c r="R29" t="s">
        <v>30</v>
      </c>
      <c r="S29" t="s">
        <v>624</v>
      </c>
      <c r="T29" t="s">
        <v>223</v>
      </c>
      <c r="U29" t="s">
        <v>172</v>
      </c>
      <c r="V29" s="3">
        <v>43679</v>
      </c>
      <c r="Y29" s="14"/>
      <c r="Z29" t="e">
        <f>VLOOKUP(U29,Hoja4!A:B,2,0)</f>
        <v>#N/A</v>
      </c>
      <c r="AD29" t="e">
        <f>VLOOKUP(X:X,Hoja5!A:B,2,0)</f>
        <v>#N/A</v>
      </c>
    </row>
    <row r="30" spans="1:30" x14ac:dyDescent="0.15">
      <c r="A30" t="s">
        <v>61</v>
      </c>
      <c r="B30" t="s">
        <v>664</v>
      </c>
      <c r="C30" s="1">
        <v>43675.451458333337</v>
      </c>
      <c r="D30" s="2">
        <v>3</v>
      </c>
      <c r="E30" s="1">
        <v>43676.6</v>
      </c>
      <c r="F30" t="s">
        <v>69</v>
      </c>
      <c r="G30" t="s">
        <v>71</v>
      </c>
      <c r="H30" t="s">
        <v>665</v>
      </c>
      <c r="I30" t="s">
        <v>72</v>
      </c>
      <c r="J30" s="2">
        <v>4302</v>
      </c>
      <c r="K30" t="s">
        <v>666</v>
      </c>
      <c r="L30" s="2">
        <v>2</v>
      </c>
      <c r="M30" s="1">
        <v>43675.666666666672</v>
      </c>
      <c r="N30" t="s">
        <v>23</v>
      </c>
      <c r="O30" t="s">
        <v>23</v>
      </c>
      <c r="P30" t="s">
        <v>24</v>
      </c>
      <c r="Q30" t="s">
        <v>667</v>
      </c>
      <c r="R30" t="s">
        <v>30</v>
      </c>
      <c r="S30" t="s">
        <v>669</v>
      </c>
      <c r="T30" t="s">
        <v>668</v>
      </c>
      <c r="U30" t="s">
        <v>129</v>
      </c>
      <c r="V30" s="3">
        <v>43679</v>
      </c>
      <c r="Y30" s="14"/>
      <c r="Z30" t="e">
        <f>VLOOKUP(U30,Hoja4!A:B,2,0)</f>
        <v>#N/A</v>
      </c>
      <c r="AD30" t="e">
        <f>VLOOKUP(X:X,Hoja5!A:B,2,0)</f>
        <v>#N/A</v>
      </c>
    </row>
    <row r="31" spans="1:30" x14ac:dyDescent="0.15">
      <c r="A31" t="s">
        <v>850</v>
      </c>
      <c r="B31" t="s">
        <v>1202</v>
      </c>
      <c r="C31" s="1">
        <v>43676.798148148147</v>
      </c>
      <c r="D31" s="2">
        <v>3</v>
      </c>
      <c r="E31" s="1">
        <v>43678.483333333337</v>
      </c>
      <c r="F31" t="s">
        <v>69</v>
      </c>
      <c r="G31" t="s">
        <v>71</v>
      </c>
      <c r="H31" t="s">
        <v>1203</v>
      </c>
      <c r="I31" t="s">
        <v>72</v>
      </c>
      <c r="J31" s="2">
        <v>7640</v>
      </c>
      <c r="K31" t="s">
        <v>1204</v>
      </c>
      <c r="L31" s="2">
        <v>2</v>
      </c>
      <c r="M31" s="1">
        <v>43677.665277777778</v>
      </c>
      <c r="N31" t="s">
        <v>23</v>
      </c>
      <c r="O31" t="s">
        <v>23</v>
      </c>
      <c r="P31" t="s">
        <v>24</v>
      </c>
      <c r="Q31" t="s">
        <v>36</v>
      </c>
      <c r="R31" t="s">
        <v>1205</v>
      </c>
      <c r="S31" t="s">
        <v>1207</v>
      </c>
      <c r="T31" t="s">
        <v>743</v>
      </c>
      <c r="U31" t="s">
        <v>1206</v>
      </c>
      <c r="V31" s="3">
        <v>43679</v>
      </c>
      <c r="Y31" s="14"/>
      <c r="Z31" t="e">
        <f>VLOOKUP(U31,Hoja4!A:B,2,0)</f>
        <v>#N/A</v>
      </c>
      <c r="AD31" t="e">
        <f>VLOOKUP(X:X,Hoja5!A:B,2,0)</f>
        <v>#N/A</v>
      </c>
    </row>
    <row r="32" spans="1:30" x14ac:dyDescent="0.15">
      <c r="A32" t="s">
        <v>29</v>
      </c>
      <c r="B32" t="s">
        <v>100</v>
      </c>
      <c r="C32" s="1">
        <v>43677.305231481485</v>
      </c>
      <c r="D32" s="2">
        <v>3</v>
      </c>
      <c r="E32" s="1">
        <v>43678.602777777778</v>
      </c>
      <c r="F32" t="s">
        <v>69</v>
      </c>
      <c r="G32" t="s">
        <v>71</v>
      </c>
      <c r="H32" t="s">
        <v>101</v>
      </c>
      <c r="I32" t="s">
        <v>72</v>
      </c>
      <c r="J32" s="2">
        <v>2302</v>
      </c>
      <c r="K32" t="s">
        <v>102</v>
      </c>
      <c r="L32" s="2">
        <v>2</v>
      </c>
      <c r="M32" s="1">
        <v>43677.665277777778</v>
      </c>
      <c r="N32" t="s">
        <v>23</v>
      </c>
      <c r="O32" t="s">
        <v>23</v>
      </c>
      <c r="P32" t="s">
        <v>24</v>
      </c>
      <c r="Q32" t="s">
        <v>103</v>
      </c>
      <c r="R32" t="s">
        <v>104</v>
      </c>
      <c r="S32" t="s">
        <v>107</v>
      </c>
      <c r="T32" t="s">
        <v>106</v>
      </c>
      <c r="U32" t="s">
        <v>105</v>
      </c>
      <c r="V32" s="3">
        <v>43679</v>
      </c>
      <c r="Y32" s="14"/>
      <c r="Z32" t="e">
        <f>VLOOKUP(U32,Hoja4!A:B,2,0)</f>
        <v>#N/A</v>
      </c>
      <c r="AD32" t="e">
        <f>VLOOKUP(X:X,Hoja5!A:B,2,0)</f>
        <v>#N/A</v>
      </c>
    </row>
    <row r="33" spans="1:30" x14ac:dyDescent="0.15">
      <c r="A33" t="s">
        <v>29</v>
      </c>
      <c r="B33" t="s">
        <v>224</v>
      </c>
      <c r="C33" s="1">
        <v>43675.903831018513</v>
      </c>
      <c r="D33" s="2">
        <v>3</v>
      </c>
      <c r="E33" s="1">
        <v>43677.552777777775</v>
      </c>
      <c r="F33" t="s">
        <v>69</v>
      </c>
      <c r="G33" t="s">
        <v>71</v>
      </c>
      <c r="H33" t="s">
        <v>225</v>
      </c>
      <c r="I33" t="s">
        <v>72</v>
      </c>
      <c r="J33" s="2">
        <v>2302</v>
      </c>
      <c r="K33" t="s">
        <v>226</v>
      </c>
      <c r="L33" s="2">
        <v>2</v>
      </c>
      <c r="M33" s="1">
        <v>43676.666666666672</v>
      </c>
      <c r="N33" t="s">
        <v>23</v>
      </c>
      <c r="O33" t="s">
        <v>23</v>
      </c>
      <c r="P33" t="s">
        <v>24</v>
      </c>
      <c r="Q33" t="s">
        <v>227</v>
      </c>
      <c r="R33" t="s">
        <v>228</v>
      </c>
      <c r="S33" t="s">
        <v>231</v>
      </c>
      <c r="T33" t="s">
        <v>230</v>
      </c>
      <c r="U33" t="s">
        <v>229</v>
      </c>
      <c r="V33" s="3">
        <v>43679</v>
      </c>
      <c r="Y33" s="14"/>
      <c r="Z33" t="e">
        <f>VLOOKUP(U33,Hoja4!A:B,2,0)</f>
        <v>#N/A</v>
      </c>
      <c r="AD33" t="e">
        <f>VLOOKUP(X:X,Hoja5!A:B,2,0)</f>
        <v>#N/A</v>
      </c>
    </row>
    <row r="34" spans="1:30" x14ac:dyDescent="0.15">
      <c r="A34" t="s">
        <v>29</v>
      </c>
      <c r="B34" t="s">
        <v>272</v>
      </c>
      <c r="C34" s="1">
        <v>43676.451469907406</v>
      </c>
      <c r="D34" s="2">
        <v>3</v>
      </c>
      <c r="E34" s="1">
        <v>43678.677777777775</v>
      </c>
      <c r="F34" t="s">
        <v>69</v>
      </c>
      <c r="G34" t="s">
        <v>71</v>
      </c>
      <c r="H34" t="s">
        <v>273</v>
      </c>
      <c r="I34" t="s">
        <v>72</v>
      </c>
      <c r="J34" s="2">
        <v>2302</v>
      </c>
      <c r="K34" t="s">
        <v>274</v>
      </c>
      <c r="L34" s="2">
        <v>2</v>
      </c>
      <c r="M34" s="1">
        <v>43676.666666666672</v>
      </c>
      <c r="N34" t="s">
        <v>23</v>
      </c>
      <c r="O34" t="s">
        <v>23</v>
      </c>
      <c r="P34" t="s">
        <v>24</v>
      </c>
      <c r="Q34" t="s">
        <v>275</v>
      </c>
      <c r="R34" t="s">
        <v>30</v>
      </c>
      <c r="S34" t="s">
        <v>276</v>
      </c>
      <c r="T34" t="s">
        <v>90</v>
      </c>
      <c r="U34" t="s">
        <v>89</v>
      </c>
      <c r="V34" s="3">
        <v>43679</v>
      </c>
      <c r="Y34" s="14"/>
      <c r="Z34" t="e">
        <f>VLOOKUP(U34,Hoja4!A:B,2,0)</f>
        <v>#N/A</v>
      </c>
      <c r="AD34" t="e">
        <f>VLOOKUP(X:X,Hoja5!A:B,2,0)</f>
        <v>#N/A</v>
      </c>
    </row>
    <row r="35" spans="1:30" s="30" customFormat="1" x14ac:dyDescent="0.15">
      <c r="A35" s="30" t="s">
        <v>29</v>
      </c>
      <c r="B35" s="30" t="s">
        <v>321</v>
      </c>
      <c r="C35" s="31">
        <v>43675.633437500001</v>
      </c>
      <c r="D35" s="32">
        <v>3</v>
      </c>
      <c r="E35" s="31">
        <v>43678.739583333328</v>
      </c>
      <c r="F35" s="30" t="s">
        <v>69</v>
      </c>
      <c r="G35" s="30" t="s">
        <v>71</v>
      </c>
      <c r="H35" s="30" t="s">
        <v>322</v>
      </c>
      <c r="I35" s="30" t="s">
        <v>72</v>
      </c>
      <c r="J35" s="32">
        <v>2302</v>
      </c>
      <c r="K35" s="30" t="s">
        <v>323</v>
      </c>
      <c r="L35" s="32">
        <v>2</v>
      </c>
      <c r="M35" s="31">
        <v>43675.666666666672</v>
      </c>
      <c r="N35" s="30" t="s">
        <v>23</v>
      </c>
      <c r="O35" s="30" t="s">
        <v>23</v>
      </c>
      <c r="P35" s="30" t="s">
        <v>24</v>
      </c>
      <c r="Q35" s="30" t="s">
        <v>324</v>
      </c>
      <c r="R35" s="30" t="s">
        <v>30</v>
      </c>
      <c r="S35" s="30" t="s">
        <v>325</v>
      </c>
      <c r="T35" s="30" t="s">
        <v>319</v>
      </c>
      <c r="U35" s="30" t="s">
        <v>64</v>
      </c>
      <c r="V35" s="33">
        <v>43679</v>
      </c>
      <c r="Y35" s="14"/>
      <c r="Z35" s="30" t="e">
        <f>VLOOKUP(U35,Hoja4!A:B,2,0)</f>
        <v>#N/A</v>
      </c>
      <c r="AD35" s="30" t="e">
        <f>VLOOKUP(X:X,Hoja5!A:B,2,0)</f>
        <v>#N/A</v>
      </c>
    </row>
    <row r="36" spans="1:30" x14ac:dyDescent="0.15">
      <c r="A36" t="s">
        <v>29</v>
      </c>
      <c r="B36" t="s">
        <v>544</v>
      </c>
      <c r="C36" s="1">
        <v>43676.063726851848</v>
      </c>
      <c r="D36" s="2">
        <v>3</v>
      </c>
      <c r="E36" s="1">
        <v>43677.552777777775</v>
      </c>
      <c r="F36" t="s">
        <v>69</v>
      </c>
      <c r="G36" t="s">
        <v>71</v>
      </c>
      <c r="H36" t="s">
        <v>225</v>
      </c>
      <c r="I36" t="s">
        <v>72</v>
      </c>
      <c r="J36" s="2">
        <v>2302</v>
      </c>
      <c r="K36" t="s">
        <v>545</v>
      </c>
      <c r="L36" s="2">
        <v>2</v>
      </c>
      <c r="M36" s="1">
        <v>43676.666666666672</v>
      </c>
      <c r="N36" t="s">
        <v>23</v>
      </c>
      <c r="O36" t="s">
        <v>23</v>
      </c>
      <c r="P36" t="s">
        <v>24</v>
      </c>
      <c r="Q36" t="s">
        <v>227</v>
      </c>
      <c r="R36" t="s">
        <v>228</v>
      </c>
      <c r="S36" t="s">
        <v>231</v>
      </c>
      <c r="T36" t="s">
        <v>230</v>
      </c>
      <c r="U36" t="s">
        <v>229</v>
      </c>
      <c r="V36" s="3">
        <v>43679</v>
      </c>
      <c r="Y36" s="14"/>
      <c r="Z36" t="e">
        <f>VLOOKUP(U36,Hoja4!A:B,2,0)</f>
        <v>#N/A</v>
      </c>
      <c r="AD36" t="e">
        <f>VLOOKUP(X:X,Hoja5!A:B,2,0)</f>
        <v>#N/A</v>
      </c>
    </row>
    <row r="37" spans="1:30" x14ac:dyDescent="0.15">
      <c r="A37" t="s">
        <v>29</v>
      </c>
      <c r="B37" t="s">
        <v>600</v>
      </c>
      <c r="C37" s="1">
        <v>43677.417569444442</v>
      </c>
      <c r="D37" s="2">
        <v>3</v>
      </c>
      <c r="E37" s="1">
        <v>43678.645833333328</v>
      </c>
      <c r="F37" t="s">
        <v>69</v>
      </c>
      <c r="G37" t="s">
        <v>71</v>
      </c>
      <c r="H37" t="s">
        <v>601</v>
      </c>
      <c r="I37" t="s">
        <v>72</v>
      </c>
      <c r="J37" s="2">
        <v>2302</v>
      </c>
      <c r="K37" t="s">
        <v>602</v>
      </c>
      <c r="L37" s="2">
        <v>2</v>
      </c>
      <c r="M37" s="1">
        <v>43677.665277777778</v>
      </c>
      <c r="N37" t="s">
        <v>23</v>
      </c>
      <c r="O37" t="s">
        <v>23</v>
      </c>
      <c r="P37" t="s">
        <v>24</v>
      </c>
      <c r="Q37" t="s">
        <v>603</v>
      </c>
      <c r="R37" t="s">
        <v>30</v>
      </c>
      <c r="S37" t="s">
        <v>605</v>
      </c>
      <c r="T37" t="s">
        <v>604</v>
      </c>
      <c r="U37" t="s">
        <v>66</v>
      </c>
      <c r="V37" s="3">
        <v>43679</v>
      </c>
      <c r="Y37" s="14"/>
      <c r="Z37" t="e">
        <f>VLOOKUP(U37,Hoja4!A:B,2,0)</f>
        <v>#N/A</v>
      </c>
      <c r="AD37" t="e">
        <f>VLOOKUP(X:X,Hoja5!A:B,2,0)</f>
        <v>#N/A</v>
      </c>
    </row>
    <row r="38" spans="1:30" x14ac:dyDescent="0.15">
      <c r="A38" t="s">
        <v>29</v>
      </c>
      <c r="B38" t="s">
        <v>641</v>
      </c>
      <c r="C38" s="1">
        <v>43677.304907407408</v>
      </c>
      <c r="D38" s="2">
        <v>3</v>
      </c>
      <c r="E38" s="1">
        <v>43678.579861111109</v>
      </c>
      <c r="F38" t="s">
        <v>69</v>
      </c>
      <c r="G38" t="s">
        <v>71</v>
      </c>
      <c r="H38" t="s">
        <v>642</v>
      </c>
      <c r="I38" t="s">
        <v>72</v>
      </c>
      <c r="J38" s="2">
        <v>2302</v>
      </c>
      <c r="K38" t="s">
        <v>643</v>
      </c>
      <c r="L38" s="2">
        <v>2</v>
      </c>
      <c r="M38" s="1">
        <v>43677.665277777778</v>
      </c>
      <c r="N38" t="s">
        <v>23</v>
      </c>
      <c r="O38" t="s">
        <v>23</v>
      </c>
      <c r="P38" t="s">
        <v>24</v>
      </c>
      <c r="Q38" t="s">
        <v>335</v>
      </c>
      <c r="R38" t="s">
        <v>644</v>
      </c>
      <c r="S38" t="s">
        <v>646</v>
      </c>
      <c r="T38" t="s">
        <v>645</v>
      </c>
      <c r="U38" t="s">
        <v>129</v>
      </c>
      <c r="V38" s="3">
        <v>43679</v>
      </c>
      <c r="Y38" s="14"/>
      <c r="Z38" t="e">
        <f>VLOOKUP(U38,Hoja4!A:B,2,0)</f>
        <v>#N/A</v>
      </c>
      <c r="AD38" t="e">
        <f>VLOOKUP(X:X,Hoja5!A:B,2,0)</f>
        <v>#N/A</v>
      </c>
    </row>
    <row r="39" spans="1:30" x14ac:dyDescent="0.15">
      <c r="A39" t="s">
        <v>29</v>
      </c>
      <c r="B39" t="s">
        <v>719</v>
      </c>
      <c r="C39" s="1">
        <v>43672.903564814813</v>
      </c>
      <c r="D39" s="2">
        <v>3</v>
      </c>
      <c r="E39" s="1">
        <v>43676.70694444445</v>
      </c>
      <c r="F39" t="s">
        <v>69</v>
      </c>
      <c r="G39" t="s">
        <v>71</v>
      </c>
      <c r="H39" t="s">
        <v>720</v>
      </c>
      <c r="I39" t="s">
        <v>72</v>
      </c>
      <c r="J39" s="2">
        <v>2302</v>
      </c>
      <c r="K39" t="s">
        <v>721</v>
      </c>
      <c r="L39" s="2">
        <v>2</v>
      </c>
      <c r="M39" s="1">
        <v>43675.666666666672</v>
      </c>
      <c r="N39" t="s">
        <v>23</v>
      </c>
      <c r="O39" t="s">
        <v>23</v>
      </c>
      <c r="P39" t="s">
        <v>24</v>
      </c>
      <c r="Q39" t="s">
        <v>722</v>
      </c>
      <c r="R39" t="s">
        <v>723</v>
      </c>
      <c r="S39" t="s">
        <v>724</v>
      </c>
      <c r="T39" t="s">
        <v>576</v>
      </c>
      <c r="U39" t="s">
        <v>575</v>
      </c>
      <c r="V39" s="3">
        <v>43679</v>
      </c>
      <c r="Y39" s="14"/>
      <c r="Z39" t="e">
        <f>VLOOKUP(U39,Hoja4!A:B,2,0)</f>
        <v>#N/A</v>
      </c>
      <c r="AD39" t="e">
        <f>VLOOKUP(X:X,Hoja5!A:B,2,0)</f>
        <v>#N/A</v>
      </c>
    </row>
    <row r="40" spans="1:30" s="13" customFormat="1" x14ac:dyDescent="0.15">
      <c r="A40" s="13" t="s">
        <v>29</v>
      </c>
      <c r="B40" s="13" t="s">
        <v>773</v>
      </c>
      <c r="C40" s="27">
        <v>43670.618229166663</v>
      </c>
      <c r="D40" s="28">
        <v>3</v>
      </c>
      <c r="E40" s="27">
        <v>43672.618750000001</v>
      </c>
      <c r="F40" s="13" t="s">
        <v>69</v>
      </c>
      <c r="G40" s="13" t="s">
        <v>71</v>
      </c>
      <c r="H40" s="13" t="s">
        <v>774</v>
      </c>
      <c r="I40" s="13" t="s">
        <v>72</v>
      </c>
      <c r="J40" s="28">
        <v>2302</v>
      </c>
      <c r="K40" s="13" t="s">
        <v>775</v>
      </c>
      <c r="L40" s="28">
        <v>2</v>
      </c>
      <c r="M40" s="27">
        <v>43670.665972222225</v>
      </c>
      <c r="N40" s="13" t="s">
        <v>23</v>
      </c>
      <c r="O40" s="13" t="s">
        <v>23</v>
      </c>
      <c r="P40" s="13" t="s">
        <v>24</v>
      </c>
      <c r="Q40" s="13" t="s">
        <v>776</v>
      </c>
      <c r="R40" s="13" t="s">
        <v>30</v>
      </c>
      <c r="S40" s="13" t="s">
        <v>777</v>
      </c>
      <c r="T40" s="13" t="s">
        <v>731</v>
      </c>
      <c r="U40" s="13" t="s">
        <v>730</v>
      </c>
      <c r="V40" s="29">
        <v>43679</v>
      </c>
      <c r="Y40" s="14"/>
      <c r="Z40" s="13" t="e">
        <f>VLOOKUP(U40,Hoja4!A:B,2,0)</f>
        <v>#N/A</v>
      </c>
      <c r="AD40" s="13" t="e">
        <f>VLOOKUP(X:X,Hoja5!A:B,2,0)</f>
        <v>#N/A</v>
      </c>
    </row>
    <row r="41" spans="1:30" x14ac:dyDescent="0.15">
      <c r="A41" t="s">
        <v>29</v>
      </c>
      <c r="B41" t="s">
        <v>1150</v>
      </c>
      <c r="C41" s="1">
        <v>43677.364583333328</v>
      </c>
      <c r="D41" s="2">
        <v>3</v>
      </c>
      <c r="E41" s="1">
        <v>43678.552083333328</v>
      </c>
      <c r="F41" t="s">
        <v>69</v>
      </c>
      <c r="G41" t="s">
        <v>71</v>
      </c>
      <c r="H41" t="s">
        <v>1151</v>
      </c>
      <c r="I41" t="s">
        <v>72</v>
      </c>
      <c r="J41" s="2">
        <v>2302</v>
      </c>
      <c r="K41" t="s">
        <v>1152</v>
      </c>
      <c r="L41" s="2">
        <v>2</v>
      </c>
      <c r="M41" s="1">
        <v>43677.665277777778</v>
      </c>
      <c r="N41" t="s">
        <v>23</v>
      </c>
      <c r="O41" t="s">
        <v>1154</v>
      </c>
      <c r="P41" t="s">
        <v>24</v>
      </c>
      <c r="Q41" t="s">
        <v>74</v>
      </c>
      <c r="R41" t="s">
        <v>1153</v>
      </c>
      <c r="S41" t="s">
        <v>1157</v>
      </c>
      <c r="T41" t="s">
        <v>1156</v>
      </c>
      <c r="U41" t="s">
        <v>1155</v>
      </c>
      <c r="V41" s="3">
        <v>43679</v>
      </c>
      <c r="Y41" s="14"/>
      <c r="Z41" t="e">
        <f>VLOOKUP(U41,Hoja4!A:B,2,0)</f>
        <v>#N/A</v>
      </c>
      <c r="AD41" t="e">
        <f>VLOOKUP(X:X,Hoja5!A:B,2,0)</f>
        <v>#N/A</v>
      </c>
    </row>
    <row r="42" spans="1:30" s="13" customFormat="1" x14ac:dyDescent="0.15">
      <c r="A42" s="13" t="s">
        <v>25</v>
      </c>
      <c r="B42" s="13" t="s">
        <v>458</v>
      </c>
      <c r="C42" s="27">
        <v>43677.444525462968</v>
      </c>
      <c r="D42" s="28">
        <v>3</v>
      </c>
      <c r="E42" s="27">
        <v>43678.370138888888</v>
      </c>
      <c r="F42" s="13" t="s">
        <v>69</v>
      </c>
      <c r="G42" s="13" t="s">
        <v>71</v>
      </c>
      <c r="H42" s="13" t="s">
        <v>459</v>
      </c>
      <c r="I42" s="13" t="s">
        <v>72</v>
      </c>
      <c r="J42" s="28">
        <v>400</v>
      </c>
      <c r="K42" s="13" t="s">
        <v>460</v>
      </c>
      <c r="L42" s="28">
        <v>2</v>
      </c>
      <c r="M42" s="27">
        <v>43677.665277777778</v>
      </c>
      <c r="N42" s="13" t="s">
        <v>23</v>
      </c>
      <c r="O42" s="13" t="s">
        <v>23</v>
      </c>
      <c r="P42" s="13" t="s">
        <v>24</v>
      </c>
      <c r="Q42" s="13" t="s">
        <v>461</v>
      </c>
      <c r="R42" s="13" t="s">
        <v>30</v>
      </c>
      <c r="S42" s="13" t="s">
        <v>463</v>
      </c>
      <c r="T42" s="13" t="s">
        <v>462</v>
      </c>
      <c r="U42" s="13" t="s">
        <v>115</v>
      </c>
      <c r="V42" s="29">
        <v>43679</v>
      </c>
      <c r="Y42" s="14"/>
      <c r="Z42" s="13" t="e">
        <f>VLOOKUP(U42,Hoja4!A:B,2,0)</f>
        <v>#N/A</v>
      </c>
      <c r="AD42" s="13" t="e">
        <f>VLOOKUP(X:X,Hoja5!A:B,2,0)</f>
        <v>#N/A</v>
      </c>
    </row>
    <row r="43" spans="1:30" s="13" customFormat="1" x14ac:dyDescent="0.15">
      <c r="A43" s="13" t="s">
        <v>25</v>
      </c>
      <c r="B43" s="13" t="s">
        <v>588</v>
      </c>
      <c r="C43" s="27">
        <v>43677.316504629634</v>
      </c>
      <c r="D43" s="28">
        <v>3</v>
      </c>
      <c r="E43" s="27">
        <v>43678.75277777778</v>
      </c>
      <c r="F43" s="13" t="s">
        <v>69</v>
      </c>
      <c r="G43" s="13" t="s">
        <v>71</v>
      </c>
      <c r="H43" s="13" t="s">
        <v>589</v>
      </c>
      <c r="I43" s="13" t="s">
        <v>72</v>
      </c>
      <c r="J43" s="28">
        <v>400</v>
      </c>
      <c r="K43" s="13" t="s">
        <v>590</v>
      </c>
      <c r="L43" s="28">
        <v>2</v>
      </c>
      <c r="M43" s="27">
        <v>43677.665277777778</v>
      </c>
      <c r="N43" s="13" t="s">
        <v>593</v>
      </c>
      <c r="O43" s="13" t="s">
        <v>23</v>
      </c>
      <c r="P43" s="13" t="s">
        <v>24</v>
      </c>
      <c r="Q43" s="13" t="s">
        <v>591</v>
      </c>
      <c r="R43" s="13" t="s">
        <v>592</v>
      </c>
      <c r="S43" s="13" t="s">
        <v>595</v>
      </c>
      <c r="T43" s="13" t="s">
        <v>594</v>
      </c>
      <c r="U43" s="13" t="s">
        <v>392</v>
      </c>
      <c r="V43" s="29">
        <v>43679</v>
      </c>
      <c r="Y43" s="14"/>
      <c r="Z43" s="13" t="e">
        <f>VLOOKUP(U43,Hoja4!A:B,2,0)</f>
        <v>#N/A</v>
      </c>
      <c r="AD43" s="13" t="e">
        <f>VLOOKUP(X:X,Hoja5!A:B,2,0)</f>
        <v>#N/A</v>
      </c>
    </row>
    <row r="44" spans="1:30" s="13" customFormat="1" x14ac:dyDescent="0.15">
      <c r="A44" s="13" t="s">
        <v>25</v>
      </c>
      <c r="B44" s="13" t="s">
        <v>633</v>
      </c>
      <c r="C44" s="27">
        <v>43677.555763888886</v>
      </c>
      <c r="D44" s="28">
        <v>3</v>
      </c>
      <c r="E44" s="27">
        <v>43678.777777777781</v>
      </c>
      <c r="F44" s="13" t="s">
        <v>69</v>
      </c>
      <c r="G44" s="13" t="s">
        <v>71</v>
      </c>
      <c r="H44" s="13" t="s">
        <v>634</v>
      </c>
      <c r="I44" s="13" t="s">
        <v>72</v>
      </c>
      <c r="J44" s="28">
        <v>400</v>
      </c>
      <c r="K44" s="13" t="s">
        <v>635</v>
      </c>
      <c r="L44" s="28">
        <v>2</v>
      </c>
      <c r="M44" s="27">
        <v>43677.665277777778</v>
      </c>
      <c r="N44" s="13" t="s">
        <v>23</v>
      </c>
      <c r="O44" s="13" t="s">
        <v>23</v>
      </c>
      <c r="P44" s="13" t="s">
        <v>24</v>
      </c>
      <c r="Q44" s="13" t="s">
        <v>636</v>
      </c>
      <c r="R44" s="13" t="s">
        <v>30</v>
      </c>
      <c r="S44" s="13" t="s">
        <v>638</v>
      </c>
      <c r="T44" s="13" t="s">
        <v>637</v>
      </c>
      <c r="U44" s="13" t="s">
        <v>49</v>
      </c>
      <c r="V44" s="29">
        <v>43679</v>
      </c>
      <c r="Y44" s="14"/>
      <c r="Z44" s="13" t="e">
        <f>VLOOKUP(U44,Hoja4!A:B,2,0)</f>
        <v>#N/A</v>
      </c>
      <c r="AD44" s="13" t="e">
        <f>VLOOKUP(X:X,Hoja5!A:B,2,0)</f>
        <v>#N/A</v>
      </c>
    </row>
    <row r="45" spans="1:30" s="13" customFormat="1" x14ac:dyDescent="0.15">
      <c r="A45" s="13" t="s">
        <v>25</v>
      </c>
      <c r="B45" s="13" t="s">
        <v>639</v>
      </c>
      <c r="C45" s="27">
        <v>43677.2890625</v>
      </c>
      <c r="D45" s="28">
        <v>3</v>
      </c>
      <c r="E45" s="27">
        <v>43678.75277777778</v>
      </c>
      <c r="F45" s="13" t="s">
        <v>69</v>
      </c>
      <c r="G45" s="13" t="s">
        <v>71</v>
      </c>
      <c r="H45" s="13" t="s">
        <v>589</v>
      </c>
      <c r="I45" s="13" t="s">
        <v>72</v>
      </c>
      <c r="J45" s="28">
        <v>400</v>
      </c>
      <c r="K45" s="13" t="s">
        <v>640</v>
      </c>
      <c r="L45" s="28">
        <v>2</v>
      </c>
      <c r="M45" s="27">
        <v>43677.665277777778</v>
      </c>
      <c r="N45" s="13" t="s">
        <v>593</v>
      </c>
      <c r="O45" s="13" t="s">
        <v>23</v>
      </c>
      <c r="P45" s="13" t="s">
        <v>24</v>
      </c>
      <c r="Q45" s="13" t="s">
        <v>591</v>
      </c>
      <c r="R45" s="13" t="s">
        <v>592</v>
      </c>
      <c r="S45" s="13" t="s">
        <v>595</v>
      </c>
      <c r="T45" s="13" t="s">
        <v>594</v>
      </c>
      <c r="U45" s="13" t="s">
        <v>392</v>
      </c>
      <c r="V45" s="29">
        <v>43679</v>
      </c>
      <c r="Y45" s="14"/>
      <c r="Z45" s="13" t="e">
        <f>VLOOKUP(U45,Hoja4!A:B,2,0)</f>
        <v>#N/A</v>
      </c>
      <c r="AD45" s="13" t="e">
        <f>VLOOKUP(X:X,Hoja5!A:B,2,0)</f>
        <v>#N/A</v>
      </c>
    </row>
    <row r="46" spans="1:30" x14ac:dyDescent="0.15">
      <c r="A46" t="s">
        <v>25</v>
      </c>
      <c r="B46" t="s">
        <v>756</v>
      </c>
      <c r="C46" s="1">
        <v>43672.507094907407</v>
      </c>
      <c r="D46" s="2">
        <v>3</v>
      </c>
      <c r="E46" s="1">
        <v>43678.749305555553</v>
      </c>
      <c r="F46" t="s">
        <v>69</v>
      </c>
      <c r="G46" t="s">
        <v>71</v>
      </c>
      <c r="H46" t="s">
        <v>757</v>
      </c>
      <c r="I46" t="s">
        <v>72</v>
      </c>
      <c r="J46" s="2">
        <v>400</v>
      </c>
      <c r="K46" t="s">
        <v>758</v>
      </c>
      <c r="L46" s="2">
        <v>2</v>
      </c>
      <c r="M46" s="1">
        <v>43672.665277777778</v>
      </c>
      <c r="N46" t="s">
        <v>23</v>
      </c>
      <c r="O46" t="s">
        <v>23</v>
      </c>
      <c r="P46" t="s">
        <v>24</v>
      </c>
      <c r="Q46" t="s">
        <v>759</v>
      </c>
      <c r="R46" t="s">
        <v>30</v>
      </c>
      <c r="S46" t="s">
        <v>762</v>
      </c>
      <c r="T46" t="s">
        <v>761</v>
      </c>
      <c r="U46" t="s">
        <v>760</v>
      </c>
      <c r="V46" s="3">
        <v>43679</v>
      </c>
      <c r="Y46" s="14"/>
      <c r="Z46" t="e">
        <f>VLOOKUP(U46,Hoja4!A:B,2,0)</f>
        <v>#N/A</v>
      </c>
      <c r="AD46" t="e">
        <f>VLOOKUP(X:X,Hoja5!A:B,2,0)</f>
        <v>#N/A</v>
      </c>
    </row>
    <row r="47" spans="1:30" x14ac:dyDescent="0.15">
      <c r="A47" t="s">
        <v>785</v>
      </c>
      <c r="B47" t="s">
        <v>894</v>
      </c>
      <c r="C47" s="1">
        <v>43676.747916666667</v>
      </c>
      <c r="D47" s="2">
        <v>3</v>
      </c>
      <c r="E47" s="1">
        <v>43678.431944444441</v>
      </c>
      <c r="F47" t="s">
        <v>69</v>
      </c>
      <c r="G47" t="s">
        <v>71</v>
      </c>
      <c r="H47" t="s">
        <v>895</v>
      </c>
      <c r="I47" t="s">
        <v>72</v>
      </c>
      <c r="J47" s="2">
        <v>1140</v>
      </c>
      <c r="K47" t="s">
        <v>896</v>
      </c>
      <c r="L47" s="2">
        <v>3</v>
      </c>
      <c r="M47" s="1">
        <v>43677.665277777778</v>
      </c>
      <c r="N47" t="s">
        <v>23</v>
      </c>
      <c r="O47" t="s">
        <v>23</v>
      </c>
      <c r="P47" t="s">
        <v>24</v>
      </c>
      <c r="Q47" t="s">
        <v>897</v>
      </c>
      <c r="R47" t="s">
        <v>898</v>
      </c>
      <c r="S47" t="s">
        <v>899</v>
      </c>
      <c r="T47" t="s">
        <v>422</v>
      </c>
      <c r="U47" t="s">
        <v>65</v>
      </c>
      <c r="V47" s="3">
        <v>43679</v>
      </c>
      <c r="Y47" s="14"/>
      <c r="Z47" t="e">
        <f>VLOOKUP(U47,Hoja4!A:B,2,0)</f>
        <v>#N/A</v>
      </c>
      <c r="AD47" t="e">
        <f>VLOOKUP(X:X,Hoja5!A:B,2,0)</f>
        <v>#N/A</v>
      </c>
    </row>
    <row r="48" spans="1:30" s="30" customFormat="1" x14ac:dyDescent="0.15">
      <c r="A48" s="30" t="s">
        <v>785</v>
      </c>
      <c r="B48" s="30" t="s">
        <v>902</v>
      </c>
      <c r="C48" s="31">
        <v>43675.766944444447</v>
      </c>
      <c r="D48" s="32">
        <v>3</v>
      </c>
      <c r="E48" s="31">
        <v>43677.537499999999</v>
      </c>
      <c r="F48" s="30" t="s">
        <v>69</v>
      </c>
      <c r="G48" s="30" t="s">
        <v>71</v>
      </c>
      <c r="H48" s="30" t="s">
        <v>903</v>
      </c>
      <c r="I48" s="30" t="s">
        <v>72</v>
      </c>
      <c r="J48" s="32">
        <v>1140</v>
      </c>
      <c r="K48" s="30" t="s">
        <v>904</v>
      </c>
      <c r="L48" s="32">
        <v>2</v>
      </c>
      <c r="M48" s="31">
        <v>43676.666666666672</v>
      </c>
      <c r="N48" s="30" t="s">
        <v>23</v>
      </c>
      <c r="O48" s="30" t="s">
        <v>23</v>
      </c>
      <c r="P48" s="30" t="s">
        <v>24</v>
      </c>
      <c r="Q48" s="30" t="s">
        <v>905</v>
      </c>
      <c r="R48" s="30" t="s">
        <v>48</v>
      </c>
      <c r="S48" s="30" t="s">
        <v>907</v>
      </c>
      <c r="T48" s="30" t="s">
        <v>906</v>
      </c>
      <c r="U48" s="30" t="s">
        <v>859</v>
      </c>
      <c r="V48" s="33">
        <v>43679</v>
      </c>
      <c r="Y48" s="14"/>
      <c r="Z48" s="30" t="e">
        <f>VLOOKUP(U48,Hoja4!A:B,2,0)</f>
        <v>#N/A</v>
      </c>
      <c r="AD48" s="30" t="e">
        <f>VLOOKUP(X:X,Hoja5!A:B,2,0)</f>
        <v>#N/A</v>
      </c>
    </row>
    <row r="49" spans="1:30" x14ac:dyDescent="0.15">
      <c r="A49" t="s">
        <v>785</v>
      </c>
      <c r="B49" t="s">
        <v>926</v>
      </c>
      <c r="C49" s="1">
        <v>43676.741666666669</v>
      </c>
      <c r="D49" s="2">
        <v>3</v>
      </c>
      <c r="E49" s="1">
        <v>43678.429861111115</v>
      </c>
      <c r="F49" t="s">
        <v>69</v>
      </c>
      <c r="G49" t="s">
        <v>71</v>
      </c>
      <c r="H49" t="s">
        <v>927</v>
      </c>
      <c r="I49" t="s">
        <v>72</v>
      </c>
      <c r="J49" s="2">
        <v>1140</v>
      </c>
      <c r="K49" t="s">
        <v>928</v>
      </c>
      <c r="L49" s="2">
        <v>3</v>
      </c>
      <c r="M49" s="1">
        <v>43677.665277777778</v>
      </c>
      <c r="N49" t="s">
        <v>23</v>
      </c>
      <c r="O49" t="s">
        <v>23</v>
      </c>
      <c r="P49" t="s">
        <v>24</v>
      </c>
      <c r="Q49" t="s">
        <v>929</v>
      </c>
      <c r="R49" t="s">
        <v>930</v>
      </c>
      <c r="S49" t="s">
        <v>932</v>
      </c>
      <c r="T49" t="s">
        <v>931</v>
      </c>
      <c r="U49" t="s">
        <v>65</v>
      </c>
      <c r="V49" s="3">
        <v>43679</v>
      </c>
      <c r="Y49" s="14"/>
      <c r="Z49" t="e">
        <f>VLOOKUP(U49,Hoja4!A:B,2,0)</f>
        <v>#N/A</v>
      </c>
      <c r="AD49" t="e">
        <f>VLOOKUP(X:X,Hoja5!A:B,2,0)</f>
        <v>#N/A</v>
      </c>
    </row>
    <row r="50" spans="1:30" x14ac:dyDescent="0.15">
      <c r="A50" t="s">
        <v>785</v>
      </c>
      <c r="B50" t="s">
        <v>954</v>
      </c>
      <c r="C50" s="1">
        <v>43677.642824074079</v>
      </c>
      <c r="D50" s="2">
        <v>3</v>
      </c>
      <c r="E50" s="1">
        <v>43678.529166666667</v>
      </c>
      <c r="F50" t="s">
        <v>69</v>
      </c>
      <c r="G50" t="s">
        <v>71</v>
      </c>
      <c r="H50" t="s">
        <v>955</v>
      </c>
      <c r="I50" t="s">
        <v>72</v>
      </c>
      <c r="J50" s="2">
        <v>1140</v>
      </c>
      <c r="K50" t="s">
        <v>956</v>
      </c>
      <c r="L50" s="2">
        <v>3</v>
      </c>
      <c r="M50" s="1">
        <v>43677.665277777778</v>
      </c>
      <c r="N50" t="s">
        <v>23</v>
      </c>
      <c r="O50" t="s">
        <v>23</v>
      </c>
      <c r="P50" t="s">
        <v>24</v>
      </c>
      <c r="Q50" t="s">
        <v>957</v>
      </c>
      <c r="R50" t="s">
        <v>958</v>
      </c>
      <c r="S50" t="s">
        <v>961</v>
      </c>
      <c r="T50" t="s">
        <v>960</v>
      </c>
      <c r="U50" t="s">
        <v>959</v>
      </c>
      <c r="V50" s="3">
        <v>43679</v>
      </c>
      <c r="Y50" s="14"/>
      <c r="Z50" t="e">
        <f>VLOOKUP(U50,Hoja4!A:B,2,0)</f>
        <v>#N/A</v>
      </c>
      <c r="AD50" t="e">
        <f>VLOOKUP(X:X,Hoja5!A:B,2,0)</f>
        <v>#N/A</v>
      </c>
    </row>
    <row r="51" spans="1:30" x14ac:dyDescent="0.15">
      <c r="A51" t="s">
        <v>785</v>
      </c>
      <c r="B51" t="s">
        <v>1038</v>
      </c>
      <c r="C51" s="1">
        <v>43677.556481481486</v>
      </c>
      <c r="D51" s="2">
        <v>3</v>
      </c>
      <c r="E51" s="1">
        <v>43678.75277777778</v>
      </c>
      <c r="F51" t="s">
        <v>69</v>
      </c>
      <c r="G51" t="s">
        <v>71</v>
      </c>
      <c r="H51" t="s">
        <v>589</v>
      </c>
      <c r="I51" t="s">
        <v>72</v>
      </c>
      <c r="J51" s="2">
        <v>1140</v>
      </c>
      <c r="K51" t="s">
        <v>1039</v>
      </c>
      <c r="L51" s="2">
        <v>2</v>
      </c>
      <c r="M51" s="1">
        <v>43677.665277777778</v>
      </c>
      <c r="N51" t="s">
        <v>23</v>
      </c>
      <c r="O51" t="s">
        <v>23</v>
      </c>
      <c r="P51" t="s">
        <v>24</v>
      </c>
      <c r="Q51" t="s">
        <v>1040</v>
      </c>
      <c r="R51" t="s">
        <v>48</v>
      </c>
      <c r="S51" t="s">
        <v>1043</v>
      </c>
      <c r="T51" t="s">
        <v>1042</v>
      </c>
      <c r="U51" t="s">
        <v>1041</v>
      </c>
      <c r="V51" s="3">
        <v>43679</v>
      </c>
      <c r="Y51" s="14"/>
      <c r="Z51" t="e">
        <f>VLOOKUP(U51,Hoja4!A:B,2,0)</f>
        <v>#N/A</v>
      </c>
      <c r="AD51" t="e">
        <f>VLOOKUP(X:X,Hoja5!A:B,2,0)</f>
        <v>#N/A</v>
      </c>
    </row>
    <row r="52" spans="1:30" x14ac:dyDescent="0.15">
      <c r="A52" t="s">
        <v>785</v>
      </c>
      <c r="B52" t="s">
        <v>1050</v>
      </c>
      <c r="C52" s="1">
        <v>43677.633333333331</v>
      </c>
      <c r="D52" s="2">
        <v>3</v>
      </c>
      <c r="E52" s="1">
        <v>43678.59652777778</v>
      </c>
      <c r="F52" t="s">
        <v>69</v>
      </c>
      <c r="G52" t="s">
        <v>71</v>
      </c>
      <c r="H52" t="s">
        <v>1051</v>
      </c>
      <c r="I52" t="s">
        <v>72</v>
      </c>
      <c r="J52" s="2">
        <v>1140</v>
      </c>
      <c r="K52" t="s">
        <v>1052</v>
      </c>
      <c r="L52" s="2">
        <v>2</v>
      </c>
      <c r="M52" s="1">
        <v>43677.665277777778</v>
      </c>
      <c r="N52" t="s">
        <v>23</v>
      </c>
      <c r="O52" t="s">
        <v>23</v>
      </c>
      <c r="P52" t="s">
        <v>24</v>
      </c>
      <c r="Q52" t="s">
        <v>1053</v>
      </c>
      <c r="R52" t="s">
        <v>48</v>
      </c>
      <c r="S52" t="s">
        <v>1056</v>
      </c>
      <c r="T52" t="s">
        <v>1055</v>
      </c>
      <c r="U52" t="s">
        <v>1054</v>
      </c>
      <c r="V52" s="3">
        <v>43679</v>
      </c>
      <c r="Y52" s="14"/>
      <c r="Z52" t="e">
        <f>VLOOKUP(U52,Hoja4!A:B,2,0)</f>
        <v>#N/A</v>
      </c>
      <c r="AD52" t="e">
        <f>VLOOKUP(X:X,Hoja5!A:B,2,0)</f>
        <v>#N/A</v>
      </c>
    </row>
    <row r="53" spans="1:30" x14ac:dyDescent="0.15">
      <c r="A53" t="s">
        <v>785</v>
      </c>
      <c r="B53" t="s">
        <v>1088</v>
      </c>
      <c r="C53" s="1">
        <v>43676.494444444441</v>
      </c>
      <c r="D53" s="2">
        <v>3</v>
      </c>
      <c r="E53" s="1">
        <v>43678.354166666672</v>
      </c>
      <c r="F53" t="s">
        <v>69</v>
      </c>
      <c r="G53" t="s">
        <v>71</v>
      </c>
      <c r="H53" t="s">
        <v>1089</v>
      </c>
      <c r="I53" t="s">
        <v>72</v>
      </c>
      <c r="J53" s="2">
        <v>1140</v>
      </c>
      <c r="K53" t="s">
        <v>1090</v>
      </c>
      <c r="L53" s="2">
        <v>2</v>
      </c>
      <c r="M53" s="1">
        <v>43676.666666666672</v>
      </c>
      <c r="N53" t="s">
        <v>23</v>
      </c>
      <c r="O53" t="s">
        <v>23</v>
      </c>
      <c r="P53" t="s">
        <v>24</v>
      </c>
      <c r="Q53" t="s">
        <v>1091</v>
      </c>
      <c r="R53" t="s">
        <v>48</v>
      </c>
      <c r="S53" t="s">
        <v>1093</v>
      </c>
      <c r="T53" t="s">
        <v>1092</v>
      </c>
      <c r="U53" t="s">
        <v>801</v>
      </c>
      <c r="V53" s="3">
        <v>43679</v>
      </c>
      <c r="Y53" s="14"/>
      <c r="Z53" t="e">
        <f>VLOOKUP(U53,Hoja4!A:B,2,0)</f>
        <v>#N/A</v>
      </c>
      <c r="AD53" t="e">
        <f>VLOOKUP(X:X,Hoja5!A:B,2,0)</f>
        <v>#N/A</v>
      </c>
    </row>
    <row r="54" spans="1:30" x14ac:dyDescent="0.15">
      <c r="A54" t="s">
        <v>785</v>
      </c>
      <c r="B54" t="s">
        <v>1118</v>
      </c>
      <c r="C54" s="1">
        <v>43677.606712962966</v>
      </c>
      <c r="D54" s="2">
        <v>3</v>
      </c>
      <c r="E54" s="1">
        <v>43678.75</v>
      </c>
      <c r="F54" t="s">
        <v>69</v>
      </c>
      <c r="G54" t="s">
        <v>71</v>
      </c>
      <c r="H54" t="s">
        <v>280</v>
      </c>
      <c r="I54" t="s">
        <v>72</v>
      </c>
      <c r="J54" s="2">
        <v>1140</v>
      </c>
      <c r="K54" t="s">
        <v>1119</v>
      </c>
      <c r="L54" s="2">
        <v>2</v>
      </c>
      <c r="M54" s="1">
        <v>43677.665277777778</v>
      </c>
      <c r="N54" t="s">
        <v>23</v>
      </c>
      <c r="O54" t="s">
        <v>23</v>
      </c>
      <c r="P54" t="s">
        <v>24</v>
      </c>
      <c r="Q54" t="s">
        <v>518</v>
      </c>
      <c r="R54" t="s">
        <v>1120</v>
      </c>
      <c r="S54" t="s">
        <v>1122</v>
      </c>
      <c r="T54" t="s">
        <v>196</v>
      </c>
      <c r="U54" t="s">
        <v>1121</v>
      </c>
      <c r="V54" s="3">
        <v>43679</v>
      </c>
      <c r="Y54" s="14"/>
      <c r="Z54" t="e">
        <f>VLOOKUP(U54,Hoja4!A:B,2,0)</f>
        <v>#N/A</v>
      </c>
      <c r="AD54" t="e">
        <f>VLOOKUP(X:X,Hoja5!A:B,2,0)</f>
        <v>#N/A</v>
      </c>
    </row>
    <row r="55" spans="1:30" x14ac:dyDescent="0.15">
      <c r="A55" t="s">
        <v>785</v>
      </c>
      <c r="B55" t="s">
        <v>1185</v>
      </c>
      <c r="C55" s="1">
        <v>43676.700925925921</v>
      </c>
      <c r="D55" s="2">
        <v>3</v>
      </c>
      <c r="E55" s="1">
        <v>43678.658333333333</v>
      </c>
      <c r="F55" t="s">
        <v>69</v>
      </c>
      <c r="G55" t="s">
        <v>71</v>
      </c>
      <c r="H55" t="s">
        <v>1186</v>
      </c>
      <c r="I55" t="s">
        <v>72</v>
      </c>
      <c r="J55" s="2">
        <v>1140</v>
      </c>
      <c r="K55" t="s">
        <v>1187</v>
      </c>
      <c r="L55" s="2">
        <v>2</v>
      </c>
      <c r="M55" s="1">
        <v>43677.665277777778</v>
      </c>
      <c r="N55" t="s">
        <v>23</v>
      </c>
      <c r="O55" t="s">
        <v>23</v>
      </c>
      <c r="P55" t="s">
        <v>24</v>
      </c>
      <c r="Q55" t="s">
        <v>816</v>
      </c>
      <c r="R55" t="s">
        <v>48</v>
      </c>
      <c r="S55" t="s">
        <v>1188</v>
      </c>
      <c r="T55" t="s">
        <v>536</v>
      </c>
      <c r="U55" t="s">
        <v>879</v>
      </c>
      <c r="V55" s="3">
        <v>43679</v>
      </c>
      <c r="Y55" s="14"/>
      <c r="Z55" t="e">
        <f>VLOOKUP(U55,Hoja4!A:B,2,0)</f>
        <v>#N/A</v>
      </c>
      <c r="AD55" t="e">
        <f>VLOOKUP(X:X,Hoja5!A:B,2,0)</f>
        <v>#N/A</v>
      </c>
    </row>
    <row r="56" spans="1:30" s="13" customFormat="1" x14ac:dyDescent="0.15">
      <c r="A56" s="13" t="s">
        <v>785</v>
      </c>
      <c r="B56" s="13" t="s">
        <v>1208</v>
      </c>
      <c r="C56" s="27">
        <v>43677.348495370374</v>
      </c>
      <c r="D56" s="28">
        <v>3</v>
      </c>
      <c r="E56" s="27">
        <v>43678.561805555553</v>
      </c>
      <c r="F56" s="13" t="s">
        <v>69</v>
      </c>
      <c r="G56" s="13" t="s">
        <v>71</v>
      </c>
      <c r="H56" s="13" t="s">
        <v>1209</v>
      </c>
      <c r="I56" s="13" t="s">
        <v>72</v>
      </c>
      <c r="J56" s="28">
        <v>1140</v>
      </c>
      <c r="K56" s="13" t="s">
        <v>328</v>
      </c>
      <c r="L56" s="28">
        <v>2</v>
      </c>
      <c r="M56" s="27">
        <v>43677.665277777778</v>
      </c>
      <c r="N56" s="13" t="s">
        <v>23</v>
      </c>
      <c r="O56" s="13" t="s">
        <v>23</v>
      </c>
      <c r="P56" s="13" t="s">
        <v>24</v>
      </c>
      <c r="Q56" s="13" t="s">
        <v>1210</v>
      </c>
      <c r="R56" s="13" t="s">
        <v>48</v>
      </c>
      <c r="S56" s="13" t="s">
        <v>1211</v>
      </c>
      <c r="T56" s="13" t="s">
        <v>500</v>
      </c>
      <c r="U56" s="13" t="s">
        <v>799</v>
      </c>
      <c r="V56" s="29">
        <v>43679</v>
      </c>
      <c r="Y56" s="14"/>
      <c r="Z56" s="13" t="e">
        <f>VLOOKUP(U56,Hoja4!A:B,2,0)</f>
        <v>#N/A</v>
      </c>
      <c r="AD56" s="13" t="e">
        <f>VLOOKUP(X:X,Hoja5!A:B,2,0)</f>
        <v>#N/A</v>
      </c>
    </row>
    <row r="57" spans="1:30" x14ac:dyDescent="0.15">
      <c r="A57" t="s">
        <v>785</v>
      </c>
      <c r="B57" t="s">
        <v>1246</v>
      </c>
      <c r="C57" s="1">
        <v>43672.815625000003</v>
      </c>
      <c r="D57" s="2">
        <v>3</v>
      </c>
      <c r="E57" s="1">
        <v>43676.594444444447</v>
      </c>
      <c r="F57" t="s">
        <v>69</v>
      </c>
      <c r="G57" t="s">
        <v>71</v>
      </c>
      <c r="H57" t="s">
        <v>159</v>
      </c>
      <c r="I57" t="s">
        <v>72</v>
      </c>
      <c r="J57" s="2">
        <v>1140</v>
      </c>
      <c r="K57" t="s">
        <v>146</v>
      </c>
      <c r="L57" s="2">
        <v>3</v>
      </c>
      <c r="M57" s="1">
        <v>43675.666666666672</v>
      </c>
      <c r="N57" t="s">
        <v>23</v>
      </c>
      <c r="O57" t="s">
        <v>23</v>
      </c>
      <c r="P57" t="s">
        <v>24</v>
      </c>
      <c r="Q57" t="s">
        <v>1247</v>
      </c>
      <c r="R57" t="s">
        <v>48</v>
      </c>
      <c r="S57" t="s">
        <v>1250</v>
      </c>
      <c r="T57" t="s">
        <v>1249</v>
      </c>
      <c r="U57" t="s">
        <v>1248</v>
      </c>
      <c r="V57" s="3">
        <v>43679</v>
      </c>
      <c r="Y57" s="14"/>
      <c r="Z57" t="e">
        <f>VLOOKUP(U57,Hoja4!A:B,2,0)</f>
        <v>#N/A</v>
      </c>
      <c r="AD57" t="e">
        <f>VLOOKUP(X:X,Hoja5!A:B,2,0)</f>
        <v>#N/A</v>
      </c>
    </row>
    <row r="58" spans="1:30" x14ac:dyDescent="0.15">
      <c r="A58" t="s">
        <v>785</v>
      </c>
      <c r="B58" t="s">
        <v>1280</v>
      </c>
      <c r="C58" s="1">
        <v>43672.693171296298</v>
      </c>
      <c r="D58" s="2">
        <v>3</v>
      </c>
      <c r="E58" s="1">
        <v>43678.352777777778</v>
      </c>
      <c r="F58" t="s">
        <v>69</v>
      </c>
      <c r="G58" t="s">
        <v>71</v>
      </c>
      <c r="H58" t="s">
        <v>1281</v>
      </c>
      <c r="I58" t="s">
        <v>72</v>
      </c>
      <c r="J58" s="2">
        <v>1140</v>
      </c>
      <c r="K58" t="s">
        <v>1282</v>
      </c>
      <c r="L58" s="2">
        <v>2</v>
      </c>
      <c r="M58" s="1">
        <v>43675.666666666672</v>
      </c>
      <c r="N58" t="s">
        <v>23</v>
      </c>
      <c r="O58" t="s">
        <v>23</v>
      </c>
      <c r="P58" t="s">
        <v>24</v>
      </c>
      <c r="Q58" t="s">
        <v>1283</v>
      </c>
      <c r="R58" t="s">
        <v>48</v>
      </c>
      <c r="S58" t="s">
        <v>1284</v>
      </c>
      <c r="T58" t="s">
        <v>660</v>
      </c>
      <c r="U58" t="s">
        <v>793</v>
      </c>
      <c r="V58" s="3">
        <v>43679</v>
      </c>
      <c r="Y58" s="14"/>
      <c r="Z58" t="e">
        <f>VLOOKUP(U58,Hoja4!A:B,2,0)</f>
        <v>#N/A</v>
      </c>
      <c r="AD58" t="e">
        <f>VLOOKUP(X:X,Hoja5!A:B,2,0)</f>
        <v>#N/A</v>
      </c>
    </row>
    <row r="59" spans="1:30" x14ac:dyDescent="0.15">
      <c r="A59" t="s">
        <v>785</v>
      </c>
      <c r="B59" t="s">
        <v>1318</v>
      </c>
      <c r="C59" s="1">
        <v>43672.814699074079</v>
      </c>
      <c r="D59" s="2">
        <v>3</v>
      </c>
      <c r="E59" s="1">
        <v>43676.594444444447</v>
      </c>
      <c r="F59" t="s">
        <v>69</v>
      </c>
      <c r="G59" t="s">
        <v>71</v>
      </c>
      <c r="H59" t="s">
        <v>159</v>
      </c>
      <c r="I59" t="s">
        <v>72</v>
      </c>
      <c r="J59" s="2">
        <v>1140</v>
      </c>
      <c r="K59" t="s">
        <v>146</v>
      </c>
      <c r="L59" s="2">
        <v>3</v>
      </c>
      <c r="M59" s="1">
        <v>43675.666666666672</v>
      </c>
      <c r="N59" t="s">
        <v>23</v>
      </c>
      <c r="O59" t="s">
        <v>23</v>
      </c>
      <c r="P59" t="s">
        <v>24</v>
      </c>
      <c r="Q59" t="s">
        <v>1247</v>
      </c>
      <c r="R59" t="s">
        <v>48</v>
      </c>
      <c r="S59" t="s">
        <v>1250</v>
      </c>
      <c r="T59" t="s">
        <v>1249</v>
      </c>
      <c r="U59" t="s">
        <v>1248</v>
      </c>
      <c r="V59" s="3">
        <v>43679</v>
      </c>
      <c r="Y59" s="14"/>
      <c r="Z59" t="e">
        <f>VLOOKUP(U59,Hoja4!A:B,2,0)</f>
        <v>#N/A</v>
      </c>
      <c r="AD59" t="e">
        <f>VLOOKUP(X:X,Hoja5!A:B,2,0)</f>
        <v>#N/A</v>
      </c>
    </row>
    <row r="60" spans="1:30" s="14" customFormat="1" x14ac:dyDescent="0.15">
      <c r="A60" s="14" t="s">
        <v>32</v>
      </c>
      <c r="B60" s="14" t="s">
        <v>182</v>
      </c>
      <c r="C60" s="24">
        <v>43675.611655092594</v>
      </c>
      <c r="D60" s="25">
        <v>3</v>
      </c>
      <c r="E60" s="24">
        <v>43678.545833333337</v>
      </c>
      <c r="F60" s="14" t="s">
        <v>69</v>
      </c>
      <c r="G60" s="14" t="s">
        <v>71</v>
      </c>
      <c r="H60" s="14" t="s">
        <v>183</v>
      </c>
      <c r="I60" s="14" t="s">
        <v>72</v>
      </c>
      <c r="J60" s="25">
        <v>961</v>
      </c>
      <c r="K60" s="14" t="s">
        <v>184</v>
      </c>
      <c r="L60" s="25">
        <v>6</v>
      </c>
      <c r="M60" s="24">
        <v>43675.666666666672</v>
      </c>
      <c r="N60" s="14" t="s">
        <v>187</v>
      </c>
      <c r="O60" s="14" t="s">
        <v>23</v>
      </c>
      <c r="P60" s="14" t="s">
        <v>24</v>
      </c>
      <c r="Q60" s="14" t="s">
        <v>185</v>
      </c>
      <c r="R60" s="14" t="s">
        <v>186</v>
      </c>
      <c r="S60" s="14" t="s">
        <v>190</v>
      </c>
      <c r="T60" s="14" t="s">
        <v>189</v>
      </c>
      <c r="U60" s="14" t="s">
        <v>188</v>
      </c>
      <c r="V60" s="26">
        <v>43679</v>
      </c>
      <c r="Z60" s="14" t="e">
        <f>VLOOKUP(U60,Hoja4!A:B,2,0)</f>
        <v>#N/A</v>
      </c>
      <c r="AD60" s="14" t="e">
        <f>VLOOKUP(X:X,Hoja5!A:B,2,0)</f>
        <v>#N/A</v>
      </c>
    </row>
    <row r="61" spans="1:30" s="14" customFormat="1" x14ac:dyDescent="0.15">
      <c r="A61" s="14" t="s">
        <v>32</v>
      </c>
      <c r="B61" s="14" t="s">
        <v>236</v>
      </c>
      <c r="C61" s="24">
        <v>43675.543344907404</v>
      </c>
      <c r="D61" s="25">
        <v>3</v>
      </c>
      <c r="E61" s="24">
        <v>43678.74722222222</v>
      </c>
      <c r="F61" s="14" t="s">
        <v>69</v>
      </c>
      <c r="G61" s="14" t="s">
        <v>71</v>
      </c>
      <c r="H61" s="14" t="s">
        <v>237</v>
      </c>
      <c r="I61" s="14" t="s">
        <v>72</v>
      </c>
      <c r="J61" s="25">
        <v>961</v>
      </c>
      <c r="K61" s="14" t="s">
        <v>238</v>
      </c>
      <c r="L61" s="25">
        <v>3</v>
      </c>
      <c r="M61" s="24">
        <v>43675.666666666672</v>
      </c>
      <c r="N61" s="14" t="s">
        <v>33</v>
      </c>
      <c r="O61" s="14" t="s">
        <v>23</v>
      </c>
      <c r="P61" s="14" t="s">
        <v>24</v>
      </c>
      <c r="Q61" s="14" t="s">
        <v>79</v>
      </c>
      <c r="R61" s="14" t="s">
        <v>239</v>
      </c>
      <c r="S61" s="14" t="s">
        <v>240</v>
      </c>
      <c r="T61" s="14" t="s">
        <v>123</v>
      </c>
      <c r="U61" s="14" t="s">
        <v>122</v>
      </c>
      <c r="V61" s="26">
        <v>43679</v>
      </c>
      <c r="Z61" s="14" t="e">
        <f>VLOOKUP(U61,Hoja4!A:B,2,0)</f>
        <v>#N/A</v>
      </c>
      <c r="AD61" s="14" t="e">
        <f>VLOOKUP(X:X,Hoja5!A:B,2,0)</f>
        <v>#N/A</v>
      </c>
    </row>
    <row r="62" spans="1:30" s="14" customFormat="1" x14ac:dyDescent="0.15">
      <c r="A62" s="14" t="s">
        <v>32</v>
      </c>
      <c r="B62" s="14" t="s">
        <v>248</v>
      </c>
      <c r="C62" s="24">
        <v>43675.592418981483</v>
      </c>
      <c r="D62" s="25">
        <v>3</v>
      </c>
      <c r="E62" s="24">
        <v>43677.645833333328</v>
      </c>
      <c r="F62" s="14" t="s">
        <v>69</v>
      </c>
      <c r="G62" s="14" t="s">
        <v>71</v>
      </c>
      <c r="H62" s="14" t="s">
        <v>249</v>
      </c>
      <c r="I62" s="14" t="s">
        <v>72</v>
      </c>
      <c r="J62" s="25">
        <v>961</v>
      </c>
      <c r="K62" s="14" t="s">
        <v>250</v>
      </c>
      <c r="L62" s="25">
        <v>6</v>
      </c>
      <c r="M62" s="24">
        <v>43675.666666666672</v>
      </c>
      <c r="N62" s="14" t="s">
        <v>253</v>
      </c>
      <c r="O62" s="14" t="s">
        <v>23</v>
      </c>
      <c r="P62" s="14" t="s">
        <v>24</v>
      </c>
      <c r="Q62" s="14" t="s">
        <v>251</v>
      </c>
      <c r="R62" s="14" t="s">
        <v>252</v>
      </c>
      <c r="S62" s="14" t="s">
        <v>254</v>
      </c>
      <c r="T62" s="14" t="s">
        <v>51</v>
      </c>
      <c r="U62" s="14" t="s">
        <v>50</v>
      </c>
      <c r="V62" s="26">
        <v>43679</v>
      </c>
      <c r="Z62" s="14" t="e">
        <f>VLOOKUP(U62,Hoja4!A:B,2,0)</f>
        <v>#N/A</v>
      </c>
      <c r="AD62" s="14" t="e">
        <f>VLOOKUP(X:X,Hoja5!A:B,2,0)</f>
        <v>#N/A</v>
      </c>
    </row>
    <row r="63" spans="1:30" s="14" customFormat="1" x14ac:dyDescent="0.15">
      <c r="A63" s="14" t="s">
        <v>32</v>
      </c>
      <c r="B63" s="14" t="s">
        <v>292</v>
      </c>
      <c r="C63" s="24">
        <v>43675.570208333331</v>
      </c>
      <c r="D63" s="25">
        <v>3</v>
      </c>
      <c r="E63" s="24">
        <v>43676.470833333333</v>
      </c>
      <c r="F63" s="14" t="s">
        <v>69</v>
      </c>
      <c r="G63" s="14" t="s">
        <v>71</v>
      </c>
      <c r="H63" s="14" t="s">
        <v>293</v>
      </c>
      <c r="I63" s="14" t="s">
        <v>72</v>
      </c>
      <c r="J63" s="25">
        <v>961</v>
      </c>
      <c r="K63" s="14" t="s">
        <v>294</v>
      </c>
      <c r="L63" s="25">
        <v>6</v>
      </c>
      <c r="M63" s="24">
        <v>43675.666666666672</v>
      </c>
      <c r="N63" s="14" t="s">
        <v>297</v>
      </c>
      <c r="O63" s="14" t="s">
        <v>23</v>
      </c>
      <c r="P63" s="14" t="s">
        <v>24</v>
      </c>
      <c r="Q63" s="14" t="s">
        <v>295</v>
      </c>
      <c r="R63" s="14" t="s">
        <v>296</v>
      </c>
      <c r="S63" s="14" t="s">
        <v>299</v>
      </c>
      <c r="T63" s="14" t="s">
        <v>298</v>
      </c>
      <c r="U63" s="14" t="s">
        <v>96</v>
      </c>
      <c r="V63" s="26">
        <v>43679</v>
      </c>
      <c r="Z63" s="14" t="e">
        <f>VLOOKUP(U63,Hoja4!A:B,2,0)</f>
        <v>#N/A</v>
      </c>
      <c r="AD63" s="14" t="e">
        <f>VLOOKUP(X:X,Hoja5!A:B,2,0)</f>
        <v>#N/A</v>
      </c>
    </row>
    <row r="64" spans="1:30" s="30" customFormat="1" x14ac:dyDescent="0.15">
      <c r="A64" s="30" t="s">
        <v>32</v>
      </c>
      <c r="B64" s="30" t="s">
        <v>312</v>
      </c>
      <c r="C64" s="31">
        <v>43677.445740740739</v>
      </c>
      <c r="D64" s="32">
        <v>3</v>
      </c>
      <c r="E64" s="31">
        <v>43678.417361111111</v>
      </c>
      <c r="F64" s="30" t="s">
        <v>69</v>
      </c>
      <c r="G64" s="30" t="s">
        <v>71</v>
      </c>
      <c r="H64" s="30" t="s">
        <v>313</v>
      </c>
      <c r="I64" s="30" t="s">
        <v>72</v>
      </c>
      <c r="J64" s="32">
        <v>961</v>
      </c>
      <c r="K64" s="30" t="s">
        <v>314</v>
      </c>
      <c r="L64" s="32">
        <v>2</v>
      </c>
      <c r="M64" s="31">
        <v>43677.665277777778</v>
      </c>
      <c r="N64" s="30" t="s">
        <v>33</v>
      </c>
      <c r="O64" s="30" t="s">
        <v>23</v>
      </c>
      <c r="P64" s="30" t="s">
        <v>24</v>
      </c>
      <c r="Q64" s="30" t="s">
        <v>315</v>
      </c>
      <c r="R64" s="30" t="s">
        <v>316</v>
      </c>
      <c r="S64" s="30" t="s">
        <v>317</v>
      </c>
      <c r="T64" s="30" t="s">
        <v>57</v>
      </c>
      <c r="U64" s="30" t="s">
        <v>56</v>
      </c>
      <c r="V64" s="33">
        <v>43679</v>
      </c>
      <c r="Y64" s="14"/>
      <c r="Z64" s="30" t="e">
        <f>VLOOKUP(U64,Hoja4!A:B,2,0)</f>
        <v>#N/A</v>
      </c>
      <c r="AD64" s="30" t="e">
        <f>VLOOKUP(X:X,Hoja5!A:B,2,0)</f>
        <v>#N/A</v>
      </c>
    </row>
    <row r="65" spans="1:30" s="14" customFormat="1" x14ac:dyDescent="0.15">
      <c r="A65" s="14" t="s">
        <v>32</v>
      </c>
      <c r="B65" s="14" t="s">
        <v>386</v>
      </c>
      <c r="C65" s="24">
        <v>43675.550613425927</v>
      </c>
      <c r="D65" s="25">
        <v>3</v>
      </c>
      <c r="E65" s="24">
        <v>43678.746527777781</v>
      </c>
      <c r="F65" s="14" t="s">
        <v>69</v>
      </c>
      <c r="G65" s="14" t="s">
        <v>71</v>
      </c>
      <c r="H65" s="14" t="s">
        <v>387</v>
      </c>
      <c r="I65" s="14" t="s">
        <v>72</v>
      </c>
      <c r="J65" s="25">
        <v>961</v>
      </c>
      <c r="K65" s="14" t="s">
        <v>388</v>
      </c>
      <c r="L65" s="25">
        <v>3</v>
      </c>
      <c r="M65" s="24">
        <v>43675.666666666672</v>
      </c>
      <c r="N65" s="14" t="s">
        <v>33</v>
      </c>
      <c r="O65" s="14" t="s">
        <v>23</v>
      </c>
      <c r="P65" s="14" t="s">
        <v>24</v>
      </c>
      <c r="Q65" s="14" t="s">
        <v>233</v>
      </c>
      <c r="R65" s="14" t="s">
        <v>389</v>
      </c>
      <c r="S65" s="14" t="s">
        <v>390</v>
      </c>
      <c r="T65" s="14" t="s">
        <v>123</v>
      </c>
      <c r="U65" s="14" t="s">
        <v>122</v>
      </c>
      <c r="V65" s="26">
        <v>43679</v>
      </c>
      <c r="Z65" s="14" t="e">
        <f>VLOOKUP(U65,Hoja4!A:B,2,0)</f>
        <v>#N/A</v>
      </c>
      <c r="AD65" s="14" t="e">
        <f>VLOOKUP(X:X,Hoja5!A:B,2,0)</f>
        <v>#N/A</v>
      </c>
    </row>
    <row r="66" spans="1:30" s="14" customFormat="1" x14ac:dyDescent="0.15">
      <c r="A66" s="14" t="s">
        <v>32</v>
      </c>
      <c r="B66" s="14" t="s">
        <v>399</v>
      </c>
      <c r="C66" s="24">
        <v>43676.676782407405</v>
      </c>
      <c r="D66" s="25">
        <v>3</v>
      </c>
      <c r="E66" s="24">
        <v>43678.729861111111</v>
      </c>
      <c r="F66" s="14" t="s">
        <v>69</v>
      </c>
      <c r="G66" s="14" t="s">
        <v>71</v>
      </c>
      <c r="H66" s="14" t="s">
        <v>400</v>
      </c>
      <c r="I66" s="14" t="s">
        <v>72</v>
      </c>
      <c r="J66" s="25">
        <v>961</v>
      </c>
      <c r="K66" s="14" t="s">
        <v>401</v>
      </c>
      <c r="L66" s="25">
        <v>2</v>
      </c>
      <c r="M66" s="24">
        <v>43677.665277777778</v>
      </c>
      <c r="N66" s="14" t="s">
        <v>23</v>
      </c>
      <c r="O66" s="14" t="s">
        <v>23</v>
      </c>
      <c r="P66" s="14" t="s">
        <v>24</v>
      </c>
      <c r="Q66" s="14" t="s">
        <v>41</v>
      </c>
      <c r="R66" s="14" t="s">
        <v>402</v>
      </c>
      <c r="S66" s="14" t="s">
        <v>405</v>
      </c>
      <c r="T66" s="14" t="s">
        <v>404</v>
      </c>
      <c r="U66" s="14" t="s">
        <v>403</v>
      </c>
      <c r="V66" s="26">
        <v>43679</v>
      </c>
      <c r="Z66" s="14" t="e">
        <f>VLOOKUP(U66,Hoja4!A:B,2,0)</f>
        <v>#N/A</v>
      </c>
      <c r="AD66" s="14" t="e">
        <f>VLOOKUP(X:X,Hoja5!A:B,2,0)</f>
        <v>#N/A</v>
      </c>
    </row>
    <row r="67" spans="1:30" s="14" customFormat="1" x14ac:dyDescent="0.15">
      <c r="A67" s="14" t="s">
        <v>32</v>
      </c>
      <c r="B67" s="14" t="s">
        <v>413</v>
      </c>
      <c r="C67" s="24">
        <v>43676.693738425922</v>
      </c>
      <c r="D67" s="25">
        <v>3</v>
      </c>
      <c r="E67" s="24">
        <v>43678.608333333337</v>
      </c>
      <c r="F67" s="14" t="s">
        <v>69</v>
      </c>
      <c r="G67" s="14" t="s">
        <v>71</v>
      </c>
      <c r="H67" s="14" t="s">
        <v>414</v>
      </c>
      <c r="I67" s="14" t="s">
        <v>72</v>
      </c>
      <c r="J67" s="25">
        <v>961</v>
      </c>
      <c r="K67" s="14" t="s">
        <v>415</v>
      </c>
      <c r="L67" s="25">
        <v>3</v>
      </c>
      <c r="M67" s="24">
        <v>43677.665277777778</v>
      </c>
      <c r="N67" s="14" t="s">
        <v>33</v>
      </c>
      <c r="O67" s="14" t="s">
        <v>23</v>
      </c>
      <c r="P67" s="14" t="s">
        <v>24</v>
      </c>
      <c r="Q67" s="14" t="s">
        <v>416</v>
      </c>
      <c r="R67" s="14" t="s">
        <v>417</v>
      </c>
      <c r="S67" s="14" t="s">
        <v>420</v>
      </c>
      <c r="T67" s="14" t="s">
        <v>419</v>
      </c>
      <c r="U67" s="14" t="s">
        <v>418</v>
      </c>
      <c r="V67" s="26">
        <v>43679</v>
      </c>
      <c r="Z67" s="14" t="e">
        <f>VLOOKUP(U67,Hoja4!A:B,2,0)</f>
        <v>#N/A</v>
      </c>
      <c r="AD67" s="14" t="e">
        <f>VLOOKUP(X:X,Hoja5!A:B,2,0)</f>
        <v>#N/A</v>
      </c>
    </row>
    <row r="68" spans="1:30" s="14" customFormat="1" x14ac:dyDescent="0.15">
      <c r="A68" s="14" t="s">
        <v>32</v>
      </c>
      <c r="B68" s="14" t="s">
        <v>450</v>
      </c>
      <c r="C68" s="24">
        <v>43675.594467592593</v>
      </c>
      <c r="D68" s="25">
        <v>3</v>
      </c>
      <c r="E68" s="24">
        <v>43676.791666666672</v>
      </c>
      <c r="F68" s="14" t="s">
        <v>69</v>
      </c>
      <c r="G68" s="14" t="s">
        <v>71</v>
      </c>
      <c r="H68" s="14" t="s">
        <v>451</v>
      </c>
      <c r="I68" s="14" t="s">
        <v>72</v>
      </c>
      <c r="J68" s="25">
        <v>961</v>
      </c>
      <c r="K68" s="14" t="s">
        <v>452</v>
      </c>
      <c r="L68" s="25">
        <v>6</v>
      </c>
      <c r="M68" s="24">
        <v>43675.666666666672</v>
      </c>
      <c r="N68" s="14" t="s">
        <v>33</v>
      </c>
      <c r="O68" s="14" t="s">
        <v>23</v>
      </c>
      <c r="P68" s="14" t="s">
        <v>24</v>
      </c>
      <c r="Q68" s="14" t="s">
        <v>36</v>
      </c>
      <c r="R68" s="14" t="s">
        <v>453</v>
      </c>
      <c r="S68" s="14" t="s">
        <v>454</v>
      </c>
      <c r="T68" s="14" t="s">
        <v>180</v>
      </c>
      <c r="U68" s="14" t="s">
        <v>163</v>
      </c>
      <c r="V68" s="26">
        <v>43679</v>
      </c>
      <c r="Z68" s="14" t="e">
        <f>VLOOKUP(U68,Hoja4!A:B,2,0)</f>
        <v>#N/A</v>
      </c>
      <c r="AD68" s="14" t="e">
        <f>VLOOKUP(X:X,Hoja5!A:B,2,0)</f>
        <v>#N/A</v>
      </c>
    </row>
    <row r="69" spans="1:30" s="14" customFormat="1" x14ac:dyDescent="0.15">
      <c r="A69" s="14" t="s">
        <v>32</v>
      </c>
      <c r="B69" s="14" t="s">
        <v>472</v>
      </c>
      <c r="C69" s="24">
        <v>43676.728506944448</v>
      </c>
      <c r="D69" s="25">
        <v>3</v>
      </c>
      <c r="E69" s="24">
        <v>43678.743750000001</v>
      </c>
      <c r="F69" s="14" t="s">
        <v>69</v>
      </c>
      <c r="G69" s="14" t="s">
        <v>71</v>
      </c>
      <c r="H69" s="14" t="s">
        <v>473</v>
      </c>
      <c r="I69" s="14" t="s">
        <v>72</v>
      </c>
      <c r="J69" s="25">
        <v>961</v>
      </c>
      <c r="K69" s="14" t="s">
        <v>474</v>
      </c>
      <c r="L69" s="25">
        <v>2</v>
      </c>
      <c r="M69" s="24">
        <v>43677.665277777778</v>
      </c>
      <c r="N69" s="14" t="s">
        <v>23</v>
      </c>
      <c r="O69" s="14" t="s">
        <v>23</v>
      </c>
      <c r="P69" s="14" t="s">
        <v>24</v>
      </c>
      <c r="Q69" s="14" t="s">
        <v>475</v>
      </c>
      <c r="R69" s="14" t="s">
        <v>476</v>
      </c>
      <c r="S69" s="14" t="s">
        <v>479</v>
      </c>
      <c r="T69" s="14" t="s">
        <v>478</v>
      </c>
      <c r="U69" s="14" t="s">
        <v>477</v>
      </c>
      <c r="V69" s="26">
        <v>43679</v>
      </c>
      <c r="Z69" s="14" t="e">
        <f>VLOOKUP(U69,Hoja4!A:B,2,0)</f>
        <v>#N/A</v>
      </c>
      <c r="AD69" s="14" t="e">
        <f>VLOOKUP(X:X,Hoja5!A:B,2,0)</f>
        <v>#N/A</v>
      </c>
    </row>
    <row r="70" spans="1:30" s="14" customFormat="1" x14ac:dyDescent="0.15">
      <c r="A70" s="14" t="s">
        <v>32</v>
      </c>
      <c r="B70" s="14" t="s">
        <v>511</v>
      </c>
      <c r="C70" s="24">
        <v>43677.570983796293</v>
      </c>
      <c r="D70" s="25">
        <v>3</v>
      </c>
      <c r="E70" s="24">
        <v>43678.506944444445</v>
      </c>
      <c r="F70" s="14" t="s">
        <v>69</v>
      </c>
      <c r="G70" s="14" t="s">
        <v>71</v>
      </c>
      <c r="H70" s="14" t="s">
        <v>512</v>
      </c>
      <c r="I70" s="14" t="s">
        <v>72</v>
      </c>
      <c r="J70" s="25">
        <v>961</v>
      </c>
      <c r="K70" s="14" t="s">
        <v>513</v>
      </c>
      <c r="L70" s="25">
        <v>6</v>
      </c>
      <c r="M70" s="24">
        <v>43677.665277777778</v>
      </c>
      <c r="N70" s="14" t="s">
        <v>33</v>
      </c>
      <c r="O70" s="14" t="s">
        <v>23</v>
      </c>
      <c r="P70" s="14" t="s">
        <v>24</v>
      </c>
      <c r="Q70" s="14" t="s">
        <v>514</v>
      </c>
      <c r="R70" s="14" t="s">
        <v>48</v>
      </c>
      <c r="S70" s="14" t="s">
        <v>515</v>
      </c>
      <c r="T70" s="14" t="s">
        <v>55</v>
      </c>
      <c r="U70" s="14" t="s">
        <v>39</v>
      </c>
      <c r="V70" s="26">
        <v>43679</v>
      </c>
      <c r="Z70" s="14" t="e">
        <f>VLOOKUP(U70,Hoja4!A:B,2,0)</f>
        <v>#N/A</v>
      </c>
      <c r="AD70" s="14" t="e">
        <f>VLOOKUP(X:X,Hoja5!A:B,2,0)</f>
        <v>#N/A</v>
      </c>
    </row>
    <row r="71" spans="1:30" s="14" customFormat="1" x14ac:dyDescent="0.15">
      <c r="A71" s="14" t="s">
        <v>32</v>
      </c>
      <c r="B71" s="14" t="s">
        <v>529</v>
      </c>
      <c r="C71" s="24">
        <v>43676.697638888887</v>
      </c>
      <c r="D71" s="25">
        <v>3</v>
      </c>
      <c r="E71" s="24">
        <v>43678.629166666666</v>
      </c>
      <c r="F71" s="14" t="s">
        <v>69</v>
      </c>
      <c r="G71" s="14" t="s">
        <v>71</v>
      </c>
      <c r="H71" s="14" t="s">
        <v>530</v>
      </c>
      <c r="I71" s="14" t="s">
        <v>72</v>
      </c>
      <c r="J71" s="25">
        <v>961</v>
      </c>
      <c r="K71" s="14" t="s">
        <v>531</v>
      </c>
      <c r="L71" s="25">
        <v>3</v>
      </c>
      <c r="M71" s="24">
        <v>43677.665277777778</v>
      </c>
      <c r="N71" s="14" t="s">
        <v>33</v>
      </c>
      <c r="O71" s="14" t="s">
        <v>23</v>
      </c>
      <c r="P71" s="14" t="s">
        <v>24</v>
      </c>
      <c r="Q71" s="14" t="s">
        <v>532</v>
      </c>
      <c r="R71" s="14" t="s">
        <v>533</v>
      </c>
      <c r="S71" s="14" t="s">
        <v>534</v>
      </c>
      <c r="T71" s="14" t="s">
        <v>419</v>
      </c>
      <c r="U71" s="14" t="s">
        <v>418</v>
      </c>
      <c r="V71" s="26">
        <v>43679</v>
      </c>
      <c r="Z71" s="14" t="e">
        <f>VLOOKUP(U71,Hoja4!A:B,2,0)</f>
        <v>#N/A</v>
      </c>
      <c r="AD71" s="14" t="e">
        <f>VLOOKUP(X:X,Hoja5!A:B,2,0)</f>
        <v>#N/A</v>
      </c>
    </row>
    <row r="72" spans="1:30" s="14" customFormat="1" x14ac:dyDescent="0.15">
      <c r="A72" s="14" t="s">
        <v>32</v>
      </c>
      <c r="B72" s="14" t="s">
        <v>537</v>
      </c>
      <c r="C72" s="24">
        <v>43677.549618055556</v>
      </c>
      <c r="D72" s="25">
        <v>3</v>
      </c>
      <c r="E72" s="24">
        <v>43678.46597222222</v>
      </c>
      <c r="F72" s="14" t="s">
        <v>69</v>
      </c>
      <c r="G72" s="14" t="s">
        <v>71</v>
      </c>
      <c r="H72" s="14" t="s">
        <v>538</v>
      </c>
      <c r="I72" s="14" t="s">
        <v>72</v>
      </c>
      <c r="J72" s="25">
        <v>961</v>
      </c>
      <c r="K72" s="14" t="s">
        <v>539</v>
      </c>
      <c r="L72" s="25">
        <v>2</v>
      </c>
      <c r="M72" s="24">
        <v>43677.665277777778</v>
      </c>
      <c r="N72" s="14" t="s">
        <v>542</v>
      </c>
      <c r="O72" s="14" t="s">
        <v>23</v>
      </c>
      <c r="P72" s="14" t="s">
        <v>24</v>
      </c>
      <c r="Q72" s="14" t="s">
        <v>540</v>
      </c>
      <c r="R72" s="14" t="s">
        <v>541</v>
      </c>
      <c r="S72" s="14" t="s">
        <v>543</v>
      </c>
      <c r="T72" s="14" t="s">
        <v>87</v>
      </c>
      <c r="U72" s="14" t="s">
        <v>86</v>
      </c>
      <c r="V72" s="26">
        <v>43679</v>
      </c>
      <c r="Z72" s="14" t="e">
        <f>VLOOKUP(U72,Hoja4!A:B,2,0)</f>
        <v>#N/A</v>
      </c>
      <c r="AD72" s="14" t="e">
        <f>VLOOKUP(X:X,Hoja5!A:B,2,0)</f>
        <v>#N/A</v>
      </c>
    </row>
    <row r="73" spans="1:30" s="14" customFormat="1" x14ac:dyDescent="0.15">
      <c r="A73" s="14" t="s">
        <v>32</v>
      </c>
      <c r="B73" s="14" t="s">
        <v>549</v>
      </c>
      <c r="C73" s="24">
        <v>43676.592997685184</v>
      </c>
      <c r="D73" s="25">
        <v>3</v>
      </c>
      <c r="E73" s="24">
        <v>43677.713888888888</v>
      </c>
      <c r="F73" s="14" t="s">
        <v>69</v>
      </c>
      <c r="G73" s="14" t="s">
        <v>71</v>
      </c>
      <c r="H73" s="14" t="s">
        <v>550</v>
      </c>
      <c r="I73" s="14" t="s">
        <v>72</v>
      </c>
      <c r="J73" s="25">
        <v>961</v>
      </c>
      <c r="K73" s="14" t="s">
        <v>551</v>
      </c>
      <c r="L73" s="25">
        <v>2</v>
      </c>
      <c r="M73" s="24">
        <v>43676.666666666672</v>
      </c>
      <c r="N73" s="14" t="s">
        <v>33</v>
      </c>
      <c r="O73" s="14" t="s">
        <v>23</v>
      </c>
      <c r="P73" s="14" t="s">
        <v>24</v>
      </c>
      <c r="Q73" s="14" t="s">
        <v>94</v>
      </c>
      <c r="R73" s="14" t="s">
        <v>95</v>
      </c>
      <c r="S73" s="14" t="s">
        <v>554</v>
      </c>
      <c r="T73" s="14" t="s">
        <v>553</v>
      </c>
      <c r="U73" s="14" t="s">
        <v>552</v>
      </c>
      <c r="V73" s="26">
        <v>43679</v>
      </c>
      <c r="Z73" s="14" t="e">
        <f>VLOOKUP(U73,Hoja4!A:B,2,0)</f>
        <v>#N/A</v>
      </c>
      <c r="AD73" s="14" t="e">
        <f>VLOOKUP(X:X,Hoja5!A:B,2,0)</f>
        <v>#N/A</v>
      </c>
    </row>
    <row r="74" spans="1:30" s="14" customFormat="1" x14ac:dyDescent="0.15">
      <c r="A74" s="14" t="s">
        <v>32</v>
      </c>
      <c r="B74" s="14" t="s">
        <v>561</v>
      </c>
      <c r="C74" s="24">
        <v>43676.794062500005</v>
      </c>
      <c r="D74" s="25">
        <v>3</v>
      </c>
      <c r="E74" s="24">
        <v>43678.651388888888</v>
      </c>
      <c r="F74" s="14" t="s">
        <v>69</v>
      </c>
      <c r="G74" s="14" t="s">
        <v>71</v>
      </c>
      <c r="H74" s="14" t="s">
        <v>562</v>
      </c>
      <c r="I74" s="14" t="s">
        <v>72</v>
      </c>
      <c r="J74" s="25">
        <v>961</v>
      </c>
      <c r="K74" s="14" t="s">
        <v>563</v>
      </c>
      <c r="L74" s="25">
        <v>2</v>
      </c>
      <c r="M74" s="24">
        <v>43677.665277777778</v>
      </c>
      <c r="N74" s="14" t="s">
        <v>33</v>
      </c>
      <c r="O74" s="14" t="s">
        <v>23</v>
      </c>
      <c r="P74" s="14" t="s">
        <v>24</v>
      </c>
      <c r="Q74" s="14" t="s">
        <v>266</v>
      </c>
      <c r="R74" s="14" t="s">
        <v>564</v>
      </c>
      <c r="S74" s="14" t="s">
        <v>565</v>
      </c>
      <c r="T74" s="14" t="s">
        <v>92</v>
      </c>
      <c r="U74" s="14" t="s">
        <v>91</v>
      </c>
      <c r="V74" s="26">
        <v>43679</v>
      </c>
      <c r="Z74" s="14" t="e">
        <f>VLOOKUP(U74,Hoja4!A:B,2,0)</f>
        <v>#N/A</v>
      </c>
      <c r="AD74" s="14" t="e">
        <f>VLOOKUP(X:X,Hoja5!A:B,2,0)</f>
        <v>#N/A</v>
      </c>
    </row>
    <row r="75" spans="1:30" s="14" customFormat="1" x14ac:dyDescent="0.15">
      <c r="A75" s="14" t="s">
        <v>32</v>
      </c>
      <c r="B75" s="14" t="s">
        <v>569</v>
      </c>
      <c r="C75" s="24">
        <v>43676.679247685184</v>
      </c>
      <c r="D75" s="25">
        <v>3</v>
      </c>
      <c r="E75" s="24">
        <v>43678.729861111111</v>
      </c>
      <c r="F75" s="14" t="s">
        <v>69</v>
      </c>
      <c r="G75" s="14" t="s">
        <v>71</v>
      </c>
      <c r="H75" s="14" t="s">
        <v>400</v>
      </c>
      <c r="I75" s="14" t="s">
        <v>72</v>
      </c>
      <c r="J75" s="25">
        <v>961</v>
      </c>
      <c r="K75" s="14" t="s">
        <v>570</v>
      </c>
      <c r="L75" s="25">
        <v>2</v>
      </c>
      <c r="M75" s="24">
        <v>43677.665277777778</v>
      </c>
      <c r="N75" s="14" t="s">
        <v>23</v>
      </c>
      <c r="O75" s="14" t="s">
        <v>23</v>
      </c>
      <c r="P75" s="14" t="s">
        <v>24</v>
      </c>
      <c r="Q75" s="14" t="s">
        <v>174</v>
      </c>
      <c r="R75" s="14" t="s">
        <v>571</v>
      </c>
      <c r="S75" s="14" t="s">
        <v>405</v>
      </c>
      <c r="T75" s="14" t="s">
        <v>404</v>
      </c>
      <c r="U75" s="14" t="s">
        <v>403</v>
      </c>
      <c r="V75" s="26">
        <v>43679</v>
      </c>
      <c r="Z75" s="14" t="e">
        <f>VLOOKUP(U75,Hoja4!A:B,2,0)</f>
        <v>#N/A</v>
      </c>
      <c r="AD75" s="14" t="e">
        <f>VLOOKUP(X:X,Hoja5!A:B,2,0)</f>
        <v>#N/A</v>
      </c>
    </row>
    <row r="76" spans="1:30" s="14" customFormat="1" x14ac:dyDescent="0.15">
      <c r="A76" s="14" t="s">
        <v>32</v>
      </c>
      <c r="B76" s="14" t="s">
        <v>577</v>
      </c>
      <c r="C76" s="24">
        <v>43675.606770833328</v>
      </c>
      <c r="D76" s="25">
        <v>3</v>
      </c>
      <c r="E76" s="24">
        <v>43676.659722222219</v>
      </c>
      <c r="F76" s="14" t="s">
        <v>69</v>
      </c>
      <c r="G76" s="14" t="s">
        <v>71</v>
      </c>
      <c r="H76" s="14" t="s">
        <v>578</v>
      </c>
      <c r="I76" s="14" t="s">
        <v>72</v>
      </c>
      <c r="J76" s="25">
        <v>961</v>
      </c>
      <c r="K76" s="14" t="s">
        <v>579</v>
      </c>
      <c r="L76" s="25">
        <v>6</v>
      </c>
      <c r="M76" s="24">
        <v>43675.666666666672</v>
      </c>
      <c r="N76" s="14" t="s">
        <v>582</v>
      </c>
      <c r="O76" s="14" t="s">
        <v>23</v>
      </c>
      <c r="P76" s="14" t="s">
        <v>24</v>
      </c>
      <c r="Q76" s="14" t="s">
        <v>580</v>
      </c>
      <c r="R76" s="14" t="s">
        <v>581</v>
      </c>
      <c r="S76" s="14" t="s">
        <v>585</v>
      </c>
      <c r="T76" s="14" t="s">
        <v>584</v>
      </c>
      <c r="U76" s="14" t="s">
        <v>583</v>
      </c>
      <c r="V76" s="26">
        <v>43679</v>
      </c>
      <c r="Z76" s="14" t="e">
        <f>VLOOKUP(U76,Hoja4!A:B,2,0)</f>
        <v>#N/A</v>
      </c>
      <c r="AD76" s="14" t="e">
        <f>VLOOKUP(X:X,Hoja5!A:B,2,0)</f>
        <v>#N/A</v>
      </c>
    </row>
    <row r="77" spans="1:30" s="14" customFormat="1" x14ac:dyDescent="0.15">
      <c r="A77" s="14" t="s">
        <v>32</v>
      </c>
      <c r="B77" s="14" t="s">
        <v>611</v>
      </c>
      <c r="C77" s="24">
        <v>43676.702430555553</v>
      </c>
      <c r="D77" s="25">
        <v>3</v>
      </c>
      <c r="E77" s="24">
        <v>43678.59097222222</v>
      </c>
      <c r="F77" s="14" t="s">
        <v>69</v>
      </c>
      <c r="G77" s="14" t="s">
        <v>71</v>
      </c>
      <c r="H77" s="14" t="s">
        <v>612</v>
      </c>
      <c r="I77" s="14" t="s">
        <v>72</v>
      </c>
      <c r="J77" s="25">
        <v>961</v>
      </c>
      <c r="K77" s="14" t="s">
        <v>613</v>
      </c>
      <c r="L77" s="25">
        <v>3</v>
      </c>
      <c r="M77" s="24">
        <v>43677.665277777778</v>
      </c>
      <c r="N77" s="14" t="s">
        <v>616</v>
      </c>
      <c r="O77" s="14" t="s">
        <v>23</v>
      </c>
      <c r="P77" s="14" t="s">
        <v>24</v>
      </c>
      <c r="Q77" s="14" t="s">
        <v>614</v>
      </c>
      <c r="R77" s="14" t="s">
        <v>615</v>
      </c>
      <c r="S77" s="14" t="s">
        <v>617</v>
      </c>
      <c r="T77" s="14" t="s">
        <v>200</v>
      </c>
      <c r="U77" s="14" t="s">
        <v>170</v>
      </c>
      <c r="V77" s="26">
        <v>43679</v>
      </c>
      <c r="Z77" s="14" t="e">
        <f>VLOOKUP(U77,Hoja4!A:B,2,0)</f>
        <v>#N/A</v>
      </c>
      <c r="AD77" s="14" t="e">
        <f>VLOOKUP(X:X,Hoja5!A:B,2,0)</f>
        <v>#N/A</v>
      </c>
    </row>
    <row r="78" spans="1:30" s="30" customFormat="1" x14ac:dyDescent="0.15">
      <c r="A78" s="30" t="s">
        <v>32</v>
      </c>
      <c r="B78" s="30" t="s">
        <v>629</v>
      </c>
      <c r="C78" s="31">
        <v>43677.447974537034</v>
      </c>
      <c r="D78" s="32">
        <v>3</v>
      </c>
      <c r="E78" s="31">
        <v>43678.665972222225</v>
      </c>
      <c r="F78" s="30" t="s">
        <v>69</v>
      </c>
      <c r="G78" s="30" t="s">
        <v>71</v>
      </c>
      <c r="H78" s="30" t="s">
        <v>630</v>
      </c>
      <c r="I78" s="30" t="s">
        <v>72</v>
      </c>
      <c r="J78" s="32">
        <v>961</v>
      </c>
      <c r="K78" s="30" t="s">
        <v>631</v>
      </c>
      <c r="L78" s="32">
        <v>2</v>
      </c>
      <c r="M78" s="31">
        <v>43677.665277777778</v>
      </c>
      <c r="N78" s="30" t="s">
        <v>33</v>
      </c>
      <c r="O78" s="30" t="s">
        <v>23</v>
      </c>
      <c r="P78" s="30" t="s">
        <v>24</v>
      </c>
      <c r="Q78" s="30" t="s">
        <v>192</v>
      </c>
      <c r="R78" s="30" t="s">
        <v>316</v>
      </c>
      <c r="S78" s="30" t="s">
        <v>317</v>
      </c>
      <c r="T78" s="30" t="s">
        <v>57</v>
      </c>
      <c r="U78" s="30" t="s">
        <v>56</v>
      </c>
      <c r="V78" s="33">
        <v>43679</v>
      </c>
      <c r="Y78" s="14"/>
      <c r="Z78" s="30" t="e">
        <f>VLOOKUP(U78,Hoja4!A:B,2,0)</f>
        <v>#N/A</v>
      </c>
      <c r="AD78" s="30" t="e">
        <f>VLOOKUP(X:X,Hoja5!A:B,2,0)</f>
        <v>#N/A</v>
      </c>
    </row>
    <row r="79" spans="1:30" s="14" customFormat="1" x14ac:dyDescent="0.15">
      <c r="A79" s="14" t="s">
        <v>32</v>
      </c>
      <c r="B79" s="14" t="s">
        <v>650</v>
      </c>
      <c r="C79" s="24">
        <v>43675.595497685186</v>
      </c>
      <c r="D79" s="25">
        <v>3</v>
      </c>
      <c r="E79" s="24">
        <v>43677.455555555556</v>
      </c>
      <c r="F79" s="14" t="s">
        <v>69</v>
      </c>
      <c r="G79" s="14" t="s">
        <v>71</v>
      </c>
      <c r="H79" s="14" t="s">
        <v>73</v>
      </c>
      <c r="I79" s="14" t="s">
        <v>72</v>
      </c>
      <c r="J79" s="25">
        <v>961</v>
      </c>
      <c r="K79" s="14" t="s">
        <v>651</v>
      </c>
      <c r="L79" s="25">
        <v>6</v>
      </c>
      <c r="M79" s="24">
        <v>43675.666666666672</v>
      </c>
      <c r="N79" s="14" t="s">
        <v>653</v>
      </c>
      <c r="O79" s="14" t="s">
        <v>23</v>
      </c>
      <c r="P79" s="14" t="s">
        <v>24</v>
      </c>
      <c r="Q79" s="14" t="s">
        <v>67</v>
      </c>
      <c r="R79" s="14" t="s">
        <v>652</v>
      </c>
      <c r="S79" s="14" t="s">
        <v>654</v>
      </c>
      <c r="T79" s="14" t="s">
        <v>176</v>
      </c>
      <c r="U79" s="14" t="s">
        <v>175</v>
      </c>
      <c r="V79" s="26">
        <v>43679</v>
      </c>
      <c r="Z79" s="14" t="e">
        <f>VLOOKUP(U79,Hoja4!A:B,2,0)</f>
        <v>#N/A</v>
      </c>
      <c r="AD79" s="14" t="e">
        <f>VLOOKUP(X:X,Hoja5!A:B,2,0)</f>
        <v>#N/A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D7" sqref="D7"/>
    </sheetView>
  </sheetViews>
  <sheetFormatPr defaultColWidth="11.4609375" defaultRowHeight="12.75" x14ac:dyDescent="0.15"/>
  <cols>
    <col min="1" max="3" width="9.16796875" style="4" customWidth="1"/>
    <col min="4" max="4" width="30.74609375" style="4" bestFit="1" customWidth="1"/>
    <col min="5" max="5" width="30.74609375" style="4" customWidth="1"/>
    <col min="6" max="6" width="4.8515625" style="4" customWidth="1"/>
    <col min="7" max="7" width="19.55078125" style="4" customWidth="1"/>
    <col min="8" max="13" width="9.16796875" style="4" customWidth="1"/>
    <col min="14" max="14" width="34.25" style="4" bestFit="1" customWidth="1"/>
    <col min="15" max="256" width="9.16796875" style="4" customWidth="1"/>
    <col min="257" max="16384" width="11.4609375" style="4"/>
  </cols>
  <sheetData>
    <row r="1" spans="1:16" x14ac:dyDescent="0.15">
      <c r="A1" s="4" t="s">
        <v>3939</v>
      </c>
      <c r="B1" s="4" t="s">
        <v>3940</v>
      </c>
      <c r="C1" s="4" t="s">
        <v>3941</v>
      </c>
      <c r="D1" s="4" t="s">
        <v>1</v>
      </c>
      <c r="F1" s="4" t="s">
        <v>3942</v>
      </c>
      <c r="G1" s="4" t="s">
        <v>20</v>
      </c>
      <c r="H1" s="4" t="s">
        <v>3943</v>
      </c>
      <c r="I1" s="4" t="s">
        <v>3944</v>
      </c>
      <c r="J1" s="4" t="s">
        <v>3945</v>
      </c>
      <c r="K1" s="4" t="s">
        <v>3946</v>
      </c>
      <c r="L1" s="4" t="s">
        <v>3947</v>
      </c>
      <c r="M1" s="4" t="s">
        <v>1622</v>
      </c>
      <c r="N1" s="4" t="s">
        <v>3948</v>
      </c>
      <c r="O1" s="4" t="s">
        <v>3949</v>
      </c>
      <c r="P1" s="4" t="s">
        <v>3950</v>
      </c>
    </row>
    <row r="2" spans="1:16" x14ac:dyDescent="0.15">
      <c r="A2" s="4" t="s">
        <v>2098</v>
      </c>
      <c r="B2" s="4" t="s">
        <v>3951</v>
      </c>
      <c r="C2" s="4" t="s">
        <v>3952</v>
      </c>
      <c r="D2" s="4" t="s">
        <v>332</v>
      </c>
      <c r="E2" s="4" t="str">
        <f>CONCATENATE("El envio ",D3," tiene misma direccion y se cerro como ",N3)</f>
        <v>El envio 001001-0001-000000025441402.par tiene misma direccion y se cerro como No entregado, destinatario desconocido</v>
      </c>
      <c r="F2" s="4" t="s">
        <v>333</v>
      </c>
      <c r="G2" s="4" t="s">
        <v>1504</v>
      </c>
      <c r="H2" s="4" t="s">
        <v>2125</v>
      </c>
      <c r="M2" s="4" t="s">
        <v>38</v>
      </c>
      <c r="N2" s="4" t="s">
        <v>71</v>
      </c>
      <c r="P2" s="4" t="s">
        <v>21</v>
      </c>
    </row>
    <row r="3" spans="1:16" x14ac:dyDescent="0.15">
      <c r="B3" s="4" t="s">
        <v>3953</v>
      </c>
      <c r="C3" s="4" t="s">
        <v>3954</v>
      </c>
      <c r="D3" s="4" t="s">
        <v>3955</v>
      </c>
      <c r="F3" s="4" t="s">
        <v>333</v>
      </c>
      <c r="G3" s="4" t="s">
        <v>1504</v>
      </c>
      <c r="H3" s="4" t="s">
        <v>2125</v>
      </c>
      <c r="M3" s="4" t="s">
        <v>38</v>
      </c>
      <c r="N3" s="4" t="s">
        <v>1233</v>
      </c>
      <c r="P3" s="4" t="s">
        <v>21</v>
      </c>
    </row>
    <row r="4" spans="1:16" x14ac:dyDescent="0.15">
      <c r="A4" s="4" t="s">
        <v>2096</v>
      </c>
      <c r="B4" s="4" t="s">
        <v>3956</v>
      </c>
      <c r="C4" s="4" t="s">
        <v>3952</v>
      </c>
      <c r="D4" s="4" t="s">
        <v>978</v>
      </c>
      <c r="E4" s="4" t="str">
        <f t="shared" ref="E3:E33" si="0">CONCATENATE("El envio ",D5," tiene misma direccion y se cerro como ",N5)</f>
        <v>El envio 001001-0001-000000034642434.par tiene misma direccion y se cerro como Entregado debidamente</v>
      </c>
      <c r="F4" s="4" t="s">
        <v>53</v>
      </c>
      <c r="G4" s="4" t="s">
        <v>1480</v>
      </c>
      <c r="H4" s="4" t="s">
        <v>2121</v>
      </c>
      <c r="J4" s="4" t="s">
        <v>3957</v>
      </c>
      <c r="L4" s="4" t="s">
        <v>3957</v>
      </c>
      <c r="M4" s="4" t="s">
        <v>837</v>
      </c>
      <c r="N4" s="4" t="s">
        <v>71</v>
      </c>
      <c r="P4" s="4" t="s">
        <v>795</v>
      </c>
    </row>
    <row r="5" spans="1:16" x14ac:dyDescent="0.15">
      <c r="B5" s="4" t="s">
        <v>3956</v>
      </c>
      <c r="C5" s="4" t="s">
        <v>3954</v>
      </c>
      <c r="D5" s="4" t="s">
        <v>874</v>
      </c>
      <c r="F5" s="4" t="s">
        <v>520</v>
      </c>
      <c r="G5" s="4" t="s">
        <v>1480</v>
      </c>
      <c r="H5" s="4" t="s">
        <v>2121</v>
      </c>
      <c r="J5" s="4" t="s">
        <v>3957</v>
      </c>
      <c r="L5" s="4" t="s">
        <v>3957</v>
      </c>
      <c r="M5" s="4" t="s">
        <v>837</v>
      </c>
      <c r="N5" s="4" t="s">
        <v>834</v>
      </c>
      <c r="P5" s="4" t="s">
        <v>795</v>
      </c>
    </row>
    <row r="6" spans="1:16" x14ac:dyDescent="0.15">
      <c r="A6" s="4" t="s">
        <v>3958</v>
      </c>
      <c r="B6" s="4" t="s">
        <v>3956</v>
      </c>
      <c r="C6" s="4" t="s">
        <v>3952</v>
      </c>
      <c r="D6" s="4" t="s">
        <v>381</v>
      </c>
      <c r="E6" s="4" t="str">
        <f t="shared" si="0"/>
        <v>El envio 001001-0001-000000023200836.par tiene misma direccion y se cerro como Entregado debidamente</v>
      </c>
      <c r="F6" s="4" t="s">
        <v>46</v>
      </c>
      <c r="G6" s="4" t="s">
        <v>3959</v>
      </c>
      <c r="H6" s="4" t="s">
        <v>2105</v>
      </c>
      <c r="M6" s="4" t="s">
        <v>382</v>
      </c>
      <c r="N6" s="4" t="s">
        <v>71</v>
      </c>
      <c r="P6" s="4" t="s">
        <v>21</v>
      </c>
    </row>
    <row r="7" spans="1:16" x14ac:dyDescent="0.15">
      <c r="B7" s="4" t="s">
        <v>3960</v>
      </c>
      <c r="C7" s="4" t="s">
        <v>3954</v>
      </c>
      <c r="D7" s="4" t="s">
        <v>3961</v>
      </c>
      <c r="F7" s="4" t="s">
        <v>46</v>
      </c>
      <c r="G7" s="4" t="s">
        <v>3959</v>
      </c>
      <c r="H7" s="4" t="s">
        <v>2105</v>
      </c>
      <c r="M7" s="4" t="s">
        <v>382</v>
      </c>
      <c r="N7" s="4" t="s">
        <v>834</v>
      </c>
      <c r="P7" s="4" t="s">
        <v>21</v>
      </c>
    </row>
    <row r="8" spans="1:16" x14ac:dyDescent="0.15">
      <c r="A8" s="4" t="s">
        <v>2095</v>
      </c>
      <c r="B8" s="4" t="s">
        <v>3956</v>
      </c>
      <c r="C8" s="4" t="s">
        <v>3952</v>
      </c>
      <c r="D8" s="4" t="s">
        <v>618</v>
      </c>
      <c r="E8" s="4" t="str">
        <f t="shared" si="0"/>
        <v>El envio 001001-0001-000000034180990.par tiene misma direccion y se cerro como Entregado debidamente</v>
      </c>
      <c r="F8" s="4" t="s">
        <v>161</v>
      </c>
      <c r="G8" s="4" t="s">
        <v>1536</v>
      </c>
      <c r="H8" s="4" t="s">
        <v>833</v>
      </c>
      <c r="M8" s="4" t="s">
        <v>619</v>
      </c>
      <c r="N8" s="4" t="s">
        <v>71</v>
      </c>
      <c r="P8" s="4" t="s">
        <v>21</v>
      </c>
    </row>
    <row r="9" spans="1:16" x14ac:dyDescent="0.15">
      <c r="B9" s="4" t="s">
        <v>3962</v>
      </c>
      <c r="C9" s="4" t="s">
        <v>3954</v>
      </c>
      <c r="D9" s="4" t="s">
        <v>3963</v>
      </c>
      <c r="F9" s="4" t="s">
        <v>161</v>
      </c>
      <c r="G9" s="4" t="s">
        <v>1536</v>
      </c>
      <c r="H9" s="4" t="s">
        <v>833</v>
      </c>
      <c r="M9" s="4" t="s">
        <v>619</v>
      </c>
      <c r="N9" s="4" t="s">
        <v>834</v>
      </c>
      <c r="P9" s="4" t="s">
        <v>21</v>
      </c>
    </row>
    <row r="10" spans="1:16" x14ac:dyDescent="0.15">
      <c r="A10" s="4" t="s">
        <v>3964</v>
      </c>
      <c r="B10" s="4" t="s">
        <v>3965</v>
      </c>
      <c r="C10" s="4" t="s">
        <v>3952</v>
      </c>
      <c r="D10" s="4" t="s">
        <v>1300</v>
      </c>
      <c r="E10" s="4" t="str">
        <f t="shared" si="0"/>
        <v>El envio 001001-0001-000000033992421.par tiene misma direccion y se cerro como Entregado debidamente</v>
      </c>
      <c r="F10" s="4" t="s">
        <v>1301</v>
      </c>
      <c r="G10" s="4" t="s">
        <v>1477</v>
      </c>
      <c r="H10" s="4" t="s">
        <v>3966</v>
      </c>
      <c r="M10" s="4" t="s">
        <v>840</v>
      </c>
      <c r="N10" s="4" t="s">
        <v>71</v>
      </c>
      <c r="P10" s="4" t="s">
        <v>784</v>
      </c>
    </row>
    <row r="11" spans="1:16" x14ac:dyDescent="0.15">
      <c r="B11" s="4" t="s">
        <v>3967</v>
      </c>
      <c r="C11" s="4" t="s">
        <v>3954</v>
      </c>
      <c r="D11" s="4" t="s">
        <v>3968</v>
      </c>
      <c r="F11" s="4" t="s">
        <v>1301</v>
      </c>
      <c r="G11" s="4" t="s">
        <v>1477</v>
      </c>
      <c r="H11" s="4" t="s">
        <v>3966</v>
      </c>
      <c r="M11" s="4" t="s">
        <v>840</v>
      </c>
      <c r="N11" s="4" t="s">
        <v>834</v>
      </c>
      <c r="O11" s="4" t="s">
        <v>3969</v>
      </c>
      <c r="P11" s="4" t="s">
        <v>784</v>
      </c>
    </row>
    <row r="12" spans="1:16" x14ac:dyDescent="0.15">
      <c r="A12" s="4" t="s">
        <v>2096</v>
      </c>
      <c r="B12" s="4" t="s">
        <v>3956</v>
      </c>
      <c r="C12" s="4" t="s">
        <v>3952</v>
      </c>
      <c r="D12" s="4" t="s">
        <v>1061</v>
      </c>
      <c r="E12" s="4" t="str">
        <f t="shared" si="0"/>
        <v>El envio 001001-0001-000000033694374.par tiene misma direccion y se cerro como No entregado, destinatario desconocido</v>
      </c>
      <c r="F12" s="4" t="s">
        <v>46</v>
      </c>
      <c r="G12" s="4" t="s">
        <v>1563</v>
      </c>
      <c r="H12" s="4" t="s">
        <v>1559</v>
      </c>
      <c r="M12" s="4" t="s">
        <v>1063</v>
      </c>
      <c r="N12" s="4" t="s">
        <v>71</v>
      </c>
      <c r="P12" s="4" t="s">
        <v>783</v>
      </c>
    </row>
    <row r="13" spans="1:16" x14ac:dyDescent="0.15">
      <c r="B13" s="4" t="s">
        <v>3970</v>
      </c>
      <c r="C13" s="4" t="s">
        <v>3954</v>
      </c>
      <c r="D13" s="4" t="s">
        <v>3971</v>
      </c>
      <c r="F13" s="4" t="s">
        <v>46</v>
      </c>
      <c r="G13" s="4" t="s">
        <v>1563</v>
      </c>
      <c r="H13" s="4" t="s">
        <v>1559</v>
      </c>
      <c r="M13" s="4" t="s">
        <v>1063</v>
      </c>
      <c r="N13" s="4" t="s">
        <v>1233</v>
      </c>
      <c r="O13" s="4" t="s">
        <v>3941</v>
      </c>
      <c r="P13" s="4" t="s">
        <v>783</v>
      </c>
    </row>
    <row r="14" spans="1:16" x14ac:dyDescent="0.15">
      <c r="A14" s="4" t="s">
        <v>2095</v>
      </c>
      <c r="B14" s="4" t="s">
        <v>3956</v>
      </c>
      <c r="C14" s="4" t="s">
        <v>3952</v>
      </c>
      <c r="D14" s="4" t="s">
        <v>1189</v>
      </c>
      <c r="E14" s="4" t="str">
        <f t="shared" si="0"/>
        <v>El envio 001001-0001-000000033251659.par tiene misma direccion y se cerro como No entregado, destinatario desconocido</v>
      </c>
      <c r="F14" s="4" t="s">
        <v>1190</v>
      </c>
      <c r="G14" s="4" t="s">
        <v>1486</v>
      </c>
      <c r="H14" s="4" t="s">
        <v>22</v>
      </c>
      <c r="M14" s="4" t="s">
        <v>1191</v>
      </c>
      <c r="N14" s="4" t="s">
        <v>71</v>
      </c>
      <c r="P14" s="4" t="s">
        <v>787</v>
      </c>
    </row>
    <row r="15" spans="1:16" x14ac:dyDescent="0.15">
      <c r="B15" s="4" t="s">
        <v>3972</v>
      </c>
      <c r="C15" s="4" t="s">
        <v>3954</v>
      </c>
      <c r="D15" s="4" t="s">
        <v>3973</v>
      </c>
      <c r="F15" s="4" t="s">
        <v>1190</v>
      </c>
      <c r="G15" s="4" t="s">
        <v>1486</v>
      </c>
      <c r="H15" s="4" t="s">
        <v>22</v>
      </c>
      <c r="M15" s="4" t="s">
        <v>1191</v>
      </c>
      <c r="N15" s="4" t="s">
        <v>1233</v>
      </c>
      <c r="P15" s="4" t="s">
        <v>787</v>
      </c>
    </row>
    <row r="16" spans="1:16" x14ac:dyDescent="0.15">
      <c r="A16" s="4" t="s">
        <v>2105</v>
      </c>
      <c r="B16" s="4" t="s">
        <v>3956</v>
      </c>
      <c r="C16" s="4" t="s">
        <v>3952</v>
      </c>
      <c r="D16" s="4" t="s">
        <v>1030</v>
      </c>
      <c r="E16" s="4" t="str">
        <f t="shared" si="0"/>
        <v>El envio 001001-0001-000000033574478.par tiene misma direccion y se cerro como Entregado debidamente</v>
      </c>
      <c r="F16" s="4" t="s">
        <v>1031</v>
      </c>
      <c r="G16" s="4" t="s">
        <v>1476</v>
      </c>
      <c r="H16" s="4" t="s">
        <v>3974</v>
      </c>
      <c r="J16" s="4" t="s">
        <v>22</v>
      </c>
      <c r="L16" s="4" t="s">
        <v>3975</v>
      </c>
      <c r="M16" s="4" t="s">
        <v>363</v>
      </c>
      <c r="N16" s="4" t="s">
        <v>71</v>
      </c>
      <c r="P16" s="4" t="s">
        <v>784</v>
      </c>
    </row>
    <row r="17" spans="1:16" x14ac:dyDescent="0.15">
      <c r="B17" s="4" t="s">
        <v>3976</v>
      </c>
      <c r="C17" s="4" t="s">
        <v>3954</v>
      </c>
      <c r="D17" s="4" t="s">
        <v>3977</v>
      </c>
      <c r="F17" s="4" t="s">
        <v>1031</v>
      </c>
      <c r="G17" s="4" t="s">
        <v>1476</v>
      </c>
      <c r="H17" s="4" t="s">
        <v>3974</v>
      </c>
      <c r="J17" s="4" t="s">
        <v>22</v>
      </c>
      <c r="L17" s="4" t="s">
        <v>3975</v>
      </c>
      <c r="M17" s="4" t="s">
        <v>363</v>
      </c>
      <c r="N17" s="4" t="s">
        <v>834</v>
      </c>
      <c r="P17" s="4" t="s">
        <v>784</v>
      </c>
    </row>
    <row r="18" spans="1:16" x14ac:dyDescent="0.15">
      <c r="A18" s="4" t="s">
        <v>2116</v>
      </c>
      <c r="B18" s="4" t="s">
        <v>3956</v>
      </c>
      <c r="C18" s="4" t="s">
        <v>3952</v>
      </c>
      <c r="D18" s="4" t="s">
        <v>1009</v>
      </c>
      <c r="E18" s="4" t="str">
        <f t="shared" si="0"/>
        <v>El envio 001001-0001-000000033824825.par tiene misma direccion y se cerro como No entregado, dejado aviso</v>
      </c>
      <c r="F18" s="4" t="s">
        <v>1011</v>
      </c>
      <c r="G18" s="4" t="s">
        <v>3978</v>
      </c>
      <c r="H18" s="4" t="s">
        <v>22</v>
      </c>
      <c r="M18" s="4" t="s">
        <v>352</v>
      </c>
      <c r="N18" s="4" t="s">
        <v>71</v>
      </c>
      <c r="P18" s="4" t="s">
        <v>786</v>
      </c>
    </row>
    <row r="19" spans="1:16" x14ac:dyDescent="0.15">
      <c r="B19" s="4" t="s">
        <v>3979</v>
      </c>
      <c r="C19" s="4" t="s">
        <v>3954</v>
      </c>
      <c r="D19" s="4" t="s">
        <v>3980</v>
      </c>
      <c r="F19" s="4" t="s">
        <v>1011</v>
      </c>
      <c r="G19" s="4" t="s">
        <v>3978</v>
      </c>
      <c r="H19" s="4" t="s">
        <v>22</v>
      </c>
      <c r="M19" s="4" t="s">
        <v>352</v>
      </c>
      <c r="N19" s="4" t="s">
        <v>1234</v>
      </c>
      <c r="P19" s="4" t="s">
        <v>786</v>
      </c>
    </row>
    <row r="20" spans="1:16" x14ac:dyDescent="0.15">
      <c r="A20" s="4" t="s">
        <v>2111</v>
      </c>
      <c r="B20" s="4" t="s">
        <v>3956</v>
      </c>
      <c r="C20" s="4" t="s">
        <v>3952</v>
      </c>
      <c r="D20" s="4" t="s">
        <v>598</v>
      </c>
      <c r="E20" s="4" t="str">
        <f t="shared" si="0"/>
        <v>El envio 001001-0001-000000013284257.par tiene misma direccion y se cerro como Entregado debidamente</v>
      </c>
      <c r="F20" s="4" t="s">
        <v>599</v>
      </c>
      <c r="G20" s="4" t="s">
        <v>3981</v>
      </c>
      <c r="H20" s="4" t="s">
        <v>2110</v>
      </c>
      <c r="M20" s="4" t="s">
        <v>391</v>
      </c>
      <c r="N20" s="4" t="s">
        <v>71</v>
      </c>
      <c r="P20" s="4" t="s">
        <v>21</v>
      </c>
    </row>
    <row r="21" spans="1:16" x14ac:dyDescent="0.15">
      <c r="B21" s="4" t="s">
        <v>3982</v>
      </c>
      <c r="C21" s="4" t="s">
        <v>3954</v>
      </c>
      <c r="D21" s="4" t="s">
        <v>3983</v>
      </c>
      <c r="F21" s="4" t="s">
        <v>3984</v>
      </c>
      <c r="G21" s="4" t="s">
        <v>3981</v>
      </c>
      <c r="H21" s="4" t="s">
        <v>2110</v>
      </c>
      <c r="M21" s="4" t="s">
        <v>391</v>
      </c>
      <c r="N21" s="4" t="s">
        <v>834</v>
      </c>
      <c r="P21" s="4" t="s">
        <v>21</v>
      </c>
    </row>
    <row r="22" spans="1:16" x14ac:dyDescent="0.15">
      <c r="A22" s="4" t="s">
        <v>3985</v>
      </c>
      <c r="B22" s="4" t="s">
        <v>3956</v>
      </c>
      <c r="C22" s="4" t="s">
        <v>3952</v>
      </c>
      <c r="D22" s="4" t="s">
        <v>255</v>
      </c>
      <c r="E22" s="4" t="str">
        <f t="shared" si="0"/>
        <v>El envio 001001-0001-000000022341337.par tiene misma direccion y se cerro como No entregado, dejado aviso</v>
      </c>
      <c r="F22" s="4" t="s">
        <v>192</v>
      </c>
      <c r="G22" s="4" t="s">
        <v>1497</v>
      </c>
      <c r="H22" s="4" t="s">
        <v>33</v>
      </c>
      <c r="M22" s="4" t="s">
        <v>257</v>
      </c>
      <c r="N22" s="4" t="s">
        <v>71</v>
      </c>
      <c r="P22" s="4" t="s">
        <v>21</v>
      </c>
    </row>
    <row r="23" spans="1:16" x14ac:dyDescent="0.15">
      <c r="B23" s="4" t="s">
        <v>3986</v>
      </c>
      <c r="C23" s="4" t="s">
        <v>3954</v>
      </c>
      <c r="D23" s="4" t="s">
        <v>3987</v>
      </c>
      <c r="F23" s="4" t="s">
        <v>192</v>
      </c>
      <c r="G23" s="4" t="s">
        <v>1497</v>
      </c>
      <c r="H23" s="4" t="s">
        <v>33</v>
      </c>
      <c r="M23" s="4" t="s">
        <v>257</v>
      </c>
      <c r="N23" s="4" t="s">
        <v>1234</v>
      </c>
      <c r="P23" s="4" t="s">
        <v>21</v>
      </c>
    </row>
    <row r="24" spans="1:16" x14ac:dyDescent="0.15">
      <c r="A24" s="4" t="s">
        <v>2115</v>
      </c>
      <c r="B24" s="4" t="s">
        <v>3956</v>
      </c>
      <c r="C24" s="4" t="s">
        <v>3952</v>
      </c>
      <c r="D24" s="4" t="s">
        <v>464</v>
      </c>
      <c r="E24" s="4" t="str">
        <f t="shared" si="0"/>
        <v>El envio 001001-0001-000000020547102.par tiene misma direccion y se cerro como No entregado, destinatario desconocido</v>
      </c>
      <c r="F24" s="4" t="s">
        <v>465</v>
      </c>
      <c r="G24" s="4" t="s">
        <v>1522</v>
      </c>
      <c r="H24" s="4" t="s">
        <v>2128</v>
      </c>
      <c r="M24" s="4" t="s">
        <v>90</v>
      </c>
      <c r="N24" s="4" t="s">
        <v>71</v>
      </c>
      <c r="P24" s="4" t="s">
        <v>21</v>
      </c>
    </row>
    <row r="25" spans="1:16" x14ac:dyDescent="0.15">
      <c r="B25" s="4" t="s">
        <v>3988</v>
      </c>
      <c r="C25" s="4" t="s">
        <v>3954</v>
      </c>
      <c r="D25" s="4" t="s">
        <v>3989</v>
      </c>
      <c r="F25" s="4" t="s">
        <v>465</v>
      </c>
      <c r="G25" s="4" t="s">
        <v>1522</v>
      </c>
      <c r="H25" s="4" t="s">
        <v>2128</v>
      </c>
      <c r="M25" s="4" t="s">
        <v>90</v>
      </c>
      <c r="N25" s="4" t="s">
        <v>1233</v>
      </c>
      <c r="P25" s="4" t="s">
        <v>21</v>
      </c>
    </row>
    <row r="26" spans="1:16" x14ac:dyDescent="0.15">
      <c r="A26" s="4" t="s">
        <v>2112</v>
      </c>
      <c r="B26" s="4" t="s">
        <v>3956</v>
      </c>
      <c r="C26" s="4" t="s">
        <v>3952</v>
      </c>
      <c r="D26" s="4" t="s">
        <v>208</v>
      </c>
      <c r="E26" s="4" t="str">
        <f t="shared" si="0"/>
        <v>El envio 001001-0001-000000018969243.par tiene misma direccion y se cerro como No entregado, dejado aviso</v>
      </c>
      <c r="F26" s="4" t="s">
        <v>36</v>
      </c>
      <c r="G26" s="4" t="s">
        <v>1578</v>
      </c>
      <c r="H26" s="4" t="s">
        <v>3990</v>
      </c>
      <c r="M26" s="4" t="s">
        <v>210</v>
      </c>
      <c r="N26" s="4" t="s">
        <v>71</v>
      </c>
      <c r="P26" s="4" t="s">
        <v>29</v>
      </c>
    </row>
    <row r="27" spans="1:16" x14ac:dyDescent="0.15">
      <c r="B27" s="4" t="s">
        <v>3991</v>
      </c>
      <c r="C27" s="4" t="s">
        <v>3954</v>
      </c>
      <c r="D27" s="4" t="s">
        <v>3992</v>
      </c>
      <c r="F27" s="4" t="s">
        <v>36</v>
      </c>
      <c r="G27" s="4" t="s">
        <v>1578</v>
      </c>
      <c r="H27" s="4" t="s">
        <v>3990</v>
      </c>
      <c r="M27" s="4" t="s">
        <v>210</v>
      </c>
      <c r="N27" s="4" t="s">
        <v>1234</v>
      </c>
      <c r="O27" s="4" t="s">
        <v>3941</v>
      </c>
      <c r="P27" s="4" t="s">
        <v>29</v>
      </c>
    </row>
    <row r="28" spans="1:16" x14ac:dyDescent="0.15">
      <c r="A28" s="4" t="s">
        <v>2111</v>
      </c>
      <c r="B28" s="4" t="s">
        <v>3956</v>
      </c>
      <c r="C28" s="4" t="s">
        <v>3952</v>
      </c>
      <c r="D28" s="4" t="s">
        <v>900</v>
      </c>
      <c r="E28" s="4" t="str">
        <f t="shared" si="0"/>
        <v>El envio 001001-0001-000000030724421.par tiene misma direccion y se cerro como Entregado debidamente</v>
      </c>
      <c r="F28" s="4" t="s">
        <v>901</v>
      </c>
      <c r="G28" s="4" t="s">
        <v>1589</v>
      </c>
      <c r="H28" s="4" t="s">
        <v>2115</v>
      </c>
      <c r="J28" s="4" t="s">
        <v>3957</v>
      </c>
      <c r="L28" s="4" t="s">
        <v>3993</v>
      </c>
      <c r="M28" s="4" t="s">
        <v>806</v>
      </c>
      <c r="N28" s="4" t="s">
        <v>71</v>
      </c>
      <c r="P28" s="4" t="s">
        <v>785</v>
      </c>
    </row>
    <row r="29" spans="1:16" x14ac:dyDescent="0.15">
      <c r="B29" s="4" t="s">
        <v>3994</v>
      </c>
      <c r="C29" s="4" t="s">
        <v>3954</v>
      </c>
      <c r="D29" s="4" t="s">
        <v>3995</v>
      </c>
      <c r="F29" s="4" t="s">
        <v>3996</v>
      </c>
      <c r="G29" s="4" t="s">
        <v>1589</v>
      </c>
      <c r="H29" s="4" t="s">
        <v>2115</v>
      </c>
      <c r="J29" s="4" t="s">
        <v>3957</v>
      </c>
      <c r="L29" s="4" t="s">
        <v>3993</v>
      </c>
      <c r="M29" s="4" t="s">
        <v>806</v>
      </c>
      <c r="N29" s="4" t="s">
        <v>834</v>
      </c>
      <c r="O29" s="4" t="s">
        <v>3997</v>
      </c>
      <c r="P29" s="4" t="s">
        <v>785</v>
      </c>
    </row>
    <row r="30" spans="1:16" x14ac:dyDescent="0.15">
      <c r="A30" s="4" t="s">
        <v>3998</v>
      </c>
      <c r="B30" s="4" t="s">
        <v>3965</v>
      </c>
      <c r="C30" s="4" t="s">
        <v>3952</v>
      </c>
      <c r="D30" s="4" t="s">
        <v>912</v>
      </c>
      <c r="E30" s="4" t="str">
        <f t="shared" si="0"/>
        <v>El envio 001001-0001-000000014230813.par tiene misma direccion y se cerro como Entregado debidamente</v>
      </c>
      <c r="F30" s="4" t="s">
        <v>913</v>
      </c>
      <c r="G30" s="4" t="s">
        <v>1555</v>
      </c>
      <c r="H30" s="4" t="s">
        <v>3999</v>
      </c>
      <c r="M30" s="4" t="s">
        <v>423</v>
      </c>
      <c r="N30" s="4" t="s">
        <v>71</v>
      </c>
      <c r="P30" s="4" t="s">
        <v>792</v>
      </c>
    </row>
    <row r="31" spans="1:16" x14ac:dyDescent="0.15">
      <c r="B31" s="4" t="s">
        <v>4000</v>
      </c>
      <c r="C31" s="4" t="s">
        <v>3954</v>
      </c>
      <c r="D31" s="4" t="s">
        <v>4001</v>
      </c>
      <c r="F31" s="4" t="s">
        <v>4002</v>
      </c>
      <c r="G31" s="4" t="s">
        <v>1555</v>
      </c>
      <c r="H31" s="4" t="s">
        <v>3999</v>
      </c>
      <c r="M31" s="4" t="s">
        <v>423</v>
      </c>
      <c r="N31" s="4" t="s">
        <v>834</v>
      </c>
      <c r="P31" s="4" t="s">
        <v>785</v>
      </c>
    </row>
    <row r="32" spans="1:16" x14ac:dyDescent="0.15">
      <c r="A32" s="4" t="s">
        <v>4003</v>
      </c>
      <c r="B32" s="4" t="s">
        <v>3951</v>
      </c>
      <c r="C32" s="4" t="s">
        <v>3952</v>
      </c>
      <c r="D32" s="4" t="s">
        <v>528</v>
      </c>
      <c r="E32" s="4" t="str">
        <f t="shared" si="0"/>
        <v>El envio 001001-0001-000000033981601.par tiene misma direccion y se cerro como No entregado, dejado aviso</v>
      </c>
      <c r="F32" s="4" t="s">
        <v>36</v>
      </c>
      <c r="G32" s="4" t="s">
        <v>1531</v>
      </c>
      <c r="H32" s="4" t="s">
        <v>2121</v>
      </c>
      <c r="M32" s="4" t="s">
        <v>156</v>
      </c>
      <c r="N32" s="4" t="s">
        <v>71</v>
      </c>
      <c r="P32" s="4" t="s">
        <v>21</v>
      </c>
    </row>
    <row r="33" spans="2:16" x14ac:dyDescent="0.15">
      <c r="B33" s="4" t="s">
        <v>3967</v>
      </c>
      <c r="C33" s="4" t="s">
        <v>3954</v>
      </c>
      <c r="D33" s="4" t="s">
        <v>4004</v>
      </c>
      <c r="F33" s="4" t="s">
        <v>4005</v>
      </c>
      <c r="G33" s="4" t="s">
        <v>1531</v>
      </c>
      <c r="H33" s="4" t="s">
        <v>2121</v>
      </c>
      <c r="M33" s="4" t="s">
        <v>156</v>
      </c>
      <c r="N33" s="4" t="s">
        <v>1234</v>
      </c>
      <c r="P33" s="4" t="s">
        <v>21</v>
      </c>
    </row>
  </sheetData>
  <autoFilter ref="A1:P3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0"/>
  <sheetViews>
    <sheetView workbookViewId="0">
      <selection sqref="A1:A65536"/>
    </sheetView>
  </sheetViews>
  <sheetFormatPr defaultColWidth="10.78515625" defaultRowHeight="12.75" x14ac:dyDescent="0.15"/>
  <cols>
    <col min="1" max="1" width="9.16796875" style="4" customWidth="1"/>
  </cols>
  <sheetData>
    <row r="1" spans="1:1" x14ac:dyDescent="0.15">
      <c r="A1" s="4" t="s">
        <v>1</v>
      </c>
    </row>
    <row r="2" spans="1:1" x14ac:dyDescent="0.15">
      <c r="A2" s="4" t="s">
        <v>1474</v>
      </c>
    </row>
    <row r="3" spans="1:1" x14ac:dyDescent="0.15">
      <c r="A3" s="4" t="s">
        <v>1438</v>
      </c>
    </row>
    <row r="4" spans="1:1" x14ac:dyDescent="0.15">
      <c r="A4" s="4" t="s">
        <v>1439</v>
      </c>
    </row>
    <row r="5" spans="1:1" x14ac:dyDescent="0.15">
      <c r="A5" s="4" t="s">
        <v>1442</v>
      </c>
    </row>
    <row r="6" spans="1:1" x14ac:dyDescent="0.15">
      <c r="A6" s="4" t="s">
        <v>1466</v>
      </c>
    </row>
    <row r="7" spans="1:1" x14ac:dyDescent="0.15">
      <c r="A7" s="4" t="s">
        <v>1443</v>
      </c>
    </row>
    <row r="8" spans="1:1" x14ac:dyDescent="0.15">
      <c r="A8" s="4" t="s">
        <v>1465</v>
      </c>
    </row>
    <row r="9" spans="1:1" x14ac:dyDescent="0.15">
      <c r="A9" s="4" t="s">
        <v>1451</v>
      </c>
    </row>
    <row r="10" spans="1:1" x14ac:dyDescent="0.15">
      <c r="A10" s="4" t="s">
        <v>1440</v>
      </c>
    </row>
    <row r="11" spans="1:1" x14ac:dyDescent="0.15">
      <c r="A11" s="4" t="s">
        <v>1454</v>
      </c>
    </row>
    <row r="12" spans="1:1" x14ac:dyDescent="0.15">
      <c r="A12" s="4" t="s">
        <v>702</v>
      </c>
    </row>
    <row r="13" spans="1:1" x14ac:dyDescent="0.15">
      <c r="A13" s="4" t="s">
        <v>1274</v>
      </c>
    </row>
    <row r="14" spans="1:1" x14ac:dyDescent="0.15">
      <c r="A14" s="4" t="s">
        <v>1434</v>
      </c>
    </row>
    <row r="15" spans="1:1" x14ac:dyDescent="0.15">
      <c r="A15" s="4" t="s">
        <v>739</v>
      </c>
    </row>
    <row r="16" spans="1:1" x14ac:dyDescent="0.15">
      <c r="A16" s="4" t="s">
        <v>1467</v>
      </c>
    </row>
    <row r="17" spans="1:1" x14ac:dyDescent="0.15">
      <c r="A17" s="4" t="s">
        <v>1462</v>
      </c>
    </row>
    <row r="18" spans="1:1" x14ac:dyDescent="0.15">
      <c r="A18" s="4" t="s">
        <v>1258</v>
      </c>
    </row>
    <row r="19" spans="1:1" x14ac:dyDescent="0.15">
      <c r="A19" s="4" t="s">
        <v>1347</v>
      </c>
    </row>
    <row r="20" spans="1:1" x14ac:dyDescent="0.15">
      <c r="A20" s="4" t="s">
        <v>1397</v>
      </c>
    </row>
    <row r="21" spans="1:1" x14ac:dyDescent="0.15">
      <c r="A21" s="4" t="s">
        <v>733</v>
      </c>
    </row>
    <row r="22" spans="1:1" x14ac:dyDescent="0.15">
      <c r="A22" s="4" t="s">
        <v>1358</v>
      </c>
    </row>
    <row r="23" spans="1:1" x14ac:dyDescent="0.15">
      <c r="A23" s="4" t="s">
        <v>1342</v>
      </c>
    </row>
    <row r="24" spans="1:1" x14ac:dyDescent="0.15">
      <c r="A24" s="4" t="s">
        <v>1303</v>
      </c>
    </row>
    <row r="25" spans="1:1" x14ac:dyDescent="0.15">
      <c r="A25" s="4" t="s">
        <v>779</v>
      </c>
    </row>
    <row r="26" spans="1:1" x14ac:dyDescent="0.15">
      <c r="A26" s="4" t="s">
        <v>701</v>
      </c>
    </row>
    <row r="27" spans="1:1" x14ac:dyDescent="0.15">
      <c r="A27" s="4" t="s">
        <v>1464</v>
      </c>
    </row>
    <row r="28" spans="1:1" x14ac:dyDescent="0.15">
      <c r="A28" s="4" t="s">
        <v>1455</v>
      </c>
    </row>
    <row r="29" spans="1:1" x14ac:dyDescent="0.15">
      <c r="A29" s="4" t="s">
        <v>1407</v>
      </c>
    </row>
    <row r="30" spans="1:1" x14ac:dyDescent="0.15">
      <c r="A30" s="4" t="s">
        <v>1235</v>
      </c>
    </row>
    <row r="31" spans="1:1" x14ac:dyDescent="0.15">
      <c r="A31" s="4" t="s">
        <v>1356</v>
      </c>
    </row>
    <row r="32" spans="1:1" x14ac:dyDescent="0.15">
      <c r="A32" s="4" t="s">
        <v>1408</v>
      </c>
    </row>
    <row r="33" spans="1:1" x14ac:dyDescent="0.15">
      <c r="A33" s="4" t="s">
        <v>688</v>
      </c>
    </row>
    <row r="34" spans="1:1" x14ac:dyDescent="0.15">
      <c r="A34" s="4" t="s">
        <v>713</v>
      </c>
    </row>
    <row r="35" spans="1:1" x14ac:dyDescent="0.15">
      <c r="A35" s="4" t="s">
        <v>1394</v>
      </c>
    </row>
    <row r="36" spans="1:1" x14ac:dyDescent="0.15">
      <c r="A36" s="4" t="s">
        <v>1372</v>
      </c>
    </row>
    <row r="37" spans="1:1" x14ac:dyDescent="0.15">
      <c r="A37" s="4" t="s">
        <v>698</v>
      </c>
    </row>
    <row r="38" spans="1:1" x14ac:dyDescent="0.15">
      <c r="A38" s="4" t="s">
        <v>683</v>
      </c>
    </row>
    <row r="39" spans="1:1" x14ac:dyDescent="0.15">
      <c r="A39" s="4" t="s">
        <v>1310</v>
      </c>
    </row>
    <row r="40" spans="1:1" x14ac:dyDescent="0.15">
      <c r="A40" s="4" t="s">
        <v>1354</v>
      </c>
    </row>
    <row r="41" spans="1:1" x14ac:dyDescent="0.15">
      <c r="A41" s="4" t="s">
        <v>778</v>
      </c>
    </row>
    <row r="42" spans="1:1" x14ac:dyDescent="0.15">
      <c r="A42" s="4" t="s">
        <v>712</v>
      </c>
    </row>
    <row r="43" spans="1:1" x14ac:dyDescent="0.15">
      <c r="A43" s="4" t="s">
        <v>697</v>
      </c>
    </row>
    <row r="44" spans="1:1" x14ac:dyDescent="0.15">
      <c r="A44" s="4" t="s">
        <v>689</v>
      </c>
    </row>
    <row r="45" spans="1:1" x14ac:dyDescent="0.15">
      <c r="A45" s="4" t="s">
        <v>734</v>
      </c>
    </row>
    <row r="46" spans="1:1" x14ac:dyDescent="0.15">
      <c r="A46" s="4" t="s">
        <v>1260</v>
      </c>
    </row>
    <row r="47" spans="1:1" x14ac:dyDescent="0.15">
      <c r="A47" s="4" t="s">
        <v>1352</v>
      </c>
    </row>
    <row r="48" spans="1:1" x14ac:dyDescent="0.15">
      <c r="A48" s="4" t="s">
        <v>1446</v>
      </c>
    </row>
    <row r="49" spans="1:1" x14ac:dyDescent="0.15">
      <c r="A49" s="4" t="s">
        <v>1413</v>
      </c>
    </row>
    <row r="50" spans="1:1" x14ac:dyDescent="0.15">
      <c r="A50" s="4" t="s">
        <v>1398</v>
      </c>
    </row>
    <row r="51" spans="1:1" x14ac:dyDescent="0.15">
      <c r="A51" s="4" t="s">
        <v>700</v>
      </c>
    </row>
    <row r="52" spans="1:1" x14ac:dyDescent="0.15">
      <c r="A52" s="4" t="s">
        <v>725</v>
      </c>
    </row>
    <row r="53" spans="1:1" x14ac:dyDescent="0.15">
      <c r="A53" s="4" t="s">
        <v>1396</v>
      </c>
    </row>
    <row r="54" spans="1:1" x14ac:dyDescent="0.15">
      <c r="A54" s="4" t="s">
        <v>1459</v>
      </c>
    </row>
    <row r="55" spans="1:1" x14ac:dyDescent="0.15">
      <c r="A55" s="4" t="s">
        <v>1444</v>
      </c>
    </row>
    <row r="56" spans="1:1" x14ac:dyDescent="0.15">
      <c r="A56" s="4" t="s">
        <v>1371</v>
      </c>
    </row>
    <row r="57" spans="1:1" x14ac:dyDescent="0.15">
      <c r="A57" s="4" t="s">
        <v>1305</v>
      </c>
    </row>
    <row r="58" spans="1:1" x14ac:dyDescent="0.15">
      <c r="A58" s="4" t="s">
        <v>1306</v>
      </c>
    </row>
    <row r="59" spans="1:1" x14ac:dyDescent="0.15">
      <c r="A59" s="4" t="s">
        <v>1367</v>
      </c>
    </row>
    <row r="60" spans="1:1" x14ac:dyDescent="0.15">
      <c r="A60" s="4" t="s">
        <v>1349</v>
      </c>
    </row>
    <row r="61" spans="1:1" x14ac:dyDescent="0.15">
      <c r="A61" s="4" t="s">
        <v>1323</v>
      </c>
    </row>
    <row r="62" spans="1:1" x14ac:dyDescent="0.15">
      <c r="A62" s="4" t="s">
        <v>710</v>
      </c>
    </row>
    <row r="63" spans="1:1" x14ac:dyDescent="0.15">
      <c r="A63" s="4" t="s">
        <v>732</v>
      </c>
    </row>
    <row r="64" spans="1:1" x14ac:dyDescent="0.15">
      <c r="A64" s="4" t="s">
        <v>687</v>
      </c>
    </row>
    <row r="65" spans="1:1" x14ac:dyDescent="0.15">
      <c r="A65" s="4" t="s">
        <v>1255</v>
      </c>
    </row>
    <row r="66" spans="1:1" x14ac:dyDescent="0.15">
      <c r="A66" s="4" t="s">
        <v>1348</v>
      </c>
    </row>
    <row r="67" spans="1:1" x14ac:dyDescent="0.15">
      <c r="A67" s="4" t="s">
        <v>1256</v>
      </c>
    </row>
    <row r="68" spans="1:1" x14ac:dyDescent="0.15">
      <c r="A68" s="4" t="s">
        <v>1450</v>
      </c>
    </row>
    <row r="69" spans="1:1" x14ac:dyDescent="0.15">
      <c r="A69" s="4" t="s">
        <v>735</v>
      </c>
    </row>
    <row r="70" spans="1:1" x14ac:dyDescent="0.15">
      <c r="A70" s="4" t="s">
        <v>1393</v>
      </c>
    </row>
    <row r="71" spans="1:1" x14ac:dyDescent="0.15">
      <c r="A71" s="4" t="s">
        <v>1411</v>
      </c>
    </row>
    <row r="72" spans="1:1" x14ac:dyDescent="0.15">
      <c r="A72" s="4" t="s">
        <v>1373</v>
      </c>
    </row>
    <row r="73" spans="1:1" x14ac:dyDescent="0.15">
      <c r="A73" s="4" t="s">
        <v>1422</v>
      </c>
    </row>
    <row r="74" spans="1:1" x14ac:dyDescent="0.15">
      <c r="A74" s="4" t="s">
        <v>1327</v>
      </c>
    </row>
    <row r="75" spans="1:1" x14ac:dyDescent="0.15">
      <c r="A75" s="4" t="s">
        <v>1456</v>
      </c>
    </row>
    <row r="76" spans="1:1" x14ac:dyDescent="0.15">
      <c r="A76" s="4" t="s">
        <v>1366</v>
      </c>
    </row>
    <row r="77" spans="1:1" x14ac:dyDescent="0.15">
      <c r="A77" s="4" t="s">
        <v>1410</v>
      </c>
    </row>
    <row r="78" spans="1:1" x14ac:dyDescent="0.15">
      <c r="A78" s="4" t="s">
        <v>1460</v>
      </c>
    </row>
    <row r="79" spans="1:1" x14ac:dyDescent="0.15">
      <c r="A79" s="4" t="s">
        <v>1353</v>
      </c>
    </row>
    <row r="80" spans="1:1" x14ac:dyDescent="0.15">
      <c r="A80" s="4" t="s">
        <v>1386</v>
      </c>
    </row>
    <row r="81" spans="1:1" x14ac:dyDescent="0.15">
      <c r="A81" s="4" t="s">
        <v>764</v>
      </c>
    </row>
    <row r="82" spans="1:1" x14ac:dyDescent="0.15">
      <c r="A82" s="4" t="s">
        <v>1390</v>
      </c>
    </row>
    <row r="83" spans="1:1" x14ac:dyDescent="0.15">
      <c r="A83" s="4" t="s">
        <v>1375</v>
      </c>
    </row>
    <row r="84" spans="1:1" x14ac:dyDescent="0.15">
      <c r="A84" s="4" t="s">
        <v>1401</v>
      </c>
    </row>
    <row r="85" spans="1:1" x14ac:dyDescent="0.15">
      <c r="A85" s="4" t="s">
        <v>1346</v>
      </c>
    </row>
    <row r="86" spans="1:1" x14ac:dyDescent="0.15">
      <c r="A86" s="4" t="s">
        <v>1403</v>
      </c>
    </row>
    <row r="87" spans="1:1" x14ac:dyDescent="0.15">
      <c r="A87" s="4" t="s">
        <v>1423</v>
      </c>
    </row>
    <row r="88" spans="1:1" x14ac:dyDescent="0.15">
      <c r="A88" s="4" t="s">
        <v>1351</v>
      </c>
    </row>
    <row r="89" spans="1:1" x14ac:dyDescent="0.15">
      <c r="A89" s="4" t="s">
        <v>1428</v>
      </c>
    </row>
    <row r="90" spans="1:1" x14ac:dyDescent="0.15">
      <c r="A90" s="4" t="s">
        <v>1429</v>
      </c>
    </row>
    <row r="91" spans="1:1" x14ac:dyDescent="0.15">
      <c r="A91" s="4" t="s">
        <v>1296</v>
      </c>
    </row>
    <row r="92" spans="1:1" x14ac:dyDescent="0.15">
      <c r="A92" s="4" t="s">
        <v>1308</v>
      </c>
    </row>
    <row r="93" spans="1:1" x14ac:dyDescent="0.15">
      <c r="A93" s="4" t="s">
        <v>1251</v>
      </c>
    </row>
    <row r="94" spans="1:1" x14ac:dyDescent="0.15">
      <c r="A94" s="4" t="s">
        <v>1309</v>
      </c>
    </row>
    <row r="95" spans="1:1" x14ac:dyDescent="0.15">
      <c r="A95" s="4" t="s">
        <v>1343</v>
      </c>
    </row>
    <row r="96" spans="1:1" x14ac:dyDescent="0.15">
      <c r="A96" s="4" t="s">
        <v>1426</v>
      </c>
    </row>
    <row r="97" spans="1:1" x14ac:dyDescent="0.15">
      <c r="A97" s="4" t="s">
        <v>1452</v>
      </c>
    </row>
    <row r="98" spans="1:1" x14ac:dyDescent="0.15">
      <c r="A98" s="4" t="s">
        <v>1276</v>
      </c>
    </row>
    <row r="99" spans="1:1" x14ac:dyDescent="0.15">
      <c r="A99" s="4" t="s">
        <v>1324</v>
      </c>
    </row>
    <row r="100" spans="1:1" x14ac:dyDescent="0.15">
      <c r="A100" s="4" t="s">
        <v>1240</v>
      </c>
    </row>
    <row r="101" spans="1:1" x14ac:dyDescent="0.15">
      <c r="A101" s="4" t="s">
        <v>1391</v>
      </c>
    </row>
    <row r="102" spans="1:1" x14ac:dyDescent="0.15">
      <c r="A102" s="4" t="s">
        <v>1374</v>
      </c>
    </row>
    <row r="103" spans="1:1" x14ac:dyDescent="0.15">
      <c r="A103" s="4" t="s">
        <v>1409</v>
      </c>
    </row>
    <row r="104" spans="1:1" x14ac:dyDescent="0.15">
      <c r="A104" s="4" t="s">
        <v>1321</v>
      </c>
    </row>
    <row r="105" spans="1:1" x14ac:dyDescent="0.15">
      <c r="A105" s="4" t="s">
        <v>1297</v>
      </c>
    </row>
    <row r="106" spans="1:1" x14ac:dyDescent="0.15">
      <c r="A106" s="4" t="s">
        <v>1400</v>
      </c>
    </row>
    <row r="107" spans="1:1" x14ac:dyDescent="0.15">
      <c r="A107" s="4" t="s">
        <v>1326</v>
      </c>
    </row>
    <row r="108" spans="1:1" x14ac:dyDescent="0.15">
      <c r="A108" s="4" t="s">
        <v>1245</v>
      </c>
    </row>
    <row r="109" spans="1:1" x14ac:dyDescent="0.15">
      <c r="A109" s="4" t="s">
        <v>685</v>
      </c>
    </row>
    <row r="110" spans="1:1" x14ac:dyDescent="0.15">
      <c r="A110" s="4" t="s">
        <v>1237</v>
      </c>
    </row>
    <row r="111" spans="1:1" x14ac:dyDescent="0.15">
      <c r="A111" s="4" t="s">
        <v>747</v>
      </c>
    </row>
    <row r="112" spans="1:1" x14ac:dyDescent="0.15">
      <c r="A112" s="4" t="s">
        <v>1238</v>
      </c>
    </row>
    <row r="113" spans="1:1" x14ac:dyDescent="0.15">
      <c r="A113" s="4" t="s">
        <v>736</v>
      </c>
    </row>
    <row r="114" spans="1:1" x14ac:dyDescent="0.15">
      <c r="A114" s="4" t="s">
        <v>715</v>
      </c>
    </row>
    <row r="115" spans="1:1" x14ac:dyDescent="0.15">
      <c r="A115" s="4" t="s">
        <v>740</v>
      </c>
    </row>
    <row r="116" spans="1:1" x14ac:dyDescent="0.15">
      <c r="A116" s="4" t="s">
        <v>686</v>
      </c>
    </row>
    <row r="117" spans="1:1" x14ac:dyDescent="0.15">
      <c r="A117" s="4" t="s">
        <v>742</v>
      </c>
    </row>
    <row r="118" spans="1:1" x14ac:dyDescent="0.15">
      <c r="A118" s="4" t="s">
        <v>726</v>
      </c>
    </row>
    <row r="119" spans="1:1" x14ac:dyDescent="0.15">
      <c r="A119" s="4" t="s">
        <v>728</v>
      </c>
    </row>
    <row r="120" spans="1:1" x14ac:dyDescent="0.15">
      <c r="A120" s="4" t="s">
        <v>1387</v>
      </c>
    </row>
    <row r="121" spans="1:1" x14ac:dyDescent="0.15">
      <c r="A121" s="4" t="s">
        <v>1241</v>
      </c>
    </row>
    <row r="122" spans="1:1" x14ac:dyDescent="0.15">
      <c r="A122" s="4" t="s">
        <v>1402</v>
      </c>
    </row>
    <row r="123" spans="1:1" x14ac:dyDescent="0.15">
      <c r="A123" s="4" t="s">
        <v>1295</v>
      </c>
    </row>
    <row r="124" spans="1:1" x14ac:dyDescent="0.15">
      <c r="A124" s="4" t="s">
        <v>1345</v>
      </c>
    </row>
    <row r="125" spans="1:1" x14ac:dyDescent="0.15">
      <c r="A125" s="4" t="s">
        <v>1445</v>
      </c>
    </row>
    <row r="126" spans="1:1" x14ac:dyDescent="0.15">
      <c r="A126" s="4" t="s">
        <v>738</v>
      </c>
    </row>
    <row r="127" spans="1:1" x14ac:dyDescent="0.15">
      <c r="A127" s="4" t="s">
        <v>1415</v>
      </c>
    </row>
    <row r="128" spans="1:1" x14ac:dyDescent="0.15">
      <c r="A128" s="4" t="s">
        <v>1311</v>
      </c>
    </row>
    <row r="129" spans="1:1" x14ac:dyDescent="0.15">
      <c r="A129" s="4" t="s">
        <v>1350</v>
      </c>
    </row>
    <row r="130" spans="1:1" x14ac:dyDescent="0.15">
      <c r="A130" s="4" t="s">
        <v>1252</v>
      </c>
    </row>
    <row r="131" spans="1:1" x14ac:dyDescent="0.15">
      <c r="A131" s="4" t="s">
        <v>1368</v>
      </c>
    </row>
    <row r="132" spans="1:1" x14ac:dyDescent="0.15">
      <c r="A132" s="4" t="s">
        <v>1370</v>
      </c>
    </row>
    <row r="133" spans="1:1" x14ac:dyDescent="0.15">
      <c r="A133" s="4" t="s">
        <v>1254</v>
      </c>
    </row>
    <row r="134" spans="1:1" x14ac:dyDescent="0.15">
      <c r="A134" s="4" t="s">
        <v>1344</v>
      </c>
    </row>
    <row r="135" spans="1:1" x14ac:dyDescent="0.15">
      <c r="A135" s="4" t="s">
        <v>1340</v>
      </c>
    </row>
    <row r="136" spans="1:1" x14ac:dyDescent="0.15">
      <c r="A136" s="4" t="s">
        <v>693</v>
      </c>
    </row>
    <row r="137" spans="1:1" x14ac:dyDescent="0.15">
      <c r="A137" s="4" t="s">
        <v>691</v>
      </c>
    </row>
    <row r="138" spans="1:1" x14ac:dyDescent="0.15">
      <c r="A138" s="4" t="s">
        <v>1299</v>
      </c>
    </row>
    <row r="139" spans="1:1" x14ac:dyDescent="0.15">
      <c r="A139" s="4" t="s">
        <v>1253</v>
      </c>
    </row>
    <row r="140" spans="1:1" x14ac:dyDescent="0.15">
      <c r="A140" s="4" t="s">
        <v>763</v>
      </c>
    </row>
    <row r="141" spans="1:1" x14ac:dyDescent="0.15">
      <c r="A141" s="4" t="s">
        <v>1385</v>
      </c>
    </row>
    <row r="142" spans="1:1" x14ac:dyDescent="0.15">
      <c r="A142" s="4" t="s">
        <v>1257</v>
      </c>
    </row>
    <row r="143" spans="1:1" x14ac:dyDescent="0.15">
      <c r="A143" s="4" t="s">
        <v>1388</v>
      </c>
    </row>
    <row r="144" spans="1:1" x14ac:dyDescent="0.15">
      <c r="A144" s="4" t="s">
        <v>1317</v>
      </c>
    </row>
    <row r="145" spans="1:1" x14ac:dyDescent="0.15">
      <c r="A145" s="4" t="s">
        <v>749</v>
      </c>
    </row>
    <row r="146" spans="1:1" x14ac:dyDescent="0.15">
      <c r="A146" s="4" t="s">
        <v>1417</v>
      </c>
    </row>
    <row r="147" spans="1:1" x14ac:dyDescent="0.15">
      <c r="A147" s="4" t="s">
        <v>1316</v>
      </c>
    </row>
    <row r="148" spans="1:1" x14ac:dyDescent="0.15">
      <c r="A148" s="4" t="s">
        <v>703</v>
      </c>
    </row>
    <row r="149" spans="1:1" x14ac:dyDescent="0.15">
      <c r="A149" s="4" t="s">
        <v>705</v>
      </c>
    </row>
    <row r="150" spans="1:1" x14ac:dyDescent="0.15">
      <c r="A150" s="4" t="s">
        <v>1404</v>
      </c>
    </row>
    <row r="151" spans="1:1" x14ac:dyDescent="0.15">
      <c r="A151" s="4" t="s">
        <v>1285</v>
      </c>
    </row>
    <row r="152" spans="1:1" x14ac:dyDescent="0.15">
      <c r="A152" s="4" t="s">
        <v>1315</v>
      </c>
    </row>
    <row r="153" spans="1:1" x14ac:dyDescent="0.15">
      <c r="A153" s="4" t="s">
        <v>765</v>
      </c>
    </row>
    <row r="154" spans="1:1" x14ac:dyDescent="0.15">
      <c r="A154" s="4" t="s">
        <v>750</v>
      </c>
    </row>
    <row r="155" spans="1:1" x14ac:dyDescent="0.15">
      <c r="A155" s="4" t="s">
        <v>751</v>
      </c>
    </row>
    <row r="156" spans="1:1" x14ac:dyDescent="0.15">
      <c r="A156" s="4" t="s">
        <v>707</v>
      </c>
    </row>
    <row r="157" spans="1:1" x14ac:dyDescent="0.15">
      <c r="A157" s="4" t="s">
        <v>684</v>
      </c>
    </row>
    <row r="158" spans="1:1" x14ac:dyDescent="0.15">
      <c r="A158" s="4" t="s">
        <v>1414</v>
      </c>
    </row>
    <row r="159" spans="1:1" x14ac:dyDescent="0.15">
      <c r="A159" s="4" t="s">
        <v>1449</v>
      </c>
    </row>
    <row r="160" spans="1:1" x14ac:dyDescent="0.15">
      <c r="A160" s="4" t="s">
        <v>755</v>
      </c>
    </row>
    <row r="161" spans="1:1" x14ac:dyDescent="0.15">
      <c r="A161" s="4" t="s">
        <v>1424</v>
      </c>
    </row>
    <row r="162" spans="1:1" x14ac:dyDescent="0.15">
      <c r="A162" s="4" t="s">
        <v>1412</v>
      </c>
    </row>
    <row r="163" spans="1:1" x14ac:dyDescent="0.15">
      <c r="A163" s="4" t="s">
        <v>745</v>
      </c>
    </row>
    <row r="164" spans="1:1" x14ac:dyDescent="0.15">
      <c r="A164" s="4" t="s">
        <v>1298</v>
      </c>
    </row>
    <row r="165" spans="1:1" x14ac:dyDescent="0.15">
      <c r="A165" s="4" t="s">
        <v>1453</v>
      </c>
    </row>
    <row r="166" spans="1:1" x14ac:dyDescent="0.15">
      <c r="A166" s="4" t="s">
        <v>1405</v>
      </c>
    </row>
    <row r="167" spans="1:1" x14ac:dyDescent="0.15">
      <c r="A167" s="4" t="s">
        <v>1275</v>
      </c>
    </row>
    <row r="168" spans="1:1" x14ac:dyDescent="0.15">
      <c r="A168" s="4" t="s">
        <v>746</v>
      </c>
    </row>
    <row r="169" spans="1:1" x14ac:dyDescent="0.15">
      <c r="A169" s="4" t="s">
        <v>1304</v>
      </c>
    </row>
    <row r="170" spans="1:1" x14ac:dyDescent="0.15">
      <c r="A170" s="4" t="s">
        <v>714</v>
      </c>
    </row>
    <row r="171" spans="1:1" x14ac:dyDescent="0.15">
      <c r="A171" s="4" t="s">
        <v>754</v>
      </c>
    </row>
    <row r="172" spans="1:1" x14ac:dyDescent="0.15">
      <c r="A172" s="4" t="s">
        <v>768</v>
      </c>
    </row>
    <row r="173" spans="1:1" x14ac:dyDescent="0.15">
      <c r="A173" s="4" t="s">
        <v>1242</v>
      </c>
    </row>
    <row r="174" spans="1:1" x14ac:dyDescent="0.15">
      <c r="A174" s="4" t="s">
        <v>1319</v>
      </c>
    </row>
    <row r="175" spans="1:1" x14ac:dyDescent="0.15">
      <c r="A175" s="4" t="s">
        <v>1328</v>
      </c>
    </row>
    <row r="176" spans="1:1" x14ac:dyDescent="0.15">
      <c r="A176" s="4" t="s">
        <v>752</v>
      </c>
    </row>
    <row r="177" spans="1:1" x14ac:dyDescent="0.15">
      <c r="A177" s="4" t="s">
        <v>1244</v>
      </c>
    </row>
    <row r="178" spans="1:1" x14ac:dyDescent="0.15">
      <c r="A178" s="4" t="s">
        <v>1325</v>
      </c>
    </row>
    <row r="179" spans="1:1" x14ac:dyDescent="0.15">
      <c r="A179" s="4" t="s">
        <v>1262</v>
      </c>
    </row>
    <row r="180" spans="1:1" x14ac:dyDescent="0.15">
      <c r="A180" s="4" t="s">
        <v>1433</v>
      </c>
    </row>
    <row r="181" spans="1:1" x14ac:dyDescent="0.15">
      <c r="A181" s="4" t="s">
        <v>771</v>
      </c>
    </row>
    <row r="182" spans="1:1" x14ac:dyDescent="0.15">
      <c r="A182" s="4" t="s">
        <v>1427</v>
      </c>
    </row>
    <row r="183" spans="1:1" x14ac:dyDescent="0.15">
      <c r="A183" s="4" t="s">
        <v>1314</v>
      </c>
    </row>
    <row r="184" spans="1:1" x14ac:dyDescent="0.15">
      <c r="A184" s="4" t="s">
        <v>1265</v>
      </c>
    </row>
    <row r="185" spans="1:1" x14ac:dyDescent="0.15">
      <c r="A185" s="4" t="s">
        <v>694</v>
      </c>
    </row>
    <row r="186" spans="1:1" x14ac:dyDescent="0.15">
      <c r="A186" s="4" t="s">
        <v>1416</v>
      </c>
    </row>
    <row r="187" spans="1:1" x14ac:dyDescent="0.15">
      <c r="A187" s="4" t="s">
        <v>1291</v>
      </c>
    </row>
    <row r="188" spans="1:1" x14ac:dyDescent="0.15">
      <c r="A188" s="4" t="s">
        <v>1431</v>
      </c>
    </row>
    <row r="189" spans="1:1" x14ac:dyDescent="0.15">
      <c r="A189" s="4" t="s">
        <v>1432</v>
      </c>
    </row>
    <row r="190" spans="1:1" x14ac:dyDescent="0.15">
      <c r="A190" s="4" t="s">
        <v>1286</v>
      </c>
    </row>
    <row r="191" spans="1:1" x14ac:dyDescent="0.15">
      <c r="A191" s="4" t="s">
        <v>695</v>
      </c>
    </row>
    <row r="192" spans="1:1" x14ac:dyDescent="0.15">
      <c r="A192" s="4" t="s">
        <v>1322</v>
      </c>
    </row>
    <row r="193" spans="1:1" x14ac:dyDescent="0.15">
      <c r="A193" s="4" t="s">
        <v>1420</v>
      </c>
    </row>
    <row r="194" spans="1:1" x14ac:dyDescent="0.15">
      <c r="A194" s="4" t="s">
        <v>1239</v>
      </c>
    </row>
    <row r="195" spans="1:1" x14ac:dyDescent="0.15">
      <c r="A195" s="4" t="s">
        <v>1419</v>
      </c>
    </row>
    <row r="196" spans="1:1" x14ac:dyDescent="0.15">
      <c r="A196" s="4" t="s">
        <v>1421</v>
      </c>
    </row>
    <row r="197" spans="1:1" x14ac:dyDescent="0.15">
      <c r="A197" s="4" t="s">
        <v>767</v>
      </c>
    </row>
    <row r="198" spans="1:1" x14ac:dyDescent="0.15">
      <c r="A198" s="4" t="s">
        <v>1302</v>
      </c>
    </row>
    <row r="199" spans="1:1" x14ac:dyDescent="0.15">
      <c r="A199" s="4" t="s">
        <v>709</v>
      </c>
    </row>
    <row r="200" spans="1:1" x14ac:dyDescent="0.15">
      <c r="A200" s="4" t="s">
        <v>716</v>
      </c>
    </row>
    <row r="201" spans="1:1" x14ac:dyDescent="0.15">
      <c r="A201" s="4" t="s">
        <v>1264</v>
      </c>
    </row>
    <row r="202" spans="1:1" x14ac:dyDescent="0.15">
      <c r="A202" s="4" t="s">
        <v>1279</v>
      </c>
    </row>
    <row r="203" spans="1:1" x14ac:dyDescent="0.15">
      <c r="A203" s="4" t="s">
        <v>1320</v>
      </c>
    </row>
    <row r="204" spans="1:1" x14ac:dyDescent="0.15">
      <c r="A204" s="4" t="s">
        <v>718</v>
      </c>
    </row>
    <row r="205" spans="1:1" x14ac:dyDescent="0.15">
      <c r="A205" s="4" t="s">
        <v>708</v>
      </c>
    </row>
    <row r="206" spans="1:1" x14ac:dyDescent="0.15">
      <c r="A206" s="4" t="s">
        <v>1278</v>
      </c>
    </row>
    <row r="207" spans="1:1" x14ac:dyDescent="0.15">
      <c r="A207" s="4" t="s">
        <v>699</v>
      </c>
    </row>
    <row r="208" spans="1:1" x14ac:dyDescent="0.15">
      <c r="A208" s="4" t="s">
        <v>711</v>
      </c>
    </row>
    <row r="209" spans="1:1" x14ac:dyDescent="0.15">
      <c r="A209" s="4" t="s">
        <v>1289</v>
      </c>
    </row>
    <row r="210" spans="1:1" x14ac:dyDescent="0.15">
      <c r="A210" s="4" t="s">
        <v>1290</v>
      </c>
    </row>
    <row r="211" spans="1:1" x14ac:dyDescent="0.15">
      <c r="A211" s="4" t="s">
        <v>1287</v>
      </c>
    </row>
    <row r="212" spans="1:1" x14ac:dyDescent="0.15">
      <c r="A212" s="4" t="s">
        <v>1329</v>
      </c>
    </row>
    <row r="213" spans="1:1" x14ac:dyDescent="0.15">
      <c r="A213" s="4" t="s">
        <v>1307</v>
      </c>
    </row>
    <row r="214" spans="1:1" x14ac:dyDescent="0.15">
      <c r="A214" s="4" t="s">
        <v>1261</v>
      </c>
    </row>
    <row r="215" spans="1:1" x14ac:dyDescent="0.15">
      <c r="A215" s="4" t="s">
        <v>1243</v>
      </c>
    </row>
    <row r="216" spans="1:1" x14ac:dyDescent="0.15">
      <c r="A216" s="4" t="s">
        <v>1330</v>
      </c>
    </row>
    <row r="217" spans="1:1" x14ac:dyDescent="0.15">
      <c r="A217" s="4" t="s">
        <v>1312</v>
      </c>
    </row>
    <row r="218" spans="1:1" x14ac:dyDescent="0.15">
      <c r="A218" s="4" t="s">
        <v>1288</v>
      </c>
    </row>
    <row r="219" spans="1:1" x14ac:dyDescent="0.15">
      <c r="A219" s="4" t="s">
        <v>1263</v>
      </c>
    </row>
    <row r="220" spans="1:1" x14ac:dyDescent="0.15">
      <c r="A220" s="4" t="s">
        <v>431</v>
      </c>
    </row>
    <row r="221" spans="1:1" x14ac:dyDescent="0.15">
      <c r="A221" s="4" t="s">
        <v>495</v>
      </c>
    </row>
    <row r="222" spans="1:1" x14ac:dyDescent="0.15">
      <c r="A222" s="4" t="s">
        <v>407</v>
      </c>
    </row>
    <row r="223" spans="1:1" x14ac:dyDescent="0.15">
      <c r="A223" s="4" t="s">
        <v>503</v>
      </c>
    </row>
    <row r="224" spans="1:1" x14ac:dyDescent="0.15">
      <c r="A224" s="4" t="s">
        <v>445</v>
      </c>
    </row>
    <row r="225" spans="1:1" x14ac:dyDescent="0.15">
      <c r="A225" s="4" t="s">
        <v>114</v>
      </c>
    </row>
    <row r="226" spans="1:1" x14ac:dyDescent="0.15">
      <c r="A226" s="4" t="s">
        <v>433</v>
      </c>
    </row>
    <row r="227" spans="1:1" x14ac:dyDescent="0.15">
      <c r="A227" s="4" t="s">
        <v>952</v>
      </c>
    </row>
    <row r="228" spans="1:1" x14ac:dyDescent="0.15">
      <c r="A228" s="4" t="s">
        <v>145</v>
      </c>
    </row>
    <row r="229" spans="1:1" x14ac:dyDescent="0.15">
      <c r="A229" s="4" t="s">
        <v>1231</v>
      </c>
    </row>
    <row r="230" spans="1:1" x14ac:dyDescent="0.15">
      <c r="A230" s="4" t="s">
        <v>819</v>
      </c>
    </row>
    <row r="231" spans="1:1" x14ac:dyDescent="0.15">
      <c r="A231" s="4" t="s">
        <v>449</v>
      </c>
    </row>
    <row r="232" spans="1:1" x14ac:dyDescent="0.15">
      <c r="A232" s="4" t="s">
        <v>455</v>
      </c>
    </row>
    <row r="233" spans="1:1" x14ac:dyDescent="0.15">
      <c r="A233" s="4" t="s">
        <v>855</v>
      </c>
    </row>
    <row r="234" spans="1:1" x14ac:dyDescent="0.15">
      <c r="A234" s="4" t="s">
        <v>1214</v>
      </c>
    </row>
    <row r="235" spans="1:1" x14ac:dyDescent="0.15">
      <c r="A235" s="4" t="s">
        <v>437</v>
      </c>
    </row>
    <row r="236" spans="1:1" x14ac:dyDescent="0.15">
      <c r="A236" s="4" t="s">
        <v>914</v>
      </c>
    </row>
    <row r="237" spans="1:1" x14ac:dyDescent="0.15">
      <c r="A237" s="4" t="s">
        <v>488</v>
      </c>
    </row>
    <row r="238" spans="1:1" x14ac:dyDescent="0.15">
      <c r="A238" s="4" t="s">
        <v>1085</v>
      </c>
    </row>
    <row r="239" spans="1:1" x14ac:dyDescent="0.15">
      <c r="A239" s="4" t="s">
        <v>247</v>
      </c>
    </row>
    <row r="240" spans="1:1" x14ac:dyDescent="0.15">
      <c r="A240" s="4" t="s">
        <v>1184</v>
      </c>
    </row>
    <row r="241" spans="1:1" x14ac:dyDescent="0.15">
      <c r="A241" s="4" t="s">
        <v>923</v>
      </c>
    </row>
    <row r="242" spans="1:1" x14ac:dyDescent="0.15">
      <c r="A242" s="4" t="s">
        <v>1102</v>
      </c>
    </row>
    <row r="243" spans="1:1" x14ac:dyDescent="0.15">
      <c r="A243" s="4" t="s">
        <v>493</v>
      </c>
    </row>
    <row r="244" spans="1:1" x14ac:dyDescent="0.15">
      <c r="A244" s="4" t="s">
        <v>1232</v>
      </c>
    </row>
    <row r="245" spans="1:1" x14ac:dyDescent="0.15">
      <c r="A245" s="4" t="s">
        <v>1221</v>
      </c>
    </row>
    <row r="246" spans="1:1" x14ac:dyDescent="0.15">
      <c r="A246" s="4" t="s">
        <v>1195</v>
      </c>
    </row>
    <row r="247" spans="1:1" x14ac:dyDescent="0.15">
      <c r="A247" s="4" t="s">
        <v>648</v>
      </c>
    </row>
    <row r="248" spans="1:1" x14ac:dyDescent="0.15">
      <c r="A248" s="4" t="s">
        <v>1020</v>
      </c>
    </row>
    <row r="249" spans="1:1" x14ac:dyDescent="0.15">
      <c r="A249" s="4" t="s">
        <v>656</v>
      </c>
    </row>
    <row r="250" spans="1:1" x14ac:dyDescent="0.15">
      <c r="A250" s="4" t="s">
        <v>1017</v>
      </c>
    </row>
    <row r="251" spans="1:1" x14ac:dyDescent="0.15">
      <c r="A251" s="4" t="s">
        <v>948</v>
      </c>
    </row>
    <row r="252" spans="1:1" x14ac:dyDescent="0.15">
      <c r="A252" s="4" t="s">
        <v>158</v>
      </c>
    </row>
    <row r="253" spans="1:1" x14ac:dyDescent="0.15">
      <c r="A253" s="4" t="s">
        <v>1103</v>
      </c>
    </row>
    <row r="254" spans="1:1" x14ac:dyDescent="0.15">
      <c r="A254" s="4" t="s">
        <v>1105</v>
      </c>
    </row>
    <row r="255" spans="1:1" x14ac:dyDescent="0.15">
      <c r="A255" s="4" t="s">
        <v>662</v>
      </c>
    </row>
    <row r="256" spans="1:1" x14ac:dyDescent="0.15">
      <c r="A256" s="4" t="s">
        <v>608</v>
      </c>
    </row>
    <row r="257" spans="1:1" x14ac:dyDescent="0.15">
      <c r="A257" s="4" t="s">
        <v>1222</v>
      </c>
    </row>
    <row r="258" spans="1:1" x14ac:dyDescent="0.15">
      <c r="A258" s="4" t="s">
        <v>498</v>
      </c>
    </row>
    <row r="259" spans="1:1" x14ac:dyDescent="0.15">
      <c r="A259" s="4" t="s">
        <v>1014</v>
      </c>
    </row>
    <row r="260" spans="1:1" x14ac:dyDescent="0.15">
      <c r="A260" s="4" t="s">
        <v>1080</v>
      </c>
    </row>
    <row r="261" spans="1:1" x14ac:dyDescent="0.15">
      <c r="A261" s="4" t="s">
        <v>1123</v>
      </c>
    </row>
    <row r="262" spans="1:1" x14ac:dyDescent="0.15">
      <c r="A262" s="4" t="s">
        <v>441</v>
      </c>
    </row>
    <row r="263" spans="1:1" x14ac:dyDescent="0.15">
      <c r="A263" s="4" t="s">
        <v>807</v>
      </c>
    </row>
    <row r="264" spans="1:1" x14ac:dyDescent="0.15">
      <c r="A264" s="4" t="s">
        <v>962</v>
      </c>
    </row>
    <row r="265" spans="1:1" x14ac:dyDescent="0.15">
      <c r="A265" s="4" t="s">
        <v>841</v>
      </c>
    </row>
    <row r="266" spans="1:1" x14ac:dyDescent="0.15">
      <c r="A266" s="4" t="s">
        <v>1134</v>
      </c>
    </row>
    <row r="267" spans="1:1" x14ac:dyDescent="0.15">
      <c r="A267" s="4" t="s">
        <v>490</v>
      </c>
    </row>
    <row r="268" spans="1:1" x14ac:dyDescent="0.15">
      <c r="A268" s="4" t="s">
        <v>918</v>
      </c>
    </row>
    <row r="269" spans="1:1" x14ac:dyDescent="0.15">
      <c r="A269" s="4" t="s">
        <v>917</v>
      </c>
    </row>
    <row r="270" spans="1:1" x14ac:dyDescent="0.15">
      <c r="A270" s="4" t="s">
        <v>817</v>
      </c>
    </row>
    <row r="271" spans="1:1" x14ac:dyDescent="0.15">
      <c r="A271" s="4" t="s">
        <v>671</v>
      </c>
    </row>
    <row r="272" spans="1:1" x14ac:dyDescent="0.15">
      <c r="A272" s="4" t="s">
        <v>489</v>
      </c>
    </row>
    <row r="273" spans="1:1" x14ac:dyDescent="0.15">
      <c r="A273" s="4" t="s">
        <v>1127</v>
      </c>
    </row>
    <row r="274" spans="1:1" x14ac:dyDescent="0.15">
      <c r="A274" s="4" t="s">
        <v>546</v>
      </c>
    </row>
    <row r="275" spans="1:1" x14ac:dyDescent="0.15">
      <c r="A275" s="4" t="s">
        <v>82</v>
      </c>
    </row>
    <row r="276" spans="1:1" x14ac:dyDescent="0.15">
      <c r="A276" s="4" t="s">
        <v>933</v>
      </c>
    </row>
    <row r="277" spans="1:1" x14ac:dyDescent="0.15">
      <c r="A277" s="4" t="s">
        <v>1044</v>
      </c>
    </row>
    <row r="278" spans="1:1" x14ac:dyDescent="0.15">
      <c r="A278" s="4" t="s">
        <v>1047</v>
      </c>
    </row>
    <row r="279" spans="1:1" x14ac:dyDescent="0.15">
      <c r="A279" s="4" t="s">
        <v>1076</v>
      </c>
    </row>
    <row r="280" spans="1:1" x14ac:dyDescent="0.15">
      <c r="A280" s="4" t="s">
        <v>507</v>
      </c>
    </row>
    <row r="281" spans="1:1" x14ac:dyDescent="0.15">
      <c r="A281" s="4" t="s">
        <v>118</v>
      </c>
    </row>
    <row r="282" spans="1:1" x14ac:dyDescent="0.15">
      <c r="A282" s="4" t="s">
        <v>1230</v>
      </c>
    </row>
    <row r="283" spans="1:1" x14ac:dyDescent="0.15">
      <c r="A283" s="4" t="s">
        <v>820</v>
      </c>
    </row>
    <row r="284" spans="1:1" x14ac:dyDescent="0.15">
      <c r="A284" s="4" t="s">
        <v>941</v>
      </c>
    </row>
    <row r="285" spans="1:1" x14ac:dyDescent="0.15">
      <c r="A285" s="4" t="s">
        <v>951</v>
      </c>
    </row>
    <row r="286" spans="1:1" x14ac:dyDescent="0.15">
      <c r="A286" s="4" t="s">
        <v>1079</v>
      </c>
    </row>
    <row r="287" spans="1:1" x14ac:dyDescent="0.15">
      <c r="A287" s="4" t="s">
        <v>1212</v>
      </c>
    </row>
    <row r="288" spans="1:1" x14ac:dyDescent="0.15">
      <c r="A288" s="4" t="s">
        <v>1124</v>
      </c>
    </row>
    <row r="289" spans="1:1" x14ac:dyDescent="0.15">
      <c r="A289" s="4" t="s">
        <v>242</v>
      </c>
    </row>
    <row r="290" spans="1:1" x14ac:dyDescent="0.15">
      <c r="A290" s="4" t="s">
        <v>442</v>
      </c>
    </row>
    <row r="291" spans="1:1" x14ac:dyDescent="0.15">
      <c r="A291" s="4" t="s">
        <v>334</v>
      </c>
    </row>
    <row r="292" spans="1:1" x14ac:dyDescent="0.15">
      <c r="A292" s="4" t="s">
        <v>658</v>
      </c>
    </row>
    <row r="293" spans="1:1" x14ac:dyDescent="0.15">
      <c r="A293" s="4" t="s">
        <v>379</v>
      </c>
    </row>
    <row r="294" spans="1:1" x14ac:dyDescent="0.15">
      <c r="A294" s="4" t="s">
        <v>845</v>
      </c>
    </row>
    <row r="295" spans="1:1" x14ac:dyDescent="0.15">
      <c r="A295" s="4" t="s">
        <v>974</v>
      </c>
    </row>
    <row r="296" spans="1:1" x14ac:dyDescent="0.15">
      <c r="A296" s="4" t="s">
        <v>331</v>
      </c>
    </row>
    <row r="297" spans="1:1" x14ac:dyDescent="0.15">
      <c r="A297" s="4" t="s">
        <v>632</v>
      </c>
    </row>
    <row r="298" spans="1:1" x14ac:dyDescent="0.15">
      <c r="A298" s="4" t="s">
        <v>80</v>
      </c>
    </row>
    <row r="299" spans="1:1" x14ac:dyDescent="0.15">
      <c r="A299" s="4" t="s">
        <v>924</v>
      </c>
    </row>
    <row r="300" spans="1:1" x14ac:dyDescent="0.15">
      <c r="A300" s="4" t="s">
        <v>305</v>
      </c>
    </row>
    <row r="301" spans="1:1" x14ac:dyDescent="0.15">
      <c r="A301" s="4" t="s">
        <v>1135</v>
      </c>
    </row>
    <row r="302" spans="1:1" x14ac:dyDescent="0.15">
      <c r="A302" s="4" t="s">
        <v>427</v>
      </c>
    </row>
    <row r="303" spans="1:1" x14ac:dyDescent="0.15">
      <c r="A303" s="4" t="s">
        <v>1170</v>
      </c>
    </row>
    <row r="304" spans="1:1" x14ac:dyDescent="0.15">
      <c r="A304" s="4" t="s">
        <v>135</v>
      </c>
    </row>
    <row r="305" spans="1:1" x14ac:dyDescent="0.15">
      <c r="A305" s="4" t="s">
        <v>243</v>
      </c>
    </row>
    <row r="306" spans="1:1" x14ac:dyDescent="0.15">
      <c r="A306" s="4" t="s">
        <v>310</v>
      </c>
    </row>
    <row r="307" spans="1:1" x14ac:dyDescent="0.15">
      <c r="A307" s="4" t="s">
        <v>1126</v>
      </c>
    </row>
    <row r="308" spans="1:1" x14ac:dyDescent="0.15">
      <c r="A308" s="4" t="s">
        <v>566</v>
      </c>
    </row>
    <row r="309" spans="1:1" x14ac:dyDescent="0.15">
      <c r="A309" s="4" t="s">
        <v>133</v>
      </c>
    </row>
    <row r="310" spans="1:1" x14ac:dyDescent="0.15">
      <c r="A310" s="4" t="s">
        <v>410</v>
      </c>
    </row>
    <row r="311" spans="1:1" x14ac:dyDescent="0.15">
      <c r="A311" s="4" t="s">
        <v>1087</v>
      </c>
    </row>
    <row r="312" spans="1:1" x14ac:dyDescent="0.15">
      <c r="A312" s="4" t="s">
        <v>680</v>
      </c>
    </row>
    <row r="313" spans="1:1" x14ac:dyDescent="0.15">
      <c r="A313" s="4" t="s">
        <v>456</v>
      </c>
    </row>
    <row r="314" spans="1:1" x14ac:dyDescent="0.15">
      <c r="A314" s="4" t="s">
        <v>916</v>
      </c>
    </row>
    <row r="315" spans="1:1" x14ac:dyDescent="0.15">
      <c r="A315" s="4" t="s">
        <v>496</v>
      </c>
    </row>
    <row r="316" spans="1:1" x14ac:dyDescent="0.15">
      <c r="A316" s="4" t="s">
        <v>344</v>
      </c>
    </row>
    <row r="317" spans="1:1" x14ac:dyDescent="0.15">
      <c r="A317" s="4" t="s">
        <v>502</v>
      </c>
    </row>
    <row r="318" spans="1:1" x14ac:dyDescent="0.15">
      <c r="A318" s="4" t="s">
        <v>245</v>
      </c>
    </row>
    <row r="319" spans="1:1" x14ac:dyDescent="0.15">
      <c r="A319" s="4" t="s">
        <v>1046</v>
      </c>
    </row>
    <row r="320" spans="1:1" x14ac:dyDescent="0.15">
      <c r="A320" s="4" t="s">
        <v>586</v>
      </c>
    </row>
    <row r="321" spans="1:1" x14ac:dyDescent="0.15">
      <c r="A321" s="4" t="s">
        <v>380</v>
      </c>
    </row>
    <row r="322" spans="1:1" x14ac:dyDescent="0.15">
      <c r="A322" s="4" t="s">
        <v>508</v>
      </c>
    </row>
    <row r="323" spans="1:1" x14ac:dyDescent="0.15">
      <c r="A323" s="4" t="s">
        <v>484</v>
      </c>
    </row>
    <row r="324" spans="1:1" x14ac:dyDescent="0.15">
      <c r="A324" s="4" t="s">
        <v>555</v>
      </c>
    </row>
    <row r="325" spans="1:1" x14ac:dyDescent="0.15">
      <c r="A325" s="4" t="s">
        <v>486</v>
      </c>
    </row>
    <row r="326" spans="1:1" x14ac:dyDescent="0.15">
      <c r="A326" s="4" t="s">
        <v>510</v>
      </c>
    </row>
    <row r="327" spans="1:1" x14ac:dyDescent="0.15">
      <c r="A327" s="4" t="s">
        <v>262</v>
      </c>
    </row>
    <row r="328" spans="1:1" x14ac:dyDescent="0.15">
      <c r="A328" s="4" t="s">
        <v>509</v>
      </c>
    </row>
    <row r="329" spans="1:1" x14ac:dyDescent="0.15">
      <c r="A329" s="4" t="s">
        <v>1216</v>
      </c>
    </row>
    <row r="330" spans="1:1" x14ac:dyDescent="0.15">
      <c r="A330" s="4" t="s">
        <v>1071</v>
      </c>
    </row>
    <row r="331" spans="1:1" x14ac:dyDescent="0.15">
      <c r="A331" s="4" t="s">
        <v>340</v>
      </c>
    </row>
    <row r="332" spans="1:1" x14ac:dyDescent="0.15">
      <c r="A332" s="4" t="s">
        <v>535</v>
      </c>
    </row>
    <row r="333" spans="1:1" x14ac:dyDescent="0.15">
      <c r="A333" s="4" t="s">
        <v>657</v>
      </c>
    </row>
    <row r="334" spans="1:1" x14ac:dyDescent="0.15">
      <c r="A334" s="4" t="s">
        <v>818</v>
      </c>
    </row>
    <row r="335" spans="1:1" x14ac:dyDescent="0.15">
      <c r="A335" s="4" t="s">
        <v>435</v>
      </c>
    </row>
    <row r="336" spans="1:1" x14ac:dyDescent="0.15">
      <c r="A336" s="4" t="s">
        <v>525</v>
      </c>
    </row>
    <row r="337" spans="1:1" x14ac:dyDescent="0.15">
      <c r="A337" s="4" t="s">
        <v>559</v>
      </c>
    </row>
    <row r="338" spans="1:1" x14ac:dyDescent="0.15">
      <c r="A338" s="4" t="s">
        <v>659</v>
      </c>
    </row>
    <row r="339" spans="1:1" x14ac:dyDescent="0.15">
      <c r="A339" s="4" t="s">
        <v>821</v>
      </c>
    </row>
    <row r="340" spans="1:1" x14ac:dyDescent="0.15">
      <c r="A340" s="4" t="s">
        <v>1223</v>
      </c>
    </row>
    <row r="341" spans="1:1" x14ac:dyDescent="0.15">
      <c r="A341" s="4" t="s">
        <v>1072</v>
      </c>
    </row>
    <row r="342" spans="1:1" x14ac:dyDescent="0.15">
      <c r="A342" s="4" t="s">
        <v>1141</v>
      </c>
    </row>
    <row r="343" spans="1:1" x14ac:dyDescent="0.15">
      <c r="A343" s="4" t="s">
        <v>674</v>
      </c>
    </row>
    <row r="344" spans="1:1" x14ac:dyDescent="0.15">
      <c r="A344" s="4" t="s">
        <v>506</v>
      </c>
    </row>
    <row r="345" spans="1:1" x14ac:dyDescent="0.15">
      <c r="A345" s="4" t="s">
        <v>573</v>
      </c>
    </row>
    <row r="346" spans="1:1" x14ac:dyDescent="0.15">
      <c r="A346" s="4" t="s">
        <v>1192</v>
      </c>
    </row>
    <row r="347" spans="1:1" x14ac:dyDescent="0.15">
      <c r="A347" s="4" t="s">
        <v>885</v>
      </c>
    </row>
    <row r="348" spans="1:1" x14ac:dyDescent="0.15">
      <c r="A348" s="4" t="s">
        <v>822</v>
      </c>
    </row>
    <row r="349" spans="1:1" x14ac:dyDescent="0.15">
      <c r="A349" s="4" t="s">
        <v>1228</v>
      </c>
    </row>
    <row r="350" spans="1:1" x14ac:dyDescent="0.15">
      <c r="A350" s="4" t="s">
        <v>1018</v>
      </c>
    </row>
    <row r="351" spans="1:1" x14ac:dyDescent="0.15">
      <c r="A351" s="4" t="s">
        <v>1029</v>
      </c>
    </row>
    <row r="352" spans="1:1" x14ac:dyDescent="0.15">
      <c r="A352" s="4" t="s">
        <v>166</v>
      </c>
    </row>
    <row r="353" spans="1:1" x14ac:dyDescent="0.15">
      <c r="A353" s="4" t="s">
        <v>844</v>
      </c>
    </row>
    <row r="354" spans="1:1" x14ac:dyDescent="0.15">
      <c r="A354" s="4" t="s">
        <v>1016</v>
      </c>
    </row>
    <row r="355" spans="1:1" x14ac:dyDescent="0.15">
      <c r="A355" s="4" t="s">
        <v>882</v>
      </c>
    </row>
    <row r="356" spans="1:1" x14ac:dyDescent="0.15">
      <c r="A356" s="4" t="s">
        <v>678</v>
      </c>
    </row>
    <row r="357" spans="1:1" x14ac:dyDescent="0.15">
      <c r="A357" s="4" t="s">
        <v>1045</v>
      </c>
    </row>
    <row r="358" spans="1:1" x14ac:dyDescent="0.15">
      <c r="A358" s="4" t="s">
        <v>1027</v>
      </c>
    </row>
    <row r="359" spans="1:1" x14ac:dyDescent="0.15">
      <c r="A359" s="4" t="s">
        <v>1019</v>
      </c>
    </row>
    <row r="360" spans="1:1" x14ac:dyDescent="0.15">
      <c r="A360" s="4" t="s">
        <v>1215</v>
      </c>
    </row>
    <row r="361" spans="1:1" x14ac:dyDescent="0.15">
      <c r="A361" s="4" t="s">
        <v>1037</v>
      </c>
    </row>
    <row r="362" spans="1:1" x14ac:dyDescent="0.15">
      <c r="A362" s="4" t="s">
        <v>1021</v>
      </c>
    </row>
    <row r="363" spans="1:1" x14ac:dyDescent="0.15">
      <c r="A363" s="4" t="s">
        <v>1106</v>
      </c>
    </row>
    <row r="364" spans="1:1" x14ac:dyDescent="0.15">
      <c r="A364" s="4" t="s">
        <v>911</v>
      </c>
    </row>
    <row r="365" spans="1:1" x14ac:dyDescent="0.15">
      <c r="A365" s="4" t="s">
        <v>1226</v>
      </c>
    </row>
    <row r="366" spans="1:1" x14ac:dyDescent="0.15">
      <c r="A366" s="4" t="s">
        <v>424</v>
      </c>
    </row>
    <row r="367" spans="1:1" x14ac:dyDescent="0.15">
      <c r="A367" s="4" t="s">
        <v>842</v>
      </c>
    </row>
    <row r="368" spans="1:1" x14ac:dyDescent="0.15">
      <c r="A368" s="4" t="s">
        <v>205</v>
      </c>
    </row>
    <row r="369" spans="1:1" x14ac:dyDescent="0.15">
      <c r="A369" s="4" t="s">
        <v>398</v>
      </c>
    </row>
    <row r="370" spans="1:1" x14ac:dyDescent="0.15">
      <c r="A370" s="4" t="s">
        <v>482</v>
      </c>
    </row>
    <row r="371" spans="1:1" x14ac:dyDescent="0.15">
      <c r="A371" s="4" t="s">
        <v>359</v>
      </c>
    </row>
    <row r="372" spans="1:1" x14ac:dyDescent="0.15">
      <c r="A372" s="4" t="s">
        <v>517</v>
      </c>
    </row>
    <row r="373" spans="1:1" x14ac:dyDescent="0.15">
      <c r="A373" s="4" t="s">
        <v>815</v>
      </c>
    </row>
    <row r="374" spans="1:1" x14ac:dyDescent="0.15">
      <c r="A374" s="4" t="s">
        <v>1073</v>
      </c>
    </row>
    <row r="375" spans="1:1" x14ac:dyDescent="0.15">
      <c r="A375" s="4" t="s">
        <v>627</v>
      </c>
    </row>
    <row r="376" spans="1:1" x14ac:dyDescent="0.15">
      <c r="A376" s="4" t="s">
        <v>466</v>
      </c>
    </row>
    <row r="377" spans="1:1" x14ac:dyDescent="0.15">
      <c r="A377" s="4" t="s">
        <v>140</v>
      </c>
    </row>
    <row r="378" spans="1:1" x14ac:dyDescent="0.15">
      <c r="A378" s="4" t="s">
        <v>397</v>
      </c>
    </row>
    <row r="379" spans="1:1" x14ac:dyDescent="0.15">
      <c r="A379" s="4" t="s">
        <v>1081</v>
      </c>
    </row>
    <row r="380" spans="1:1" x14ac:dyDescent="0.15">
      <c r="A380" s="4" t="s">
        <v>1049</v>
      </c>
    </row>
    <row r="381" spans="1:1" x14ac:dyDescent="0.15">
      <c r="A381" s="4" t="s">
        <v>1007</v>
      </c>
    </row>
    <row r="382" spans="1:1" x14ac:dyDescent="0.15">
      <c r="A382" s="4" t="s">
        <v>1183</v>
      </c>
    </row>
    <row r="383" spans="1:1" x14ac:dyDescent="0.15">
      <c r="A383" s="4" t="s">
        <v>1217</v>
      </c>
    </row>
    <row r="384" spans="1:1" x14ac:dyDescent="0.15">
      <c r="A384" s="4" t="s">
        <v>925</v>
      </c>
    </row>
    <row r="385" spans="1:1" x14ac:dyDescent="0.15">
      <c r="A385" s="4" t="s">
        <v>596</v>
      </c>
    </row>
    <row r="386" spans="1:1" x14ac:dyDescent="0.15">
      <c r="A386" s="4" t="s">
        <v>519</v>
      </c>
    </row>
    <row r="387" spans="1:1" x14ac:dyDescent="0.15">
      <c r="A387" s="4" t="s">
        <v>504</v>
      </c>
    </row>
    <row r="388" spans="1:1" x14ac:dyDescent="0.15">
      <c r="A388" s="4" t="s">
        <v>1077</v>
      </c>
    </row>
    <row r="389" spans="1:1" x14ac:dyDescent="0.15">
      <c r="A389" s="4" t="s">
        <v>1005</v>
      </c>
    </row>
    <row r="390" spans="1:1" x14ac:dyDescent="0.15">
      <c r="A390" s="4" t="s">
        <v>1220</v>
      </c>
    </row>
    <row r="391" spans="1:1" x14ac:dyDescent="0.15">
      <c r="A391" s="4" t="s">
        <v>1084</v>
      </c>
    </row>
    <row r="392" spans="1:1" x14ac:dyDescent="0.15">
      <c r="A392" s="4" t="s">
        <v>1098</v>
      </c>
    </row>
    <row r="393" spans="1:1" x14ac:dyDescent="0.15">
      <c r="A393" s="4" t="s">
        <v>1058</v>
      </c>
    </row>
    <row r="394" spans="1:1" x14ac:dyDescent="0.15">
      <c r="A394" s="4" t="s">
        <v>878</v>
      </c>
    </row>
    <row r="395" spans="1:1" x14ac:dyDescent="0.15">
      <c r="A395" s="4" t="s">
        <v>1086</v>
      </c>
    </row>
    <row r="396" spans="1:1" x14ac:dyDescent="0.15">
      <c r="A396" s="4" t="s">
        <v>302</v>
      </c>
    </row>
    <row r="397" spans="1:1" x14ac:dyDescent="0.15">
      <c r="A397" s="4" t="s">
        <v>341</v>
      </c>
    </row>
    <row r="398" spans="1:1" x14ac:dyDescent="0.15">
      <c r="A398" s="4" t="s">
        <v>1171</v>
      </c>
    </row>
    <row r="399" spans="1:1" x14ac:dyDescent="0.15">
      <c r="A399" s="4" t="s">
        <v>446</v>
      </c>
    </row>
    <row r="400" spans="1:1" x14ac:dyDescent="0.15">
      <c r="A400" s="4" t="s">
        <v>70</v>
      </c>
    </row>
    <row r="401" spans="1:1" x14ac:dyDescent="0.15">
      <c r="A401" s="4" t="s">
        <v>369</v>
      </c>
    </row>
    <row r="402" spans="1:1" x14ac:dyDescent="0.15">
      <c r="A402" s="4" t="s">
        <v>1048</v>
      </c>
    </row>
    <row r="403" spans="1:1" x14ac:dyDescent="0.15">
      <c r="A403" s="4" t="s">
        <v>892</v>
      </c>
    </row>
    <row r="404" spans="1:1" x14ac:dyDescent="0.15">
      <c r="A404" s="4" t="s">
        <v>1033</v>
      </c>
    </row>
    <row r="405" spans="1:1" x14ac:dyDescent="0.15">
      <c r="A405" s="4" t="s">
        <v>1078</v>
      </c>
    </row>
    <row r="406" spans="1:1" x14ac:dyDescent="0.15">
      <c r="A406" s="4" t="s">
        <v>1036</v>
      </c>
    </row>
    <row r="407" spans="1:1" x14ac:dyDescent="0.15">
      <c r="A407" s="4" t="s">
        <v>1116</v>
      </c>
    </row>
    <row r="408" spans="1:1" x14ac:dyDescent="0.15">
      <c r="A408" s="4" t="s">
        <v>497</v>
      </c>
    </row>
    <row r="409" spans="1:1" x14ac:dyDescent="0.15">
      <c r="A409" s="4" t="s">
        <v>447</v>
      </c>
    </row>
    <row r="410" spans="1:1" x14ac:dyDescent="0.15">
      <c r="A410" s="4" t="s">
        <v>263</v>
      </c>
    </row>
    <row r="411" spans="1:1" x14ac:dyDescent="0.15">
      <c r="A411" s="4" t="s">
        <v>300</v>
      </c>
    </row>
    <row r="412" spans="1:1" x14ac:dyDescent="0.15">
      <c r="A412" s="4" t="s">
        <v>367</v>
      </c>
    </row>
    <row r="413" spans="1:1" x14ac:dyDescent="0.15">
      <c r="A413" s="4" t="s">
        <v>854</v>
      </c>
    </row>
    <row r="414" spans="1:1" x14ac:dyDescent="0.15">
      <c r="A414" s="4" t="s">
        <v>1227</v>
      </c>
    </row>
    <row r="415" spans="1:1" x14ac:dyDescent="0.15">
      <c r="A415" s="4" t="s">
        <v>1133</v>
      </c>
    </row>
    <row r="416" spans="1:1" x14ac:dyDescent="0.15">
      <c r="A416" s="4" t="s">
        <v>1225</v>
      </c>
    </row>
    <row r="417" spans="1:1" x14ac:dyDescent="0.15">
      <c r="A417" s="4" t="s">
        <v>908</v>
      </c>
    </row>
    <row r="418" spans="1:1" x14ac:dyDescent="0.15">
      <c r="A418" s="4" t="s">
        <v>548</v>
      </c>
    </row>
    <row r="419" spans="1:1" x14ac:dyDescent="0.15">
      <c r="A419" s="4" t="s">
        <v>264</v>
      </c>
    </row>
    <row r="420" spans="1:1" x14ac:dyDescent="0.15">
      <c r="A420" s="4" t="s">
        <v>1117</v>
      </c>
    </row>
    <row r="421" spans="1:1" x14ac:dyDescent="0.15">
      <c r="A421" s="4" t="s">
        <v>1218</v>
      </c>
    </row>
    <row r="422" spans="1:1" x14ac:dyDescent="0.15">
      <c r="A422" s="4" t="s">
        <v>1074</v>
      </c>
    </row>
    <row r="423" spans="1:1" x14ac:dyDescent="0.15">
      <c r="A423" s="4" t="s">
        <v>120</v>
      </c>
    </row>
    <row r="424" spans="1:1" x14ac:dyDescent="0.15">
      <c r="A424" s="4" t="s">
        <v>1013</v>
      </c>
    </row>
    <row r="425" spans="1:1" x14ac:dyDescent="0.15">
      <c r="A425" s="4" t="s">
        <v>1229</v>
      </c>
    </row>
    <row r="426" spans="1:1" x14ac:dyDescent="0.15">
      <c r="A426" s="4" t="s">
        <v>282</v>
      </c>
    </row>
    <row r="427" spans="1:1" x14ac:dyDescent="0.15">
      <c r="A427" s="4" t="s">
        <v>909</v>
      </c>
    </row>
    <row r="428" spans="1:1" x14ac:dyDescent="0.15">
      <c r="A428" s="4" t="s">
        <v>260</v>
      </c>
    </row>
    <row r="429" spans="1:1" x14ac:dyDescent="0.15">
      <c r="A429" s="4" t="s">
        <v>1193</v>
      </c>
    </row>
    <row r="430" spans="1:1" x14ac:dyDescent="0.15">
      <c r="A430" s="4" t="s">
        <v>1099</v>
      </c>
    </row>
    <row r="431" spans="1:1" x14ac:dyDescent="0.15">
      <c r="A431" s="4" t="s">
        <v>858</v>
      </c>
    </row>
    <row r="432" spans="1:1" x14ac:dyDescent="0.15">
      <c r="A432" s="4" t="s">
        <v>804</v>
      </c>
    </row>
    <row r="433" spans="1:1" x14ac:dyDescent="0.15">
      <c r="A433" s="4" t="s">
        <v>372</v>
      </c>
    </row>
    <row r="434" spans="1:1" x14ac:dyDescent="0.15">
      <c r="A434" s="4" t="s">
        <v>1008</v>
      </c>
    </row>
    <row r="435" spans="1:1" x14ac:dyDescent="0.15">
      <c r="A435" s="4" t="s">
        <v>1065</v>
      </c>
    </row>
    <row r="436" spans="1:1" x14ac:dyDescent="0.15">
      <c r="A436" s="4" t="s">
        <v>483</v>
      </c>
    </row>
    <row r="437" spans="1:1" x14ac:dyDescent="0.15">
      <c r="A437" s="4" t="s">
        <v>1095</v>
      </c>
    </row>
    <row r="438" spans="1:1" x14ac:dyDescent="0.15">
      <c r="A438" s="4" t="s">
        <v>1070</v>
      </c>
    </row>
    <row r="439" spans="1:1" x14ac:dyDescent="0.15">
      <c r="A439" s="4" t="s">
        <v>832</v>
      </c>
    </row>
    <row r="440" spans="1:1" x14ac:dyDescent="0.15">
      <c r="A440" s="4" t="s">
        <v>681</v>
      </c>
    </row>
    <row r="441" spans="1:1" x14ac:dyDescent="0.15">
      <c r="A441" s="4" t="s">
        <v>1158</v>
      </c>
    </row>
    <row r="442" spans="1:1" x14ac:dyDescent="0.15">
      <c r="A442" s="4" t="s">
        <v>1096</v>
      </c>
    </row>
    <row r="443" spans="1:1" x14ac:dyDescent="0.15">
      <c r="A443" s="4" t="s">
        <v>824</v>
      </c>
    </row>
    <row r="444" spans="1:1" x14ac:dyDescent="0.15">
      <c r="A444" s="4" t="s">
        <v>1213</v>
      </c>
    </row>
    <row r="445" spans="1:1" x14ac:dyDescent="0.15">
      <c r="A445" s="4" t="s">
        <v>670</v>
      </c>
    </row>
    <row r="446" spans="1:1" x14ac:dyDescent="0.15">
      <c r="A446" s="4" t="s">
        <v>356</v>
      </c>
    </row>
    <row r="447" spans="1:1" x14ac:dyDescent="0.15">
      <c r="A447" s="4" t="s">
        <v>434</v>
      </c>
    </row>
    <row r="448" spans="1:1" x14ac:dyDescent="0.15">
      <c r="A448" s="4" t="s">
        <v>1026</v>
      </c>
    </row>
    <row r="449" spans="1:1" x14ac:dyDescent="0.15">
      <c r="A449" s="4" t="s">
        <v>597</v>
      </c>
    </row>
    <row r="450" spans="1:1" x14ac:dyDescent="0.15">
      <c r="A450" s="4" t="s">
        <v>494</v>
      </c>
    </row>
    <row r="451" spans="1:1" x14ac:dyDescent="0.15">
      <c r="A451" s="4" t="s">
        <v>1219</v>
      </c>
    </row>
    <row r="452" spans="1:1" x14ac:dyDescent="0.15">
      <c r="A452" s="4" t="s">
        <v>99</v>
      </c>
    </row>
    <row r="453" spans="1:1" x14ac:dyDescent="0.15">
      <c r="A453" s="4" t="s">
        <v>803</v>
      </c>
    </row>
    <row r="454" spans="1:1" x14ac:dyDescent="0.15">
      <c r="A454" s="4" t="s">
        <v>1083</v>
      </c>
    </row>
    <row r="455" spans="1:1" x14ac:dyDescent="0.15">
      <c r="A455" s="4" t="s">
        <v>1194</v>
      </c>
    </row>
    <row r="456" spans="1:1" x14ac:dyDescent="0.15">
      <c r="A456" s="4" t="s">
        <v>1067</v>
      </c>
    </row>
    <row r="457" spans="1:1" x14ac:dyDescent="0.15">
      <c r="A457" s="4" t="s">
        <v>277</v>
      </c>
    </row>
    <row r="458" spans="1:1" x14ac:dyDescent="0.15">
      <c r="A458" s="4" t="s">
        <v>261</v>
      </c>
    </row>
    <row r="459" spans="1:1" x14ac:dyDescent="0.15">
      <c r="A459" s="4" t="s">
        <v>1028</v>
      </c>
    </row>
    <row r="460" spans="1:1" x14ac:dyDescent="0.15">
      <c r="A460" s="4" t="s">
        <v>910</v>
      </c>
    </row>
    <row r="461" spans="1:1" x14ac:dyDescent="0.15">
      <c r="A461" s="4" t="s">
        <v>883</v>
      </c>
    </row>
    <row r="462" spans="1:1" x14ac:dyDescent="0.15">
      <c r="A462" s="4" t="s">
        <v>487</v>
      </c>
    </row>
    <row r="463" spans="1:1" x14ac:dyDescent="0.15">
      <c r="A463" s="4" t="s">
        <v>1224</v>
      </c>
    </row>
    <row r="464" spans="1:1" x14ac:dyDescent="0.15">
      <c r="A464" s="4" t="s">
        <v>1034</v>
      </c>
    </row>
    <row r="465" spans="1:1" x14ac:dyDescent="0.15">
      <c r="A465" s="4" t="s">
        <v>972</v>
      </c>
    </row>
    <row r="466" spans="1:1" x14ac:dyDescent="0.15">
      <c r="A466" s="4" t="s">
        <v>857</v>
      </c>
    </row>
    <row r="467" spans="1:1" x14ac:dyDescent="0.15">
      <c r="A467" s="4" t="s">
        <v>1200</v>
      </c>
    </row>
    <row r="468" spans="1:1" x14ac:dyDescent="0.15">
      <c r="A468" s="4" t="s">
        <v>830</v>
      </c>
    </row>
    <row r="469" spans="1:1" x14ac:dyDescent="0.15">
      <c r="A469" s="4" t="s">
        <v>1101</v>
      </c>
    </row>
    <row r="470" spans="1:1" x14ac:dyDescent="0.15">
      <c r="A470" s="4" t="s">
        <v>1035</v>
      </c>
    </row>
    <row r="471" spans="1:1" x14ac:dyDescent="0.15">
      <c r="A471" s="4" t="s">
        <v>655</v>
      </c>
    </row>
    <row r="472" spans="1:1" x14ac:dyDescent="0.15">
      <c r="A472" s="4" t="s">
        <v>384</v>
      </c>
    </row>
    <row r="473" spans="1:1" x14ac:dyDescent="0.15">
      <c r="A473" s="4" t="s">
        <v>232</v>
      </c>
    </row>
    <row r="474" spans="1:1" x14ac:dyDescent="0.15">
      <c r="A474" s="4" t="s">
        <v>393</v>
      </c>
    </row>
    <row r="475" spans="1:1" x14ac:dyDescent="0.15">
      <c r="A475" s="4" t="s">
        <v>411</v>
      </c>
    </row>
    <row r="476" spans="1:1" x14ac:dyDescent="0.15">
      <c r="A476" s="4" t="s">
        <v>177</v>
      </c>
    </row>
    <row r="477" spans="1:1" x14ac:dyDescent="0.15">
      <c r="A477" s="4" t="s">
        <v>872</v>
      </c>
    </row>
    <row r="478" spans="1:1" x14ac:dyDescent="0.15">
      <c r="A478" s="4" t="s">
        <v>1075</v>
      </c>
    </row>
    <row r="479" spans="1:1" x14ac:dyDescent="0.15">
      <c r="A479" s="4" t="s">
        <v>524</v>
      </c>
    </row>
    <row r="480" spans="1:1" x14ac:dyDescent="0.15">
      <c r="A480" s="4" t="s">
        <v>673</v>
      </c>
    </row>
    <row r="481" spans="1:1" x14ac:dyDescent="0.15">
      <c r="A481" s="4" t="s">
        <v>1069</v>
      </c>
    </row>
    <row r="482" spans="1:1" x14ac:dyDescent="0.15">
      <c r="A482" s="4" t="s">
        <v>682</v>
      </c>
    </row>
    <row r="483" spans="1:1" x14ac:dyDescent="0.15">
      <c r="A483" s="4" t="s">
        <v>440</v>
      </c>
    </row>
    <row r="484" spans="1:1" x14ac:dyDescent="0.15">
      <c r="A484" s="4" t="s">
        <v>206</v>
      </c>
    </row>
    <row r="485" spans="1:1" x14ac:dyDescent="0.15">
      <c r="A485" s="4" t="s">
        <v>672</v>
      </c>
    </row>
    <row r="486" spans="1:1" x14ac:dyDescent="0.15">
      <c r="A486" s="4" t="s">
        <v>306</v>
      </c>
    </row>
    <row r="487" spans="1:1" x14ac:dyDescent="0.15">
      <c r="A487" s="4" t="s">
        <v>557</v>
      </c>
    </row>
    <row r="488" spans="1:1" x14ac:dyDescent="0.15">
      <c r="A488" s="4" t="s">
        <v>361</v>
      </c>
    </row>
    <row r="489" spans="1:1" x14ac:dyDescent="0.15">
      <c r="A489" s="4" t="s">
        <v>649</v>
      </c>
    </row>
    <row r="490" spans="1:1" x14ac:dyDescent="0.15">
      <c r="A490" s="4" t="s">
        <v>395</v>
      </c>
    </row>
    <row r="491" spans="1:1" x14ac:dyDescent="0.15">
      <c r="A491" s="4" t="s">
        <v>1136</v>
      </c>
    </row>
    <row r="492" spans="1:1" x14ac:dyDescent="0.15">
      <c r="A492" s="4" t="s">
        <v>1100</v>
      </c>
    </row>
    <row r="493" spans="1:1" x14ac:dyDescent="0.15">
      <c r="A493" s="4" t="s">
        <v>1107</v>
      </c>
    </row>
    <row r="494" spans="1:1" x14ac:dyDescent="0.15">
      <c r="A494" s="4" t="s">
        <v>1097</v>
      </c>
    </row>
    <row r="495" spans="1:1" x14ac:dyDescent="0.15">
      <c r="A495" s="4" t="s">
        <v>235</v>
      </c>
    </row>
    <row r="496" spans="1:1" x14ac:dyDescent="0.15">
      <c r="A496" s="4" t="s">
        <v>1015</v>
      </c>
    </row>
    <row r="497" spans="1:1" x14ac:dyDescent="0.15">
      <c r="A497" s="4" t="s">
        <v>355</v>
      </c>
    </row>
    <row r="498" spans="1:1" x14ac:dyDescent="0.15">
      <c r="A498" s="4" t="s">
        <v>676</v>
      </c>
    </row>
    <row r="499" spans="1:1" x14ac:dyDescent="0.15">
      <c r="A499" s="4" t="s">
        <v>457</v>
      </c>
    </row>
    <row r="500" spans="1:1" x14ac:dyDescent="0.15">
      <c r="A500" s="4" t="s">
        <v>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99"/>
  <sheetViews>
    <sheetView topLeftCell="I1" workbookViewId="0">
      <selection activeCell="K2" sqref="K2:K159"/>
    </sheetView>
  </sheetViews>
  <sheetFormatPr defaultColWidth="9.16796875" defaultRowHeight="15" x14ac:dyDescent="0.2"/>
  <cols>
    <col min="1" max="1" width="24.67578125" bestFit="1" customWidth="1"/>
    <col min="2" max="2" width="10.24609375" bestFit="1" customWidth="1"/>
    <col min="3" max="3" width="81.44921875" bestFit="1" customWidth="1"/>
    <col min="4" max="4" width="67.01953125" bestFit="1" customWidth="1"/>
    <col min="5" max="5" width="89.54296875" customWidth="1"/>
    <col min="6" max="6" width="115.83984375" bestFit="1" customWidth="1"/>
    <col min="7" max="7" width="111.1171875" bestFit="1" customWidth="1"/>
    <col min="8" max="8" width="71.203125" bestFit="1" customWidth="1"/>
    <col min="11" max="11" width="6.60546875" customWidth="1"/>
    <col min="12" max="12" width="42.07421875" bestFit="1" customWidth="1"/>
    <col min="13" max="13" width="43.9609375" bestFit="1" customWidth="1"/>
    <col min="14" max="14" width="2.96484375" bestFit="1" customWidth="1"/>
    <col min="15" max="16" width="6.203125" bestFit="1" customWidth="1"/>
    <col min="17" max="17" width="6.3359375" bestFit="1" customWidth="1"/>
    <col min="18" max="18" width="115.83984375" bestFit="1" customWidth="1"/>
    <col min="19" max="19" width="9.16796875" style="7"/>
  </cols>
  <sheetData>
    <row r="1" spans="1:18" x14ac:dyDescent="0.2">
      <c r="A1" t="s">
        <v>1618</v>
      </c>
      <c r="B1" t="s">
        <v>1619</v>
      </c>
      <c r="C1" t="s">
        <v>1620</v>
      </c>
      <c r="D1" t="s">
        <v>1621</v>
      </c>
      <c r="E1" t="str">
        <f>CONCATENATE("TAG POS=1 TYPE=SELECT FORM=ID:form1 ATTR=ID:slcProvincias CONTENT=%",K2)</f>
        <v>TAG POS=1 TYPE=SELECT FORM=ID:form1 ATTR=ID:slcProvincias CONTENT=%28</v>
      </c>
      <c r="F1" t="str">
        <f>CONCATENATE("TAG POS=1 TYPE=INPUT:TEXT FORM=ID:form1 ATTR=ID:slcMunicipios CONTENT=",L2)</f>
        <v>TAG POS=1 TYPE=INPUT:TEXT FORM=ID:form1 ATTR=ID:slcMunicipios CONTENT=ALCOBENDAS</v>
      </c>
      <c r="G1" t="str">
        <f>CONCATENATE("TAG POS=1 TYPE=INPUT:TEXT FORM=ID:form1 ATTR=ID:txtVia CONTENT=",M2)</f>
        <v>TAG POS=1 TYPE=INPUT:TEXT FORM=ID:form1 ATTR=ID:txtVia CONTENT=C/&lt;sp&gt;LA&lt;sp&gt;PAZ</v>
      </c>
      <c r="H1" t="str">
        <f>CONCATENATE("TAG POS=1 TYPE=INPUT:TEXT FORM=ID:form1 ATTR=ID:txtNum CONTENT=",N2)</f>
        <v>TAG POS=1 TYPE=INPUT:TEXT FORM=ID:form1 ATTR=ID:txtNum CONTENT=0</v>
      </c>
      <c r="K1" t="s">
        <v>1622</v>
      </c>
      <c r="L1" t="s">
        <v>1623</v>
      </c>
      <c r="M1" t="s">
        <v>1624</v>
      </c>
      <c r="N1" t="s">
        <v>1625</v>
      </c>
      <c r="O1" t="s">
        <v>1626</v>
      </c>
      <c r="P1">
        <v>1</v>
      </c>
      <c r="Q1" t="str">
        <f>CONCATENATE("#",O1,P1)</f>
        <v>#a1</v>
      </c>
      <c r="R1" t="str">
        <f>A1</f>
        <v xml:space="preserve">SET !ERRORIGNORE YES </v>
      </c>
    </row>
    <row r="2" spans="1:18" x14ac:dyDescent="0.2">
      <c r="A2" t="s">
        <v>1627</v>
      </c>
      <c r="B2" t="s">
        <v>1628</v>
      </c>
      <c r="C2" t="s">
        <v>1620</v>
      </c>
      <c r="D2" t="s">
        <v>1621</v>
      </c>
      <c r="E2" t="str">
        <f t="shared" ref="E2:E65" si="0">CONCATENATE("TAG POS=1 TYPE=SELECT FORM=ID:form1 ATTR=ID:slcProvincias CONTENT=%",K3)</f>
        <v>TAG POS=1 TYPE=SELECT FORM=ID:form1 ATTR=ID:slcProvincias CONTENT=%28</v>
      </c>
      <c r="F2" t="str">
        <f t="shared" ref="F2:F65" si="1">CONCATENATE("TAG POS=1 TYPE=INPUT:TEXT FORM=ID:form1 ATTR=ID:slcMunicipios CONTENT=",L3)</f>
        <v>TAG POS=1 TYPE=INPUT:TEXT FORM=ID:form1 ATTR=ID:slcMunicipios CONTENT=ALCOBENDAS</v>
      </c>
      <c r="G2" t="str">
        <f t="shared" ref="G2:G65" si="2">CONCATENATE("TAG POS=1 TYPE=INPUT:TEXT FORM=ID:form1 ATTR=ID:txtVia CONTENT=",M3)</f>
        <v>TAG POS=1 TYPE=INPUT:TEXT FORM=ID:form1 ATTR=ID:txtVia CONTENT=MARQUES&lt;sp&gt;DE&lt;sp&gt;LA&lt;sp&gt;VALDAVIA</v>
      </c>
      <c r="H2" t="str">
        <f t="shared" ref="H2:H65" si="3">CONCATENATE("TAG POS=1 TYPE=INPUT:TEXT FORM=ID:form1 ATTR=ID:txtNum CONTENT=",N3)</f>
        <v>TAG POS=1 TYPE=INPUT:TEXT FORM=ID:form1 ATTR=ID:txtNum CONTENT=75</v>
      </c>
      <c r="K2" s="6">
        <v>28</v>
      </c>
      <c r="L2" s="4" t="s">
        <v>144</v>
      </c>
      <c r="M2" s="4" t="s">
        <v>2134</v>
      </c>
      <c r="N2" s="4">
        <v>0</v>
      </c>
      <c r="O2" t="s">
        <v>1629</v>
      </c>
      <c r="P2">
        <v>1</v>
      </c>
      <c r="Q2" t="str">
        <f t="shared" ref="Q2:Q65" si="4">CONCATENATE("#",O2,P2)</f>
        <v>#b1</v>
      </c>
      <c r="R2" t="str">
        <f>B1</f>
        <v>TAB T=1</v>
      </c>
    </row>
    <row r="3" spans="1:18" x14ac:dyDescent="0.2">
      <c r="A3" t="s">
        <v>1627</v>
      </c>
      <c r="B3" t="s">
        <v>1630</v>
      </c>
      <c r="C3" t="s">
        <v>1620</v>
      </c>
      <c r="D3" t="s">
        <v>1621</v>
      </c>
      <c r="E3" t="str">
        <f t="shared" si="0"/>
        <v>TAG POS=1 TYPE=SELECT FORM=ID:form1 ATTR=ID:slcProvincias CONTENT=%28</v>
      </c>
      <c r="F3" t="str">
        <f t="shared" si="1"/>
        <v>TAG POS=1 TYPE=INPUT:TEXT FORM=ID:form1 ATTR=ID:slcMunicipios CONTENT=ALCORCON</v>
      </c>
      <c r="G3" t="str">
        <f t="shared" si="2"/>
        <v>TAG POS=1 TYPE=INPUT:TEXT FORM=ID:form1 ATTR=ID:txtVia CONTENT=C//MARTIN&lt;sp&gt;LUTERKING&lt;sp&gt;11&lt;sp&gt;PORTAL&lt;sp&gt;2&lt;sp&gt;C</v>
      </c>
      <c r="H3" t="str">
        <f t="shared" si="3"/>
        <v>TAG POS=1 TYPE=INPUT:TEXT FORM=ID:form1 ATTR=ID:txtNum CONTENT=11</v>
      </c>
      <c r="K3" s="6">
        <v>28</v>
      </c>
      <c r="L3" s="4" t="s">
        <v>144</v>
      </c>
      <c r="M3" s="4" t="s">
        <v>2135</v>
      </c>
      <c r="N3" s="4">
        <v>75</v>
      </c>
      <c r="O3" t="s">
        <v>1631</v>
      </c>
      <c r="P3">
        <v>1</v>
      </c>
      <c r="Q3" t="str">
        <f t="shared" si="4"/>
        <v>#c1</v>
      </c>
      <c r="R3" t="str">
        <f>C1</f>
        <v>URL GOTO=https://www1.sedecatastro.gob.es/CYCBienInmueble/OVCBusquedaAntiguo.aspx</v>
      </c>
    </row>
    <row r="4" spans="1:18" x14ac:dyDescent="0.2">
      <c r="A4" t="s">
        <v>1627</v>
      </c>
      <c r="B4" t="s">
        <v>1632</v>
      </c>
      <c r="C4" t="s">
        <v>1620</v>
      </c>
      <c r="D4" t="s">
        <v>1621</v>
      </c>
      <c r="E4" t="str">
        <f t="shared" si="0"/>
        <v>TAG POS=1 TYPE=SELECT FORM=ID:form1 ATTR=ID:slcProvincias CONTENT=%4</v>
      </c>
      <c r="F4" t="str">
        <f t="shared" si="1"/>
        <v>TAG POS=1 TYPE=INPUT:TEXT FORM=ID:form1 ATTR=ID:slcMunicipios CONTENT=Almeria</v>
      </c>
      <c r="G4" t="str">
        <f t="shared" si="2"/>
        <v>TAG POS=1 TYPE=INPUT:TEXT FORM=ID:form1 ATTR=ID:txtVia CONTENT=ARCIPRESTE&lt;sp&gt;DE&lt;sp&gt;HITA</v>
      </c>
      <c r="H4" t="str">
        <f t="shared" si="3"/>
        <v>TAG POS=1 TYPE=INPUT:TEXT FORM=ID:form1 ATTR=ID:txtNum CONTENT=19</v>
      </c>
      <c r="K4" s="6">
        <v>28</v>
      </c>
      <c r="L4" s="4" t="s">
        <v>109</v>
      </c>
      <c r="M4" s="4" t="s">
        <v>2136</v>
      </c>
      <c r="N4" s="4">
        <v>11</v>
      </c>
      <c r="O4" t="s">
        <v>1633</v>
      </c>
      <c r="P4">
        <v>1</v>
      </c>
      <c r="Q4" t="str">
        <f t="shared" si="4"/>
        <v>#d1</v>
      </c>
      <c r="R4" t="str">
        <f>D1</f>
        <v>TAG POS=1 TYPE=INPUT:RADIO FORM=ID:form1 ATTR=ID:rdbLocalizacion</v>
      </c>
    </row>
    <row r="5" spans="1:18" x14ac:dyDescent="0.2">
      <c r="A5" t="s">
        <v>1627</v>
      </c>
      <c r="B5" t="s">
        <v>1634</v>
      </c>
      <c r="C5" t="s">
        <v>1620</v>
      </c>
      <c r="D5" t="s">
        <v>1621</v>
      </c>
      <c r="E5" t="str">
        <f t="shared" si="0"/>
        <v>TAG POS=1 TYPE=SELECT FORM=ID:form1 ATTR=ID:slcProvincias CONTENT=%28</v>
      </c>
      <c r="F5" t="str">
        <f t="shared" si="1"/>
        <v>TAG POS=1 TYPE=INPUT:TEXT FORM=ID:form1 ATTR=ID:slcMunicipios CONTENT=ARANJUEZ</v>
      </c>
      <c r="G5" t="str">
        <f t="shared" si="2"/>
        <v>TAG POS=1 TYPE=INPUT:TEXT FORM=ID:form1 ATTR=ID:txtVia CONTENT=CL&lt;sp&gt;JUAN&lt;sp&gt;BAUTISTA&lt;sp&gt;DE&lt;sp&gt;TOLEDO</v>
      </c>
      <c r="H5" t="str">
        <f t="shared" si="3"/>
        <v>TAG POS=1 TYPE=INPUT:TEXT FORM=ID:form1 ATTR=ID:txtNum CONTENT=10</v>
      </c>
      <c r="K5" s="6">
        <v>4</v>
      </c>
      <c r="L5" s="4" t="s">
        <v>836</v>
      </c>
      <c r="M5" s="4" t="s">
        <v>2137</v>
      </c>
      <c r="N5" s="4">
        <v>19</v>
      </c>
      <c r="O5" t="s">
        <v>1635</v>
      </c>
      <c r="P5">
        <v>1</v>
      </c>
      <c r="Q5" t="str">
        <f t="shared" si="4"/>
        <v>#e1</v>
      </c>
      <c r="R5" t="str">
        <f>E1</f>
        <v>TAG POS=1 TYPE=SELECT FORM=ID:form1 ATTR=ID:slcProvincias CONTENT=%28</v>
      </c>
    </row>
    <row r="6" spans="1:18" x14ac:dyDescent="0.2">
      <c r="A6" t="s">
        <v>1627</v>
      </c>
      <c r="B6" t="s">
        <v>1636</v>
      </c>
      <c r="C6" t="s">
        <v>1620</v>
      </c>
      <c r="D6" t="s">
        <v>1621</v>
      </c>
      <c r="E6" t="str">
        <f t="shared" si="0"/>
        <v>TAG POS=1 TYPE=SELECT FORM=ID:form1 ATTR=ID:slcProvincias CONTENT=%28</v>
      </c>
      <c r="F6" t="str">
        <f t="shared" si="1"/>
        <v>TAG POS=1 TYPE=INPUT:TEXT FORM=ID:form1 ATTR=ID:slcMunicipios CONTENT=ARANJUEZ</v>
      </c>
      <c r="G6" t="str">
        <f t="shared" si="2"/>
        <v>TAG POS=1 TYPE=INPUT:TEXT FORM=ID:form1 ATTR=ID:txtVia CONTENT=CL&lt;sp&gt;JUAN&lt;sp&gt;BAUTISTA&lt;sp&gt;DE&lt;sp&gt;TOLEDO</v>
      </c>
      <c r="H6" t="str">
        <f t="shared" si="3"/>
        <v>TAG POS=1 TYPE=INPUT:TEXT FORM=ID:form1 ATTR=ID:txtNum CONTENT=10</v>
      </c>
      <c r="K6" s="6">
        <v>28</v>
      </c>
      <c r="L6" s="4" t="s">
        <v>147</v>
      </c>
      <c r="M6" s="4" t="s">
        <v>2138</v>
      </c>
      <c r="N6" s="6">
        <v>10</v>
      </c>
      <c r="O6" t="s">
        <v>1637</v>
      </c>
      <c r="P6">
        <v>1</v>
      </c>
      <c r="Q6" t="str">
        <f t="shared" si="4"/>
        <v>#f1</v>
      </c>
      <c r="R6" t="str">
        <f>F1</f>
        <v>TAG POS=1 TYPE=INPUT:TEXT FORM=ID:form1 ATTR=ID:slcMunicipios CONTENT=ALCOBENDAS</v>
      </c>
    </row>
    <row r="7" spans="1:18" x14ac:dyDescent="0.2">
      <c r="A7" t="s">
        <v>1627</v>
      </c>
      <c r="B7" t="s">
        <v>1638</v>
      </c>
      <c r="C7" t="s">
        <v>1620</v>
      </c>
      <c r="D7" t="s">
        <v>1621</v>
      </c>
      <c r="E7" t="str">
        <f t="shared" si="0"/>
        <v>TAG POS=1 TYPE=SELECT FORM=ID:form1 ATTR=ID:slcProvincias CONTENT=%21</v>
      </c>
      <c r="F7" t="str">
        <f t="shared" si="1"/>
        <v>TAG POS=1 TYPE=INPUT:TEXT FORM=ID:form1 ATTR=ID:slcMunicipios CONTENT=AROCHE</v>
      </c>
      <c r="G7" t="str">
        <f t="shared" si="2"/>
        <v>TAG POS=1 TYPE=INPUT:TEXT FORM=ID:form1 ATTR=ID:txtVia CONTENT=CL&lt;sp&gt;MONTES&lt;sp&gt;BAJO&lt;sp&gt;10B</v>
      </c>
      <c r="H7" t="str">
        <f t="shared" si="3"/>
        <v>TAG POS=1 TYPE=INPUT:TEXT FORM=ID:form1 ATTR=ID:txtNum CONTENT=10</v>
      </c>
      <c r="K7" s="6">
        <v>28</v>
      </c>
      <c r="L7" s="4" t="s">
        <v>147</v>
      </c>
      <c r="M7" s="4" t="s">
        <v>2138</v>
      </c>
      <c r="N7" s="6">
        <v>10</v>
      </c>
      <c r="O7" t="s">
        <v>1639</v>
      </c>
      <c r="P7">
        <v>1</v>
      </c>
      <c r="Q7" t="str">
        <f t="shared" si="4"/>
        <v>#g1</v>
      </c>
      <c r="R7" t="str">
        <f>G1</f>
        <v>TAG POS=1 TYPE=INPUT:TEXT FORM=ID:form1 ATTR=ID:txtVia CONTENT=C/&lt;sp&gt;LA&lt;sp&gt;PAZ</v>
      </c>
    </row>
    <row r="8" spans="1:18" x14ac:dyDescent="0.2">
      <c r="A8" t="s">
        <v>1627</v>
      </c>
      <c r="B8" t="s">
        <v>1640</v>
      </c>
      <c r="C8" t="s">
        <v>1620</v>
      </c>
      <c r="D8" t="s">
        <v>1621</v>
      </c>
      <c r="E8" t="str">
        <f t="shared" si="0"/>
        <v>TAG POS=1 TYPE=SELECT FORM=ID:form1 ATTR=ID:slcProvincias CONTENT=%35</v>
      </c>
      <c r="F8" t="str">
        <f t="shared" si="1"/>
        <v>TAG POS=1 TYPE=INPUT:TEXT FORM=ID:form1 ATTR=ID:slcMunicipios CONTENT=ARUCAS</v>
      </c>
      <c r="G8" t="str">
        <f t="shared" si="2"/>
        <v>TAG POS=1 TYPE=INPUT:TEXT FORM=ID:form1 ATTR=ID:txtVia CONTENT=ZARATE&lt;sp&gt;122</v>
      </c>
      <c r="H8" t="str">
        <f t="shared" si="3"/>
        <v>TAG POS=1 TYPE=INPUT:TEXT FORM=ID:form1 ATTR=ID:txtNum CONTENT=122</v>
      </c>
      <c r="K8" s="6">
        <v>21</v>
      </c>
      <c r="L8" s="4" t="s">
        <v>283</v>
      </c>
      <c r="M8" s="4" t="s">
        <v>2139</v>
      </c>
      <c r="N8" s="6">
        <v>10</v>
      </c>
      <c r="O8" t="s">
        <v>1641</v>
      </c>
      <c r="P8">
        <v>1</v>
      </c>
      <c r="Q8" t="str">
        <f t="shared" si="4"/>
        <v>#h1</v>
      </c>
      <c r="R8" t="str">
        <f>H1</f>
        <v>TAG POS=1 TYPE=INPUT:TEXT FORM=ID:form1 ATTR=ID:txtNum CONTENT=0</v>
      </c>
    </row>
    <row r="9" spans="1:18" x14ac:dyDescent="0.2">
      <c r="A9" t="s">
        <v>1627</v>
      </c>
      <c r="B9" t="s">
        <v>1642</v>
      </c>
      <c r="C9" t="s">
        <v>1620</v>
      </c>
      <c r="D9" t="s">
        <v>1621</v>
      </c>
      <c r="E9" t="str">
        <f t="shared" si="0"/>
        <v>TAG POS=1 TYPE=SELECT FORM=ID:form1 ATTR=ID:slcProvincias CONTENT=%6</v>
      </c>
      <c r="F9" t="str">
        <f t="shared" si="1"/>
        <v>TAG POS=1 TYPE=INPUT:TEXT FORM=ID:form1 ATTR=ID:slcMunicipios CONTENT=BADAJOZ</v>
      </c>
      <c r="G9" t="str">
        <f t="shared" si="2"/>
        <v>TAG POS=1 TYPE=INPUT:TEXT FORM=ID:form1 ATTR=ID:txtVia CONTENT=AV&lt;sp&gt;FERNANDO&lt;sp&gt;CALZADILLA&lt;sp&gt;14B&lt;sp&gt;7ºD</v>
      </c>
      <c r="H9" t="str">
        <f t="shared" si="3"/>
        <v>TAG POS=1 TYPE=INPUT:TEXT FORM=ID:form1 ATTR=ID:txtNum CONTENT=14</v>
      </c>
      <c r="K9" s="6">
        <v>35</v>
      </c>
      <c r="L9" s="4" t="s">
        <v>647</v>
      </c>
      <c r="M9" s="4" t="s">
        <v>2140</v>
      </c>
      <c r="N9" s="4">
        <v>122</v>
      </c>
      <c r="O9" t="str">
        <f t="shared" ref="O9:O72" si="5">O1</f>
        <v>a</v>
      </c>
      <c r="P9">
        <f t="shared" ref="P9:P72" si="6">P1+1</f>
        <v>2</v>
      </c>
      <c r="Q9" t="str">
        <f t="shared" si="4"/>
        <v>#a2</v>
      </c>
      <c r="R9" t="str">
        <f>A2</f>
        <v>TAB OPEN</v>
      </c>
    </row>
    <row r="10" spans="1:18" x14ac:dyDescent="0.2">
      <c r="A10" t="s">
        <v>1627</v>
      </c>
      <c r="B10" t="s">
        <v>1643</v>
      </c>
      <c r="C10" t="s">
        <v>1620</v>
      </c>
      <c r="D10" t="s">
        <v>1621</v>
      </c>
      <c r="E10" t="str">
        <f t="shared" si="0"/>
        <v>TAG POS=1 TYPE=SELECT FORM=ID:form1 ATTR=ID:slcProvincias CONTENT=%8</v>
      </c>
      <c r="F10" t="str">
        <f t="shared" si="1"/>
        <v>TAG POS=1 TYPE=INPUT:TEXT FORM=ID:form1 ATTR=ID:slcMunicipios CONTENT=BADALONA</v>
      </c>
      <c r="G10" t="str">
        <f t="shared" si="2"/>
        <v>TAG POS=1 TYPE=INPUT:TEXT FORM=ID:form1 ATTR=ID:txtVia CONTENT=AV.&lt;sp&gt;MARQUÈS&lt;sp&gt;DE&lt;sp&gt;MONROIG&lt;sp&gt;209</v>
      </c>
      <c r="H10" t="str">
        <f t="shared" si="3"/>
        <v>TAG POS=1 TYPE=INPUT:TEXT FORM=ID:form1 ATTR=ID:txtNum CONTENT=209</v>
      </c>
      <c r="K10" s="6">
        <v>6</v>
      </c>
      <c r="L10" s="4" t="s">
        <v>96</v>
      </c>
      <c r="M10" s="4" t="s">
        <v>2141</v>
      </c>
      <c r="N10" s="4">
        <v>14</v>
      </c>
      <c r="O10" t="str">
        <f t="shared" si="5"/>
        <v>b</v>
      </c>
      <c r="P10">
        <f t="shared" si="6"/>
        <v>2</v>
      </c>
      <c r="Q10" t="str">
        <f t="shared" si="4"/>
        <v>#b2</v>
      </c>
      <c r="R10" t="str">
        <f>B2</f>
        <v>TAB T=2</v>
      </c>
    </row>
    <row r="11" spans="1:18" x14ac:dyDescent="0.2">
      <c r="A11" t="s">
        <v>1627</v>
      </c>
      <c r="B11" t="s">
        <v>1644</v>
      </c>
      <c r="C11" t="s">
        <v>1620</v>
      </c>
      <c r="D11" t="s">
        <v>1621</v>
      </c>
      <c r="E11" t="str">
        <f t="shared" si="0"/>
        <v>TAG POS=1 TYPE=SELECT FORM=ID:form1 ATTR=ID:slcProvincias CONTENT=%8</v>
      </c>
      <c r="F11" t="str">
        <f t="shared" si="1"/>
        <v>TAG POS=1 TYPE=INPUT:TEXT FORM=ID:form1 ATTR=ID:slcMunicipios CONTENT=Barcelona</v>
      </c>
      <c r="G11" t="str">
        <f t="shared" si="2"/>
        <v>TAG POS=1 TYPE=INPUT:TEXT FORM=ID:form1 ATTR=ID:txtVia CONTENT=JOAN&lt;sp&gt;GUELL</v>
      </c>
      <c r="H11" t="str">
        <f t="shared" si="3"/>
        <v>TAG POS=1 TYPE=INPUT:TEXT FORM=ID:form1 ATTR=ID:txtNum CONTENT=0</v>
      </c>
      <c r="K11" s="6">
        <v>8</v>
      </c>
      <c r="L11" s="4" t="s">
        <v>66</v>
      </c>
      <c r="M11" s="4" t="s">
        <v>2142</v>
      </c>
      <c r="N11" s="6">
        <v>209</v>
      </c>
      <c r="O11" t="str">
        <f t="shared" si="5"/>
        <v>c</v>
      </c>
      <c r="P11">
        <f t="shared" si="6"/>
        <v>2</v>
      </c>
      <c r="Q11" t="str">
        <f t="shared" si="4"/>
        <v>#c2</v>
      </c>
      <c r="R11" t="str">
        <f>C2</f>
        <v>URL GOTO=https://www1.sedecatastro.gob.es/CYCBienInmueble/OVCBusquedaAntiguo.aspx</v>
      </c>
    </row>
    <row r="12" spans="1:18" x14ac:dyDescent="0.2">
      <c r="A12" t="s">
        <v>1627</v>
      </c>
      <c r="B12" t="s">
        <v>1645</v>
      </c>
      <c r="C12" t="s">
        <v>1620</v>
      </c>
      <c r="D12" t="s">
        <v>1621</v>
      </c>
      <c r="E12" t="str">
        <f t="shared" si="0"/>
        <v>TAG POS=1 TYPE=SELECT FORM=ID:form1 ATTR=ID:slcProvincias CONTENT=%29</v>
      </c>
      <c r="F12" t="str">
        <f t="shared" si="1"/>
        <v>TAG POS=1 TYPE=INPUT:TEXT FORM=ID:form1 ATTR=ID:slcMunicipios CONTENT=BENALMADENA</v>
      </c>
      <c r="G12" t="str">
        <f t="shared" si="2"/>
        <v>TAG POS=1 TYPE=INPUT:TEXT FORM=ID:form1 ATTR=ID:txtVia CONTENT=CL&lt;sp&gt;LUIS&lt;sp&gt;VIVES&lt;sp&gt;3&lt;sp&gt;2&lt;sp&gt;4</v>
      </c>
      <c r="H12" t="str">
        <f t="shared" si="3"/>
        <v>TAG POS=1 TYPE=INPUT:TEXT FORM=ID:form1 ATTR=ID:txtNum CONTENT=3</v>
      </c>
      <c r="K12" s="6">
        <v>8</v>
      </c>
      <c r="L12" s="4" t="s">
        <v>798</v>
      </c>
      <c r="M12" s="4" t="s">
        <v>2143</v>
      </c>
      <c r="N12" s="6">
        <v>0</v>
      </c>
      <c r="O12" t="str">
        <f t="shared" si="5"/>
        <v>d</v>
      </c>
      <c r="P12">
        <f t="shared" si="6"/>
        <v>2</v>
      </c>
      <c r="Q12" t="str">
        <f t="shared" si="4"/>
        <v>#d2</v>
      </c>
      <c r="R12" t="str">
        <f>D2</f>
        <v>TAG POS=1 TYPE=INPUT:RADIO FORM=ID:form1 ATTR=ID:rdbLocalizacion</v>
      </c>
    </row>
    <row r="13" spans="1:18" x14ac:dyDescent="0.2">
      <c r="A13" t="s">
        <v>1627</v>
      </c>
      <c r="B13" t="s">
        <v>1646</v>
      </c>
      <c r="C13" t="s">
        <v>1620</v>
      </c>
      <c r="D13" t="s">
        <v>1621</v>
      </c>
      <c r="E13" t="str">
        <f t="shared" si="0"/>
        <v>TAG POS=1 TYPE=SELECT FORM=ID:form1 ATTR=ID:slcProvincias CONTENT=%29</v>
      </c>
      <c r="F13" t="str">
        <f t="shared" si="1"/>
        <v>TAG POS=1 TYPE=INPUT:TEXT FORM=ID:form1 ATTR=ID:slcMunicipios CONTENT=BENALMADENA</v>
      </c>
      <c r="G13" t="str">
        <f t="shared" si="2"/>
        <v>TAG POS=1 TYPE=INPUT:TEXT FORM=ID:form1 ATTR=ID:txtVia CONTENT=CL&lt;sp&gt;LUIS&lt;sp&gt;VIVES&lt;sp&gt;3&lt;sp&gt;2&lt;sp&gt;4</v>
      </c>
      <c r="H13" t="str">
        <f t="shared" si="3"/>
        <v>TAG POS=1 TYPE=INPUT:TEXT FORM=ID:form1 ATTR=ID:txtNum CONTENT=3</v>
      </c>
      <c r="K13" s="6">
        <v>29</v>
      </c>
      <c r="L13" s="4" t="s">
        <v>85</v>
      </c>
      <c r="M13" s="4" t="s">
        <v>2144</v>
      </c>
      <c r="N13" s="6">
        <v>3</v>
      </c>
      <c r="O13" t="str">
        <f t="shared" si="5"/>
        <v>e</v>
      </c>
      <c r="P13">
        <f t="shared" si="6"/>
        <v>2</v>
      </c>
      <c r="Q13" t="str">
        <f t="shared" si="4"/>
        <v>#e2</v>
      </c>
      <c r="R13" t="str">
        <f>E2</f>
        <v>TAG POS=1 TYPE=SELECT FORM=ID:form1 ATTR=ID:slcProvincias CONTENT=%28</v>
      </c>
    </row>
    <row r="14" spans="1:18" x14ac:dyDescent="0.2">
      <c r="A14" t="s">
        <v>1627</v>
      </c>
      <c r="B14" t="s">
        <v>1647</v>
      </c>
      <c r="C14" t="s">
        <v>1620</v>
      </c>
      <c r="D14" t="s">
        <v>1621</v>
      </c>
      <c r="E14" t="str">
        <f t="shared" si="0"/>
        <v>TAG POS=1 TYPE=SELECT FORM=ID:form1 ATTR=ID:slcProvincias CONTENT=%3</v>
      </c>
      <c r="F14" t="str">
        <f t="shared" si="1"/>
        <v>TAG POS=1 TYPE=INPUT:TEXT FORM=ID:form1 ATTR=ID:slcMunicipios CONTENT=BENIDORM</v>
      </c>
      <c r="G14" t="str">
        <f t="shared" si="2"/>
        <v>TAG POS=1 TYPE=INPUT:TEXT FORM=ID:form1 ATTR=ID:txtVia CONTENT=CL&lt;sp&gt;ISLANDIA&lt;sp&gt;6</v>
      </c>
      <c r="H14" t="str">
        <f t="shared" si="3"/>
        <v>TAG POS=1 TYPE=INPUT:TEXT FORM=ID:form1 ATTR=ID:txtNum CONTENT=6</v>
      </c>
      <c r="K14" s="6">
        <v>29</v>
      </c>
      <c r="L14" s="4" t="s">
        <v>85</v>
      </c>
      <c r="M14" s="4" t="s">
        <v>2144</v>
      </c>
      <c r="N14" s="6">
        <v>3</v>
      </c>
      <c r="O14" t="str">
        <f t="shared" si="5"/>
        <v>f</v>
      </c>
      <c r="P14">
        <f t="shared" si="6"/>
        <v>2</v>
      </c>
      <c r="Q14" t="str">
        <f t="shared" si="4"/>
        <v>#f2</v>
      </c>
      <c r="R14" t="str">
        <f>F2</f>
        <v>TAG POS=1 TYPE=INPUT:TEXT FORM=ID:form1 ATTR=ID:slcMunicipios CONTENT=ALCOBENDAS</v>
      </c>
    </row>
    <row r="15" spans="1:18" x14ac:dyDescent="0.2">
      <c r="A15" t="s">
        <v>1627</v>
      </c>
      <c r="B15" t="s">
        <v>1648</v>
      </c>
      <c r="C15" t="s">
        <v>1620</v>
      </c>
      <c r="D15" t="s">
        <v>1621</v>
      </c>
      <c r="E15" t="str">
        <f t="shared" si="0"/>
        <v>TAG POS=1 TYPE=SELECT FORM=ID:form1 ATTR=ID:slcProvincias CONTENT=%20</v>
      </c>
      <c r="F15" t="str">
        <f t="shared" si="1"/>
        <v>TAG POS=1 TYPE=INPUT:TEXT FORM=ID:form1 ATTR=ID:slcMunicipios CONTENT=BERGARA</v>
      </c>
      <c r="G15" t="str">
        <f t="shared" si="2"/>
        <v>TAG POS=1 TYPE=INPUT:TEXT FORM=ID:form1 ATTR=ID:txtVia CONTENT=ZUBIAURRE&lt;sp&gt;19</v>
      </c>
      <c r="H15" t="str">
        <f t="shared" si="3"/>
        <v>TAG POS=1 TYPE=INPUT:TEXT FORM=ID:form1 ATTR=ID:txtNum CONTENT=19</v>
      </c>
      <c r="K15" s="6">
        <v>3</v>
      </c>
      <c r="L15" s="4" t="s">
        <v>329</v>
      </c>
      <c r="M15" s="4" t="s">
        <v>2145</v>
      </c>
      <c r="N15" s="6">
        <v>6</v>
      </c>
      <c r="O15" t="str">
        <f t="shared" si="5"/>
        <v>g</v>
      </c>
      <c r="P15">
        <f t="shared" si="6"/>
        <v>2</v>
      </c>
      <c r="Q15" t="str">
        <f t="shared" si="4"/>
        <v>#g2</v>
      </c>
      <c r="R15" t="str">
        <f>G2</f>
        <v>TAG POS=1 TYPE=INPUT:TEXT FORM=ID:form1 ATTR=ID:txtVia CONTENT=MARQUES&lt;sp&gt;DE&lt;sp&gt;LA&lt;sp&gt;VALDAVIA</v>
      </c>
    </row>
    <row r="16" spans="1:18" x14ac:dyDescent="0.2">
      <c r="A16" t="s">
        <v>1627</v>
      </c>
      <c r="B16" t="s">
        <v>1649</v>
      </c>
      <c r="C16" t="s">
        <v>1620</v>
      </c>
      <c r="D16" t="s">
        <v>1621</v>
      </c>
      <c r="E16" t="str">
        <f t="shared" si="0"/>
        <v>TAG POS=1 TYPE=SELECT FORM=ID:form1 ATTR=ID:slcProvincias CONTENT=%48</v>
      </c>
      <c r="F16" t="str">
        <f t="shared" si="1"/>
        <v>TAG POS=1 TYPE=INPUT:TEXT FORM=ID:form1 ATTR=ID:slcMunicipios CONTENT=BILBAO</v>
      </c>
      <c r="G16" t="str">
        <f t="shared" si="2"/>
        <v>TAG POS=1 TYPE=INPUT:TEXT FORM=ID:form1 ATTR=ID:txtVia CONTENT=CL&lt;sp&gt;BLAS&lt;sp&gt;DE&lt;sp&gt;OTERO&lt;sp&gt;15&lt;sp&gt;3º</v>
      </c>
      <c r="H16" t="str">
        <f t="shared" si="3"/>
        <v>TAG POS=1 TYPE=INPUT:TEXT FORM=ID:form1 ATTR=ID:txtNum CONTENT=15</v>
      </c>
      <c r="K16" s="6">
        <v>20</v>
      </c>
      <c r="L16" s="4" t="s">
        <v>155</v>
      </c>
      <c r="M16" s="4" t="s">
        <v>2146</v>
      </c>
      <c r="N16" s="6">
        <v>19</v>
      </c>
      <c r="O16" t="str">
        <f t="shared" si="5"/>
        <v>h</v>
      </c>
      <c r="P16">
        <f t="shared" si="6"/>
        <v>2</v>
      </c>
      <c r="Q16" t="str">
        <f t="shared" si="4"/>
        <v>#h2</v>
      </c>
      <c r="R16" t="str">
        <f>H2</f>
        <v>TAG POS=1 TYPE=INPUT:TEXT FORM=ID:form1 ATTR=ID:txtNum CONTENT=75</v>
      </c>
    </row>
    <row r="17" spans="1:18" x14ac:dyDescent="0.2">
      <c r="A17" t="s">
        <v>1627</v>
      </c>
      <c r="B17" t="s">
        <v>1650</v>
      </c>
      <c r="C17" t="s">
        <v>1620</v>
      </c>
      <c r="D17" t="s">
        <v>1621</v>
      </c>
      <c r="E17" t="str">
        <f t="shared" si="0"/>
        <v>TAG POS=1 TYPE=SELECT FORM=ID:form1 ATTR=ID:slcProvincias CONTENT=%25</v>
      </c>
      <c r="F17" t="str">
        <f t="shared" si="1"/>
        <v>TAG POS=1 TYPE=INPUT:TEXT FORM=ID:form1 ATTR=ID:slcMunicipios CONTENT=BORJAS&lt;sp&gt;BLANCAS</v>
      </c>
      <c r="G17" t="str">
        <f t="shared" si="2"/>
        <v>TAG POS=1 TYPE=INPUT:TEXT FORM=ID:form1 ATTR=ID:txtVia CONTENT=AVDA.GOYA&lt;sp&gt;14</v>
      </c>
      <c r="H17" t="str">
        <f t="shared" si="3"/>
        <v>TAG POS=1 TYPE=INPUT:TEXT FORM=ID:form1 ATTR=ID:txtNum CONTENT=0</v>
      </c>
      <c r="K17" s="6">
        <v>48</v>
      </c>
      <c r="L17" s="4" t="s">
        <v>64</v>
      </c>
      <c r="M17" s="4" t="s">
        <v>2147</v>
      </c>
      <c r="N17" s="6">
        <v>15</v>
      </c>
      <c r="O17" t="str">
        <f t="shared" si="5"/>
        <v>a</v>
      </c>
      <c r="P17">
        <f t="shared" si="6"/>
        <v>3</v>
      </c>
      <c r="Q17" t="str">
        <f t="shared" si="4"/>
        <v>#a3</v>
      </c>
      <c r="R17" t="str">
        <f>A3</f>
        <v>TAB OPEN</v>
      </c>
    </row>
    <row r="18" spans="1:18" x14ac:dyDescent="0.2">
      <c r="A18" t="s">
        <v>1627</v>
      </c>
      <c r="B18" t="s">
        <v>1651</v>
      </c>
      <c r="C18" t="s">
        <v>1620</v>
      </c>
      <c r="D18" t="s">
        <v>1621</v>
      </c>
      <c r="E18" t="str">
        <f t="shared" si="0"/>
        <v>TAG POS=1 TYPE=SELECT FORM=ID:form1 ATTR=ID:slcProvincias CONTENT=%28</v>
      </c>
      <c r="F18" t="str">
        <f t="shared" si="1"/>
        <v>TAG POS=1 TYPE=INPUT:TEXT FORM=ID:form1 ATTR=ID:slcMunicipios CONTENT=BRUNETE</v>
      </c>
      <c r="G18" t="str">
        <f t="shared" si="2"/>
        <v>TAG POS=1 TYPE=INPUT:TEXT FORM=ID:form1 ATTR=ID:txtVia CONTENT=CL&lt;sp&gt;LUNA&lt;sp&gt;10&lt;sp&gt;1A</v>
      </c>
      <c r="H18" t="str">
        <f t="shared" si="3"/>
        <v>TAG POS=1 TYPE=INPUT:TEXT FORM=ID:form1 ATTR=ID:txtNum CONTENT=10</v>
      </c>
      <c r="K18" s="6">
        <v>25</v>
      </c>
      <c r="L18" s="4" t="s">
        <v>2148</v>
      </c>
      <c r="M18" s="4" t="s">
        <v>2149</v>
      </c>
      <c r="N18" s="4">
        <v>0</v>
      </c>
      <c r="O18" t="str">
        <f t="shared" si="5"/>
        <v>b</v>
      </c>
      <c r="P18">
        <f t="shared" si="6"/>
        <v>3</v>
      </c>
      <c r="Q18" t="str">
        <f t="shared" si="4"/>
        <v>#b3</v>
      </c>
      <c r="R18" t="str">
        <f>B3</f>
        <v>TAB T=3</v>
      </c>
    </row>
    <row r="19" spans="1:18" x14ac:dyDescent="0.2">
      <c r="A19" t="s">
        <v>1627</v>
      </c>
      <c r="B19" t="s">
        <v>1652</v>
      </c>
      <c r="C19" t="s">
        <v>1620</v>
      </c>
      <c r="D19" t="s">
        <v>1621</v>
      </c>
      <c r="E19" t="str">
        <f t="shared" si="0"/>
        <v>TAG POS=1 TYPE=SELECT FORM=ID:form1 ATTR=ID:slcProvincias CONTENT=%12</v>
      </c>
      <c r="F19" t="str">
        <f t="shared" si="1"/>
        <v>TAG POS=1 TYPE=INPUT:TEXT FORM=ID:form1 ATTR=ID:slcMunicipios CONTENT=Burriana</v>
      </c>
      <c r="G19" t="str">
        <f t="shared" si="2"/>
        <v>TAG POS=1 TYPE=INPUT:TEXT FORM=ID:form1 ATTR=ID:txtVia CONTENT=MOSEN&lt;sp&gt;ELIAS&lt;sp&gt;MILLAN</v>
      </c>
      <c r="H19" t="str">
        <f t="shared" si="3"/>
        <v>TAG POS=1 TYPE=INPUT:TEXT FORM=ID:form1 ATTR=ID:txtNum CONTENT=24</v>
      </c>
      <c r="K19" s="6">
        <v>28</v>
      </c>
      <c r="L19" s="4" t="s">
        <v>358</v>
      </c>
      <c r="M19" s="4" t="s">
        <v>2150</v>
      </c>
      <c r="N19" s="4">
        <v>10</v>
      </c>
      <c r="O19" t="str">
        <f t="shared" si="5"/>
        <v>c</v>
      </c>
      <c r="P19">
        <f t="shared" si="6"/>
        <v>3</v>
      </c>
      <c r="Q19" t="str">
        <f t="shared" si="4"/>
        <v>#c3</v>
      </c>
      <c r="R19" t="str">
        <f>C3</f>
        <v>URL GOTO=https://www1.sedecatastro.gob.es/CYCBienInmueble/OVCBusquedaAntiguo.aspx</v>
      </c>
    </row>
    <row r="20" spans="1:18" x14ac:dyDescent="0.2">
      <c r="A20" t="s">
        <v>1627</v>
      </c>
      <c r="B20" t="s">
        <v>1653</v>
      </c>
      <c r="C20" t="s">
        <v>1620</v>
      </c>
      <c r="D20" t="s">
        <v>1621</v>
      </c>
      <c r="E20" t="str">
        <f t="shared" si="0"/>
        <v>TAG POS=1 TYPE=SELECT FORM=ID:form1 ATTR=ID:slcProvincias CONTENT=%32</v>
      </c>
      <c r="F20" t="str">
        <f t="shared" si="1"/>
        <v>TAG POS=1 TYPE=INPUT:TEXT FORM=ID:form1 ATTR=ID:slcMunicipios CONTENT=CAMPO&lt;sp&gt;O-SAN&lt;sp&gt;XOAN&lt;sp&gt;RIO</v>
      </c>
      <c r="G20" t="str">
        <f t="shared" si="2"/>
        <v>TAG POS=1 TYPE=INPUT:TEXT FORM=ID:form1 ATTR=ID:txtVia CONTENT=BO&lt;sp&gt;ACEVIDO&lt;sp&gt;8</v>
      </c>
      <c r="H20" t="str">
        <f t="shared" si="3"/>
        <v>TAG POS=1 TYPE=INPUT:TEXT FORM=ID:form1 ATTR=ID:txtNum CONTENT=8</v>
      </c>
      <c r="K20" s="6">
        <v>12</v>
      </c>
      <c r="L20" s="4" t="s">
        <v>875</v>
      </c>
      <c r="M20" s="4" t="s">
        <v>2151</v>
      </c>
      <c r="N20" s="6">
        <v>24</v>
      </c>
      <c r="O20" t="str">
        <f t="shared" si="5"/>
        <v>d</v>
      </c>
      <c r="P20">
        <f t="shared" si="6"/>
        <v>3</v>
      </c>
      <c r="Q20" t="str">
        <f t="shared" si="4"/>
        <v>#d3</v>
      </c>
      <c r="R20" t="str">
        <f>D3</f>
        <v>TAG POS=1 TYPE=INPUT:RADIO FORM=ID:form1 ATTR=ID:rdbLocalizacion</v>
      </c>
    </row>
    <row r="21" spans="1:18" x14ac:dyDescent="0.2">
      <c r="A21" t="s">
        <v>1627</v>
      </c>
      <c r="B21" t="s">
        <v>1654</v>
      </c>
      <c r="C21" t="s">
        <v>1620</v>
      </c>
      <c r="D21" t="s">
        <v>1621</v>
      </c>
      <c r="E21" t="str">
        <f t="shared" si="0"/>
        <v>TAG POS=1 TYPE=SELECT FORM=ID:form1 ATTR=ID:slcProvincias CONTENT=%18</v>
      </c>
      <c r="F21" t="str">
        <f t="shared" si="1"/>
        <v>TAG POS=1 TYPE=INPUT:TEXT FORM=ID:form1 ATTR=ID:slcMunicipios CONTENT=CENES&lt;sp&gt;DE&lt;sp&gt;LA&lt;sp&gt;VEGA</v>
      </c>
      <c r="G21" t="str">
        <f t="shared" si="2"/>
        <v>TAG POS=1 TYPE=INPUT:TEXT FORM=ID:form1 ATTR=ID:txtVia CONTENT=UR&lt;sp&gt;EL&lt;sp&gt;TREBOL&lt;sp&gt;BLQ.&lt;sp&gt;A&lt;sp&gt;25&lt;sp&gt;7&lt;sp&gt;BJ</v>
      </c>
      <c r="H21" t="str">
        <f t="shared" si="3"/>
        <v>TAG POS=1 TYPE=INPUT:TEXT FORM=ID:form1 ATTR=ID:txtNum CONTENT=25</v>
      </c>
      <c r="K21" s="6">
        <v>32</v>
      </c>
      <c r="L21" s="4" t="s">
        <v>2152</v>
      </c>
      <c r="M21" s="4" t="s">
        <v>2153</v>
      </c>
      <c r="N21" s="6">
        <v>8</v>
      </c>
      <c r="O21" t="str">
        <f t="shared" si="5"/>
        <v>e</v>
      </c>
      <c r="P21">
        <f t="shared" si="6"/>
        <v>3</v>
      </c>
      <c r="Q21" t="str">
        <f t="shared" si="4"/>
        <v>#e3</v>
      </c>
      <c r="R21" t="str">
        <f>E3</f>
        <v>TAG POS=1 TYPE=SELECT FORM=ID:form1 ATTR=ID:slcProvincias CONTENT=%28</v>
      </c>
    </row>
    <row r="22" spans="1:18" x14ac:dyDescent="0.2">
      <c r="A22" t="s">
        <v>1627</v>
      </c>
      <c r="B22" t="s">
        <v>1655</v>
      </c>
      <c r="C22" t="s">
        <v>1620</v>
      </c>
      <c r="D22" t="s">
        <v>1621</v>
      </c>
      <c r="E22" t="str">
        <f t="shared" si="0"/>
        <v>TAG POS=1 TYPE=SELECT FORM=ID:form1 ATTR=ID:slcProvincias CONTENT=%29</v>
      </c>
      <c r="F22" t="str">
        <f t="shared" si="1"/>
        <v>TAG POS=1 TYPE=INPUT:TEXT FORM=ID:form1 ATTR=ID:slcMunicipios CONTENT=COIN</v>
      </c>
      <c r="G22" t="str">
        <f t="shared" si="2"/>
        <v>TAG POS=1 TYPE=INPUT:TEXT FORM=ID:form1 ATTR=ID:txtVia CONTENT=CL&lt;sp&gt;PADRE&lt;sp&gt;JIMENEZ&lt;sp&gt;LOPEZ&lt;sp&gt;2&lt;sp&gt;3</v>
      </c>
      <c r="H22" t="str">
        <f t="shared" si="3"/>
        <v>TAG POS=1 TYPE=INPUT:TEXT FORM=ID:form1 ATTR=ID:txtNum CONTENT=2</v>
      </c>
      <c r="K22" s="6">
        <v>18</v>
      </c>
      <c r="L22" s="4" t="s">
        <v>2154</v>
      </c>
      <c r="M22" s="4" t="s">
        <v>2155</v>
      </c>
      <c r="N22" s="6">
        <v>25</v>
      </c>
      <c r="O22" t="str">
        <f t="shared" si="5"/>
        <v>f</v>
      </c>
      <c r="P22">
        <f t="shared" si="6"/>
        <v>3</v>
      </c>
      <c r="Q22" t="str">
        <f t="shared" si="4"/>
        <v>#f3</v>
      </c>
      <c r="R22" t="str">
        <f>F3</f>
        <v>TAG POS=1 TYPE=INPUT:TEXT FORM=ID:form1 ATTR=ID:slcMunicipios CONTENT=ALCORCON</v>
      </c>
    </row>
    <row r="23" spans="1:18" x14ac:dyDescent="0.2">
      <c r="A23" t="s">
        <v>1627</v>
      </c>
      <c r="B23" t="s">
        <v>1656</v>
      </c>
      <c r="C23" t="s">
        <v>1620</v>
      </c>
      <c r="D23" t="s">
        <v>1621</v>
      </c>
      <c r="E23" t="str">
        <f t="shared" si="0"/>
        <v>TAG POS=1 TYPE=SELECT FORM=ID:form1 ATTR=ID:slcProvincias CONTENT=%36</v>
      </c>
      <c r="F23" t="str">
        <f t="shared" si="1"/>
        <v>TAG POS=1 TYPE=INPUT:TEXT FORM=ID:form1 ATTR=ID:slcMunicipios CONTENT=COVELO</v>
      </c>
      <c r="G23" t="str">
        <f t="shared" si="2"/>
        <v>TAG POS=1 TYPE=INPUT:TEXT FORM=ID:form1 ATTR=ID:txtVia CONTENT=LG&lt;sp&gt;COVELO&lt;sp&gt;(O)&lt;sp&gt;34</v>
      </c>
      <c r="H23" t="str">
        <f t="shared" si="3"/>
        <v>TAG POS=1 TYPE=INPUT:TEXT FORM=ID:form1 ATTR=ID:txtNum CONTENT=34</v>
      </c>
      <c r="K23" s="6">
        <v>29</v>
      </c>
      <c r="L23" s="4" t="s">
        <v>121</v>
      </c>
      <c r="M23" s="4" t="s">
        <v>2156</v>
      </c>
      <c r="N23" s="6">
        <v>2</v>
      </c>
      <c r="O23" t="str">
        <f t="shared" si="5"/>
        <v>g</v>
      </c>
      <c r="P23">
        <f t="shared" si="6"/>
        <v>3</v>
      </c>
      <c r="Q23" t="str">
        <f t="shared" si="4"/>
        <v>#g3</v>
      </c>
      <c r="R23" t="str">
        <f>G3</f>
        <v>TAG POS=1 TYPE=INPUT:TEXT FORM=ID:form1 ATTR=ID:txtVia CONTENT=C//MARTIN&lt;sp&gt;LUTERKING&lt;sp&gt;11&lt;sp&gt;PORTAL&lt;sp&gt;2&lt;sp&gt;C</v>
      </c>
    </row>
    <row r="24" spans="1:18" x14ac:dyDescent="0.2">
      <c r="A24" t="s">
        <v>1627</v>
      </c>
      <c r="B24" t="s">
        <v>1657</v>
      </c>
      <c r="C24" t="s">
        <v>1620</v>
      </c>
      <c r="D24" t="s">
        <v>1621</v>
      </c>
      <c r="E24" t="str">
        <f t="shared" si="0"/>
        <v>TAG POS=1 TYPE=SELECT FORM=ID:form1 ATTR=ID:slcProvincias CONTENT=%3</v>
      </c>
      <c r="F24" t="str">
        <f t="shared" si="1"/>
        <v>TAG POS=1 TYPE=INPUT:TEXT FORM=ID:form1 ATTR=ID:slcMunicipios CONTENT=Dolores</v>
      </c>
      <c r="G24" t="str">
        <f t="shared" si="2"/>
        <v>TAG POS=1 TYPE=INPUT:TEXT FORM=ID:form1 ATTR=ID:txtVia CONTENT=almoradi</v>
      </c>
      <c r="H24" t="str">
        <f t="shared" si="3"/>
        <v>TAG POS=1 TYPE=INPUT:TEXT FORM=ID:form1 ATTR=ID:txtNum CONTENT=0</v>
      </c>
      <c r="K24" s="6">
        <v>36</v>
      </c>
      <c r="L24" s="4" t="s">
        <v>256</v>
      </c>
      <c r="M24" s="4" t="s">
        <v>2157</v>
      </c>
      <c r="N24" s="6">
        <v>34</v>
      </c>
      <c r="O24" t="str">
        <f t="shared" si="5"/>
        <v>h</v>
      </c>
      <c r="P24">
        <f t="shared" si="6"/>
        <v>3</v>
      </c>
      <c r="Q24" t="str">
        <f t="shared" si="4"/>
        <v>#h3</v>
      </c>
      <c r="R24" t="str">
        <f>H3</f>
        <v>TAG POS=1 TYPE=INPUT:TEXT FORM=ID:form1 ATTR=ID:txtNum CONTENT=11</v>
      </c>
    </row>
    <row r="25" spans="1:18" x14ac:dyDescent="0.2">
      <c r="A25" t="s">
        <v>1627</v>
      </c>
      <c r="B25" t="s">
        <v>1658</v>
      </c>
      <c r="C25" t="s">
        <v>1620</v>
      </c>
      <c r="D25" t="s">
        <v>1621</v>
      </c>
      <c r="E25" t="str">
        <f t="shared" si="0"/>
        <v>TAG POS=1 TYPE=SELECT FORM=ID:form1 ATTR=ID:slcProvincias CONTENT=%41</v>
      </c>
      <c r="F25" t="str">
        <f t="shared" si="1"/>
        <v>TAG POS=1 TYPE=INPUT:TEXT FORM=ID:form1 ATTR=ID:slcMunicipios CONTENT=DOS&lt;sp&gt;HERMANAS</v>
      </c>
      <c r="G25" t="str">
        <f t="shared" si="2"/>
        <v>TAG POS=1 TYPE=INPUT:TEXT FORM=ID:form1 ATTR=ID:txtVia CONTENT=ENTRENARANJOS&lt;sp&gt;5&lt;sp&gt;H</v>
      </c>
      <c r="H25" t="str">
        <f t="shared" si="3"/>
        <v>TAG POS=1 TYPE=INPUT:TEXT FORM=ID:form1 ATTR=ID:txtNum CONTENT=5</v>
      </c>
      <c r="K25" s="6">
        <v>3</v>
      </c>
      <c r="L25" s="4" t="s">
        <v>1094</v>
      </c>
      <c r="M25" s="4" t="s">
        <v>1478</v>
      </c>
      <c r="N25" s="6">
        <v>0</v>
      </c>
      <c r="O25" t="str">
        <f t="shared" si="5"/>
        <v>a</v>
      </c>
      <c r="P25">
        <f t="shared" si="6"/>
        <v>4</v>
      </c>
      <c r="Q25" t="str">
        <f t="shared" si="4"/>
        <v>#a4</v>
      </c>
      <c r="R25" t="str">
        <f>A4</f>
        <v>TAB OPEN</v>
      </c>
    </row>
    <row r="26" spans="1:18" x14ac:dyDescent="0.2">
      <c r="A26" t="s">
        <v>1627</v>
      </c>
      <c r="B26" t="s">
        <v>1659</v>
      </c>
      <c r="C26" t="s">
        <v>1620</v>
      </c>
      <c r="D26" t="s">
        <v>1621</v>
      </c>
      <c r="E26" t="str">
        <f t="shared" si="0"/>
        <v>TAG POS=1 TYPE=SELECT FORM=ID:form1 ATTR=ID:slcProvincias CONTENT=%28</v>
      </c>
      <c r="F26" t="str">
        <f t="shared" si="1"/>
        <v>TAG POS=1 TYPE=INPUT:TEXT FORM=ID:form1 ATTR=ID:slcMunicipios CONTENT=GETAFE</v>
      </c>
      <c r="G26" t="str">
        <f t="shared" si="2"/>
        <v>TAG POS=1 TYPE=INPUT:TEXT FORM=ID:form1 ATTR=ID:txtVia CONTENT=CL&lt;sp&gt;OLIVO&lt;sp&gt;10</v>
      </c>
      <c r="H26" t="str">
        <f t="shared" si="3"/>
        <v>TAG POS=1 TYPE=INPUT:TEXT FORM=ID:form1 ATTR=ID:txtNum CONTENT=10</v>
      </c>
      <c r="K26" s="6">
        <v>41</v>
      </c>
      <c r="L26" s="4" t="s">
        <v>2158</v>
      </c>
      <c r="M26" s="4" t="s">
        <v>2159</v>
      </c>
      <c r="N26" s="6">
        <v>5</v>
      </c>
      <c r="O26" t="str">
        <f t="shared" si="5"/>
        <v>b</v>
      </c>
      <c r="P26">
        <f t="shared" si="6"/>
        <v>4</v>
      </c>
      <c r="Q26" t="str">
        <f t="shared" si="4"/>
        <v>#b4</v>
      </c>
      <c r="R26" t="str">
        <f>B4</f>
        <v>TAB T=4</v>
      </c>
    </row>
    <row r="27" spans="1:18" x14ac:dyDescent="0.2">
      <c r="A27" t="s">
        <v>1627</v>
      </c>
      <c r="B27" t="s">
        <v>1660</v>
      </c>
      <c r="C27" t="s">
        <v>1620</v>
      </c>
      <c r="D27" t="s">
        <v>1621</v>
      </c>
      <c r="E27" t="str">
        <f t="shared" si="0"/>
        <v>TAG POS=1 TYPE=SELECT FORM=ID:form1 ATTR=ID:slcProvincias CONTENT=%21</v>
      </c>
      <c r="F27" t="str">
        <f t="shared" si="1"/>
        <v>TAG POS=1 TYPE=INPUT:TEXT FORM=ID:form1 ATTR=ID:slcMunicipios CONTENT=ISLA&lt;sp&gt;CRISTINA</v>
      </c>
      <c r="G27" t="str">
        <f t="shared" si="2"/>
        <v>TAG POS=1 TYPE=INPUT:TEXT FORM=ID:form1 ATTR=ID:txtVia CONTENT=PP&lt;sp&gt;VERA&lt;sp&gt;DE&lt;sp&gt;LA&lt;sp&gt;(RESIDENCIAL&lt;sp&gt;LAGUNA&lt;sp&gt;G&lt;sp&gt;(ISLANTILLA)</v>
      </c>
      <c r="H27" t="str">
        <f t="shared" si="3"/>
        <v>TAG POS=1 TYPE=INPUT:TEXT FORM=ID:form1 ATTR=ID:txtNum CONTENT=0</v>
      </c>
      <c r="K27" s="6">
        <v>28</v>
      </c>
      <c r="L27" s="4" t="s">
        <v>212</v>
      </c>
      <c r="M27" s="4" t="s">
        <v>2160</v>
      </c>
      <c r="N27" s="6">
        <v>10</v>
      </c>
      <c r="O27" t="str">
        <f t="shared" si="5"/>
        <v>c</v>
      </c>
      <c r="P27">
        <f t="shared" si="6"/>
        <v>4</v>
      </c>
      <c r="Q27" t="str">
        <f t="shared" si="4"/>
        <v>#c4</v>
      </c>
      <c r="R27" t="str">
        <f>C4</f>
        <v>URL GOTO=https://www1.sedecatastro.gob.es/CYCBienInmueble/OVCBusquedaAntiguo.aspx</v>
      </c>
    </row>
    <row r="28" spans="1:18" x14ac:dyDescent="0.2">
      <c r="A28" t="s">
        <v>1627</v>
      </c>
      <c r="B28" t="s">
        <v>1661</v>
      </c>
      <c r="C28" t="s">
        <v>1620</v>
      </c>
      <c r="D28" t="s">
        <v>1621</v>
      </c>
      <c r="E28" t="str">
        <f t="shared" si="0"/>
        <v>TAG POS=1 TYPE=SELECT FORM=ID:form1 ATTR=ID:slcProvincias CONTENT=%35</v>
      </c>
      <c r="F28" t="str">
        <f t="shared" si="1"/>
        <v>TAG POS=1 TYPE=INPUT:TEXT FORM=ID:form1 ATTR=ID:slcMunicipios CONTENT=Las&lt;sp&gt;Palmas&lt;sp&gt;De&lt;sp&gt;Gran&lt;sp&gt;Canaria</v>
      </c>
      <c r="G28" t="str">
        <f t="shared" si="2"/>
        <v>TAG POS=1 TYPE=INPUT:TEXT FORM=ID:form1 ATTR=ID:txtVia CONTENT=INGENIO</v>
      </c>
      <c r="H28" t="str">
        <f t="shared" si="3"/>
        <v>TAG POS=1 TYPE=INPUT:TEXT FORM=ID:form1 ATTR=ID:txtNum CONTENT=0</v>
      </c>
      <c r="K28" s="6">
        <v>21</v>
      </c>
      <c r="L28" s="4" t="s">
        <v>2161</v>
      </c>
      <c r="M28" s="4" t="s">
        <v>2162</v>
      </c>
      <c r="N28" s="6">
        <v>0</v>
      </c>
      <c r="O28" t="str">
        <f t="shared" si="5"/>
        <v>d</v>
      </c>
      <c r="P28">
        <f t="shared" si="6"/>
        <v>4</v>
      </c>
      <c r="Q28" t="str">
        <f t="shared" si="4"/>
        <v>#d4</v>
      </c>
      <c r="R28" t="str">
        <f>D4</f>
        <v>TAG POS=1 TYPE=INPUT:RADIO FORM=ID:form1 ATTR=ID:rdbLocalizacion</v>
      </c>
    </row>
    <row r="29" spans="1:18" x14ac:dyDescent="0.2">
      <c r="A29" t="s">
        <v>1627</v>
      </c>
      <c r="B29" t="s">
        <v>1662</v>
      </c>
      <c r="C29" t="s">
        <v>1620</v>
      </c>
      <c r="D29" t="s">
        <v>1621</v>
      </c>
      <c r="E29" t="str">
        <f t="shared" si="0"/>
        <v>TAG POS=1 TYPE=SELECT FORM=ID:form1 ATTR=ID:slcProvincias CONTENT=%35</v>
      </c>
      <c r="F29" t="str">
        <f t="shared" si="1"/>
        <v>TAG POS=1 TYPE=INPUT:TEXT FORM=ID:form1 ATTR=ID:slcMunicipios CONTENT=Las&lt;sp&gt;Palmas&lt;sp&gt;De&lt;sp&gt;Gran&lt;sp&gt;Canaria</v>
      </c>
      <c r="G29" t="str">
        <f t="shared" si="2"/>
        <v>TAG POS=1 TYPE=INPUT:TEXT FORM=ID:form1 ATTR=ID:txtVia CONTENT=INGENIO</v>
      </c>
      <c r="H29" t="str">
        <f t="shared" si="3"/>
        <v>TAG POS=1 TYPE=INPUT:TEXT FORM=ID:form1 ATTR=ID:txtNum CONTENT=0</v>
      </c>
      <c r="K29" s="6">
        <v>35</v>
      </c>
      <c r="L29" s="4" t="s">
        <v>2163</v>
      </c>
      <c r="M29" s="4" t="s">
        <v>288</v>
      </c>
      <c r="N29" s="6">
        <v>0</v>
      </c>
      <c r="O29" t="str">
        <f t="shared" si="5"/>
        <v>e</v>
      </c>
      <c r="P29">
        <f t="shared" si="6"/>
        <v>4</v>
      </c>
      <c r="Q29" t="str">
        <f t="shared" si="4"/>
        <v>#e4</v>
      </c>
      <c r="R29" t="str">
        <f>E4</f>
        <v>TAG POS=1 TYPE=SELECT FORM=ID:form1 ATTR=ID:slcProvincias CONTENT=%4</v>
      </c>
    </row>
    <row r="30" spans="1:18" x14ac:dyDescent="0.2">
      <c r="A30" t="s">
        <v>1627</v>
      </c>
      <c r="B30" t="s">
        <v>1663</v>
      </c>
      <c r="C30" t="s">
        <v>1620</v>
      </c>
      <c r="D30" t="s">
        <v>1621</v>
      </c>
      <c r="E30" t="str">
        <f t="shared" si="0"/>
        <v>TAG POS=1 TYPE=SELECT FORM=ID:form1 ATTR=ID:slcProvincias CONTENT=%35</v>
      </c>
      <c r="F30" t="str">
        <f t="shared" si="1"/>
        <v>TAG POS=1 TYPE=INPUT:TEXT FORM=ID:form1 ATTR=ID:slcMunicipios CONTENT=Las&lt;sp&gt;Palmas&lt;sp&gt;De&lt;sp&gt;Gran&lt;sp&gt;Canaria</v>
      </c>
      <c r="G30" t="str">
        <f t="shared" si="2"/>
        <v>TAG POS=1 TYPE=INPUT:TEXT FORM=ID:form1 ATTR=ID:txtVia CONTENT=INGENIO</v>
      </c>
      <c r="H30" t="str">
        <f t="shared" si="3"/>
        <v>TAG POS=1 TYPE=INPUT:TEXT FORM=ID:form1 ATTR=ID:txtNum CONTENT=0</v>
      </c>
      <c r="K30" s="6">
        <v>35</v>
      </c>
      <c r="L30" s="4" t="s">
        <v>2163</v>
      </c>
      <c r="M30" s="4" t="s">
        <v>288</v>
      </c>
      <c r="N30" s="6">
        <v>0</v>
      </c>
      <c r="O30" t="str">
        <f t="shared" si="5"/>
        <v>f</v>
      </c>
      <c r="P30">
        <f t="shared" si="6"/>
        <v>4</v>
      </c>
      <c r="Q30" t="str">
        <f t="shared" si="4"/>
        <v>#f4</v>
      </c>
      <c r="R30" t="str">
        <f>F4</f>
        <v>TAG POS=1 TYPE=INPUT:TEXT FORM=ID:form1 ATTR=ID:slcMunicipios CONTENT=Almeria</v>
      </c>
    </row>
    <row r="31" spans="1:18" x14ac:dyDescent="0.2">
      <c r="A31" t="s">
        <v>1627</v>
      </c>
      <c r="B31" t="s">
        <v>1664</v>
      </c>
      <c r="C31" t="s">
        <v>1620</v>
      </c>
      <c r="D31" t="s">
        <v>1621</v>
      </c>
      <c r="E31" t="str">
        <f t="shared" si="0"/>
        <v>TAG POS=1 TYPE=SELECT FORM=ID:form1 ATTR=ID:slcProvincias CONTENT=%35</v>
      </c>
      <c r="F31" t="str">
        <f t="shared" si="1"/>
        <v>TAG POS=1 TYPE=INPUT:TEXT FORM=ID:form1 ATTR=ID:slcMunicipios CONTENT=Las&lt;sp&gt;Palmas&lt;sp&gt;De&lt;sp&gt;Gran&lt;sp&gt;Canaria</v>
      </c>
      <c r="G31" t="str">
        <f t="shared" si="2"/>
        <v>TAG POS=1 TYPE=INPUT:TEXT FORM=ID:form1 ATTR=ID:txtVia CONTENT=INGENIO</v>
      </c>
      <c r="H31" t="str">
        <f t="shared" si="3"/>
        <v>TAG POS=1 TYPE=INPUT:TEXT FORM=ID:form1 ATTR=ID:txtNum CONTENT=0</v>
      </c>
      <c r="K31" s="6">
        <v>35</v>
      </c>
      <c r="L31" s="4" t="s">
        <v>2163</v>
      </c>
      <c r="M31" s="4" t="s">
        <v>288</v>
      </c>
      <c r="N31" s="6">
        <v>0</v>
      </c>
      <c r="O31" t="str">
        <f t="shared" si="5"/>
        <v>g</v>
      </c>
      <c r="P31">
        <f t="shared" si="6"/>
        <v>4</v>
      </c>
      <c r="Q31" t="str">
        <f t="shared" si="4"/>
        <v>#g4</v>
      </c>
      <c r="R31" t="str">
        <f>G4</f>
        <v>TAG POS=1 TYPE=INPUT:TEXT FORM=ID:form1 ATTR=ID:txtVia CONTENT=ARCIPRESTE&lt;sp&gt;DE&lt;sp&gt;HITA</v>
      </c>
    </row>
    <row r="32" spans="1:18" x14ac:dyDescent="0.2">
      <c r="A32" t="s">
        <v>1627</v>
      </c>
      <c r="B32" t="s">
        <v>1665</v>
      </c>
      <c r="C32" t="s">
        <v>1620</v>
      </c>
      <c r="D32" t="s">
        <v>1621</v>
      </c>
      <c r="E32" t="str">
        <f t="shared" si="0"/>
        <v>TAG POS=1 TYPE=SELECT FORM=ID:form1 ATTR=ID:slcProvincias CONTENT=%35</v>
      </c>
      <c r="F32" t="str">
        <f t="shared" si="1"/>
        <v>TAG POS=1 TYPE=INPUT:TEXT FORM=ID:form1 ATTR=ID:slcMunicipios CONTENT=Las&lt;sp&gt;Palmas&lt;sp&gt;De&lt;sp&gt;Gran&lt;sp&gt;Canaria</v>
      </c>
      <c r="G32" t="str">
        <f t="shared" si="2"/>
        <v>TAG POS=1 TYPE=INPUT:TEXT FORM=ID:form1 ATTR=ID:txtVia CONTENT=INGENIO</v>
      </c>
      <c r="H32" t="str">
        <f t="shared" si="3"/>
        <v>TAG POS=1 TYPE=INPUT:TEXT FORM=ID:form1 ATTR=ID:txtNum CONTENT=0</v>
      </c>
      <c r="K32" s="6">
        <v>35</v>
      </c>
      <c r="L32" s="4" t="s">
        <v>2163</v>
      </c>
      <c r="M32" s="4" t="s">
        <v>288</v>
      </c>
      <c r="N32" s="6">
        <v>0</v>
      </c>
      <c r="O32" t="str">
        <f t="shared" si="5"/>
        <v>h</v>
      </c>
      <c r="P32">
        <f t="shared" si="6"/>
        <v>4</v>
      </c>
      <c r="Q32" t="str">
        <f t="shared" si="4"/>
        <v>#h4</v>
      </c>
      <c r="R32" t="str">
        <f>H4</f>
        <v>TAG POS=1 TYPE=INPUT:TEXT FORM=ID:form1 ATTR=ID:txtNum CONTENT=19</v>
      </c>
    </row>
    <row r="33" spans="1:18" x14ac:dyDescent="0.2">
      <c r="A33" t="s">
        <v>1627</v>
      </c>
      <c r="B33" t="s">
        <v>1666</v>
      </c>
      <c r="C33" t="s">
        <v>1620</v>
      </c>
      <c r="D33" t="s">
        <v>1621</v>
      </c>
      <c r="E33" t="str">
        <f t="shared" si="0"/>
        <v>TAG POS=1 TYPE=SELECT FORM=ID:form1 ATTR=ID:slcProvincias CONTENT=%35</v>
      </c>
      <c r="F33" t="str">
        <f t="shared" si="1"/>
        <v>TAG POS=1 TYPE=INPUT:TEXT FORM=ID:form1 ATTR=ID:slcMunicipios CONTENT=Las&lt;sp&gt;Palmas&lt;sp&gt;De&lt;sp&gt;Gran&lt;sp&gt;Canaria</v>
      </c>
      <c r="G33" t="str">
        <f t="shared" si="2"/>
        <v>TAG POS=1 TYPE=INPUT:TEXT FORM=ID:form1 ATTR=ID:txtVia CONTENT=INGENIO</v>
      </c>
      <c r="H33" t="str">
        <f t="shared" si="3"/>
        <v>TAG POS=1 TYPE=INPUT:TEXT FORM=ID:form1 ATTR=ID:txtNum CONTENT=0</v>
      </c>
      <c r="K33" s="6">
        <v>35</v>
      </c>
      <c r="L33" s="4" t="s">
        <v>2163</v>
      </c>
      <c r="M33" s="4" t="s">
        <v>288</v>
      </c>
      <c r="N33" s="6">
        <v>0</v>
      </c>
      <c r="O33" t="str">
        <f t="shared" si="5"/>
        <v>a</v>
      </c>
      <c r="P33">
        <f t="shared" si="6"/>
        <v>5</v>
      </c>
      <c r="Q33" t="str">
        <f t="shared" si="4"/>
        <v>#a5</v>
      </c>
      <c r="R33" t="str">
        <f>A5</f>
        <v>TAB OPEN</v>
      </c>
    </row>
    <row r="34" spans="1:18" x14ac:dyDescent="0.2">
      <c r="A34" t="s">
        <v>1627</v>
      </c>
      <c r="B34" t="s">
        <v>1667</v>
      </c>
      <c r="C34" t="s">
        <v>1620</v>
      </c>
      <c r="D34" t="s">
        <v>1621</v>
      </c>
      <c r="E34" t="str">
        <f t="shared" si="0"/>
        <v>TAG POS=1 TYPE=SELECT FORM=ID:form1 ATTR=ID:slcProvincias CONTENT=%35</v>
      </c>
      <c r="F34" t="str">
        <f t="shared" si="1"/>
        <v>TAG POS=1 TYPE=INPUT:TEXT FORM=ID:form1 ATTR=ID:slcMunicipios CONTENT=Las&lt;sp&gt;Palmas&lt;sp&gt;De&lt;sp&gt;Gran&lt;sp&gt;Canaria</v>
      </c>
      <c r="G34" t="str">
        <f t="shared" si="2"/>
        <v>TAG POS=1 TYPE=INPUT:TEXT FORM=ID:form1 ATTR=ID:txtVia CONTENT=INGENIO</v>
      </c>
      <c r="H34" t="str">
        <f t="shared" si="3"/>
        <v>TAG POS=1 TYPE=INPUT:TEXT FORM=ID:form1 ATTR=ID:txtNum CONTENT=0</v>
      </c>
      <c r="K34" s="6">
        <v>35</v>
      </c>
      <c r="L34" s="4" t="s">
        <v>2163</v>
      </c>
      <c r="M34" s="4" t="s">
        <v>288</v>
      </c>
      <c r="N34" s="6">
        <v>0</v>
      </c>
      <c r="O34" t="str">
        <f t="shared" si="5"/>
        <v>b</v>
      </c>
      <c r="P34">
        <f t="shared" si="6"/>
        <v>5</v>
      </c>
      <c r="Q34" t="str">
        <f t="shared" si="4"/>
        <v>#b5</v>
      </c>
      <c r="R34" t="str">
        <f>B5</f>
        <v>TAB T=5</v>
      </c>
    </row>
    <row r="35" spans="1:18" x14ac:dyDescent="0.2">
      <c r="A35" t="s">
        <v>1627</v>
      </c>
      <c r="B35" t="s">
        <v>1668</v>
      </c>
      <c r="C35" t="s">
        <v>1620</v>
      </c>
      <c r="D35" t="s">
        <v>1621</v>
      </c>
      <c r="E35" t="str">
        <f t="shared" si="0"/>
        <v>TAG POS=1 TYPE=SELECT FORM=ID:form1 ATTR=ID:slcProvincias CONTENT=%25</v>
      </c>
      <c r="F35" t="str">
        <f t="shared" si="1"/>
        <v>TAG POS=1 TYPE=INPUT:TEXT FORM=ID:form1 ATTR=ID:slcMunicipios CONTENT=LLEIDA</v>
      </c>
      <c r="G35" t="str">
        <f t="shared" si="2"/>
        <v>TAG POS=1 TYPE=INPUT:TEXT FORM=ID:form1 ATTR=ID:txtVia CONTENT=CL&lt;sp&gt;VALLS</v>
      </c>
      <c r="H35" t="str">
        <f t="shared" si="3"/>
        <v>TAG POS=1 TYPE=INPUT:TEXT FORM=ID:form1 ATTR=ID:txtNum CONTENT=5</v>
      </c>
      <c r="K35" s="6">
        <v>35</v>
      </c>
      <c r="L35" s="4" t="s">
        <v>2163</v>
      </c>
      <c r="M35" s="4" t="s">
        <v>288</v>
      </c>
      <c r="N35" s="6">
        <v>0</v>
      </c>
      <c r="O35" t="str">
        <f t="shared" si="5"/>
        <v>c</v>
      </c>
      <c r="P35">
        <f t="shared" si="6"/>
        <v>5</v>
      </c>
      <c r="Q35" t="str">
        <f t="shared" si="4"/>
        <v>#c5</v>
      </c>
      <c r="R35" t="str">
        <f>C5</f>
        <v>URL GOTO=https://www1.sedecatastro.gob.es/CYCBienInmueble/OVCBusquedaAntiguo.aspx</v>
      </c>
    </row>
    <row r="36" spans="1:18" x14ac:dyDescent="0.2">
      <c r="A36" t="s">
        <v>1627</v>
      </c>
      <c r="B36" t="s">
        <v>1669</v>
      </c>
      <c r="C36" t="s">
        <v>1620</v>
      </c>
      <c r="D36" t="s">
        <v>1621</v>
      </c>
      <c r="E36" t="str">
        <f t="shared" si="0"/>
        <v>TAG POS=1 TYPE=SELECT FORM=ID:form1 ATTR=ID:slcProvincias CONTENT=%26</v>
      </c>
      <c r="F36" t="str">
        <f t="shared" si="1"/>
        <v>TAG POS=1 TYPE=INPUT:TEXT FORM=ID:form1 ATTR=ID:slcMunicipios CONTENT=LOGROÑO</v>
      </c>
      <c r="G36" t="str">
        <f t="shared" si="2"/>
        <v>TAG POS=1 TYPE=INPUT:TEXT FORM=ID:form1 ATTR=ID:txtVia CONTENT=GENERAL&lt;sp&gt;VARA&lt;sp&gt;DE&lt;sp&gt;REY</v>
      </c>
      <c r="H36" t="str">
        <f t="shared" si="3"/>
        <v>TAG POS=1 TYPE=INPUT:TEXT FORM=ID:form1 ATTR=ID:txtNum CONTENT=0</v>
      </c>
      <c r="K36" s="6">
        <v>25</v>
      </c>
      <c r="L36" s="4" t="s">
        <v>148</v>
      </c>
      <c r="M36" s="4" t="s">
        <v>2164</v>
      </c>
      <c r="N36" s="4">
        <v>5</v>
      </c>
      <c r="O36" t="str">
        <f t="shared" si="5"/>
        <v>d</v>
      </c>
      <c r="P36">
        <f t="shared" si="6"/>
        <v>5</v>
      </c>
      <c r="Q36" t="str">
        <f t="shared" si="4"/>
        <v>#d5</v>
      </c>
      <c r="R36" t="str">
        <f>D5</f>
        <v>TAG POS=1 TYPE=INPUT:RADIO FORM=ID:form1 ATTR=ID:rdbLocalizacion</v>
      </c>
    </row>
    <row r="37" spans="1:18" x14ac:dyDescent="0.2">
      <c r="A37" t="s">
        <v>1627</v>
      </c>
      <c r="B37" t="s">
        <v>1670</v>
      </c>
      <c r="C37" t="s">
        <v>1620</v>
      </c>
      <c r="D37" t="s">
        <v>1621</v>
      </c>
      <c r="E37" t="str">
        <f t="shared" si="0"/>
        <v>TAG POS=1 TYPE=SELECT FORM=ID:form1 ATTR=ID:slcProvincias CONTENT=%11</v>
      </c>
      <c r="F37" t="str">
        <f t="shared" si="1"/>
        <v>TAG POS=1 TYPE=INPUT:TEXT FORM=ID:form1 ATTR=ID:slcMunicipios CONTENT=LOS&lt;sp&gt;BARRIOS</v>
      </c>
      <c r="G37" t="str">
        <f t="shared" si="2"/>
        <v>TAG POS=1 TYPE=INPUT:TEXT FORM=ID:form1 ATTR=ID:txtVia CONTENT=URB&lt;sp&gt;LA&lt;sp&gt;NORIA&lt;sp&gt;FASE3&lt;sp&gt;BL5&lt;sp&gt;3A</v>
      </c>
      <c r="H37" t="str">
        <f t="shared" si="3"/>
        <v>TAG POS=1 TYPE=INPUT:TEXT FORM=ID:form1 ATTR=ID:txtNum CONTENT=5</v>
      </c>
      <c r="K37" s="6">
        <v>26</v>
      </c>
      <c r="L37" s="4" t="s">
        <v>127</v>
      </c>
      <c r="M37" s="4" t="s">
        <v>2165</v>
      </c>
      <c r="N37" s="4">
        <v>0</v>
      </c>
      <c r="O37" t="str">
        <f t="shared" si="5"/>
        <v>e</v>
      </c>
      <c r="P37">
        <f t="shared" si="6"/>
        <v>5</v>
      </c>
      <c r="Q37" t="str">
        <f t="shared" si="4"/>
        <v>#e5</v>
      </c>
      <c r="R37" t="str">
        <f>E5</f>
        <v>TAG POS=1 TYPE=SELECT FORM=ID:form1 ATTR=ID:slcProvincias CONTENT=%28</v>
      </c>
    </row>
    <row r="38" spans="1:18" x14ac:dyDescent="0.2">
      <c r="A38" t="s">
        <v>1627</v>
      </c>
      <c r="B38" t="s">
        <v>1671</v>
      </c>
      <c r="C38" t="s">
        <v>1620</v>
      </c>
      <c r="D38" t="s">
        <v>1621</v>
      </c>
      <c r="E38" t="str">
        <f t="shared" si="0"/>
        <v>TAG POS=1 TYPE=SELECT FORM=ID:form1 ATTR=ID:slcProvincias CONTENT=%33</v>
      </c>
      <c r="F38" t="str">
        <f t="shared" si="1"/>
        <v>TAG POS=1 TYPE=INPUT:TEXT FORM=ID:form1 ATTR=ID:slcMunicipios CONTENT=LUGONES</v>
      </c>
      <c r="G38" t="str">
        <f t="shared" si="2"/>
        <v>TAG POS=1 TYPE=INPUT:TEXT FORM=ID:form1 ATTR=ID:txtVia CONTENT=VIELLA</v>
      </c>
      <c r="H38" t="str">
        <f t="shared" si="3"/>
        <v>TAG POS=1 TYPE=INPUT:TEXT FORM=ID:form1 ATTR=ID:txtNum CONTENT=0</v>
      </c>
      <c r="K38" s="6">
        <v>11</v>
      </c>
      <c r="L38" s="4" t="s">
        <v>2166</v>
      </c>
      <c r="M38" s="4" t="s">
        <v>2167</v>
      </c>
      <c r="N38" s="4">
        <v>5</v>
      </c>
      <c r="O38" t="str">
        <f t="shared" si="5"/>
        <v>f</v>
      </c>
      <c r="P38">
        <f t="shared" si="6"/>
        <v>5</v>
      </c>
      <c r="Q38" t="str">
        <f t="shared" si="4"/>
        <v>#f5</v>
      </c>
      <c r="R38" t="str">
        <f>F5</f>
        <v>TAG POS=1 TYPE=INPUT:TEXT FORM=ID:form1 ATTR=ID:slcMunicipios CONTENT=ARANJUEZ</v>
      </c>
    </row>
    <row r="39" spans="1:18" x14ac:dyDescent="0.2">
      <c r="A39" t="s">
        <v>1627</v>
      </c>
      <c r="B39" t="s">
        <v>1672</v>
      </c>
      <c r="C39" t="s">
        <v>1620</v>
      </c>
      <c r="D39" t="s">
        <v>1621</v>
      </c>
      <c r="E39" t="str">
        <f t="shared" si="0"/>
        <v>TAG POS=1 TYPE=SELECT FORM=ID:form1 ATTR=ID:slcProvincias CONTENT=%28</v>
      </c>
      <c r="F39" t="str">
        <f t="shared" si="1"/>
        <v>TAG POS=1 TYPE=INPUT:TEXT FORM=ID:form1 ATTR=ID:slcMunicipios CONTENT=Madrid</v>
      </c>
      <c r="G39" t="str">
        <f t="shared" si="2"/>
        <v>TAG POS=1 TYPE=INPUT:TEXT FORM=ID:form1 ATTR=ID:txtVia CONTENT=CL&lt;sp&gt;SAN&lt;sp&gt;FERNANDO&lt;sp&gt;DE&lt;sp&gt;HENARES&lt;sp&gt;NO&lt;sp&gt;8</v>
      </c>
      <c r="H39" t="str">
        <f t="shared" si="3"/>
        <v>TAG POS=1 TYPE=INPUT:TEXT FORM=ID:form1 ATTR=ID:txtNum CONTENT=0</v>
      </c>
      <c r="K39" s="6">
        <v>33</v>
      </c>
      <c r="L39" s="4" t="s">
        <v>467</v>
      </c>
      <c r="M39" s="4" t="s">
        <v>1523</v>
      </c>
      <c r="N39" s="4">
        <v>0</v>
      </c>
      <c r="O39" t="str">
        <f t="shared" si="5"/>
        <v>g</v>
      </c>
      <c r="P39">
        <f t="shared" si="6"/>
        <v>5</v>
      </c>
      <c r="Q39" t="str">
        <f t="shared" si="4"/>
        <v>#g5</v>
      </c>
      <c r="R39" t="str">
        <f>G5</f>
        <v>TAG POS=1 TYPE=INPUT:TEXT FORM=ID:form1 ATTR=ID:txtVia CONTENT=CL&lt;sp&gt;JUAN&lt;sp&gt;BAUTISTA&lt;sp&gt;DE&lt;sp&gt;TOLEDO</v>
      </c>
    </row>
    <row r="40" spans="1:18" x14ac:dyDescent="0.2">
      <c r="A40" t="s">
        <v>1627</v>
      </c>
      <c r="B40" t="s">
        <v>1673</v>
      </c>
      <c r="C40" t="s">
        <v>1620</v>
      </c>
      <c r="D40" t="s">
        <v>1621</v>
      </c>
      <c r="E40" t="str">
        <f t="shared" si="0"/>
        <v>TAG POS=1 TYPE=SELECT FORM=ID:form1 ATTR=ID:slcProvincias CONTENT=%28</v>
      </c>
      <c r="F40" t="str">
        <f t="shared" si="1"/>
        <v>TAG POS=1 TYPE=INPUT:TEXT FORM=ID:form1 ATTR=ID:slcMunicipios CONTENT=MADRID</v>
      </c>
      <c r="G40" t="str">
        <f t="shared" si="2"/>
        <v>TAG POS=1 TYPE=INPUT:TEXT FORM=ID:form1 ATTR=ID:txtVia CONTENT=DE&lt;sp&gt;LA&lt;sp&gt;SONRISA&lt;sp&gt;Nº&lt;sp&gt;12&lt;sp&gt;PORTAL&lt;sp&gt;9&lt;sp&gt;4ºC</v>
      </c>
      <c r="H40" t="str">
        <f t="shared" si="3"/>
        <v>TAG POS=1 TYPE=INPUT:TEXT FORM=ID:form1 ATTR=ID:txtNum CONTENT=12</v>
      </c>
      <c r="K40" s="6">
        <v>28</v>
      </c>
      <c r="L40" s="4" t="s">
        <v>794</v>
      </c>
      <c r="M40" s="4" t="s">
        <v>2168</v>
      </c>
      <c r="N40" s="4">
        <v>0</v>
      </c>
      <c r="O40" t="str">
        <f t="shared" si="5"/>
        <v>h</v>
      </c>
      <c r="P40">
        <f t="shared" si="6"/>
        <v>5</v>
      </c>
      <c r="Q40" t="str">
        <f t="shared" si="4"/>
        <v>#h5</v>
      </c>
      <c r="R40" t="str">
        <f>H5</f>
        <v>TAG POS=1 TYPE=INPUT:TEXT FORM=ID:form1 ATTR=ID:txtNum CONTENT=10</v>
      </c>
    </row>
    <row r="41" spans="1:18" x14ac:dyDescent="0.2">
      <c r="A41" t="s">
        <v>1627</v>
      </c>
      <c r="B41" t="s">
        <v>1674</v>
      </c>
      <c r="C41" t="s">
        <v>1620</v>
      </c>
      <c r="D41" t="s">
        <v>1621</v>
      </c>
      <c r="E41" t="str">
        <f t="shared" si="0"/>
        <v>TAG POS=1 TYPE=SELECT FORM=ID:form1 ATTR=ID:slcProvincias CONTENT=%28</v>
      </c>
      <c r="F41" t="str">
        <f t="shared" si="1"/>
        <v>TAG POS=1 TYPE=INPUT:TEXT FORM=ID:form1 ATTR=ID:slcMunicipios CONTENT=MADRID</v>
      </c>
      <c r="G41" t="str">
        <f t="shared" si="2"/>
        <v>TAG POS=1 TYPE=INPUT:TEXT FORM=ID:form1 ATTR=ID:txtVia CONTENT=CL&lt;sp&gt;DE&lt;sp&gt;ABDON&lt;sp&gt;TERRADAS&lt;sp&gt;5</v>
      </c>
      <c r="H41" t="str">
        <f t="shared" si="3"/>
        <v>TAG POS=1 TYPE=INPUT:TEXT FORM=ID:form1 ATTR=ID:txtNum CONTENT=5</v>
      </c>
      <c r="K41" s="6">
        <v>28</v>
      </c>
      <c r="L41" s="4" t="s">
        <v>27</v>
      </c>
      <c r="M41" s="4" t="s">
        <v>2169</v>
      </c>
      <c r="N41" s="4">
        <v>12</v>
      </c>
      <c r="O41" t="str">
        <f t="shared" si="5"/>
        <v>a</v>
      </c>
      <c r="P41">
        <f t="shared" si="6"/>
        <v>6</v>
      </c>
      <c r="Q41" t="str">
        <f t="shared" si="4"/>
        <v>#a6</v>
      </c>
      <c r="R41" t="str">
        <f>A6</f>
        <v>TAB OPEN</v>
      </c>
    </row>
    <row r="42" spans="1:18" x14ac:dyDescent="0.2">
      <c r="A42" t="s">
        <v>1627</v>
      </c>
      <c r="B42" t="s">
        <v>1675</v>
      </c>
      <c r="C42" t="s">
        <v>1620</v>
      </c>
      <c r="D42" t="s">
        <v>1621</v>
      </c>
      <c r="E42" t="str">
        <f t="shared" si="0"/>
        <v>TAG POS=1 TYPE=SELECT FORM=ID:form1 ATTR=ID:slcProvincias CONTENT=%28</v>
      </c>
      <c r="F42" t="str">
        <f t="shared" si="1"/>
        <v>TAG POS=1 TYPE=INPUT:TEXT FORM=ID:form1 ATTR=ID:slcMunicipios CONTENT=MADRID</v>
      </c>
      <c r="G42" t="str">
        <f t="shared" si="2"/>
        <v>TAG POS=1 TYPE=INPUT:TEXT FORM=ID:form1 ATTR=ID:txtVia CONTENT=CASAS&lt;sp&gt;DE&lt;sp&gt;MIRAVETE</v>
      </c>
      <c r="H42" t="str">
        <f t="shared" si="3"/>
        <v>TAG POS=1 TYPE=INPUT:TEXT FORM=ID:form1 ATTR=ID:txtNum CONTENT=22</v>
      </c>
      <c r="K42" s="6">
        <v>28</v>
      </c>
      <c r="L42" s="4" t="s">
        <v>27</v>
      </c>
      <c r="M42" s="4" t="s">
        <v>2170</v>
      </c>
      <c r="N42" s="6">
        <v>5</v>
      </c>
      <c r="O42" t="str">
        <f t="shared" si="5"/>
        <v>b</v>
      </c>
      <c r="P42">
        <f t="shared" si="6"/>
        <v>6</v>
      </c>
      <c r="Q42" t="str">
        <f t="shared" si="4"/>
        <v>#b6</v>
      </c>
      <c r="R42" t="str">
        <f>B6</f>
        <v>TAB T=6</v>
      </c>
    </row>
    <row r="43" spans="1:18" x14ac:dyDescent="0.2">
      <c r="A43" t="s">
        <v>1627</v>
      </c>
      <c r="B43" t="s">
        <v>1676</v>
      </c>
      <c r="C43" t="s">
        <v>1620</v>
      </c>
      <c r="D43" t="s">
        <v>1621</v>
      </c>
      <c r="E43" t="str">
        <f t="shared" si="0"/>
        <v>TAG POS=1 TYPE=SELECT FORM=ID:form1 ATTR=ID:slcProvincias CONTENT=%28</v>
      </c>
      <c r="F43" t="str">
        <f t="shared" si="1"/>
        <v>TAG POS=1 TYPE=INPUT:TEXT FORM=ID:form1 ATTR=ID:slcMunicipios CONTENT=MADRID</v>
      </c>
      <c r="G43" t="str">
        <f t="shared" si="2"/>
        <v>TAG POS=1 TYPE=INPUT:TEXT FORM=ID:form1 ATTR=ID:txtVia CONTENT=CL&lt;sp&gt;JAIME&lt;sp&gt;HEREDIA&lt;sp&gt;9&lt;sp&gt;BAJO</v>
      </c>
      <c r="H43" t="str">
        <f t="shared" si="3"/>
        <v>TAG POS=1 TYPE=INPUT:TEXT FORM=ID:form1 ATTR=ID:txtNum CONTENT=9</v>
      </c>
      <c r="K43" s="6">
        <v>28</v>
      </c>
      <c r="L43" s="4" t="s">
        <v>27</v>
      </c>
      <c r="M43" s="4" t="s">
        <v>2171</v>
      </c>
      <c r="N43" s="6">
        <v>22</v>
      </c>
      <c r="O43" t="str">
        <f t="shared" si="5"/>
        <v>c</v>
      </c>
      <c r="P43">
        <f t="shared" si="6"/>
        <v>6</v>
      </c>
      <c r="Q43" t="str">
        <f t="shared" si="4"/>
        <v>#c6</v>
      </c>
      <c r="R43" t="str">
        <f>C6</f>
        <v>URL GOTO=https://www1.sedecatastro.gob.es/CYCBienInmueble/OVCBusquedaAntiguo.aspx</v>
      </c>
    </row>
    <row r="44" spans="1:18" x14ac:dyDescent="0.2">
      <c r="A44" t="s">
        <v>1627</v>
      </c>
      <c r="B44" t="s">
        <v>1677</v>
      </c>
      <c r="C44" t="s">
        <v>1620</v>
      </c>
      <c r="D44" t="s">
        <v>1621</v>
      </c>
      <c r="E44" t="str">
        <f t="shared" si="0"/>
        <v>TAG POS=1 TYPE=SELECT FORM=ID:form1 ATTR=ID:slcProvincias CONTENT=%28</v>
      </c>
      <c r="F44" t="str">
        <f t="shared" si="1"/>
        <v>TAG POS=1 TYPE=INPUT:TEXT FORM=ID:form1 ATTR=ID:slcMunicipios CONTENT=MADRID</v>
      </c>
      <c r="G44" t="str">
        <f t="shared" si="2"/>
        <v>TAG POS=1 TYPE=INPUT:TEXT FORM=ID:form1 ATTR=ID:txtVia CONTENT=CL&lt;sp&gt;DE&lt;sp&gt;LA&lt;sp&gt;BUJIA&lt;sp&gt;4</v>
      </c>
      <c r="H44" t="str">
        <f t="shared" si="3"/>
        <v>TAG POS=1 TYPE=INPUT:TEXT FORM=ID:form1 ATTR=ID:txtNum CONTENT=4</v>
      </c>
      <c r="K44" s="6">
        <v>28</v>
      </c>
      <c r="L44" s="4" t="s">
        <v>27</v>
      </c>
      <c r="M44" s="4" t="s">
        <v>2172</v>
      </c>
      <c r="N44" s="6">
        <v>9</v>
      </c>
      <c r="O44" t="str">
        <f t="shared" si="5"/>
        <v>d</v>
      </c>
      <c r="P44">
        <f t="shared" si="6"/>
        <v>6</v>
      </c>
      <c r="Q44" t="str">
        <f t="shared" si="4"/>
        <v>#d6</v>
      </c>
      <c r="R44" t="str">
        <f>D6</f>
        <v>TAG POS=1 TYPE=INPUT:RADIO FORM=ID:form1 ATTR=ID:rdbLocalizacion</v>
      </c>
    </row>
    <row r="45" spans="1:18" x14ac:dyDescent="0.2">
      <c r="A45" t="s">
        <v>1627</v>
      </c>
      <c r="B45" t="s">
        <v>1678</v>
      </c>
      <c r="C45" t="s">
        <v>1620</v>
      </c>
      <c r="D45" t="s">
        <v>1621</v>
      </c>
      <c r="E45" t="str">
        <f t="shared" si="0"/>
        <v>TAG POS=1 TYPE=SELECT FORM=ID:form1 ATTR=ID:slcProvincias CONTENT=%28</v>
      </c>
      <c r="F45" t="str">
        <f t="shared" si="1"/>
        <v>TAG POS=1 TYPE=INPUT:TEXT FORM=ID:form1 ATTR=ID:slcMunicipios CONTENT=MADRID</v>
      </c>
      <c r="G45" t="str">
        <f t="shared" si="2"/>
        <v>TAG POS=1 TYPE=INPUT:TEXT FORM=ID:form1 ATTR=ID:txtVia CONTENT=CL&lt;sp&gt;DE&lt;sp&gt;LAS&lt;sp&gt;CANTERAS&lt;sp&gt;DE&lt;sp&gt;TILLY&lt;sp&gt;7</v>
      </c>
      <c r="H45" t="str">
        <f t="shared" si="3"/>
        <v>TAG POS=1 TYPE=INPUT:TEXT FORM=ID:form1 ATTR=ID:txtNum CONTENT=7</v>
      </c>
      <c r="K45" s="6">
        <v>28</v>
      </c>
      <c r="L45" s="4" t="s">
        <v>27</v>
      </c>
      <c r="M45" s="4" t="s">
        <v>2173</v>
      </c>
      <c r="N45" s="6">
        <v>4</v>
      </c>
      <c r="O45" t="str">
        <f t="shared" si="5"/>
        <v>e</v>
      </c>
      <c r="P45">
        <f t="shared" si="6"/>
        <v>6</v>
      </c>
      <c r="Q45" t="str">
        <f t="shared" si="4"/>
        <v>#e6</v>
      </c>
      <c r="R45" t="str">
        <f>E6</f>
        <v>TAG POS=1 TYPE=SELECT FORM=ID:form1 ATTR=ID:slcProvincias CONTENT=%28</v>
      </c>
    </row>
    <row r="46" spans="1:18" x14ac:dyDescent="0.2">
      <c r="A46" t="s">
        <v>1627</v>
      </c>
      <c r="B46" t="s">
        <v>1679</v>
      </c>
      <c r="C46" t="s">
        <v>1620</v>
      </c>
      <c r="D46" t="s">
        <v>1621</v>
      </c>
      <c r="E46" t="str">
        <f t="shared" si="0"/>
        <v>TAG POS=1 TYPE=SELECT FORM=ID:form1 ATTR=ID:slcProvincias CONTENT=%28</v>
      </c>
      <c r="F46" t="str">
        <f t="shared" si="1"/>
        <v>TAG POS=1 TYPE=INPUT:TEXT FORM=ID:form1 ATTR=ID:slcMunicipios CONTENT=MADRID</v>
      </c>
      <c r="G46" t="str">
        <f t="shared" si="2"/>
        <v>TAG POS=1 TYPE=INPUT:TEXT FORM=ID:form1 ATTR=ID:txtVia CONTENT=AV&lt;sp&gt;DE&lt;sp&gt;MENENDEZ&lt;sp&gt;PELAYO&lt;sp&gt;19</v>
      </c>
      <c r="H46" t="str">
        <f t="shared" si="3"/>
        <v>TAG POS=1 TYPE=INPUT:TEXT FORM=ID:form1 ATTR=ID:txtNum CONTENT=19</v>
      </c>
      <c r="K46" s="6">
        <v>28</v>
      </c>
      <c r="L46" s="4" t="s">
        <v>27</v>
      </c>
      <c r="M46" s="4" t="s">
        <v>2174</v>
      </c>
      <c r="N46" s="6">
        <v>7</v>
      </c>
      <c r="O46" t="str">
        <f t="shared" si="5"/>
        <v>f</v>
      </c>
      <c r="P46">
        <f t="shared" si="6"/>
        <v>6</v>
      </c>
      <c r="Q46" t="str">
        <f t="shared" si="4"/>
        <v>#f6</v>
      </c>
      <c r="R46" t="str">
        <f>F6</f>
        <v>TAG POS=1 TYPE=INPUT:TEXT FORM=ID:form1 ATTR=ID:slcMunicipios CONTENT=ARANJUEZ</v>
      </c>
    </row>
    <row r="47" spans="1:18" x14ac:dyDescent="0.2">
      <c r="A47" t="s">
        <v>1627</v>
      </c>
      <c r="B47" t="s">
        <v>1680</v>
      </c>
      <c r="C47" t="s">
        <v>1620</v>
      </c>
      <c r="D47" t="s">
        <v>1621</v>
      </c>
      <c r="E47" t="str">
        <f t="shared" si="0"/>
        <v>TAG POS=1 TYPE=SELECT FORM=ID:form1 ATTR=ID:slcProvincias CONTENT=%28</v>
      </c>
      <c r="F47" t="str">
        <f t="shared" si="1"/>
        <v>TAG POS=1 TYPE=INPUT:TEXT FORM=ID:form1 ATTR=ID:slcMunicipios CONTENT=MAJADAHONDA</v>
      </c>
      <c r="G47" t="str">
        <f t="shared" si="2"/>
        <v>TAG POS=1 TYPE=INPUT:TEXT FORM=ID:form1 ATTR=ID:txtVia CONTENT=CL&lt;sp&gt;SAN&lt;sp&gt;ANDRES&lt;sp&gt;37</v>
      </c>
      <c r="H47" t="str">
        <f t="shared" si="3"/>
        <v>TAG POS=1 TYPE=INPUT:TEXT FORM=ID:form1 ATTR=ID:txtNum CONTENT=37</v>
      </c>
      <c r="K47" s="6">
        <v>28</v>
      </c>
      <c r="L47" s="4" t="s">
        <v>27</v>
      </c>
      <c r="M47" s="4" t="s">
        <v>2175</v>
      </c>
      <c r="N47" s="6">
        <v>19</v>
      </c>
      <c r="O47" t="str">
        <f t="shared" si="5"/>
        <v>g</v>
      </c>
      <c r="P47">
        <f t="shared" si="6"/>
        <v>6</v>
      </c>
      <c r="Q47" t="str">
        <f t="shared" si="4"/>
        <v>#g6</v>
      </c>
      <c r="R47" t="str">
        <f>G6</f>
        <v>TAG POS=1 TYPE=INPUT:TEXT FORM=ID:form1 ATTR=ID:txtVia CONTENT=CL&lt;sp&gt;JUAN&lt;sp&gt;BAUTISTA&lt;sp&gt;DE&lt;sp&gt;TOLEDO</v>
      </c>
    </row>
    <row r="48" spans="1:18" x14ac:dyDescent="0.2">
      <c r="A48" t="s">
        <v>1627</v>
      </c>
      <c r="B48" t="s">
        <v>1681</v>
      </c>
      <c r="C48" t="s">
        <v>1620</v>
      </c>
      <c r="D48" t="s">
        <v>1621</v>
      </c>
      <c r="E48" t="str">
        <f t="shared" si="0"/>
        <v>TAG POS=1 TYPE=SELECT FORM=ID:form1 ATTR=ID:slcProvincias CONTENT=%28</v>
      </c>
      <c r="F48" t="str">
        <f t="shared" si="1"/>
        <v>TAG POS=1 TYPE=INPUT:TEXT FORM=ID:form1 ATTR=ID:slcMunicipios CONTENT=MEJORADA&lt;sp&gt;DEL&lt;sp&gt;CAMPO</v>
      </c>
      <c r="G48" t="str">
        <f t="shared" si="2"/>
        <v>TAG POS=1 TYPE=INPUT:TEXT FORM=ID:form1 ATTR=ID:txtVia CONTENT=VIRGEN&lt;sp&gt;DE&lt;sp&gt;LAS&lt;sp&gt;ANGUSTIAS&lt;sp&gt;3</v>
      </c>
      <c r="H48" t="str">
        <f t="shared" si="3"/>
        <v>TAG POS=1 TYPE=INPUT:TEXT FORM=ID:form1 ATTR=ID:txtNum CONTENT=3</v>
      </c>
      <c r="K48" s="6">
        <v>28</v>
      </c>
      <c r="L48" s="4" t="s">
        <v>165</v>
      </c>
      <c r="M48" s="4" t="s">
        <v>2176</v>
      </c>
      <c r="N48" s="4">
        <v>37</v>
      </c>
      <c r="O48" t="str">
        <f t="shared" si="5"/>
        <v>h</v>
      </c>
      <c r="P48">
        <f t="shared" si="6"/>
        <v>6</v>
      </c>
      <c r="Q48" t="str">
        <f t="shared" si="4"/>
        <v>#h6</v>
      </c>
      <c r="R48" t="str">
        <f>H6</f>
        <v>TAG POS=1 TYPE=INPUT:TEXT FORM=ID:form1 ATTR=ID:txtNum CONTENT=10</v>
      </c>
    </row>
    <row r="49" spans="1:18" x14ac:dyDescent="0.2">
      <c r="A49" t="s">
        <v>1627</v>
      </c>
      <c r="B49" t="s">
        <v>1682</v>
      </c>
      <c r="C49" t="s">
        <v>1620</v>
      </c>
      <c r="D49" t="s">
        <v>1621</v>
      </c>
      <c r="E49" t="str">
        <f t="shared" si="0"/>
        <v>TAG POS=1 TYPE=SELECT FORM=ID:form1 ATTR=ID:slcProvincias CONTENT=%52</v>
      </c>
      <c r="F49" t="str">
        <f t="shared" si="1"/>
        <v>TAG POS=1 TYPE=INPUT:TEXT FORM=ID:form1 ATTR=ID:slcMunicipios CONTENT=MELILLA</v>
      </c>
      <c r="G49" t="str">
        <f t="shared" si="2"/>
        <v>TAG POS=1 TYPE=INPUT:TEXT FORM=ID:form1 ATTR=ID:txtVia CONTENT=ALFONSO&lt;sp&gt;XIII</v>
      </c>
      <c r="H49" t="str">
        <f t="shared" si="3"/>
        <v>TAG POS=1 TYPE=INPUT:TEXT FORM=ID:form1 ATTR=ID:txtNum CONTENT=27</v>
      </c>
      <c r="K49" s="6">
        <v>28</v>
      </c>
      <c r="L49" s="4" t="s">
        <v>2177</v>
      </c>
      <c r="M49" s="4" t="s">
        <v>2178</v>
      </c>
      <c r="N49" s="6">
        <v>3</v>
      </c>
      <c r="O49" t="str">
        <f t="shared" si="5"/>
        <v>a</v>
      </c>
      <c r="P49">
        <f t="shared" si="6"/>
        <v>7</v>
      </c>
      <c r="Q49" t="str">
        <f t="shared" si="4"/>
        <v>#a7</v>
      </c>
      <c r="R49" t="str">
        <f>A7</f>
        <v>TAB OPEN</v>
      </c>
    </row>
    <row r="50" spans="1:18" x14ac:dyDescent="0.2">
      <c r="A50" t="s">
        <v>1627</v>
      </c>
      <c r="B50" t="s">
        <v>1683</v>
      </c>
      <c r="C50" t="s">
        <v>1620</v>
      </c>
      <c r="D50" t="s">
        <v>1621</v>
      </c>
      <c r="E50" t="str">
        <f t="shared" si="0"/>
        <v>TAG POS=1 TYPE=SELECT FORM=ID:form1 ATTR=ID:slcProvincias CONTENT=%30</v>
      </c>
      <c r="F50" t="str">
        <f t="shared" si="1"/>
        <v>TAG POS=1 TYPE=INPUT:TEXT FORM=ID:form1 ATTR=ID:slcMunicipios CONTENT=Molina&lt;sp&gt;De&lt;sp&gt;Segura</v>
      </c>
      <c r="G50" t="str">
        <f t="shared" si="2"/>
        <v>TAG POS=1 TYPE=INPUT:TEXT FORM=ID:form1 ATTR=ID:txtVia CONTENT=NUEVA</v>
      </c>
      <c r="H50" t="str">
        <f t="shared" si="3"/>
        <v>TAG POS=1 TYPE=INPUT:TEXT FORM=ID:form1 ATTR=ID:txtNum CONTENT=0</v>
      </c>
      <c r="K50" s="6">
        <v>52</v>
      </c>
      <c r="L50" s="4" t="s">
        <v>163</v>
      </c>
      <c r="M50" s="4" t="s">
        <v>2179</v>
      </c>
      <c r="N50" s="6">
        <v>27</v>
      </c>
      <c r="O50" t="str">
        <f t="shared" si="5"/>
        <v>b</v>
      </c>
      <c r="P50">
        <f t="shared" si="6"/>
        <v>7</v>
      </c>
      <c r="Q50" t="str">
        <f t="shared" si="4"/>
        <v>#b7</v>
      </c>
      <c r="R50" t="str">
        <f>B7</f>
        <v>TAB T=7</v>
      </c>
    </row>
    <row r="51" spans="1:18" x14ac:dyDescent="0.2">
      <c r="A51" t="s">
        <v>1627</v>
      </c>
      <c r="B51" t="s">
        <v>1684</v>
      </c>
      <c r="C51" t="s">
        <v>1620</v>
      </c>
      <c r="D51" t="s">
        <v>1621</v>
      </c>
      <c r="E51" t="str">
        <f t="shared" si="0"/>
        <v>TAG POS=1 TYPE=SELECT FORM=ID:form1 ATTR=ID:slcProvincias CONTENT=%30</v>
      </c>
      <c r="F51" t="str">
        <f t="shared" si="1"/>
        <v>TAG POS=1 TYPE=INPUT:TEXT FORM=ID:form1 ATTR=ID:slcMunicipios CONTENT=Molina&lt;sp&gt;De&lt;sp&gt;Segura</v>
      </c>
      <c r="G51" t="str">
        <f t="shared" si="2"/>
        <v>TAG POS=1 TYPE=INPUT:TEXT FORM=ID:form1 ATTR=ID:txtVia CONTENT=NUEVA</v>
      </c>
      <c r="H51" t="str">
        <f t="shared" si="3"/>
        <v>TAG POS=1 TYPE=INPUT:TEXT FORM=ID:form1 ATTR=ID:txtNum CONTENT=0</v>
      </c>
      <c r="K51" s="6">
        <v>30</v>
      </c>
      <c r="L51" s="4" t="s">
        <v>2180</v>
      </c>
      <c r="M51" s="4" t="s">
        <v>1481</v>
      </c>
      <c r="N51" s="6">
        <v>0</v>
      </c>
      <c r="O51" t="str">
        <f t="shared" si="5"/>
        <v>c</v>
      </c>
      <c r="P51">
        <f t="shared" si="6"/>
        <v>7</v>
      </c>
      <c r="Q51" t="str">
        <f t="shared" si="4"/>
        <v>#c7</v>
      </c>
      <c r="R51" t="str">
        <f>C7</f>
        <v>URL GOTO=https://www1.sedecatastro.gob.es/CYCBienInmueble/OVCBusquedaAntiguo.aspx</v>
      </c>
    </row>
    <row r="52" spans="1:18" x14ac:dyDescent="0.2">
      <c r="A52" t="s">
        <v>1627</v>
      </c>
      <c r="B52" t="s">
        <v>1685</v>
      </c>
      <c r="C52" t="s">
        <v>1620</v>
      </c>
      <c r="D52" t="s">
        <v>1621</v>
      </c>
      <c r="E52" t="str">
        <f t="shared" si="0"/>
        <v>TAG POS=1 TYPE=SELECT FORM=ID:form1 ATTR=ID:slcProvincias CONTENT=%30</v>
      </c>
      <c r="F52" t="str">
        <f t="shared" si="1"/>
        <v>TAG POS=1 TYPE=INPUT:TEXT FORM=ID:form1 ATTR=ID:slcMunicipios CONTENT=MOLINA&lt;sp&gt;DE&lt;sp&gt;SEGURA</v>
      </c>
      <c r="G52" t="str">
        <f t="shared" si="2"/>
        <v>TAG POS=1 TYPE=INPUT:TEXT FORM=ID:form1 ATTR=ID:txtVia CONTENT=LOS&lt;sp&gt;PASOS&lt;sp&gt;10&lt;sp&gt;BAJO</v>
      </c>
      <c r="H52" t="str">
        <f t="shared" si="3"/>
        <v>TAG POS=1 TYPE=INPUT:TEXT FORM=ID:form1 ATTR=ID:txtNum CONTENT=10</v>
      </c>
      <c r="K52" s="6">
        <v>30</v>
      </c>
      <c r="L52" s="4" t="s">
        <v>2180</v>
      </c>
      <c r="M52" s="4" t="s">
        <v>1481</v>
      </c>
      <c r="N52" s="6">
        <v>0</v>
      </c>
      <c r="O52" t="str">
        <f t="shared" si="5"/>
        <v>d</v>
      </c>
      <c r="P52">
        <f t="shared" si="6"/>
        <v>7</v>
      </c>
      <c r="Q52" t="str">
        <f t="shared" si="4"/>
        <v>#d7</v>
      </c>
      <c r="R52" t="str">
        <f>D7</f>
        <v>TAG POS=1 TYPE=INPUT:RADIO FORM=ID:form1 ATTR=ID:rdbLocalizacion</v>
      </c>
    </row>
    <row r="53" spans="1:18" x14ac:dyDescent="0.2">
      <c r="A53" t="s">
        <v>1627</v>
      </c>
      <c r="B53" t="s">
        <v>1686</v>
      </c>
      <c r="C53" t="s">
        <v>1620</v>
      </c>
      <c r="D53" t="s">
        <v>1621</v>
      </c>
      <c r="E53" t="str">
        <f t="shared" si="0"/>
        <v>TAG POS=1 TYPE=SELECT FORM=ID:form1 ATTR=ID:slcProvincias CONTENT=%41</v>
      </c>
      <c r="F53" t="str">
        <f t="shared" si="1"/>
        <v>TAG POS=1 TYPE=INPUT:TEXT FORM=ID:form1 ATTR=ID:slcMunicipios CONTENT=Moron&lt;sp&gt;De&lt;sp&gt;La&lt;sp&gt;Frontera</v>
      </c>
      <c r="G53" t="str">
        <f t="shared" si="2"/>
        <v>TAG POS=1 TYPE=INPUT:TEXT FORM=ID:form1 ATTR=ID:txtVia CONTENT=CAMINO&lt;sp&gt;DE&lt;sp&gt;LA&lt;sp&gt;ALCOBA</v>
      </c>
      <c r="H53" t="str">
        <f t="shared" si="3"/>
        <v>TAG POS=1 TYPE=INPUT:TEXT FORM=ID:form1 ATTR=ID:txtNum CONTENT=0</v>
      </c>
      <c r="K53" s="6">
        <v>30</v>
      </c>
      <c r="L53" s="4" t="s">
        <v>2181</v>
      </c>
      <c r="M53" s="4" t="s">
        <v>2182</v>
      </c>
      <c r="N53" s="6">
        <v>10</v>
      </c>
      <c r="O53" t="str">
        <f t="shared" si="5"/>
        <v>e</v>
      </c>
      <c r="P53">
        <f t="shared" si="6"/>
        <v>7</v>
      </c>
      <c r="Q53" t="str">
        <f t="shared" si="4"/>
        <v>#e7</v>
      </c>
      <c r="R53" t="str">
        <f>E7</f>
        <v>TAG POS=1 TYPE=SELECT FORM=ID:form1 ATTR=ID:slcProvincias CONTENT=%21</v>
      </c>
    </row>
    <row r="54" spans="1:18" x14ac:dyDescent="0.2">
      <c r="A54" t="s">
        <v>1627</v>
      </c>
      <c r="B54" t="s">
        <v>1687</v>
      </c>
      <c r="C54" t="s">
        <v>1620</v>
      </c>
      <c r="D54" t="s">
        <v>1621</v>
      </c>
      <c r="E54" t="str">
        <f t="shared" si="0"/>
        <v>TAG POS=1 TYPE=SELECT FORM=ID:form1 ATTR=ID:slcProvincias CONTENT=%28</v>
      </c>
      <c r="F54" t="str">
        <f t="shared" si="1"/>
        <v>TAG POS=1 TYPE=INPUT:TEXT FORM=ID:form1 ATTR=ID:slcMunicipios CONTENT=MOSTOLES</v>
      </c>
      <c r="G54" t="str">
        <f t="shared" si="2"/>
        <v>TAG POS=1 TYPE=INPUT:TEXT FORM=ID:form1 ATTR=ID:txtVia CONTENT=MARIA&lt;sp&gt;TERESA&lt;sp&gt;LEON</v>
      </c>
      <c r="H54" t="str">
        <f t="shared" si="3"/>
        <v>TAG POS=1 TYPE=INPUT:TEXT FORM=ID:form1 ATTR=ID:txtNum CONTENT=0</v>
      </c>
      <c r="K54" s="6">
        <v>41</v>
      </c>
      <c r="L54" s="4" t="s">
        <v>2183</v>
      </c>
      <c r="M54" s="4" t="s">
        <v>2184</v>
      </c>
      <c r="N54" s="4">
        <v>0</v>
      </c>
      <c r="O54" t="str">
        <f t="shared" si="5"/>
        <v>f</v>
      </c>
      <c r="P54">
        <f t="shared" si="6"/>
        <v>7</v>
      </c>
      <c r="Q54" t="str">
        <f t="shared" si="4"/>
        <v>#f7</v>
      </c>
      <c r="R54" t="str">
        <f>F7</f>
        <v>TAG POS=1 TYPE=INPUT:TEXT FORM=ID:form1 ATTR=ID:slcMunicipios CONTENT=AROCHE</v>
      </c>
    </row>
    <row r="55" spans="1:18" x14ac:dyDescent="0.2">
      <c r="A55" t="s">
        <v>1627</v>
      </c>
      <c r="B55" t="s">
        <v>1688</v>
      </c>
      <c r="C55" t="s">
        <v>1620</v>
      </c>
      <c r="D55" t="s">
        <v>1621</v>
      </c>
      <c r="E55" t="str">
        <f t="shared" si="0"/>
        <v>TAG POS=1 TYPE=SELECT FORM=ID:form1 ATTR=ID:slcProvincias CONTENT=%40</v>
      </c>
      <c r="F55" t="str">
        <f t="shared" si="1"/>
        <v>TAG POS=1 TYPE=INPUT:TEXT FORM=ID:form1 ATTR=ID:slcMunicipios CONTENT=NAVAS&lt;sp&gt;DE&lt;sp&gt;ORO</v>
      </c>
      <c r="G55" t="str">
        <f t="shared" si="2"/>
        <v>TAG POS=1 TYPE=INPUT:TEXT FORM=ID:form1 ATTR=ID:txtVia CONTENT=SALIDA&lt;sp&gt;A&lt;sp&gt;PEGUERAS&lt;sp&gt;18</v>
      </c>
      <c r="H55" t="str">
        <f t="shared" si="3"/>
        <v>TAG POS=1 TYPE=INPUT:TEXT FORM=ID:form1 ATTR=ID:txtNum CONTENT=18</v>
      </c>
      <c r="K55" s="6">
        <v>28</v>
      </c>
      <c r="L55" s="4" t="s">
        <v>201</v>
      </c>
      <c r="M55" s="4" t="s">
        <v>2185</v>
      </c>
      <c r="N55" s="4">
        <v>0</v>
      </c>
      <c r="O55" t="str">
        <f t="shared" si="5"/>
        <v>g</v>
      </c>
      <c r="P55">
        <f t="shared" si="6"/>
        <v>7</v>
      </c>
      <c r="Q55" t="str">
        <f t="shared" si="4"/>
        <v>#g7</v>
      </c>
      <c r="R55" t="str">
        <f>G7</f>
        <v>TAG POS=1 TYPE=INPUT:TEXT FORM=ID:form1 ATTR=ID:txtVia CONTENT=CL&lt;sp&gt;MONTES&lt;sp&gt;BAJO&lt;sp&gt;10B</v>
      </c>
    </row>
    <row r="56" spans="1:18" x14ac:dyDescent="0.2">
      <c r="A56" t="s">
        <v>1627</v>
      </c>
      <c r="B56" t="s">
        <v>1689</v>
      </c>
      <c r="C56" t="s">
        <v>1620</v>
      </c>
      <c r="D56" t="s">
        <v>1621</v>
      </c>
      <c r="E56" t="str">
        <f t="shared" si="0"/>
        <v>TAG POS=1 TYPE=SELECT FORM=ID:form1 ATTR=ID:slcProvincias CONTENT=%33</v>
      </c>
      <c r="F56" t="str">
        <f t="shared" si="1"/>
        <v>TAG POS=1 TYPE=INPUT:TEXT FORM=ID:form1 ATTR=ID:slcMunicipios CONTENT=OVIEDO</v>
      </c>
      <c r="G56" t="str">
        <f t="shared" si="2"/>
        <v>TAG POS=1 TYPE=INPUT:TEXT FORM=ID:form1 ATTR=ID:txtVia CONTENT=EVARISTO&lt;sp&gt;VALLE</v>
      </c>
      <c r="H56" t="str">
        <f t="shared" si="3"/>
        <v>TAG POS=1 TYPE=INPUT:TEXT FORM=ID:form1 ATTR=ID:txtNum CONTENT=26</v>
      </c>
      <c r="K56" s="6">
        <v>40</v>
      </c>
      <c r="L56" s="4" t="s">
        <v>2186</v>
      </c>
      <c r="M56" s="4" t="s">
        <v>2187</v>
      </c>
      <c r="N56" s="4">
        <v>18</v>
      </c>
      <c r="O56" t="str">
        <f t="shared" si="5"/>
        <v>h</v>
      </c>
      <c r="P56">
        <f t="shared" si="6"/>
        <v>7</v>
      </c>
      <c r="Q56" t="str">
        <f t="shared" si="4"/>
        <v>#h7</v>
      </c>
      <c r="R56" t="str">
        <f>H7</f>
        <v>TAG POS=1 TYPE=INPUT:TEXT FORM=ID:form1 ATTR=ID:txtNum CONTENT=10</v>
      </c>
    </row>
    <row r="57" spans="1:18" x14ac:dyDescent="0.2">
      <c r="A57" t="s">
        <v>1627</v>
      </c>
      <c r="B57" t="s">
        <v>1690</v>
      </c>
      <c r="C57" t="s">
        <v>1620</v>
      </c>
      <c r="D57" t="s">
        <v>1621</v>
      </c>
      <c r="E57" t="str">
        <f t="shared" si="0"/>
        <v>TAG POS=1 TYPE=SELECT FORM=ID:form1 ATTR=ID:slcProvincias CONTENT=%46</v>
      </c>
      <c r="F57" t="str">
        <f t="shared" si="1"/>
        <v>TAG POS=1 TYPE=INPUT:TEXT FORM=ID:form1 ATTR=ID:slcMunicipios CONTENT=PAIPORTA</v>
      </c>
      <c r="G57" t="str">
        <f t="shared" si="2"/>
        <v>TAG POS=1 TYPE=INPUT:TEXT FORM=ID:form1 ATTR=ID:txtVia CONTENT=JAIME&lt;sp&gt;I</v>
      </c>
      <c r="H57" t="str">
        <f t="shared" si="3"/>
        <v>TAG POS=1 TYPE=INPUT:TEXT FORM=ID:form1 ATTR=ID:txtNum CONTENT=0</v>
      </c>
      <c r="K57" s="6">
        <v>33</v>
      </c>
      <c r="L57" s="4" t="s">
        <v>523</v>
      </c>
      <c r="M57" s="4" t="s">
        <v>2188</v>
      </c>
      <c r="N57" s="4">
        <v>26</v>
      </c>
      <c r="O57" t="str">
        <f t="shared" si="5"/>
        <v>a</v>
      </c>
      <c r="P57">
        <f t="shared" si="6"/>
        <v>8</v>
      </c>
      <c r="Q57" t="str">
        <f t="shared" si="4"/>
        <v>#a8</v>
      </c>
      <c r="R57" t="str">
        <f>A8</f>
        <v>TAB OPEN</v>
      </c>
    </row>
    <row r="58" spans="1:18" x14ac:dyDescent="0.2">
      <c r="A58" t="s">
        <v>1627</v>
      </c>
      <c r="B58" t="s">
        <v>1691</v>
      </c>
      <c r="C58" t="s">
        <v>1620</v>
      </c>
      <c r="D58" t="s">
        <v>1621</v>
      </c>
      <c r="E58" t="str">
        <f t="shared" si="0"/>
        <v>TAG POS=1 TYPE=SELECT FORM=ID:form1 ATTR=ID:slcProvincias CONTENT=%28</v>
      </c>
      <c r="F58" t="str">
        <f t="shared" si="1"/>
        <v>TAG POS=1 TYPE=INPUT:TEXT FORM=ID:form1 ATTR=ID:slcMunicipios CONTENT=PINTO</v>
      </c>
      <c r="G58" t="str">
        <f t="shared" si="2"/>
        <v>TAG POS=1 TYPE=INPUT:TEXT FORM=ID:form1 ATTR=ID:txtVia CONTENT=FEDERICO&lt;sp&gt;CHUECA</v>
      </c>
      <c r="H58" t="str">
        <f t="shared" si="3"/>
        <v>TAG POS=1 TYPE=INPUT:TEXT FORM=ID:form1 ATTR=ID:txtNum CONTENT=133</v>
      </c>
      <c r="K58" s="6">
        <v>46</v>
      </c>
      <c r="L58" s="4" t="s">
        <v>267</v>
      </c>
      <c r="M58" s="4" t="s">
        <v>2189</v>
      </c>
      <c r="N58" s="4">
        <v>0</v>
      </c>
      <c r="O58" t="str">
        <f t="shared" si="5"/>
        <v>b</v>
      </c>
      <c r="P58">
        <f t="shared" si="6"/>
        <v>8</v>
      </c>
      <c r="Q58" t="str">
        <f t="shared" si="4"/>
        <v>#b8</v>
      </c>
      <c r="R58" t="str">
        <f>B8</f>
        <v>TAB T=8</v>
      </c>
    </row>
    <row r="59" spans="1:18" x14ac:dyDescent="0.2">
      <c r="A59" t="s">
        <v>1627</v>
      </c>
      <c r="B59" t="s">
        <v>1692</v>
      </c>
      <c r="C59" t="s">
        <v>1620</v>
      </c>
      <c r="D59" t="s">
        <v>1621</v>
      </c>
      <c r="E59" t="str">
        <f t="shared" si="0"/>
        <v>TAG POS=1 TYPE=SELECT FORM=ID:form1 ATTR=ID:slcProvincias CONTENT=%28</v>
      </c>
      <c r="F59" t="str">
        <f t="shared" si="1"/>
        <v>TAG POS=1 TYPE=INPUT:TEXT FORM=ID:form1 ATTR=ID:slcMunicipios CONTENT=QUIJORNA</v>
      </c>
      <c r="G59" t="str">
        <f t="shared" si="2"/>
        <v>TAG POS=1 TYPE=INPUT:TEXT FORM=ID:form1 ATTR=ID:txtVia CONTENT=CM&lt;sp&gt;MORALES&lt;sp&gt;3</v>
      </c>
      <c r="H59" t="str">
        <f t="shared" si="3"/>
        <v>TAG POS=1 TYPE=INPUT:TEXT FORM=ID:form1 ATTR=ID:txtNum CONTENT=3</v>
      </c>
      <c r="K59" s="6">
        <v>28</v>
      </c>
      <c r="L59" s="4" t="s">
        <v>499</v>
      </c>
      <c r="M59" s="4" t="s">
        <v>2190</v>
      </c>
      <c r="N59" s="4">
        <v>133</v>
      </c>
      <c r="O59" t="str">
        <f t="shared" si="5"/>
        <v>c</v>
      </c>
      <c r="P59">
        <f t="shared" si="6"/>
        <v>8</v>
      </c>
      <c r="Q59" t="str">
        <f t="shared" si="4"/>
        <v>#c8</v>
      </c>
      <c r="R59" t="str">
        <f>C8</f>
        <v>URL GOTO=https://www1.sedecatastro.gob.es/CYCBienInmueble/OVCBusquedaAntiguo.aspx</v>
      </c>
    </row>
    <row r="60" spans="1:18" x14ac:dyDescent="0.2">
      <c r="A60" t="s">
        <v>1627</v>
      </c>
      <c r="B60" t="s">
        <v>1693</v>
      </c>
      <c r="C60" t="s">
        <v>1620</v>
      </c>
      <c r="D60" t="s">
        <v>1621</v>
      </c>
      <c r="E60" t="str">
        <f t="shared" si="0"/>
        <v>TAG POS=1 TYPE=SELECT FORM=ID:form1 ATTR=ID:slcProvincias CONTENT=%28</v>
      </c>
      <c r="F60" t="str">
        <f t="shared" si="1"/>
        <v>TAG POS=1 TYPE=INPUT:TEXT FORM=ID:form1 ATTR=ID:slcMunicipios CONTENT=RIVAS&lt;sp&gt;VACIAMADRID</v>
      </c>
      <c r="G60" t="str">
        <f t="shared" si="2"/>
        <v>TAG POS=1 TYPE=INPUT:TEXT FORM=ID:form1 ATTR=ID:txtVia CONTENT=CL&lt;sp&gt;GRISELDA&lt;sp&gt;PASCUAL&lt;sp&gt;6</v>
      </c>
      <c r="H60" t="str">
        <f t="shared" si="3"/>
        <v>TAG POS=1 TYPE=INPUT:TEXT FORM=ID:form1 ATTR=ID:txtNum CONTENT=6</v>
      </c>
      <c r="K60" s="6">
        <v>28</v>
      </c>
      <c r="L60" s="4" t="s">
        <v>368</v>
      </c>
      <c r="M60" s="4" t="s">
        <v>2191</v>
      </c>
      <c r="N60" s="4">
        <v>3</v>
      </c>
      <c r="O60" t="str">
        <f t="shared" si="5"/>
        <v>d</v>
      </c>
      <c r="P60">
        <f t="shared" si="6"/>
        <v>8</v>
      </c>
      <c r="Q60" t="str">
        <f t="shared" si="4"/>
        <v>#d8</v>
      </c>
      <c r="R60" t="str">
        <f>D8</f>
        <v>TAG POS=1 TYPE=INPUT:RADIO FORM=ID:form1 ATTR=ID:rdbLocalizacion</v>
      </c>
    </row>
    <row r="61" spans="1:18" x14ac:dyDescent="0.2">
      <c r="A61" t="s">
        <v>1627</v>
      </c>
      <c r="B61" t="s">
        <v>1694</v>
      </c>
      <c r="C61" t="s">
        <v>1620</v>
      </c>
      <c r="D61" t="s">
        <v>1621</v>
      </c>
      <c r="E61" t="str">
        <f t="shared" si="0"/>
        <v>TAG POS=1 TYPE=SELECT FORM=ID:form1 ATTR=ID:slcProvincias CONTENT=%3</v>
      </c>
      <c r="F61" t="str">
        <f t="shared" si="1"/>
        <v>TAG POS=1 TYPE=INPUT:TEXT FORM=ID:form1 ATTR=ID:slcMunicipios CONTENT=San&lt;sp&gt;Vicente&lt;sp&gt;Del&lt;sp&gt;Raspeig</v>
      </c>
      <c r="G61" t="str">
        <f t="shared" si="2"/>
        <v>TAG POS=1 TYPE=INPUT:TEXT FORM=ID:form1 ATTR=ID:txtVia CONTENT=Partida&lt;sp&gt;Inmediaciones&lt;sp&gt;B-141-1</v>
      </c>
      <c r="H61" t="str">
        <f t="shared" si="3"/>
        <v>TAG POS=1 TYPE=INPUT:TEXT FORM=ID:form1 ATTR=ID:txtNum CONTENT=0</v>
      </c>
      <c r="K61" s="6">
        <v>28</v>
      </c>
      <c r="L61" s="4" t="s">
        <v>2192</v>
      </c>
      <c r="M61" s="4" t="s">
        <v>2193</v>
      </c>
      <c r="N61" s="4">
        <v>6</v>
      </c>
      <c r="O61" t="str">
        <f t="shared" si="5"/>
        <v>e</v>
      </c>
      <c r="P61">
        <f t="shared" si="6"/>
        <v>8</v>
      </c>
      <c r="Q61" t="str">
        <f t="shared" si="4"/>
        <v>#e8</v>
      </c>
      <c r="R61" t="str">
        <f>E8</f>
        <v>TAG POS=1 TYPE=SELECT FORM=ID:form1 ATTR=ID:slcProvincias CONTENT=%35</v>
      </c>
    </row>
    <row r="62" spans="1:18" x14ac:dyDescent="0.2">
      <c r="A62" t="s">
        <v>1627</v>
      </c>
      <c r="B62" t="s">
        <v>1695</v>
      </c>
      <c r="C62" t="s">
        <v>1620</v>
      </c>
      <c r="D62" t="s">
        <v>1621</v>
      </c>
      <c r="E62" t="str">
        <f t="shared" si="0"/>
        <v>TAG POS=1 TYPE=SELECT FORM=ID:form1 ATTR=ID:slcProvincias CONTENT=%3</v>
      </c>
      <c r="F62" t="str">
        <f t="shared" si="1"/>
        <v>TAG POS=1 TYPE=INPUT:TEXT FORM=ID:form1 ATTR=ID:slcMunicipios CONTENT=SAN&lt;sp&gt;VICENTE&lt;sp&gt;DEL&lt;sp&gt;RASPEIG</v>
      </c>
      <c r="G62" t="str">
        <f t="shared" si="2"/>
        <v>TAG POS=1 TYPE=INPUT:TEXT FORM=ID:form1 ATTR=ID:txtVia CONTENT=CL&lt;sp&gt;GABRIEL&lt;sp&gt;MIRO&lt;sp&gt;32</v>
      </c>
      <c r="H62" t="str">
        <f t="shared" si="3"/>
        <v>TAG POS=1 TYPE=INPUT:TEXT FORM=ID:form1 ATTR=ID:txtNum CONTENT=32</v>
      </c>
      <c r="K62" s="6">
        <v>3</v>
      </c>
      <c r="L62" s="4" t="s">
        <v>2194</v>
      </c>
      <c r="M62" s="4" t="s">
        <v>2195</v>
      </c>
      <c r="N62" s="4">
        <v>0</v>
      </c>
      <c r="O62" t="str">
        <f t="shared" si="5"/>
        <v>f</v>
      </c>
      <c r="P62">
        <f t="shared" si="6"/>
        <v>8</v>
      </c>
      <c r="Q62" t="str">
        <f t="shared" si="4"/>
        <v>#f8</v>
      </c>
      <c r="R62" t="str">
        <f>F8</f>
        <v>TAG POS=1 TYPE=INPUT:TEXT FORM=ID:form1 ATTR=ID:slcMunicipios CONTENT=ARUCAS</v>
      </c>
    </row>
    <row r="63" spans="1:18" x14ac:dyDescent="0.2">
      <c r="A63" t="s">
        <v>1627</v>
      </c>
      <c r="B63" t="s">
        <v>1696</v>
      </c>
      <c r="C63" t="s">
        <v>1620</v>
      </c>
      <c r="D63" t="s">
        <v>1621</v>
      </c>
      <c r="E63" t="str">
        <f t="shared" si="0"/>
        <v>TAG POS=1 TYPE=SELECT FORM=ID:form1 ATTR=ID:slcProvincias CONTENT=%7</v>
      </c>
      <c r="F63" t="str">
        <f t="shared" si="1"/>
        <v>TAG POS=1 TYPE=INPUT:TEXT FORM=ID:form1 ATTR=ID:slcMunicipios CONTENT=SANT&lt;sp&gt;JOSEP&lt;sp&gt;DE&lt;sp&gt;SA&lt;sp&gt;TALAIA</v>
      </c>
      <c r="G63" t="str">
        <f t="shared" si="2"/>
        <v>TAG POS=1 TYPE=INPUT:TEXT FORM=ID:form1 ATTR=ID:txtVia CONTENT=CL&lt;sp&gt;LLAVIO-</v>
      </c>
      <c r="H63" t="str">
        <f t="shared" si="3"/>
        <v>TAG POS=1 TYPE=INPUT:TEXT FORM=ID:form1 ATTR=ID:txtNum CONTENT=200</v>
      </c>
      <c r="K63" s="6">
        <v>3</v>
      </c>
      <c r="L63" s="4" t="s">
        <v>2196</v>
      </c>
      <c r="M63" s="4" t="s">
        <v>2197</v>
      </c>
      <c r="N63" s="4">
        <v>32</v>
      </c>
      <c r="O63" t="str">
        <f t="shared" si="5"/>
        <v>g</v>
      </c>
      <c r="P63">
        <f t="shared" si="6"/>
        <v>8</v>
      </c>
      <c r="Q63" t="str">
        <f t="shared" si="4"/>
        <v>#g8</v>
      </c>
      <c r="R63" t="str">
        <f>G8</f>
        <v>TAG POS=1 TYPE=INPUT:TEXT FORM=ID:form1 ATTR=ID:txtVia CONTENT=ZARATE&lt;sp&gt;122</v>
      </c>
    </row>
    <row r="64" spans="1:18" x14ac:dyDescent="0.2">
      <c r="A64" t="s">
        <v>1627</v>
      </c>
      <c r="B64" t="s">
        <v>1697</v>
      </c>
      <c r="C64" t="s">
        <v>1620</v>
      </c>
      <c r="D64" t="s">
        <v>1621</v>
      </c>
      <c r="E64" t="str">
        <f t="shared" si="0"/>
        <v>TAG POS=1 TYPE=SELECT FORM=ID:form1 ATTR=ID:slcProvincias CONTENT=%40</v>
      </c>
      <c r="F64" t="str">
        <f t="shared" si="1"/>
        <v>TAG POS=1 TYPE=INPUT:TEXT FORM=ID:form1 ATTR=ID:slcMunicipios CONTENT=SEGOVIA</v>
      </c>
      <c r="G64" t="str">
        <f t="shared" si="2"/>
        <v>TAG POS=1 TYPE=INPUT:TEXT FORM=ID:form1 ATTR=ID:txtVia CONTENT=MIGUEL&lt;sp&gt;HERNANDEZ&lt;sp&gt;</v>
      </c>
      <c r="H64" t="str">
        <f t="shared" si="3"/>
        <v>TAG POS=1 TYPE=INPUT:TEXT FORM=ID:form1 ATTR=ID:txtNum CONTENT=2</v>
      </c>
      <c r="K64" s="6">
        <v>7</v>
      </c>
      <c r="L64" s="4" t="s">
        <v>2198</v>
      </c>
      <c r="M64" s="4" t="s">
        <v>2199</v>
      </c>
      <c r="N64" s="4">
        <v>200</v>
      </c>
      <c r="O64" t="str">
        <f t="shared" si="5"/>
        <v>h</v>
      </c>
      <c r="P64">
        <f t="shared" si="6"/>
        <v>8</v>
      </c>
      <c r="Q64" t="str">
        <f t="shared" si="4"/>
        <v>#h8</v>
      </c>
      <c r="R64" t="str">
        <f>H8</f>
        <v>TAG POS=1 TYPE=INPUT:TEXT FORM=ID:form1 ATTR=ID:txtNum CONTENT=122</v>
      </c>
    </row>
    <row r="65" spans="1:18" x14ac:dyDescent="0.2">
      <c r="A65" t="s">
        <v>1627</v>
      </c>
      <c r="B65" t="s">
        <v>1698</v>
      </c>
      <c r="C65" t="s">
        <v>1620</v>
      </c>
      <c r="D65" t="s">
        <v>1621</v>
      </c>
      <c r="E65" t="str">
        <f t="shared" si="0"/>
        <v>TAG POS=1 TYPE=SELECT FORM=ID:form1 ATTR=ID:slcProvincias CONTENT=%49</v>
      </c>
      <c r="F65" t="str">
        <f t="shared" si="1"/>
        <v>TAG POS=1 TYPE=INPUT:TEXT FORM=ID:form1 ATTR=ID:slcMunicipios CONTENT=SEJAS&lt;sp&gt;DE&lt;sp&gt;ALISTE</v>
      </c>
      <c r="G65" t="str">
        <f t="shared" si="2"/>
        <v>TAG POS=1 TYPE=INPUT:TEXT FORM=ID:form1 ATTR=ID:txtVia CONTENT=CA&lt;sp&gt;RODRIGO&lt;sp&gt;DE&lt;sp&gt;TRIANA&lt;sp&gt;7&lt;sp&gt;3º&lt;sp&gt;A</v>
      </c>
      <c r="H65" t="str">
        <f t="shared" si="3"/>
        <v>TAG POS=1 TYPE=INPUT:TEXT FORM=ID:form1 ATTR=ID:txtNum CONTENT=7</v>
      </c>
      <c r="K65" s="6">
        <v>40</v>
      </c>
      <c r="L65" s="4" t="s">
        <v>345</v>
      </c>
      <c r="M65" s="4" t="s">
        <v>2200</v>
      </c>
      <c r="N65" s="4">
        <v>2</v>
      </c>
      <c r="O65" t="str">
        <f t="shared" si="5"/>
        <v>a</v>
      </c>
      <c r="P65">
        <f t="shared" si="6"/>
        <v>9</v>
      </c>
      <c r="Q65" t="str">
        <f t="shared" si="4"/>
        <v>#a9</v>
      </c>
      <c r="R65" t="str">
        <f>A9</f>
        <v>TAB OPEN</v>
      </c>
    </row>
    <row r="66" spans="1:18" x14ac:dyDescent="0.2">
      <c r="A66" t="s">
        <v>1627</v>
      </c>
      <c r="B66" t="s">
        <v>1699</v>
      </c>
      <c r="C66" t="s">
        <v>1620</v>
      </c>
      <c r="D66" t="s">
        <v>1621</v>
      </c>
      <c r="E66" t="str">
        <f t="shared" ref="E66:E129" si="7">CONCATENATE("TAG POS=1 TYPE=SELECT FORM=ID:form1 ATTR=ID:slcProvincias CONTENT=%",K67)</f>
        <v>TAG POS=1 TYPE=SELECT FORM=ID:form1 ATTR=ID:slcProvincias CONTENT=%41</v>
      </c>
      <c r="F66" t="str">
        <f t="shared" ref="F66:F129" si="8">CONCATENATE("TAG POS=1 TYPE=INPUT:TEXT FORM=ID:form1 ATTR=ID:slcMunicipios CONTENT=",L67)</f>
        <v>TAG POS=1 TYPE=INPUT:TEXT FORM=ID:form1 ATTR=ID:slcMunicipios CONTENT=SEVILLA</v>
      </c>
      <c r="G66" t="str">
        <f t="shared" ref="G66:G129" si="9">CONCATENATE("TAG POS=1 TYPE=INPUT:TEXT FORM=ID:form1 ATTR=ID:txtVia CONTENT=",M67)</f>
        <v>TAG POS=1 TYPE=INPUT:TEXT FORM=ID:form1 ATTR=ID:txtVia CONTENT=CL&lt;sp&gt;ISABEL&lt;sp&gt;CHEIX&lt;sp&gt;1</v>
      </c>
      <c r="H66" t="str">
        <f t="shared" ref="H66:H129" si="10">CONCATENATE("TAG POS=1 TYPE=INPUT:TEXT FORM=ID:form1 ATTR=ID:txtNum CONTENT=",N67)</f>
        <v>TAG POS=1 TYPE=INPUT:TEXT FORM=ID:form1 ATTR=ID:txtNum CONTENT=0</v>
      </c>
      <c r="K66" s="6">
        <v>49</v>
      </c>
      <c r="L66" s="4" t="s">
        <v>2201</v>
      </c>
      <c r="M66" s="4" t="s">
        <v>2202</v>
      </c>
      <c r="N66" s="4">
        <v>7</v>
      </c>
      <c r="O66" t="str">
        <f t="shared" si="5"/>
        <v>b</v>
      </c>
      <c r="P66">
        <f t="shared" si="6"/>
        <v>9</v>
      </c>
      <c r="Q66" t="str">
        <f t="shared" ref="Q66:Q129" si="11">CONCATENATE("#",O66,P66)</f>
        <v>#b9</v>
      </c>
      <c r="R66" t="str">
        <f>B9</f>
        <v>TAB T=9</v>
      </c>
    </row>
    <row r="67" spans="1:18" x14ac:dyDescent="0.2">
      <c r="A67" t="s">
        <v>1627</v>
      </c>
      <c r="B67" t="s">
        <v>1700</v>
      </c>
      <c r="C67" t="s">
        <v>1620</v>
      </c>
      <c r="D67" t="s">
        <v>1621</v>
      </c>
      <c r="E67" t="str">
        <f t="shared" si="7"/>
        <v>TAG POS=1 TYPE=SELECT FORM=ID:form1 ATTR=ID:slcProvincias CONTENT=%41</v>
      </c>
      <c r="F67" t="str">
        <f t="shared" si="8"/>
        <v>TAG POS=1 TYPE=INPUT:TEXT FORM=ID:form1 ATTR=ID:slcMunicipios CONTENT=SEVILLA</v>
      </c>
      <c r="G67" t="str">
        <f t="shared" si="9"/>
        <v>TAG POS=1 TYPE=INPUT:TEXT FORM=ID:form1 ATTR=ID:txtVia CONTENT=FLOR&lt;sp&gt;DE&lt;sp&gt;LA&lt;sp&gt;ALBAHACA&lt;sp&gt;5&lt;sp&gt;&lt;sp&gt;4B</v>
      </c>
      <c r="H67" t="str">
        <f t="shared" si="10"/>
        <v>TAG POS=1 TYPE=INPUT:TEXT FORM=ID:form1 ATTR=ID:txtNum CONTENT=5</v>
      </c>
      <c r="K67" s="6">
        <v>41</v>
      </c>
      <c r="L67" s="4" t="s">
        <v>35</v>
      </c>
      <c r="M67" s="4" t="s">
        <v>2203</v>
      </c>
      <c r="N67" s="4">
        <v>0</v>
      </c>
      <c r="O67" t="str">
        <f t="shared" si="5"/>
        <v>c</v>
      </c>
      <c r="P67">
        <f t="shared" si="6"/>
        <v>9</v>
      </c>
      <c r="Q67" t="str">
        <f t="shared" si="11"/>
        <v>#c9</v>
      </c>
      <c r="R67" t="str">
        <f>C9</f>
        <v>URL GOTO=https://www1.sedecatastro.gob.es/CYCBienInmueble/OVCBusquedaAntiguo.aspx</v>
      </c>
    </row>
    <row r="68" spans="1:18" x14ac:dyDescent="0.2">
      <c r="A68" t="s">
        <v>1627</v>
      </c>
      <c r="B68" t="s">
        <v>1701</v>
      </c>
      <c r="C68" t="s">
        <v>1620</v>
      </c>
      <c r="D68" t="s">
        <v>1621</v>
      </c>
      <c r="E68" t="str">
        <f t="shared" si="7"/>
        <v>TAG POS=1 TYPE=SELECT FORM=ID:form1 ATTR=ID:slcProvincias CONTENT=%11</v>
      </c>
      <c r="F68" t="str">
        <f t="shared" si="8"/>
        <v>TAG POS=1 TYPE=INPUT:TEXT FORM=ID:form1 ATTR=ID:slcMunicipios CONTENT=TARIFA</v>
      </c>
      <c r="G68" t="str">
        <f t="shared" si="9"/>
        <v>TAG POS=1 TYPE=INPUT:TEXT FORM=ID:form1 ATTR=ID:txtVia CONTENT=LG&lt;sp&gt;LA&lt;sp&gt;VEGA&lt;sp&gt;DEL&lt;sp&gt;PRADO&lt;sp&gt;2</v>
      </c>
      <c r="H68" t="str">
        <f t="shared" si="10"/>
        <v>TAG POS=1 TYPE=INPUT:TEXT FORM=ID:form1 ATTR=ID:txtNum CONTENT=2</v>
      </c>
      <c r="K68" s="6">
        <v>41</v>
      </c>
      <c r="L68" s="4" t="s">
        <v>35</v>
      </c>
      <c r="M68" s="4" t="s">
        <v>2204</v>
      </c>
      <c r="N68" s="4">
        <v>5</v>
      </c>
      <c r="O68" t="str">
        <f t="shared" si="5"/>
        <v>d</v>
      </c>
      <c r="P68">
        <f t="shared" si="6"/>
        <v>9</v>
      </c>
      <c r="Q68" t="str">
        <f t="shared" si="11"/>
        <v>#d9</v>
      </c>
      <c r="R68" t="str">
        <f>D9</f>
        <v>TAG POS=1 TYPE=INPUT:RADIO FORM=ID:form1 ATTR=ID:rdbLocalizacion</v>
      </c>
    </row>
    <row r="69" spans="1:18" x14ac:dyDescent="0.2">
      <c r="A69" t="s">
        <v>1627</v>
      </c>
      <c r="B69" t="s">
        <v>1702</v>
      </c>
      <c r="C69" t="s">
        <v>1620</v>
      </c>
      <c r="D69" t="s">
        <v>1621</v>
      </c>
      <c r="E69" t="str">
        <f t="shared" si="7"/>
        <v>TAG POS=1 TYPE=SELECT FORM=ID:form1 ATTR=ID:slcProvincias CONTENT=%35</v>
      </c>
      <c r="F69" t="str">
        <f t="shared" si="8"/>
        <v>TAG POS=1 TYPE=INPUT:TEXT FORM=ID:form1 ATTR=ID:slcMunicipios CONTENT=TELDE</v>
      </c>
      <c r="G69" t="str">
        <f t="shared" si="9"/>
        <v>TAG POS=1 TYPE=INPUT:TEXT FORM=ID:form1 ATTR=ID:txtVia CONTENT=ANTONIO&lt;sp&gt;MAURA</v>
      </c>
      <c r="H69" t="str">
        <f t="shared" si="10"/>
        <v>TAG POS=1 TYPE=INPUT:TEXT FORM=ID:form1 ATTR=ID:txtNum CONTENT=24</v>
      </c>
      <c r="K69" s="6">
        <v>11</v>
      </c>
      <c r="L69" s="4" t="s">
        <v>131</v>
      </c>
      <c r="M69" s="4" t="s">
        <v>2205</v>
      </c>
      <c r="N69" s="4">
        <v>2</v>
      </c>
      <c r="O69" t="str">
        <f t="shared" si="5"/>
        <v>e</v>
      </c>
      <c r="P69">
        <f t="shared" si="6"/>
        <v>9</v>
      </c>
      <c r="Q69" t="str">
        <f t="shared" si="11"/>
        <v>#e9</v>
      </c>
      <c r="R69" t="str">
        <f>E9</f>
        <v>TAG POS=1 TYPE=SELECT FORM=ID:form1 ATTR=ID:slcProvincias CONTENT=%6</v>
      </c>
    </row>
    <row r="70" spans="1:18" x14ac:dyDescent="0.2">
      <c r="A70" t="s">
        <v>1627</v>
      </c>
      <c r="B70" t="s">
        <v>1703</v>
      </c>
      <c r="C70" t="s">
        <v>1620</v>
      </c>
      <c r="D70" t="s">
        <v>1621</v>
      </c>
      <c r="E70" t="str">
        <f t="shared" si="7"/>
        <v>TAG POS=1 TYPE=SELECT FORM=ID:form1 ATTR=ID:slcProvincias CONTENT=%35</v>
      </c>
      <c r="F70" t="str">
        <f t="shared" si="8"/>
        <v>TAG POS=1 TYPE=INPUT:TEXT FORM=ID:form1 ATTR=ID:slcMunicipios CONTENT=TEROR</v>
      </c>
      <c r="G70" t="str">
        <f t="shared" si="9"/>
        <v>TAG POS=1 TYPE=INPUT:TEXT FORM=ID:form1 ATTR=ID:txtVia CONTENT=C/&lt;sp&gt;LA&lt;sp&gt;SUERTE&lt;sp&gt;Nº8</v>
      </c>
      <c r="H70" t="str">
        <f t="shared" si="10"/>
        <v>TAG POS=1 TYPE=INPUT:TEXT FORM=ID:form1 ATTR=ID:txtNum CONTENT=8</v>
      </c>
      <c r="K70" s="6">
        <v>35</v>
      </c>
      <c r="L70" s="4" t="s">
        <v>37</v>
      </c>
      <c r="M70" s="4" t="s">
        <v>2206</v>
      </c>
      <c r="N70" s="4">
        <v>24</v>
      </c>
      <c r="O70" t="str">
        <f t="shared" si="5"/>
        <v>f</v>
      </c>
      <c r="P70">
        <f t="shared" si="6"/>
        <v>9</v>
      </c>
      <c r="Q70" t="str">
        <f t="shared" si="11"/>
        <v>#f9</v>
      </c>
      <c r="R70" t="str">
        <f>F9</f>
        <v>TAG POS=1 TYPE=INPUT:TEXT FORM=ID:form1 ATTR=ID:slcMunicipios CONTENT=BADAJOZ</v>
      </c>
    </row>
    <row r="71" spans="1:18" x14ac:dyDescent="0.2">
      <c r="A71" t="s">
        <v>1627</v>
      </c>
      <c r="B71" t="s">
        <v>1704</v>
      </c>
      <c r="C71" t="s">
        <v>1620</v>
      </c>
      <c r="D71" t="s">
        <v>1621</v>
      </c>
      <c r="E71" t="str">
        <f t="shared" si="7"/>
        <v>TAG POS=1 TYPE=SELECT FORM=ID:form1 ATTR=ID:slcProvincias CONTENT=%29</v>
      </c>
      <c r="F71" t="str">
        <f t="shared" si="8"/>
        <v>TAG POS=1 TYPE=INPUT:TEXT FORM=ID:form1 ATTR=ID:slcMunicipios CONTENT=TORRE&lt;sp&gt;DEL&lt;sp&gt;MAR</v>
      </c>
      <c r="G71" t="str">
        <f t="shared" si="9"/>
        <v>TAG POS=1 TYPE=INPUT:TEXT FORM=ID:form1 ATTR=ID:txtVia CONTENT=UR&lt;sp&gt;PARQUE&lt;sp&gt;DEL&lt;sp&gt;MAR&lt;sp&gt;0&lt;sp&gt;H-2</v>
      </c>
      <c r="H71" t="str">
        <f t="shared" si="10"/>
        <v>TAG POS=1 TYPE=INPUT:TEXT FORM=ID:form1 ATTR=ID:txtNum CONTENT=2</v>
      </c>
      <c r="K71" s="6">
        <v>35</v>
      </c>
      <c r="L71" s="4" t="s">
        <v>213</v>
      </c>
      <c r="M71" s="4" t="s">
        <v>2207</v>
      </c>
      <c r="N71" s="4">
        <v>8</v>
      </c>
      <c r="O71" t="str">
        <f t="shared" si="5"/>
        <v>g</v>
      </c>
      <c r="P71">
        <f t="shared" si="6"/>
        <v>9</v>
      </c>
      <c r="Q71" t="str">
        <f t="shared" si="11"/>
        <v>#g9</v>
      </c>
      <c r="R71" t="str">
        <f>G9</f>
        <v>TAG POS=1 TYPE=INPUT:TEXT FORM=ID:form1 ATTR=ID:txtVia CONTENT=AV&lt;sp&gt;FERNANDO&lt;sp&gt;CALZADILLA&lt;sp&gt;14B&lt;sp&gt;7ºD</v>
      </c>
    </row>
    <row r="72" spans="1:18" x14ac:dyDescent="0.2">
      <c r="A72" t="s">
        <v>1627</v>
      </c>
      <c r="B72" t="s">
        <v>1705</v>
      </c>
      <c r="C72" t="s">
        <v>1620</v>
      </c>
      <c r="D72" t="s">
        <v>1621</v>
      </c>
      <c r="E72" t="str">
        <f t="shared" si="7"/>
        <v>TAG POS=1 TYPE=SELECT FORM=ID:form1 ATTR=ID:slcProvincias CONTENT=%43</v>
      </c>
      <c r="F72" t="str">
        <f t="shared" si="8"/>
        <v>TAG POS=1 TYPE=INPUT:TEXT FORM=ID:form1 ATTR=ID:slcMunicipios CONTENT=Torreforta</v>
      </c>
      <c r="G72" t="str">
        <f t="shared" si="9"/>
        <v>TAG POS=1 TYPE=INPUT:TEXT FORM=ID:form1 ATTR=ID:txtVia CONTENT=MONTBLANC</v>
      </c>
      <c r="H72" t="str">
        <f t="shared" si="10"/>
        <v>TAG POS=1 TYPE=INPUT:TEXT FORM=ID:form1 ATTR=ID:txtNum CONTENT=64</v>
      </c>
      <c r="K72" s="6">
        <v>29</v>
      </c>
      <c r="L72" s="4" t="s">
        <v>2208</v>
      </c>
      <c r="M72" s="4" t="s">
        <v>2209</v>
      </c>
      <c r="N72" s="4">
        <v>2</v>
      </c>
      <c r="O72" t="str">
        <f t="shared" si="5"/>
        <v>h</v>
      </c>
      <c r="P72">
        <f t="shared" si="6"/>
        <v>9</v>
      </c>
      <c r="Q72" t="str">
        <f t="shared" si="11"/>
        <v>#h9</v>
      </c>
      <c r="R72" t="str">
        <f>H9</f>
        <v>TAG POS=1 TYPE=INPUT:TEXT FORM=ID:form1 ATTR=ID:txtNum CONTENT=14</v>
      </c>
    </row>
    <row r="73" spans="1:18" x14ac:dyDescent="0.2">
      <c r="A73" t="s">
        <v>1627</v>
      </c>
      <c r="B73" t="s">
        <v>1706</v>
      </c>
      <c r="C73" t="s">
        <v>1620</v>
      </c>
      <c r="D73" t="s">
        <v>1621</v>
      </c>
      <c r="E73" t="str">
        <f t="shared" si="7"/>
        <v>TAG POS=1 TYPE=SELECT FORM=ID:form1 ATTR=ID:slcProvincias CONTENT=%43</v>
      </c>
      <c r="F73" t="str">
        <f t="shared" si="8"/>
        <v>TAG POS=1 TYPE=INPUT:TEXT FORM=ID:form1 ATTR=ID:slcMunicipios CONTENT=Torreforta</v>
      </c>
      <c r="G73" t="str">
        <f t="shared" si="9"/>
        <v>TAG POS=1 TYPE=INPUT:TEXT FORM=ID:form1 ATTR=ID:txtVia CONTENT=MONTBLANC</v>
      </c>
      <c r="H73" t="str">
        <f t="shared" si="10"/>
        <v>TAG POS=1 TYPE=INPUT:TEXT FORM=ID:form1 ATTR=ID:txtNum CONTENT=64</v>
      </c>
      <c r="K73" s="6">
        <v>43</v>
      </c>
      <c r="L73" s="4" t="s">
        <v>980</v>
      </c>
      <c r="M73" s="4" t="s">
        <v>915</v>
      </c>
      <c r="N73" s="4">
        <v>64</v>
      </c>
      <c r="O73" t="str">
        <f t="shared" ref="O73:O136" si="12">O65</f>
        <v>a</v>
      </c>
      <c r="P73">
        <f t="shared" ref="P73:P136" si="13">P65+1</f>
        <v>10</v>
      </c>
      <c r="Q73" t="str">
        <f t="shared" si="11"/>
        <v>#a10</v>
      </c>
      <c r="R73" t="str">
        <f>A10</f>
        <v>TAB OPEN</v>
      </c>
    </row>
    <row r="74" spans="1:18" x14ac:dyDescent="0.2">
      <c r="A74" t="s">
        <v>1627</v>
      </c>
      <c r="B74" t="s">
        <v>1707</v>
      </c>
      <c r="C74" t="s">
        <v>1620</v>
      </c>
      <c r="D74" t="s">
        <v>1621</v>
      </c>
      <c r="E74" t="str">
        <f t="shared" si="7"/>
        <v>TAG POS=1 TYPE=SELECT FORM=ID:form1 ATTR=ID:slcProvincias CONTENT=%43</v>
      </c>
      <c r="F74" t="str">
        <f t="shared" si="8"/>
        <v>TAG POS=1 TYPE=INPUT:TEXT FORM=ID:form1 ATTR=ID:slcMunicipios CONTENT=Torreforta</v>
      </c>
      <c r="G74" t="str">
        <f t="shared" si="9"/>
        <v>TAG POS=1 TYPE=INPUT:TEXT FORM=ID:form1 ATTR=ID:txtVia CONTENT=MONTBLANC</v>
      </c>
      <c r="H74" t="str">
        <f t="shared" si="10"/>
        <v>TAG POS=1 TYPE=INPUT:TEXT FORM=ID:form1 ATTR=ID:txtNum CONTENT=64</v>
      </c>
      <c r="K74" s="6">
        <v>43</v>
      </c>
      <c r="L74" s="4" t="s">
        <v>980</v>
      </c>
      <c r="M74" s="4" t="s">
        <v>915</v>
      </c>
      <c r="N74" s="4">
        <v>64</v>
      </c>
      <c r="O74" t="str">
        <f t="shared" si="12"/>
        <v>b</v>
      </c>
      <c r="P74">
        <f t="shared" si="13"/>
        <v>10</v>
      </c>
      <c r="Q74" t="str">
        <f t="shared" si="11"/>
        <v>#b10</v>
      </c>
      <c r="R74" t="str">
        <f>B10</f>
        <v>TAB T=10</v>
      </c>
    </row>
    <row r="75" spans="1:18" x14ac:dyDescent="0.2">
      <c r="A75" t="s">
        <v>1627</v>
      </c>
      <c r="B75" t="s">
        <v>1708</v>
      </c>
      <c r="C75" t="s">
        <v>1620</v>
      </c>
      <c r="D75" t="s">
        <v>1621</v>
      </c>
      <c r="E75" t="str">
        <f t="shared" si="7"/>
        <v>TAG POS=1 TYPE=SELECT FORM=ID:form1 ATTR=ID:slcProvincias CONTENT=%36</v>
      </c>
      <c r="F75" t="str">
        <f t="shared" si="8"/>
        <v>TAG POS=1 TYPE=INPUT:TEXT FORM=ID:form1 ATTR=ID:slcMunicipios CONTENT=TUY</v>
      </c>
      <c r="G75" t="str">
        <f t="shared" si="9"/>
        <v>TAG POS=1 TYPE=INPUT:TEXT FORM=ID:form1 ATTR=ID:txtVia CONTENT=GRAN&lt;sp&gt;VIA&lt;sp&gt;176</v>
      </c>
      <c r="H75" t="str">
        <f t="shared" si="10"/>
        <v>TAG POS=1 TYPE=INPUT:TEXT FORM=ID:form1 ATTR=ID:txtNum CONTENT=0</v>
      </c>
      <c r="K75" s="6">
        <v>43</v>
      </c>
      <c r="L75" s="4" t="s">
        <v>980</v>
      </c>
      <c r="M75" s="4" t="s">
        <v>915</v>
      </c>
      <c r="N75" s="4">
        <v>64</v>
      </c>
      <c r="O75" t="str">
        <f t="shared" si="12"/>
        <v>c</v>
      </c>
      <c r="P75">
        <f t="shared" si="13"/>
        <v>10</v>
      </c>
      <c r="Q75" t="str">
        <f t="shared" si="11"/>
        <v>#c10</v>
      </c>
      <c r="R75" t="str">
        <f>C10</f>
        <v>URL GOTO=https://www1.sedecatastro.gob.es/CYCBienInmueble/OVCBusquedaAntiguo.aspx</v>
      </c>
    </row>
    <row r="76" spans="1:18" x14ac:dyDescent="0.2">
      <c r="A76" t="s">
        <v>1627</v>
      </c>
      <c r="B76" t="s">
        <v>1709</v>
      </c>
      <c r="C76" t="s">
        <v>1620</v>
      </c>
      <c r="D76" t="s">
        <v>1621</v>
      </c>
      <c r="E76" t="str">
        <f t="shared" si="7"/>
        <v>TAG POS=1 TYPE=SELECT FORM=ID:form1 ATTR=ID:slcProvincias CONTENT=%8</v>
      </c>
      <c r="F76" t="str">
        <f t="shared" si="8"/>
        <v>TAG POS=1 TYPE=INPUT:TEXT FORM=ID:form1 ATTR=ID:slcMunicipios CONTENT=ULLASTRELL</v>
      </c>
      <c r="G76" t="str">
        <f t="shared" si="9"/>
        <v>TAG POS=1 TYPE=INPUT:TEXT FORM=ID:form1 ATTR=ID:txtVia CONTENT=CM&lt;sp&gt;CAN&lt;sp&gt;CABASA&lt;sp&gt;1</v>
      </c>
      <c r="H76" t="str">
        <f t="shared" si="10"/>
        <v>TAG POS=1 TYPE=INPUT:TEXT FORM=ID:form1 ATTR=ID:txtNum CONTENT=1</v>
      </c>
      <c r="K76" s="6">
        <v>36</v>
      </c>
      <c r="L76" s="4" t="s">
        <v>406</v>
      </c>
      <c r="M76" s="4" t="s">
        <v>2210</v>
      </c>
      <c r="N76" s="4">
        <v>0</v>
      </c>
      <c r="O76" t="str">
        <f t="shared" si="12"/>
        <v>d</v>
      </c>
      <c r="P76">
        <f t="shared" si="13"/>
        <v>10</v>
      </c>
      <c r="Q76" t="str">
        <f t="shared" si="11"/>
        <v>#d10</v>
      </c>
      <c r="R76" t="str">
        <f>D10</f>
        <v>TAG POS=1 TYPE=INPUT:RADIO FORM=ID:form1 ATTR=ID:rdbLocalizacion</v>
      </c>
    </row>
    <row r="77" spans="1:18" x14ac:dyDescent="0.2">
      <c r="A77" t="s">
        <v>1627</v>
      </c>
      <c r="B77" t="s">
        <v>1710</v>
      </c>
      <c r="C77" t="s">
        <v>1620</v>
      </c>
      <c r="D77" t="s">
        <v>1621</v>
      </c>
      <c r="E77" t="str">
        <f t="shared" si="7"/>
        <v>TAG POS=1 TYPE=SELECT FORM=ID:form1 ATTR=ID:slcProvincias CONTENT=%28</v>
      </c>
      <c r="F77" t="str">
        <f t="shared" si="8"/>
        <v>TAG POS=1 TYPE=INPUT:TEXT FORM=ID:form1 ATTR=ID:slcMunicipios CONTENT=VALDEMORO</v>
      </c>
      <c r="G77" t="str">
        <f t="shared" si="9"/>
        <v>TAG POS=1 TYPE=INPUT:TEXT FORM=ID:form1 ATTR=ID:txtVia CONTENT=AV&lt;sp&gt;ESPAÑA&lt;sp&gt;73&lt;sp&gt;3A</v>
      </c>
      <c r="H77" t="str">
        <f t="shared" si="10"/>
        <v>TAG POS=1 TYPE=INPUT:TEXT FORM=ID:form1 ATTR=ID:txtNum CONTENT=73</v>
      </c>
      <c r="K77" s="6">
        <v>8</v>
      </c>
      <c r="L77" s="4" t="s">
        <v>572</v>
      </c>
      <c r="M77" s="4" t="s">
        <v>2211</v>
      </c>
      <c r="N77" s="4">
        <v>1</v>
      </c>
      <c r="O77" t="str">
        <f t="shared" si="12"/>
        <v>e</v>
      </c>
      <c r="P77">
        <f t="shared" si="13"/>
        <v>10</v>
      </c>
      <c r="Q77" t="str">
        <f t="shared" si="11"/>
        <v>#e10</v>
      </c>
      <c r="R77" t="str">
        <f>E10</f>
        <v>TAG POS=1 TYPE=SELECT FORM=ID:form1 ATTR=ID:slcProvincias CONTENT=%8</v>
      </c>
    </row>
    <row r="78" spans="1:18" x14ac:dyDescent="0.2">
      <c r="A78" t="s">
        <v>1627</v>
      </c>
      <c r="B78" t="s">
        <v>1711</v>
      </c>
      <c r="C78" t="s">
        <v>1620</v>
      </c>
      <c r="D78" t="s">
        <v>1621</v>
      </c>
      <c r="E78" t="str">
        <f t="shared" si="7"/>
        <v>TAG POS=1 TYPE=SELECT FORM=ID:form1 ATTR=ID:slcProvincias CONTENT=%3</v>
      </c>
      <c r="F78" t="str">
        <f t="shared" si="8"/>
        <v>TAG POS=1 TYPE=INPUT:TEXT FORM=ID:form1 ATTR=ID:slcMunicipios CONTENT=VALL&lt;sp&gt;DE&lt;sp&gt;LAGUART</v>
      </c>
      <c r="G78" t="str">
        <f t="shared" si="9"/>
        <v>TAG POS=1 TYPE=INPUT:TEXT FORM=ID:form1 ATTR=ID:txtVia CONTENT=SAN&lt;sp&gt;ANTONIO&lt;sp&gt;</v>
      </c>
      <c r="H78" t="str">
        <f t="shared" si="10"/>
        <v>TAG POS=1 TYPE=INPUT:TEXT FORM=ID:form1 ATTR=ID:txtNum CONTENT=15</v>
      </c>
      <c r="K78" s="6">
        <v>28</v>
      </c>
      <c r="L78" s="4" t="s">
        <v>181</v>
      </c>
      <c r="M78" s="4" t="s">
        <v>2212</v>
      </c>
      <c r="N78" s="4">
        <v>73</v>
      </c>
      <c r="O78" t="str">
        <f t="shared" si="12"/>
        <v>f</v>
      </c>
      <c r="P78">
        <f t="shared" si="13"/>
        <v>10</v>
      </c>
      <c r="Q78" t="str">
        <f t="shared" si="11"/>
        <v>#f10</v>
      </c>
      <c r="R78" t="str">
        <f>F10</f>
        <v>TAG POS=1 TYPE=INPUT:TEXT FORM=ID:form1 ATTR=ID:slcMunicipios CONTENT=BADALONA</v>
      </c>
    </row>
    <row r="79" spans="1:18" x14ac:dyDescent="0.2">
      <c r="A79" t="s">
        <v>1627</v>
      </c>
      <c r="B79" t="s">
        <v>1712</v>
      </c>
      <c r="C79" t="s">
        <v>1620</v>
      </c>
      <c r="D79" t="s">
        <v>1621</v>
      </c>
      <c r="E79" t="str">
        <f t="shared" si="7"/>
        <v>TAG POS=1 TYPE=SELECT FORM=ID:form1 ATTR=ID:slcProvincias CONTENT=%36</v>
      </c>
      <c r="F79" t="str">
        <f t="shared" si="8"/>
        <v>TAG POS=1 TYPE=INPUT:TEXT FORM=ID:form1 ATTR=ID:slcMunicipios CONTENT=VIGO</v>
      </c>
      <c r="G79" t="str">
        <f t="shared" si="9"/>
        <v>TAG POS=1 TYPE=INPUT:TEXT FORM=ID:form1 ATTR=ID:txtVia CONTENT=C/&lt;sp&gt;COLON&lt;sp&gt;37&lt;sp&gt;3º</v>
      </c>
      <c r="H79" t="str">
        <f t="shared" si="10"/>
        <v>TAG POS=1 TYPE=INPUT:TEXT FORM=ID:form1 ATTR=ID:txtNum CONTENT=37</v>
      </c>
      <c r="K79" s="6">
        <v>3</v>
      </c>
      <c r="L79" s="4" t="s">
        <v>2213</v>
      </c>
      <c r="M79" s="4" t="s">
        <v>2214</v>
      </c>
      <c r="N79" s="4">
        <v>15</v>
      </c>
      <c r="O79" t="str">
        <f t="shared" si="12"/>
        <v>g</v>
      </c>
      <c r="P79">
        <f t="shared" si="13"/>
        <v>10</v>
      </c>
      <c r="Q79" t="str">
        <f t="shared" si="11"/>
        <v>#g10</v>
      </c>
      <c r="R79" t="str">
        <f>G10</f>
        <v>TAG POS=1 TYPE=INPUT:TEXT FORM=ID:form1 ATTR=ID:txtVia CONTENT=AV.&lt;sp&gt;MARQUÈS&lt;sp&gt;DE&lt;sp&gt;MONROIG&lt;sp&gt;209</v>
      </c>
    </row>
    <row r="80" spans="1:18" x14ac:dyDescent="0.2">
      <c r="A80" t="s">
        <v>1627</v>
      </c>
      <c r="B80" t="s">
        <v>1713</v>
      </c>
      <c r="C80" t="s">
        <v>1620</v>
      </c>
      <c r="D80" t="s">
        <v>1621</v>
      </c>
      <c r="E80" t="str">
        <f t="shared" si="7"/>
        <v>TAG POS=1 TYPE=SELECT FORM=ID:form1 ATTR=ID:slcProvincias CONTENT=%29</v>
      </c>
      <c r="F80" t="str">
        <f t="shared" si="8"/>
        <v>TAG POS=1 TYPE=INPUT:TEXT FORM=ID:form1 ATTR=ID:slcMunicipios CONTENT=VIÑUELA</v>
      </c>
      <c r="G80" t="str">
        <f t="shared" si="9"/>
        <v>TAG POS=1 TYPE=INPUT:TEXT FORM=ID:form1 ATTR=ID:txtVia CONTENT=CL&lt;sp&gt;LOS&lt;sp&gt;MARTINEZ&lt;sp&gt;2</v>
      </c>
      <c r="H80" t="str">
        <f t="shared" si="10"/>
        <v>TAG POS=1 TYPE=INPUT:TEXT FORM=ID:form1 ATTR=ID:txtNum CONTENT=2</v>
      </c>
      <c r="K80" s="6">
        <v>36</v>
      </c>
      <c r="L80" s="4" t="s">
        <v>98</v>
      </c>
      <c r="M80" s="4" t="s">
        <v>2215</v>
      </c>
      <c r="N80" s="4">
        <v>37</v>
      </c>
      <c r="O80" t="str">
        <f t="shared" si="12"/>
        <v>h</v>
      </c>
      <c r="P80">
        <f t="shared" si="13"/>
        <v>10</v>
      </c>
      <c r="Q80" t="str">
        <f t="shared" si="11"/>
        <v>#h10</v>
      </c>
      <c r="R80" t="str">
        <f>H10</f>
        <v>TAG POS=1 TYPE=INPUT:TEXT FORM=ID:form1 ATTR=ID:txtNum CONTENT=209</v>
      </c>
    </row>
    <row r="81" spans="1:18" x14ac:dyDescent="0.2">
      <c r="A81" t="s">
        <v>1627</v>
      </c>
      <c r="B81" t="s">
        <v>1714</v>
      </c>
      <c r="C81" t="s">
        <v>1620</v>
      </c>
      <c r="D81" t="s">
        <v>1621</v>
      </c>
      <c r="E81" t="str">
        <f t="shared" si="7"/>
        <v>TAG POS=1 TYPE=SELECT FORM=ID:form1 ATTR=ID:slcProvincias CONTENT=%8</v>
      </c>
      <c r="F81" t="str">
        <f t="shared" si="8"/>
        <v>TAG POS=1 TYPE=INPUT:TEXT FORM=ID:form1 ATTR=ID:slcMunicipios CONTENT=BADALONA&lt;sp&gt;(Barcelona)</v>
      </c>
      <c r="G81" t="str">
        <f t="shared" si="9"/>
        <v>TAG POS=1 TYPE=INPUT:TEXT FORM=ID:form1 ATTR=ID:txtVia CONTENT=ALFONS&lt;sp&gt;XII</v>
      </c>
      <c r="H81" t="str">
        <f t="shared" si="10"/>
        <v>TAG POS=1 TYPE=INPUT:TEXT FORM=ID:form1 ATTR=ID:txtNum CONTENT=4</v>
      </c>
      <c r="K81" s="6">
        <v>29</v>
      </c>
      <c r="L81" s="4" t="s">
        <v>117</v>
      </c>
      <c r="M81" s="4" t="s">
        <v>2216</v>
      </c>
      <c r="N81" s="4">
        <v>2</v>
      </c>
      <c r="O81" t="str">
        <f t="shared" si="12"/>
        <v>a</v>
      </c>
      <c r="P81">
        <f t="shared" si="13"/>
        <v>11</v>
      </c>
      <c r="Q81" t="str">
        <f t="shared" si="11"/>
        <v>#a11</v>
      </c>
      <c r="R81" t="str">
        <f>A11</f>
        <v>TAB OPEN</v>
      </c>
    </row>
    <row r="82" spans="1:18" x14ac:dyDescent="0.2">
      <c r="A82" t="s">
        <v>1627</v>
      </c>
      <c r="B82" t="s">
        <v>1715</v>
      </c>
      <c r="C82" t="s">
        <v>1620</v>
      </c>
      <c r="D82" t="s">
        <v>1621</v>
      </c>
      <c r="E82" t="str">
        <f t="shared" si="7"/>
        <v>TAG POS=1 TYPE=SELECT FORM=ID:form1 ATTR=ID:slcProvincias CONTENT=%46</v>
      </c>
      <c r="F82" t="str">
        <f t="shared" si="8"/>
        <v>TAG POS=1 TYPE=INPUT:TEXT FORM=ID:form1 ATTR=ID:slcMunicipios CONTENT=San&lt;sp&gt;Antonio&lt;sp&gt;De&lt;sp&gt;Benageber&lt;sp&gt;-&lt;sp&gt;VALENCIA</v>
      </c>
      <c r="G82" t="str">
        <f t="shared" si="9"/>
        <v>TAG POS=1 TYPE=INPUT:TEXT FORM=ID:form1 ATTR=ID:txtVia CONTENT=CALLE&lt;sp&gt;MITGORN</v>
      </c>
      <c r="H82" t="str">
        <f t="shared" si="10"/>
        <v>TAG POS=1 TYPE=INPUT:TEXT FORM=ID:form1 ATTR=ID:txtNum CONTENT=26</v>
      </c>
      <c r="K82" s="6">
        <v>8</v>
      </c>
      <c r="L82" s="4" t="s">
        <v>2217</v>
      </c>
      <c r="M82" s="4" t="s">
        <v>2218</v>
      </c>
      <c r="N82" s="4">
        <v>4</v>
      </c>
      <c r="O82" t="str">
        <f t="shared" si="12"/>
        <v>b</v>
      </c>
      <c r="P82">
        <f t="shared" si="13"/>
        <v>11</v>
      </c>
      <c r="Q82" t="str">
        <f t="shared" si="11"/>
        <v>#b11</v>
      </c>
      <c r="R82" t="str">
        <f>B11</f>
        <v>TAB T=11</v>
      </c>
    </row>
    <row r="83" spans="1:18" x14ac:dyDescent="0.2">
      <c r="A83" t="s">
        <v>1627</v>
      </c>
      <c r="B83" t="s">
        <v>1716</v>
      </c>
      <c r="C83" t="s">
        <v>1620</v>
      </c>
      <c r="D83" t="s">
        <v>1621</v>
      </c>
      <c r="E83" t="str">
        <f t="shared" si="7"/>
        <v>TAG POS=1 TYPE=SELECT FORM=ID:form1 ATTR=ID:slcProvincias CONTENT=%19</v>
      </c>
      <c r="F83" t="str">
        <f t="shared" si="8"/>
        <v>TAG POS=1 TYPE=INPUT:TEXT FORM=ID:form1 ATTR=ID:slcMunicipios CONTENT=GUADALAJARA</v>
      </c>
      <c r="G83" t="str">
        <f t="shared" si="9"/>
        <v>TAG POS=1 TYPE=INPUT:TEXT FORM=ID:form1 ATTR=ID:txtVia CONTENT=GENERAL&lt;sp&gt;VIVES&lt;sp&gt;CAMINO</v>
      </c>
      <c r="H83" t="str">
        <f t="shared" si="10"/>
        <v>TAG POS=1 TYPE=INPUT:TEXT FORM=ID:form1 ATTR=ID:txtNum CONTENT=2</v>
      </c>
      <c r="K83" s="6">
        <v>46</v>
      </c>
      <c r="L83" s="4" t="s">
        <v>2219</v>
      </c>
      <c r="M83" s="4" t="s">
        <v>2220</v>
      </c>
      <c r="N83" s="4">
        <v>26</v>
      </c>
      <c r="O83" t="str">
        <f t="shared" si="12"/>
        <v>c</v>
      </c>
      <c r="P83">
        <f t="shared" si="13"/>
        <v>11</v>
      </c>
      <c r="Q83" t="str">
        <f t="shared" si="11"/>
        <v>#c11</v>
      </c>
      <c r="R83" t="str">
        <f>C11</f>
        <v>URL GOTO=https://www1.sedecatastro.gob.es/CYCBienInmueble/OVCBusquedaAntiguo.aspx</v>
      </c>
    </row>
    <row r="84" spans="1:18" x14ac:dyDescent="0.2">
      <c r="A84" t="s">
        <v>1627</v>
      </c>
      <c r="B84" t="s">
        <v>1717</v>
      </c>
      <c r="C84" t="s">
        <v>1620</v>
      </c>
      <c r="D84" t="s">
        <v>1621</v>
      </c>
      <c r="E84" t="str">
        <f t="shared" si="7"/>
        <v>TAG POS=1 TYPE=SELECT FORM=ID:form1 ATTR=ID:slcProvincias CONTENT=%28</v>
      </c>
      <c r="F84" t="str">
        <f t="shared" si="8"/>
        <v>TAG POS=1 TYPE=INPUT:TEXT FORM=ID:form1 ATTR=ID:slcMunicipios CONTENT=Arganda&lt;sp&gt;Del&lt;sp&gt;Rey&lt;sp&gt;-&lt;sp&gt;MADRID</v>
      </c>
      <c r="G84" t="str">
        <f t="shared" si="9"/>
        <v>TAG POS=1 TYPE=INPUT:TEXT FORM=ID:form1 ATTR=ID:txtVia CONTENT=CALLE&lt;sp&gt;EUSEBIO&lt;sp&gt;VILLALBILLA</v>
      </c>
      <c r="H84" t="str">
        <f t="shared" si="10"/>
        <v>TAG POS=1 TYPE=INPUT:TEXT FORM=ID:form1 ATTR=ID:txtNum CONTENT=0</v>
      </c>
      <c r="K84" s="6">
        <v>19</v>
      </c>
      <c r="L84" s="4" t="s">
        <v>40</v>
      </c>
      <c r="M84" s="4" t="s">
        <v>2221</v>
      </c>
      <c r="N84" s="4">
        <v>2</v>
      </c>
      <c r="O84" t="str">
        <f t="shared" si="12"/>
        <v>d</v>
      </c>
      <c r="P84">
        <f t="shared" si="13"/>
        <v>11</v>
      </c>
      <c r="Q84" t="str">
        <f t="shared" si="11"/>
        <v>#d11</v>
      </c>
      <c r="R84" t="str">
        <f>D11</f>
        <v>TAG POS=1 TYPE=INPUT:RADIO FORM=ID:form1 ATTR=ID:rdbLocalizacion</v>
      </c>
    </row>
    <row r="85" spans="1:18" x14ac:dyDescent="0.2">
      <c r="A85" t="s">
        <v>1627</v>
      </c>
      <c r="B85" t="s">
        <v>1718</v>
      </c>
      <c r="C85" t="s">
        <v>1620</v>
      </c>
      <c r="D85" t="s">
        <v>1621</v>
      </c>
      <c r="E85" t="str">
        <f t="shared" si="7"/>
        <v>TAG POS=1 TYPE=SELECT FORM=ID:form1 ATTR=ID:slcProvincias CONTENT=%30</v>
      </c>
      <c r="F85" t="str">
        <f t="shared" si="8"/>
        <v>TAG POS=1 TYPE=INPUT:TEXT FORM=ID:form1 ATTR=ID:slcMunicipios CONTENT=Los&lt;sp&gt;Alcazares</v>
      </c>
      <c r="G85" t="str">
        <f t="shared" si="9"/>
        <v>TAG POS=1 TYPE=INPUT:TEXT FORM=ID:form1 ATTR=ID:txtVia CONTENT=ACUARIO</v>
      </c>
      <c r="H85" t="str">
        <f t="shared" si="10"/>
        <v>TAG POS=1 TYPE=INPUT:TEXT FORM=ID:form1 ATTR=ID:txtNum CONTENT=0</v>
      </c>
      <c r="K85" s="6">
        <v>28</v>
      </c>
      <c r="L85" s="4" t="s">
        <v>2222</v>
      </c>
      <c r="M85" s="4" t="s">
        <v>2223</v>
      </c>
      <c r="N85" s="4">
        <v>0</v>
      </c>
      <c r="O85" t="str">
        <f t="shared" si="12"/>
        <v>e</v>
      </c>
      <c r="P85">
        <f t="shared" si="13"/>
        <v>11</v>
      </c>
      <c r="Q85" t="str">
        <f t="shared" si="11"/>
        <v>#e11</v>
      </c>
      <c r="R85" t="str">
        <f>E11</f>
        <v>TAG POS=1 TYPE=SELECT FORM=ID:form1 ATTR=ID:slcProvincias CONTENT=%8</v>
      </c>
    </row>
    <row r="86" spans="1:18" x14ac:dyDescent="0.2">
      <c r="A86" t="s">
        <v>1627</v>
      </c>
      <c r="B86" t="s">
        <v>1719</v>
      </c>
      <c r="C86" t="s">
        <v>1620</v>
      </c>
      <c r="D86" t="s">
        <v>1621</v>
      </c>
      <c r="E86" t="str">
        <f t="shared" si="7"/>
        <v>TAG POS=1 TYPE=SELECT FORM=ID:form1 ATTR=ID:slcProvincias CONTENT=%43</v>
      </c>
      <c r="F86" t="str">
        <f t="shared" si="8"/>
        <v>TAG POS=1 TYPE=INPUT:TEXT FORM=ID:form1 ATTR=ID:slcMunicipios CONTENT=TARRAGONA</v>
      </c>
      <c r="G86" t="str">
        <f t="shared" si="9"/>
        <v>TAG POS=1 TYPE=INPUT:TEXT FORM=ID:form1 ATTR=ID:txtVia CONTENT=SANT&lt;sp&gt;ANTONI&lt;sp&gt;MARIA&lt;sp&gt;CLARET</v>
      </c>
      <c r="H86" t="str">
        <f t="shared" si="10"/>
        <v>TAG POS=1 TYPE=INPUT:TEXT FORM=ID:form1 ATTR=ID:txtNum CONTENT=26</v>
      </c>
      <c r="K86" s="6">
        <v>30</v>
      </c>
      <c r="L86" s="4" t="s">
        <v>2224</v>
      </c>
      <c r="M86" s="4" t="s">
        <v>1546</v>
      </c>
      <c r="N86" s="4">
        <v>0</v>
      </c>
      <c r="O86" t="str">
        <f t="shared" si="12"/>
        <v>f</v>
      </c>
      <c r="P86">
        <f t="shared" si="13"/>
        <v>11</v>
      </c>
      <c r="Q86" t="str">
        <f t="shared" si="11"/>
        <v>#f11</v>
      </c>
      <c r="R86" t="str">
        <f>F11</f>
        <v>TAG POS=1 TYPE=INPUT:TEXT FORM=ID:form1 ATTR=ID:slcMunicipios CONTENT=Barcelona</v>
      </c>
    </row>
    <row r="87" spans="1:18" x14ac:dyDescent="0.2">
      <c r="A87" t="s">
        <v>1627</v>
      </c>
      <c r="B87" t="s">
        <v>1720</v>
      </c>
      <c r="C87" t="s">
        <v>1620</v>
      </c>
      <c r="D87" t="s">
        <v>1621</v>
      </c>
      <c r="E87" t="str">
        <f t="shared" si="7"/>
        <v>TAG POS=1 TYPE=SELECT FORM=ID:form1 ATTR=ID:slcProvincias CONTENT=%40</v>
      </c>
      <c r="F87" t="str">
        <f t="shared" si="8"/>
        <v>TAG POS=1 TYPE=INPUT:TEXT FORM=ID:form1 ATTR=ID:slcMunicipios CONTENT=La&lt;sp&gt;Lastrilla&lt;sp&gt;-&lt;sp&gt;SEGOVIA</v>
      </c>
      <c r="G87" t="str">
        <f t="shared" si="9"/>
        <v>TAG POS=1 TYPE=INPUT:TEXT FORM=ID:form1 ATTR=ID:txtVia CONTENT=CTRA&lt;sp&gt;SORIA</v>
      </c>
      <c r="H87" t="str">
        <f t="shared" si="10"/>
        <v>TAG POS=1 TYPE=INPUT:TEXT FORM=ID:form1 ATTR=ID:txtNum CONTENT=0</v>
      </c>
      <c r="K87" s="6">
        <v>43</v>
      </c>
      <c r="L87" s="4" t="s">
        <v>132</v>
      </c>
      <c r="M87" s="4" t="s">
        <v>2225</v>
      </c>
      <c r="N87" s="4">
        <v>26</v>
      </c>
      <c r="O87" t="str">
        <f t="shared" si="12"/>
        <v>g</v>
      </c>
      <c r="P87">
        <f t="shared" si="13"/>
        <v>11</v>
      </c>
      <c r="Q87" t="str">
        <f t="shared" si="11"/>
        <v>#g11</v>
      </c>
      <c r="R87" t="str">
        <f>G11</f>
        <v>TAG POS=1 TYPE=INPUT:TEXT FORM=ID:form1 ATTR=ID:txtVia CONTENT=JOAN&lt;sp&gt;GUELL</v>
      </c>
    </row>
    <row r="88" spans="1:18" x14ac:dyDescent="0.2">
      <c r="A88" t="s">
        <v>1627</v>
      </c>
      <c r="B88" t="s">
        <v>1721</v>
      </c>
      <c r="C88" t="s">
        <v>1620</v>
      </c>
      <c r="D88" t="s">
        <v>1621</v>
      </c>
      <c r="E88" t="str">
        <f t="shared" si="7"/>
        <v>TAG POS=1 TYPE=SELECT FORM=ID:form1 ATTR=ID:slcProvincias CONTENT=%46</v>
      </c>
      <c r="F88" t="str">
        <f t="shared" si="8"/>
        <v>TAG POS=1 TYPE=INPUT:TEXT FORM=ID:form1 ATTR=ID:slcMunicipios CONTENT=San&lt;sp&gt;Antonio&lt;sp&gt;De&lt;sp&gt;Benageber&lt;sp&gt;-&lt;sp&gt;VALENCIA</v>
      </c>
      <c r="G88" t="str">
        <f t="shared" si="9"/>
        <v>TAG POS=1 TYPE=INPUT:TEXT FORM=ID:form1 ATTR=ID:txtVia CONTENT=CALLE&lt;sp&gt;MITGORN</v>
      </c>
      <c r="H88" t="str">
        <f t="shared" si="10"/>
        <v>TAG POS=1 TYPE=INPUT:TEXT FORM=ID:form1 ATTR=ID:txtNum CONTENT=28</v>
      </c>
      <c r="K88" s="6">
        <v>40</v>
      </c>
      <c r="L88" s="4" t="s">
        <v>2226</v>
      </c>
      <c r="M88" s="4" t="s">
        <v>2227</v>
      </c>
      <c r="N88" s="4">
        <v>0</v>
      </c>
      <c r="O88" t="str">
        <f t="shared" si="12"/>
        <v>h</v>
      </c>
      <c r="P88">
        <f t="shared" si="13"/>
        <v>11</v>
      </c>
      <c r="Q88" t="str">
        <f t="shared" si="11"/>
        <v>#h11</v>
      </c>
      <c r="R88" t="str">
        <f>H11</f>
        <v>TAG POS=1 TYPE=INPUT:TEXT FORM=ID:form1 ATTR=ID:txtNum CONTENT=0</v>
      </c>
    </row>
    <row r="89" spans="1:18" x14ac:dyDescent="0.2">
      <c r="A89" t="s">
        <v>1627</v>
      </c>
      <c r="B89" t="s">
        <v>1722</v>
      </c>
      <c r="C89" t="s">
        <v>1620</v>
      </c>
      <c r="D89" t="s">
        <v>1621</v>
      </c>
      <c r="E89" t="str">
        <f t="shared" si="7"/>
        <v>TAG POS=1 TYPE=SELECT FORM=ID:form1 ATTR=ID:slcProvincias CONTENT=%46</v>
      </c>
      <c r="F89" t="str">
        <f t="shared" si="8"/>
        <v>TAG POS=1 TYPE=INPUT:TEXT FORM=ID:form1 ATTR=ID:slcMunicipios CONTENT=Puebla&lt;sp&gt;De&lt;sp&gt;Vallbona&lt;sp&gt;-&lt;sp&gt;VALENCIA</v>
      </c>
      <c r="G89" t="str">
        <f t="shared" si="9"/>
        <v>TAG POS=1 TYPE=INPUT:TEXT FORM=ID:form1 ATTR=ID:txtVia CONTENT=CALLE&lt;sp&gt;MESTRE&lt;sp&gt;GASPAR&lt;sp&gt;MARIN&lt;sp&gt;ARCUSA</v>
      </c>
      <c r="H89" t="str">
        <f t="shared" si="10"/>
        <v>TAG POS=1 TYPE=INPUT:TEXT FORM=ID:form1 ATTR=ID:txtNum CONTENT=0</v>
      </c>
      <c r="K89" s="6">
        <v>46</v>
      </c>
      <c r="L89" s="4" t="s">
        <v>2219</v>
      </c>
      <c r="M89" s="4" t="s">
        <v>2220</v>
      </c>
      <c r="N89" s="4">
        <v>28</v>
      </c>
      <c r="O89" t="str">
        <f t="shared" si="12"/>
        <v>a</v>
      </c>
      <c r="P89">
        <f t="shared" si="13"/>
        <v>12</v>
      </c>
      <c r="Q89" t="str">
        <f t="shared" si="11"/>
        <v>#a12</v>
      </c>
      <c r="R89" t="str">
        <f>A12</f>
        <v>TAB OPEN</v>
      </c>
    </row>
    <row r="90" spans="1:18" x14ac:dyDescent="0.2">
      <c r="A90" t="s">
        <v>1627</v>
      </c>
      <c r="B90" t="s">
        <v>1723</v>
      </c>
      <c r="C90" t="s">
        <v>1620</v>
      </c>
      <c r="D90" t="s">
        <v>1621</v>
      </c>
      <c r="E90" t="str">
        <f t="shared" si="7"/>
        <v>TAG POS=1 TYPE=SELECT FORM=ID:form1 ATTR=ID:slcProvincias CONTENT=%11</v>
      </c>
      <c r="F90" t="str">
        <f t="shared" si="8"/>
        <v>TAG POS=1 TYPE=INPUT:TEXT FORM=ID:form1 ATTR=ID:slcMunicipios CONTENT=Algeciras</v>
      </c>
      <c r="G90" t="str">
        <f t="shared" si="9"/>
        <v>TAG POS=1 TYPE=INPUT:TEXT FORM=ID:form1 ATTR=ID:txtVia CONTENT=TORRE&lt;sp&gt;DEL&lt;sp&gt;ROCADILLO</v>
      </c>
      <c r="H90" t="str">
        <f t="shared" si="10"/>
        <v>TAG POS=1 TYPE=INPUT:TEXT FORM=ID:form1 ATTR=ID:txtNum CONTENT=0</v>
      </c>
      <c r="K90" s="6">
        <v>46</v>
      </c>
      <c r="L90" s="4" t="s">
        <v>2228</v>
      </c>
      <c r="M90" s="4" t="s">
        <v>2229</v>
      </c>
      <c r="N90" s="4">
        <v>0</v>
      </c>
      <c r="O90" t="str">
        <f t="shared" si="12"/>
        <v>b</v>
      </c>
      <c r="P90">
        <f t="shared" si="13"/>
        <v>12</v>
      </c>
      <c r="Q90" t="str">
        <f t="shared" si="11"/>
        <v>#b12</v>
      </c>
      <c r="R90" t="str">
        <f>B12</f>
        <v>TAB T=12</v>
      </c>
    </row>
    <row r="91" spans="1:18" x14ac:dyDescent="0.2">
      <c r="A91" t="s">
        <v>1627</v>
      </c>
      <c r="B91" t="s">
        <v>1724</v>
      </c>
      <c r="C91" t="s">
        <v>1620</v>
      </c>
      <c r="D91" t="s">
        <v>1621</v>
      </c>
      <c r="E91" t="str">
        <f t="shared" si="7"/>
        <v>TAG POS=1 TYPE=SELECT FORM=ID:form1 ATTR=ID:slcProvincias CONTENT=%21</v>
      </c>
      <c r="F91" t="str">
        <f t="shared" si="8"/>
        <v>TAG POS=1 TYPE=INPUT:TEXT FORM=ID:form1 ATTR=ID:slcMunicipios CONTENT=AYAMONTE</v>
      </c>
      <c r="G91" t="str">
        <f t="shared" si="9"/>
        <v>TAG POS=1 TYPE=INPUT:TEXT FORM=ID:form1 ATTR=ID:txtVia CONTENT=CL&lt;sp&gt;ENCINASOLA</v>
      </c>
      <c r="H91" t="str">
        <f t="shared" si="10"/>
        <v>TAG POS=1 TYPE=INPUT:TEXT FORM=ID:form1 ATTR=ID:txtNum CONTENT=2</v>
      </c>
      <c r="K91" s="6">
        <v>11</v>
      </c>
      <c r="L91" s="4" t="s">
        <v>797</v>
      </c>
      <c r="M91" s="4" t="s">
        <v>2230</v>
      </c>
      <c r="N91" s="4">
        <v>0</v>
      </c>
      <c r="O91" t="str">
        <f t="shared" si="12"/>
        <v>c</v>
      </c>
      <c r="P91">
        <f t="shared" si="13"/>
        <v>12</v>
      </c>
      <c r="Q91" t="str">
        <f t="shared" si="11"/>
        <v>#c12</v>
      </c>
      <c r="R91" t="str">
        <f>C12</f>
        <v>URL GOTO=https://www1.sedecatastro.gob.es/CYCBienInmueble/OVCBusquedaAntiguo.aspx</v>
      </c>
    </row>
    <row r="92" spans="1:18" x14ac:dyDescent="0.2">
      <c r="A92" t="s">
        <v>1627</v>
      </c>
      <c r="B92" t="s">
        <v>1725</v>
      </c>
      <c r="C92" t="s">
        <v>1620</v>
      </c>
      <c r="D92" t="s">
        <v>1621</v>
      </c>
      <c r="E92" t="str">
        <f t="shared" si="7"/>
        <v>TAG POS=1 TYPE=SELECT FORM=ID:form1 ATTR=ID:slcProvincias CONTENT=%32</v>
      </c>
      <c r="F92" t="str">
        <f t="shared" si="8"/>
        <v>TAG POS=1 TYPE=INPUT:TEXT FORM=ID:form1 ATTR=ID:slcMunicipios CONTENT=Orense</v>
      </c>
      <c r="G92" t="str">
        <f t="shared" si="9"/>
        <v>TAG POS=1 TYPE=INPUT:TEXT FORM=ID:form1 ATTR=ID:txtVia CONTENT=MANUEL&lt;sp&gt;SILVA&lt;sp&gt;MOLDES</v>
      </c>
      <c r="H92" t="str">
        <f t="shared" si="10"/>
        <v>TAG POS=1 TYPE=INPUT:TEXT FORM=ID:form1 ATTR=ID:txtNum CONTENT=9</v>
      </c>
      <c r="K92" s="6">
        <v>21</v>
      </c>
      <c r="L92" s="4" t="s">
        <v>365</v>
      </c>
      <c r="M92" s="4" t="s">
        <v>2231</v>
      </c>
      <c r="N92" s="4">
        <v>2</v>
      </c>
      <c r="O92" t="str">
        <f t="shared" si="12"/>
        <v>d</v>
      </c>
      <c r="P92">
        <f t="shared" si="13"/>
        <v>12</v>
      </c>
      <c r="Q92" t="str">
        <f t="shared" si="11"/>
        <v>#d12</v>
      </c>
      <c r="R92" t="str">
        <f>D12</f>
        <v>TAG POS=1 TYPE=INPUT:RADIO FORM=ID:form1 ATTR=ID:rdbLocalizacion</v>
      </c>
    </row>
    <row r="93" spans="1:18" x14ac:dyDescent="0.2">
      <c r="A93" t="s">
        <v>1627</v>
      </c>
      <c r="B93" t="s">
        <v>1726</v>
      </c>
      <c r="C93" t="s">
        <v>1620</v>
      </c>
      <c r="D93" t="s">
        <v>1621</v>
      </c>
      <c r="E93" t="str">
        <f t="shared" si="7"/>
        <v>TAG POS=1 TYPE=SELECT FORM=ID:form1 ATTR=ID:slcProvincias CONTENT=%28</v>
      </c>
      <c r="F93" t="str">
        <f t="shared" si="8"/>
        <v>TAG POS=1 TYPE=INPUT:TEXT FORM=ID:form1 ATTR=ID:slcMunicipios CONTENT=PARLA</v>
      </c>
      <c r="G93" t="str">
        <f t="shared" si="9"/>
        <v>TAG POS=1 TYPE=INPUT:TEXT FORM=ID:form1 ATTR=ID:txtVia CONTENT=LOS&lt;sp&gt;PLANETAS</v>
      </c>
      <c r="H93" t="str">
        <f t="shared" si="10"/>
        <v>TAG POS=1 TYPE=INPUT:TEXT FORM=ID:form1 ATTR=ID:txtNum CONTENT=0</v>
      </c>
      <c r="K93" s="6">
        <v>32</v>
      </c>
      <c r="L93" s="4" t="s">
        <v>890</v>
      </c>
      <c r="M93" s="4" t="s">
        <v>2232</v>
      </c>
      <c r="N93" s="4">
        <v>9</v>
      </c>
      <c r="O93" t="str">
        <f t="shared" si="12"/>
        <v>e</v>
      </c>
      <c r="P93">
        <f t="shared" si="13"/>
        <v>12</v>
      </c>
      <c r="Q93" t="str">
        <f t="shared" si="11"/>
        <v>#e12</v>
      </c>
      <c r="R93" t="str">
        <f>E12</f>
        <v>TAG POS=1 TYPE=SELECT FORM=ID:form1 ATTR=ID:slcProvincias CONTENT=%29</v>
      </c>
    </row>
    <row r="94" spans="1:18" x14ac:dyDescent="0.2">
      <c r="A94" t="s">
        <v>1627</v>
      </c>
      <c r="B94" t="s">
        <v>1727</v>
      </c>
      <c r="C94" t="s">
        <v>1620</v>
      </c>
      <c r="D94" t="s">
        <v>1621</v>
      </c>
      <c r="E94" t="str">
        <f t="shared" si="7"/>
        <v>TAG POS=1 TYPE=SELECT FORM=ID:form1 ATTR=ID:slcProvincias CONTENT=%39</v>
      </c>
      <c r="F94" t="str">
        <f t="shared" si="8"/>
        <v>TAG POS=1 TYPE=INPUT:TEXT FORM=ID:form1 ATTR=ID:slcMunicipios CONTENT=SANTANDER</v>
      </c>
      <c r="G94" t="str">
        <f t="shared" si="9"/>
        <v>TAG POS=1 TYPE=INPUT:TEXT FORM=ID:form1 ATTR=ID:txtVia CONTENT=CARDENAL&lt;sp&gt;HERRERA&lt;sp&gt;ORIA</v>
      </c>
      <c r="H94" t="str">
        <f t="shared" si="10"/>
        <v>TAG POS=1 TYPE=INPUT:TEXT FORM=ID:form1 ATTR=ID:txtNum CONTENT=57</v>
      </c>
      <c r="K94" s="6">
        <v>28</v>
      </c>
      <c r="L94" s="4" t="s">
        <v>128</v>
      </c>
      <c r="M94" s="4" t="s">
        <v>2233</v>
      </c>
      <c r="N94" s="4">
        <v>0</v>
      </c>
      <c r="O94" t="str">
        <f t="shared" si="12"/>
        <v>f</v>
      </c>
      <c r="P94">
        <f t="shared" si="13"/>
        <v>12</v>
      </c>
      <c r="Q94" t="str">
        <f t="shared" si="11"/>
        <v>#f12</v>
      </c>
      <c r="R94" t="str">
        <f>F12</f>
        <v>TAG POS=1 TYPE=INPUT:TEXT FORM=ID:form1 ATTR=ID:slcMunicipios CONTENT=BENALMADENA</v>
      </c>
    </row>
    <row r="95" spans="1:18" x14ac:dyDescent="0.2">
      <c r="A95" t="s">
        <v>1627</v>
      </c>
      <c r="B95" t="s">
        <v>1728</v>
      </c>
      <c r="C95" t="s">
        <v>1620</v>
      </c>
      <c r="D95" t="s">
        <v>1621</v>
      </c>
      <c r="E95" t="str">
        <f t="shared" si="7"/>
        <v>TAG POS=1 TYPE=SELECT FORM=ID:form1 ATTR=ID:slcProvincias CONTENT=%28</v>
      </c>
      <c r="F95" t="str">
        <f t="shared" si="8"/>
        <v>TAG POS=1 TYPE=INPUT:TEXT FORM=ID:form1 ATTR=ID:slcMunicipios CONTENT=Madrid</v>
      </c>
      <c r="G95" t="str">
        <f t="shared" si="9"/>
        <v>TAG POS=1 TYPE=INPUT:TEXT FORM=ID:form1 ATTR=ID:txtVia CONTENT=Tutor</v>
      </c>
      <c r="H95" t="str">
        <f t="shared" si="10"/>
        <v>TAG POS=1 TYPE=INPUT:TEXT FORM=ID:form1 ATTR=ID:txtNum CONTENT=59</v>
      </c>
      <c r="K95" s="6">
        <v>39</v>
      </c>
      <c r="L95" s="4" t="s">
        <v>129</v>
      </c>
      <c r="M95" s="4" t="s">
        <v>2234</v>
      </c>
      <c r="N95" s="4">
        <v>57</v>
      </c>
      <c r="O95" t="str">
        <f t="shared" si="12"/>
        <v>g</v>
      </c>
      <c r="P95">
        <f t="shared" si="13"/>
        <v>12</v>
      </c>
      <c r="Q95" t="str">
        <f t="shared" si="11"/>
        <v>#g12</v>
      </c>
      <c r="R95" t="str">
        <f>G12</f>
        <v>TAG POS=1 TYPE=INPUT:TEXT FORM=ID:form1 ATTR=ID:txtVia CONTENT=CL&lt;sp&gt;LUIS&lt;sp&gt;VIVES&lt;sp&gt;3&lt;sp&gt;2&lt;sp&gt;4</v>
      </c>
    </row>
    <row r="96" spans="1:18" x14ac:dyDescent="0.2">
      <c r="A96" t="s">
        <v>1627</v>
      </c>
      <c r="B96" t="s">
        <v>1729</v>
      </c>
      <c r="C96" t="s">
        <v>1620</v>
      </c>
      <c r="D96" t="s">
        <v>1621</v>
      </c>
      <c r="E96" t="str">
        <f t="shared" si="7"/>
        <v>TAG POS=1 TYPE=SELECT FORM=ID:form1 ATTR=ID:slcProvincias CONTENT=%28</v>
      </c>
      <c r="F96" t="str">
        <f t="shared" si="8"/>
        <v>TAG POS=1 TYPE=INPUT:TEXT FORM=ID:form1 ATTR=ID:slcMunicipios CONTENT=Madrid</v>
      </c>
      <c r="G96" t="str">
        <f t="shared" si="9"/>
        <v>TAG POS=1 TYPE=INPUT:TEXT FORM=ID:form1 ATTR=ID:txtVia CONTENT=CARRETERA&lt;sp&gt;DE&lt;sp&gt;POZUELO</v>
      </c>
      <c r="H96" t="str">
        <f t="shared" si="10"/>
        <v>TAG POS=1 TYPE=INPUT:TEXT FORM=ID:form1 ATTR=ID:txtNum CONTENT=50</v>
      </c>
      <c r="K96" s="6">
        <v>28</v>
      </c>
      <c r="L96" s="4" t="s">
        <v>794</v>
      </c>
      <c r="M96" s="4" t="s">
        <v>1555</v>
      </c>
      <c r="N96" s="4">
        <v>59</v>
      </c>
      <c r="O96" t="str">
        <f t="shared" si="12"/>
        <v>h</v>
      </c>
      <c r="P96">
        <f t="shared" si="13"/>
        <v>12</v>
      </c>
      <c r="Q96" t="str">
        <f t="shared" si="11"/>
        <v>#h12</v>
      </c>
      <c r="R96" t="str">
        <f>H12</f>
        <v>TAG POS=1 TYPE=INPUT:TEXT FORM=ID:form1 ATTR=ID:txtNum CONTENT=3</v>
      </c>
    </row>
    <row r="97" spans="1:18" x14ac:dyDescent="0.2">
      <c r="A97" t="s">
        <v>1627</v>
      </c>
      <c r="B97" t="s">
        <v>1730</v>
      </c>
      <c r="C97" t="s">
        <v>1620</v>
      </c>
      <c r="D97" t="s">
        <v>1621</v>
      </c>
      <c r="E97" t="str">
        <f t="shared" si="7"/>
        <v>TAG POS=1 TYPE=SELECT FORM=ID:form1 ATTR=ID:slcProvincias CONTENT=%7</v>
      </c>
      <c r="F97" t="str">
        <f t="shared" si="8"/>
        <v>TAG POS=1 TYPE=INPUT:TEXT FORM=ID:form1 ATTR=ID:slcMunicipios CONTENT=Santa&lt;sp&gt;Eularia&lt;sp&gt;Des&lt;sp&gt;Riu</v>
      </c>
      <c r="G97" t="str">
        <f t="shared" si="9"/>
        <v>TAG POS=1 TYPE=INPUT:TEXT FORM=ID:form1 ATTR=ID:txtVia CONTENT=Pintor&lt;sp&gt;Laureau&lt;sp&gt;barrau</v>
      </c>
      <c r="H97" t="str">
        <f t="shared" si="10"/>
        <v>TAG POS=1 TYPE=INPUT:TEXT FORM=ID:form1 ATTR=ID:txtNum CONTENT=11</v>
      </c>
      <c r="K97" s="6">
        <v>28</v>
      </c>
      <c r="L97" s="4" t="s">
        <v>794</v>
      </c>
      <c r="M97" s="4" t="s">
        <v>2235</v>
      </c>
      <c r="N97" s="4">
        <v>50</v>
      </c>
      <c r="O97" t="str">
        <f t="shared" si="12"/>
        <v>a</v>
      </c>
      <c r="P97">
        <f t="shared" si="13"/>
        <v>13</v>
      </c>
      <c r="Q97" t="str">
        <f t="shared" si="11"/>
        <v>#a13</v>
      </c>
      <c r="R97" t="str">
        <f>A13</f>
        <v>TAB OPEN</v>
      </c>
    </row>
    <row r="98" spans="1:18" x14ac:dyDescent="0.2">
      <c r="A98" t="s">
        <v>1627</v>
      </c>
      <c r="B98" t="s">
        <v>1731</v>
      </c>
      <c r="C98" t="s">
        <v>1620</v>
      </c>
      <c r="D98" t="s">
        <v>1621</v>
      </c>
      <c r="E98" t="str">
        <f t="shared" si="7"/>
        <v>TAG POS=1 TYPE=SELECT FORM=ID:form1 ATTR=ID:slcProvincias CONTENT=%28</v>
      </c>
      <c r="F98" t="str">
        <f t="shared" si="8"/>
        <v>TAG POS=1 TYPE=INPUT:TEXT FORM=ID:form1 ATTR=ID:slcMunicipios CONTENT=092</v>
      </c>
      <c r="G98" t="str">
        <f t="shared" si="9"/>
        <v>TAG POS=1 TYPE=INPUT:TEXT FORM=ID:form1 ATTR=ID:txtVia CONTENT=AV&lt;sp&gt;DOS&lt;sp&gt;DE&lt;sp&gt;MAYO&lt;sp&gt;56</v>
      </c>
      <c r="H98" t="str">
        <f t="shared" si="10"/>
        <v>TAG POS=1 TYPE=INPUT:TEXT FORM=ID:form1 ATTR=ID:txtNum CONTENT=0</v>
      </c>
      <c r="K98" s="6">
        <v>7</v>
      </c>
      <c r="L98" s="4" t="s">
        <v>2236</v>
      </c>
      <c r="M98" s="4" t="s">
        <v>2237</v>
      </c>
      <c r="N98" s="4">
        <v>11</v>
      </c>
      <c r="O98" t="str">
        <f t="shared" si="12"/>
        <v>b</v>
      </c>
      <c r="P98">
        <f t="shared" si="13"/>
        <v>13</v>
      </c>
      <c r="Q98" t="str">
        <f t="shared" si="11"/>
        <v>#b13</v>
      </c>
      <c r="R98" t="str">
        <f>B13</f>
        <v>TAB T=13</v>
      </c>
    </row>
    <row r="99" spans="1:18" x14ac:dyDescent="0.2">
      <c r="A99" t="s">
        <v>1627</v>
      </c>
      <c r="B99" t="s">
        <v>1732</v>
      </c>
      <c r="C99" t="s">
        <v>1620</v>
      </c>
      <c r="D99" t="s">
        <v>1621</v>
      </c>
      <c r="E99" t="str">
        <f t="shared" si="7"/>
        <v>TAG POS=1 TYPE=SELECT FORM=ID:form1 ATTR=ID:slcProvincias CONTENT=%28</v>
      </c>
      <c r="F99" t="str">
        <f t="shared" si="8"/>
        <v>TAG POS=1 TYPE=INPUT:TEXT FORM=ID:form1 ATTR=ID:slcMunicipios CONTENT=079</v>
      </c>
      <c r="G99" t="str">
        <f t="shared" si="9"/>
        <v>TAG POS=1 TYPE=INPUT:TEXT FORM=ID:form1 ATTR=ID:txtVia CONTENT=CL&lt;sp&gt;COALICION&lt;sp&gt;21</v>
      </c>
      <c r="H99" t="str">
        <f t="shared" si="10"/>
        <v>TAG POS=1 TYPE=INPUT:TEXT FORM=ID:form1 ATTR=ID:txtNum CONTENT=0</v>
      </c>
      <c r="K99" s="6">
        <v>28</v>
      </c>
      <c r="L99" s="4" t="s">
        <v>865</v>
      </c>
      <c r="M99" s="4" t="s">
        <v>2238</v>
      </c>
      <c r="N99" s="4">
        <v>0</v>
      </c>
      <c r="O99" t="str">
        <f t="shared" si="12"/>
        <v>c</v>
      </c>
      <c r="P99">
        <f t="shared" si="13"/>
        <v>13</v>
      </c>
      <c r="Q99" t="str">
        <f t="shared" si="11"/>
        <v>#c13</v>
      </c>
      <c r="R99" t="str">
        <f>C13</f>
        <v>URL GOTO=https://www1.sedecatastro.gob.es/CYCBienInmueble/OVCBusquedaAntiguo.aspx</v>
      </c>
    </row>
    <row r="100" spans="1:18" x14ac:dyDescent="0.2">
      <c r="A100" t="s">
        <v>1627</v>
      </c>
      <c r="B100" t="s">
        <v>1733</v>
      </c>
      <c r="C100" t="s">
        <v>1620</v>
      </c>
      <c r="D100" t="s">
        <v>1621</v>
      </c>
      <c r="E100" t="str">
        <f t="shared" si="7"/>
        <v>TAG POS=1 TYPE=SELECT FORM=ID:form1 ATTR=ID:slcProvincias CONTENT=%35</v>
      </c>
      <c r="F100" t="str">
        <f t="shared" si="8"/>
        <v>TAG POS=1 TYPE=INPUT:TEXT FORM=ID:form1 ATTR=ID:slcMunicipios CONTENT=MARZAGAN</v>
      </c>
      <c r="G100" t="str">
        <f t="shared" si="9"/>
        <v>TAG POS=1 TYPE=INPUT:TEXT FORM=ID:form1 ATTR=ID:txtVia CONTENT=CL&lt;sp&gt;LLANO&lt;sp&gt;CUATRO&lt;sp&gt;CAMINOS&lt;sp&gt;00023</v>
      </c>
      <c r="H100" t="str">
        <f t="shared" si="10"/>
        <v>TAG POS=1 TYPE=INPUT:TEXT FORM=ID:form1 ATTR=ID:txtNum CONTENT=0</v>
      </c>
      <c r="K100" s="6">
        <v>28</v>
      </c>
      <c r="L100" s="4" t="s">
        <v>827</v>
      </c>
      <c r="M100" s="4" t="s">
        <v>2239</v>
      </c>
      <c r="N100" s="4">
        <v>0</v>
      </c>
      <c r="O100" t="str">
        <f t="shared" si="12"/>
        <v>d</v>
      </c>
      <c r="P100">
        <f t="shared" si="13"/>
        <v>13</v>
      </c>
      <c r="Q100" t="str">
        <f t="shared" si="11"/>
        <v>#d13</v>
      </c>
      <c r="R100" t="str">
        <f>D13</f>
        <v>TAG POS=1 TYPE=INPUT:RADIO FORM=ID:form1 ATTR=ID:rdbLocalizacion</v>
      </c>
    </row>
    <row r="101" spans="1:18" x14ac:dyDescent="0.2">
      <c r="A101" t="s">
        <v>1627</v>
      </c>
      <c r="B101" t="s">
        <v>1734</v>
      </c>
      <c r="C101" t="s">
        <v>1620</v>
      </c>
      <c r="D101" t="s">
        <v>1621</v>
      </c>
      <c r="E101" t="str">
        <f t="shared" si="7"/>
        <v>TAG POS=1 TYPE=SELECT FORM=ID:form1 ATTR=ID:slcProvincias CONTENT=%46</v>
      </c>
      <c r="F101" t="str">
        <f t="shared" si="8"/>
        <v>TAG POS=1 TYPE=INPUT:TEXT FORM=ID:form1 ATTR=ID:slcMunicipios CONTENT=LLIRIA</v>
      </c>
      <c r="G101" t="str">
        <f t="shared" si="9"/>
        <v>TAG POS=1 TYPE=INPUT:TEXT FORM=ID:form1 ATTR=ID:txtVia CONTENT=CT&lt;sp&gt;DE&lt;sp&gt;LES&lt;sp&gt;BEGONIES&lt;sp&gt;UR.SAFAREIG&lt;sp&gt;1</v>
      </c>
      <c r="H101" t="str">
        <f t="shared" si="10"/>
        <v>TAG POS=1 TYPE=INPUT:TEXT FORM=ID:form1 ATTR=ID:txtNum CONTENT=0</v>
      </c>
      <c r="K101" s="6">
        <v>35</v>
      </c>
      <c r="L101" s="4" t="s">
        <v>968</v>
      </c>
      <c r="M101" s="4" t="s">
        <v>2240</v>
      </c>
      <c r="N101" s="4">
        <v>0</v>
      </c>
      <c r="O101" t="str">
        <f t="shared" si="12"/>
        <v>e</v>
      </c>
      <c r="P101">
        <f t="shared" si="13"/>
        <v>13</v>
      </c>
      <c r="Q101" t="str">
        <f t="shared" si="11"/>
        <v>#e13</v>
      </c>
      <c r="R101" t="str">
        <f>E13</f>
        <v>TAG POS=1 TYPE=SELECT FORM=ID:form1 ATTR=ID:slcProvincias CONTENT=%29</v>
      </c>
    </row>
    <row r="102" spans="1:18" x14ac:dyDescent="0.2">
      <c r="A102" t="s">
        <v>1627</v>
      </c>
      <c r="B102" t="s">
        <v>1735</v>
      </c>
      <c r="C102" t="s">
        <v>1620</v>
      </c>
      <c r="D102" t="s">
        <v>1621</v>
      </c>
      <c r="E102" t="str">
        <f t="shared" si="7"/>
        <v>TAG POS=1 TYPE=SELECT FORM=ID:form1 ATTR=ID:slcProvincias CONTENT=%4</v>
      </c>
      <c r="F102" t="str">
        <f t="shared" si="8"/>
        <v>TAG POS=1 TYPE=INPUT:TEXT FORM=ID:form1 ATTR=ID:slcMunicipios CONTENT=CANTORIA</v>
      </c>
      <c r="G102" t="str">
        <f t="shared" si="9"/>
        <v>TAG POS=1 TYPE=INPUT:TEXT FORM=ID:form1 ATTR=ID:txtVia CONTENT=CL&lt;sp&gt;ROMERO&lt;sp&gt;60</v>
      </c>
      <c r="H102" t="str">
        <f t="shared" si="10"/>
        <v>TAG POS=1 TYPE=INPUT:TEXT FORM=ID:form1 ATTR=ID:txtNum CONTENT=0</v>
      </c>
      <c r="K102" s="6">
        <v>46</v>
      </c>
      <c r="L102" s="4" t="s">
        <v>987</v>
      </c>
      <c r="M102" s="4" t="s">
        <v>2241</v>
      </c>
      <c r="N102" s="4">
        <v>0</v>
      </c>
      <c r="O102" t="str">
        <f t="shared" si="12"/>
        <v>f</v>
      </c>
      <c r="P102">
        <f t="shared" si="13"/>
        <v>13</v>
      </c>
      <c r="Q102" t="str">
        <f t="shared" si="11"/>
        <v>#f13</v>
      </c>
      <c r="R102" t="str">
        <f>F13</f>
        <v>TAG POS=1 TYPE=INPUT:TEXT FORM=ID:form1 ATTR=ID:slcMunicipios CONTENT=BENALMADENA</v>
      </c>
    </row>
    <row r="103" spans="1:18" x14ac:dyDescent="0.2">
      <c r="A103" t="s">
        <v>1627</v>
      </c>
      <c r="B103" t="s">
        <v>1736</v>
      </c>
      <c r="C103" t="s">
        <v>1620</v>
      </c>
      <c r="D103" t="s">
        <v>1621</v>
      </c>
      <c r="E103" t="str">
        <f t="shared" si="7"/>
        <v>TAG POS=1 TYPE=SELECT FORM=ID:form1 ATTR=ID:slcProvincias CONTENT=%18</v>
      </c>
      <c r="F103" t="str">
        <f t="shared" si="8"/>
        <v>TAG POS=1 TYPE=INPUT:TEXT FORM=ID:form1 ATTR=ID:slcMunicipios CONTENT=GUADIX</v>
      </c>
      <c r="G103" t="str">
        <f t="shared" si="9"/>
        <v>TAG POS=1 TYPE=INPUT:TEXT FORM=ID:form1 ATTR=ID:txtVia CONTENT=ZZ&lt;sp&gt;VILLA&lt;sp&gt;FAUGENA-APARTADO&lt;sp&gt;71&lt;sp&gt;&lt;sp&gt;&lt;sp&gt;0</v>
      </c>
      <c r="H103" t="str">
        <f t="shared" si="10"/>
        <v>TAG POS=1 TYPE=INPUT:TEXT FORM=ID:form1 ATTR=ID:txtNum CONTENT=0</v>
      </c>
      <c r="K103" s="6">
        <v>4</v>
      </c>
      <c r="L103" s="4" t="s">
        <v>1062</v>
      </c>
      <c r="M103" s="4" t="s">
        <v>2242</v>
      </c>
      <c r="N103" s="4">
        <v>0</v>
      </c>
      <c r="O103" t="str">
        <f t="shared" si="12"/>
        <v>g</v>
      </c>
      <c r="P103">
        <f t="shared" si="13"/>
        <v>13</v>
      </c>
      <c r="Q103" t="str">
        <f t="shared" si="11"/>
        <v>#g13</v>
      </c>
      <c r="R103" t="str">
        <f>G13</f>
        <v>TAG POS=1 TYPE=INPUT:TEXT FORM=ID:form1 ATTR=ID:txtVia CONTENT=CL&lt;sp&gt;LUIS&lt;sp&gt;VIVES&lt;sp&gt;3&lt;sp&gt;2&lt;sp&gt;4</v>
      </c>
    </row>
    <row r="104" spans="1:18" x14ac:dyDescent="0.2">
      <c r="A104" t="s">
        <v>1627</v>
      </c>
      <c r="B104" t="s">
        <v>1737</v>
      </c>
      <c r="C104" t="s">
        <v>1620</v>
      </c>
      <c r="D104" t="s">
        <v>1621</v>
      </c>
      <c r="E104" t="str">
        <f t="shared" si="7"/>
        <v>TAG POS=1 TYPE=SELECT FORM=ID:form1 ATTR=ID:slcProvincias CONTENT=%7</v>
      </c>
      <c r="F104" t="str">
        <f t="shared" si="8"/>
        <v>TAG POS=1 TYPE=INPUT:TEXT FORM=ID:form1 ATTR=ID:slcMunicipios CONTENT=CAMPOS</v>
      </c>
      <c r="G104" t="str">
        <f t="shared" si="9"/>
        <v>TAG POS=1 TYPE=INPUT:TEXT FORM=ID:form1 ATTR=ID:txtVia CONTENT=CL&lt;sp&gt;S'ERA&lt;sp&gt;DEN&lt;sp&gt;TEM&lt;sp&gt;29&lt;sp&gt;&lt;sp&gt;&lt;sp&gt;BJ</v>
      </c>
      <c r="H104" t="str">
        <f t="shared" si="10"/>
        <v>TAG POS=1 TYPE=INPUT:TEXT FORM=ID:form1 ATTR=ID:txtNum CONTENT=0</v>
      </c>
      <c r="K104" s="6">
        <v>18</v>
      </c>
      <c r="L104" s="4" t="s">
        <v>1113</v>
      </c>
      <c r="M104" s="4" t="s">
        <v>2243</v>
      </c>
      <c r="N104" s="4">
        <v>0</v>
      </c>
      <c r="O104" t="str">
        <f t="shared" si="12"/>
        <v>h</v>
      </c>
      <c r="P104">
        <f t="shared" si="13"/>
        <v>13</v>
      </c>
      <c r="Q104" t="str">
        <f t="shared" si="11"/>
        <v>#h13</v>
      </c>
      <c r="R104" t="str">
        <f>H13</f>
        <v>TAG POS=1 TYPE=INPUT:TEXT FORM=ID:form1 ATTR=ID:txtNum CONTENT=3</v>
      </c>
    </row>
    <row r="105" spans="1:18" x14ac:dyDescent="0.2">
      <c r="A105" t="s">
        <v>1627</v>
      </c>
      <c r="B105" t="s">
        <v>1738</v>
      </c>
      <c r="C105" t="s">
        <v>1620</v>
      </c>
      <c r="D105" t="s">
        <v>1621</v>
      </c>
      <c r="E105" t="str">
        <f t="shared" si="7"/>
        <v>TAG POS=1 TYPE=SELECT FORM=ID:form1 ATTR=ID:slcProvincias CONTENT=%50</v>
      </c>
      <c r="F105" t="str">
        <f t="shared" si="8"/>
        <v>TAG POS=1 TYPE=INPUT:TEXT FORM=ID:form1 ATTR=ID:slcMunicipios CONTENT=ALMUNIA&lt;sp&gt;DE&lt;sp&gt;DOÑA&lt;sp&gt;GODINA&lt;sp&gt;(LA)</v>
      </c>
      <c r="G105" t="str">
        <f t="shared" si="9"/>
        <v>TAG POS=1 TYPE=INPUT:TEXT FORM=ID:form1 ATTR=ID:txtVia CONTENT=CL&lt;sp&gt;DISEMINADOS&lt;sp&gt;S/N.</v>
      </c>
      <c r="H105" t="str">
        <f t="shared" si="10"/>
        <v>TAG POS=1 TYPE=INPUT:TEXT FORM=ID:form1 ATTR=ID:txtNum CONTENT=0</v>
      </c>
      <c r="K105" s="6">
        <v>7</v>
      </c>
      <c r="L105" s="4" t="s">
        <v>1147</v>
      </c>
      <c r="M105" s="4" t="s">
        <v>2244</v>
      </c>
      <c r="N105" s="4">
        <v>0</v>
      </c>
      <c r="O105" t="str">
        <f t="shared" si="12"/>
        <v>a</v>
      </c>
      <c r="P105">
        <f t="shared" si="13"/>
        <v>14</v>
      </c>
      <c r="Q105" t="str">
        <f t="shared" si="11"/>
        <v>#a14</v>
      </c>
      <c r="R105" t="str">
        <f>A14</f>
        <v>TAB OPEN</v>
      </c>
    </row>
    <row r="106" spans="1:18" x14ac:dyDescent="0.2">
      <c r="A106" t="s">
        <v>1627</v>
      </c>
      <c r="B106" t="s">
        <v>1739</v>
      </c>
      <c r="C106" t="s">
        <v>1620</v>
      </c>
      <c r="D106" t="s">
        <v>1621</v>
      </c>
      <c r="E106" t="str">
        <f t="shared" si="7"/>
        <v>TAG POS=1 TYPE=SELECT FORM=ID:form1 ATTR=ID:slcProvincias CONTENT=%7</v>
      </c>
      <c r="F106" t="str">
        <f t="shared" si="8"/>
        <v>TAG POS=1 TYPE=INPUT:TEXT FORM=ID:form1 ATTR=ID:slcMunicipios CONTENT=CREU&lt;sp&gt;VERMELLA&lt;sp&gt;(SA),P</v>
      </c>
      <c r="G106" t="str">
        <f t="shared" si="9"/>
        <v>TAG POS=1 TYPE=INPUT:TEXT FORM=ID:form1 ATTR=ID:txtVia CONTENT=ZO&lt;sp&gt;SON&lt;sp&gt;AVERSO&lt;sp&gt;PARCELACIO</v>
      </c>
      <c r="H106" t="str">
        <f t="shared" si="10"/>
        <v>TAG POS=1 TYPE=INPUT:TEXT FORM=ID:form1 ATTR=ID:txtNum CONTENT=0</v>
      </c>
      <c r="K106" s="6">
        <v>50</v>
      </c>
      <c r="L106" s="4" t="s">
        <v>2245</v>
      </c>
      <c r="M106" s="4" t="s">
        <v>2246</v>
      </c>
      <c r="N106" s="4">
        <v>0</v>
      </c>
      <c r="O106" t="str">
        <f t="shared" si="12"/>
        <v>b</v>
      </c>
      <c r="P106">
        <f t="shared" si="13"/>
        <v>14</v>
      </c>
      <c r="Q106" t="str">
        <f t="shared" si="11"/>
        <v>#b14</v>
      </c>
      <c r="R106" t="str">
        <f>B14</f>
        <v>TAB T=14</v>
      </c>
    </row>
    <row r="107" spans="1:18" x14ac:dyDescent="0.2">
      <c r="A107" t="s">
        <v>1627</v>
      </c>
      <c r="B107" t="s">
        <v>1740</v>
      </c>
      <c r="C107" t="s">
        <v>1620</v>
      </c>
      <c r="D107" t="s">
        <v>1621</v>
      </c>
      <c r="E107" t="str">
        <f t="shared" si="7"/>
        <v>TAG POS=1 TYPE=SELECT FORM=ID:form1 ATTR=ID:slcProvincias CONTENT=%50</v>
      </c>
      <c r="F107" t="str">
        <f t="shared" si="8"/>
        <v>TAG POS=1 TYPE=INPUT:TEXT FORM=ID:form1 ATTR=ID:slcMunicipios CONTENT=ALPARTIR</v>
      </c>
      <c r="G107" t="str">
        <f t="shared" si="9"/>
        <v>TAG POS=1 TYPE=INPUT:TEXT FORM=ID:form1 ATTR=ID:txtVia CONTENT=CL&lt;sp&gt;BO&lt;sp&gt;ALTO&lt;sp&gt;(A)</v>
      </c>
      <c r="H107" t="str">
        <f t="shared" si="10"/>
        <v>TAG POS=1 TYPE=INPUT:TEXT FORM=ID:form1 ATTR=ID:txtNum CONTENT=16</v>
      </c>
      <c r="K107" s="6">
        <v>7</v>
      </c>
      <c r="L107" s="4" t="s">
        <v>2247</v>
      </c>
      <c r="M107" s="4" t="s">
        <v>2248</v>
      </c>
      <c r="N107" s="4">
        <v>0</v>
      </c>
      <c r="O107" t="str">
        <f t="shared" si="12"/>
        <v>c</v>
      </c>
      <c r="P107">
        <f t="shared" si="13"/>
        <v>14</v>
      </c>
      <c r="Q107" t="str">
        <f t="shared" si="11"/>
        <v>#c14</v>
      </c>
      <c r="R107" t="str">
        <f>C14</f>
        <v>URL GOTO=https://www1.sedecatastro.gob.es/CYCBienInmueble/OVCBusquedaAntiguo.aspx</v>
      </c>
    </row>
    <row r="108" spans="1:18" x14ac:dyDescent="0.2">
      <c r="A108" t="s">
        <v>1627</v>
      </c>
      <c r="B108" t="s">
        <v>1741</v>
      </c>
      <c r="C108" t="s">
        <v>1620</v>
      </c>
      <c r="D108" t="s">
        <v>1621</v>
      </c>
      <c r="E108" t="str">
        <f t="shared" si="7"/>
        <v>TAG POS=1 TYPE=SELECT FORM=ID:form1 ATTR=ID:slcProvincias CONTENT=%13</v>
      </c>
      <c r="F108" t="str">
        <f t="shared" si="8"/>
        <v>TAG POS=1 TYPE=INPUT:TEXT FORM=ID:form1 ATTR=ID:slcMunicipios CONTENT=ARGAMASILLA&lt;sp&gt;DE&lt;sp&gt;ALBA</v>
      </c>
      <c r="G108" t="str">
        <f t="shared" si="9"/>
        <v>TAG POS=1 TYPE=INPUT:TEXT FORM=ID:form1 ATTR=ID:txtVia CONTENT=CL&lt;sp&gt;PARAGE&lt;sp&gt;MEDIA&lt;sp&gt;LEGUA</v>
      </c>
      <c r="H108" t="str">
        <f t="shared" si="10"/>
        <v>TAG POS=1 TYPE=INPUT:TEXT FORM=ID:form1 ATTR=ID:txtNum CONTENT=0</v>
      </c>
      <c r="K108" s="6">
        <v>50</v>
      </c>
      <c r="L108" s="4" t="s">
        <v>1337</v>
      </c>
      <c r="M108" s="4" t="s">
        <v>2249</v>
      </c>
      <c r="N108" s="4">
        <v>16</v>
      </c>
      <c r="O108" t="str">
        <f t="shared" si="12"/>
        <v>d</v>
      </c>
      <c r="P108">
        <f t="shared" si="13"/>
        <v>14</v>
      </c>
      <c r="Q108" t="str">
        <f t="shared" si="11"/>
        <v>#d14</v>
      </c>
      <c r="R108" t="str">
        <f>D14</f>
        <v>TAG POS=1 TYPE=INPUT:RADIO FORM=ID:form1 ATTR=ID:rdbLocalizacion</v>
      </c>
    </row>
    <row r="109" spans="1:18" x14ac:dyDescent="0.2">
      <c r="A109" t="s">
        <v>1627</v>
      </c>
      <c r="B109" t="s">
        <v>1742</v>
      </c>
      <c r="C109" t="s">
        <v>1620</v>
      </c>
      <c r="D109" t="s">
        <v>1621</v>
      </c>
      <c r="E109" t="str">
        <f t="shared" si="7"/>
        <v>TAG POS=1 TYPE=SELECT FORM=ID:form1 ATTR=ID:slcProvincias CONTENT=%24</v>
      </c>
      <c r="F109" t="str">
        <f t="shared" si="8"/>
        <v>TAG POS=1 TYPE=INPUT:TEXT FORM=ID:form1 ATTR=ID:slcMunicipios CONTENT=ROBLA&lt;sp&gt;(LA)</v>
      </c>
      <c r="G109" t="str">
        <f t="shared" si="9"/>
        <v>TAG POS=1 TYPE=INPUT:TEXT FORM=ID:form1 ATTR=ID:txtVia CONTENT=CA&lt;sp&gt;BARRIAL&lt;sp&gt;(EL)&lt;sp&gt;5&lt;sp&gt;5</v>
      </c>
      <c r="H109" t="str">
        <f t="shared" si="10"/>
        <v>TAG POS=1 TYPE=INPUT:TEXT FORM=ID:form1 ATTR=ID:txtNum CONTENT=0</v>
      </c>
      <c r="K109" s="6">
        <v>13</v>
      </c>
      <c r="L109" s="4" t="s">
        <v>2250</v>
      </c>
      <c r="M109" s="4" t="s">
        <v>2251</v>
      </c>
      <c r="N109" s="4">
        <v>0</v>
      </c>
      <c r="O109" t="str">
        <f t="shared" si="12"/>
        <v>e</v>
      </c>
      <c r="P109">
        <f t="shared" si="13"/>
        <v>14</v>
      </c>
      <c r="Q109" t="str">
        <f t="shared" si="11"/>
        <v>#e14</v>
      </c>
      <c r="R109" t="str">
        <f>E14</f>
        <v>TAG POS=1 TYPE=SELECT FORM=ID:form1 ATTR=ID:slcProvincias CONTENT=%3</v>
      </c>
    </row>
    <row r="110" spans="1:18" x14ac:dyDescent="0.2">
      <c r="A110" t="s">
        <v>1627</v>
      </c>
      <c r="B110" t="s">
        <v>1743</v>
      </c>
      <c r="C110" t="s">
        <v>1620</v>
      </c>
      <c r="D110" t="s">
        <v>1621</v>
      </c>
      <c r="E110" t="str">
        <f t="shared" si="7"/>
        <v>TAG POS=1 TYPE=SELECT FORM=ID:form1 ATTR=ID:slcProvincias CONTENT=%40</v>
      </c>
      <c r="F110" t="str">
        <f t="shared" si="8"/>
        <v>TAG POS=1 TYPE=INPUT:TEXT FORM=ID:form1 ATTR=ID:slcMunicipios CONTENT=CABALLAR</v>
      </c>
      <c r="G110" t="str">
        <f t="shared" si="9"/>
        <v>TAG POS=1 TYPE=INPUT:TEXT FORM=ID:form1 ATTR=ID:txtVia CONTENT=CT&lt;sp&gt;CABALLAR&lt;sp&gt;(CASA)&lt;sp&gt;46</v>
      </c>
      <c r="H110" t="str">
        <f t="shared" si="10"/>
        <v>TAG POS=1 TYPE=INPUT:TEXT FORM=ID:form1 ATTR=ID:txtNum CONTENT=0</v>
      </c>
      <c r="K110" s="6">
        <v>24</v>
      </c>
      <c r="L110" s="4" t="s">
        <v>2252</v>
      </c>
      <c r="M110" s="4" t="s">
        <v>2253</v>
      </c>
      <c r="N110" s="4">
        <v>0</v>
      </c>
      <c r="O110" t="str">
        <f t="shared" si="12"/>
        <v>f</v>
      </c>
      <c r="P110">
        <f t="shared" si="13"/>
        <v>14</v>
      </c>
      <c r="Q110" t="str">
        <f t="shared" si="11"/>
        <v>#f14</v>
      </c>
      <c r="R110" t="str">
        <f>F14</f>
        <v>TAG POS=1 TYPE=INPUT:TEXT FORM=ID:form1 ATTR=ID:slcMunicipios CONTENT=BENIDORM</v>
      </c>
    </row>
    <row r="111" spans="1:18" x14ac:dyDescent="0.2">
      <c r="A111" t="s">
        <v>1627</v>
      </c>
      <c r="B111" t="s">
        <v>1744</v>
      </c>
      <c r="C111" t="s">
        <v>1620</v>
      </c>
      <c r="D111" t="s">
        <v>1621</v>
      </c>
      <c r="E111" t="str">
        <f t="shared" si="7"/>
        <v>TAG POS=1 TYPE=SELECT FORM=ID:form1 ATTR=ID:slcProvincias CONTENT=%35</v>
      </c>
      <c r="F111" t="str">
        <f t="shared" si="8"/>
        <v>TAG POS=1 TYPE=INPUT:TEXT FORM=ID:form1 ATTR=ID:slcMunicipios CONTENT=INGENIO</v>
      </c>
      <c r="G111" t="str">
        <f t="shared" si="9"/>
        <v>TAG POS=1 TYPE=INPUT:TEXT FORM=ID:form1 ATTR=ID:txtVia CONTENT=C/&lt;sp&gt;ARINEGUA</v>
      </c>
      <c r="H111" t="str">
        <f t="shared" si="10"/>
        <v>TAG POS=1 TYPE=INPUT:TEXT FORM=ID:form1 ATTR=ID:txtNum CONTENT=0</v>
      </c>
      <c r="K111" s="6">
        <v>40</v>
      </c>
      <c r="L111" s="4" t="s">
        <v>1470</v>
      </c>
      <c r="M111" s="4" t="s">
        <v>2254</v>
      </c>
      <c r="N111" s="4">
        <v>0</v>
      </c>
      <c r="O111" t="str">
        <f t="shared" si="12"/>
        <v>g</v>
      </c>
      <c r="P111">
        <f t="shared" si="13"/>
        <v>14</v>
      </c>
      <c r="Q111" t="str">
        <f t="shared" si="11"/>
        <v>#g14</v>
      </c>
      <c r="R111" t="str">
        <f>G14</f>
        <v>TAG POS=1 TYPE=INPUT:TEXT FORM=ID:form1 ATTR=ID:txtVia CONTENT=CL&lt;sp&gt;ISLANDIA&lt;sp&gt;6</v>
      </c>
    </row>
    <row r="112" spans="1:18" x14ac:dyDescent="0.2">
      <c r="A112" t="s">
        <v>1627</v>
      </c>
      <c r="B112" t="s">
        <v>1745</v>
      </c>
      <c r="C112" t="s">
        <v>1620</v>
      </c>
      <c r="D112" t="s">
        <v>1621</v>
      </c>
      <c r="E112" t="str">
        <f t="shared" si="7"/>
        <v>TAG POS=1 TYPE=SELECT FORM=ID:form1 ATTR=ID:slcProvincias CONTENT=%40</v>
      </c>
      <c r="F112" t="str">
        <f t="shared" si="8"/>
        <v>TAG POS=1 TYPE=INPUT:TEXT FORM=ID:form1 ATTR=ID:slcMunicipios CONTENT=LA&lt;sp&gt;LASTRILLA</v>
      </c>
      <c r="G112" t="str">
        <f t="shared" si="9"/>
        <v>TAG POS=1 TYPE=INPUT:TEXT FORM=ID:form1 ATTR=ID:txtVia CONTENT=C/&lt;sp&gt;EL&lt;sp&gt;SOL</v>
      </c>
      <c r="H112" t="str">
        <f t="shared" si="10"/>
        <v>TAG POS=1 TYPE=INPUT:TEXT FORM=ID:form1 ATTR=ID:txtNum CONTENT=125</v>
      </c>
      <c r="K112" s="6">
        <v>35</v>
      </c>
      <c r="L112" s="4" t="s">
        <v>288</v>
      </c>
      <c r="M112" s="4" t="s">
        <v>2255</v>
      </c>
      <c r="N112" s="4">
        <v>0</v>
      </c>
      <c r="O112" t="str">
        <f t="shared" si="12"/>
        <v>h</v>
      </c>
      <c r="P112">
        <f t="shared" si="13"/>
        <v>14</v>
      </c>
      <c r="Q112" t="str">
        <f t="shared" si="11"/>
        <v>#h14</v>
      </c>
      <c r="R112" t="str">
        <f>H14</f>
        <v>TAG POS=1 TYPE=INPUT:TEXT FORM=ID:form1 ATTR=ID:txtNum CONTENT=6</v>
      </c>
    </row>
    <row r="113" spans="1:18" x14ac:dyDescent="0.2">
      <c r="A113" t="s">
        <v>1627</v>
      </c>
      <c r="B113" t="s">
        <v>1746</v>
      </c>
      <c r="C113" t="s">
        <v>1620</v>
      </c>
      <c r="D113" t="s">
        <v>1621</v>
      </c>
      <c r="E113" t="str">
        <f t="shared" si="7"/>
        <v>TAG POS=1 TYPE=SELECT FORM=ID:form1 ATTR=ID:slcProvincias CONTENT=%15</v>
      </c>
      <c r="F113" t="str">
        <f t="shared" si="8"/>
        <v>TAG POS=1 TYPE=INPUT:TEXT FORM=ID:form1 ATTR=ID:slcMunicipios CONTENT=CAMBRE</v>
      </c>
      <c r="G113" t="str">
        <f t="shared" si="9"/>
        <v>TAG POS=1 TYPE=INPUT:TEXT FORM=ID:form1 ATTR=ID:txtVia CONTENT=C/&lt;sp&gt;ESTANQUE&lt;sp&gt;DE&lt;sp&gt;ABAIXO</v>
      </c>
      <c r="H113" t="str">
        <f t="shared" si="10"/>
        <v>TAG POS=1 TYPE=INPUT:TEXT FORM=ID:form1 ATTR=ID:txtNum CONTENT=24</v>
      </c>
      <c r="K113" s="6">
        <v>40</v>
      </c>
      <c r="L113" s="4" t="s">
        <v>2256</v>
      </c>
      <c r="M113" s="4" t="s">
        <v>2257</v>
      </c>
      <c r="N113" s="4">
        <v>125</v>
      </c>
      <c r="O113" t="str">
        <f t="shared" si="12"/>
        <v>a</v>
      </c>
      <c r="P113">
        <f t="shared" si="13"/>
        <v>15</v>
      </c>
      <c r="Q113" t="str">
        <f t="shared" si="11"/>
        <v>#a15</v>
      </c>
      <c r="R113" t="str">
        <f>A15</f>
        <v>TAB OPEN</v>
      </c>
    </row>
    <row r="114" spans="1:18" x14ac:dyDescent="0.2">
      <c r="A114" t="s">
        <v>1627</v>
      </c>
      <c r="B114" t="s">
        <v>1747</v>
      </c>
      <c r="C114" t="s">
        <v>1620</v>
      </c>
      <c r="D114" t="s">
        <v>1621</v>
      </c>
      <c r="E114" t="str">
        <f t="shared" si="7"/>
        <v>TAG POS=1 TYPE=SELECT FORM=ID:form1 ATTR=ID:slcProvincias CONTENT=%39</v>
      </c>
      <c r="F114" t="str">
        <f t="shared" si="8"/>
        <v>TAG POS=1 TYPE=INPUT:TEXT FORM=ID:form1 ATTR=ID:slcMunicipios CONTENT=SANTANDER</v>
      </c>
      <c r="G114" t="str">
        <f t="shared" si="9"/>
        <v>TAG POS=1 TYPE=INPUT:TEXT FORM=ID:form1 ATTR=ID:txtVia CONTENT=C/&lt;sp&gt;FEDERICO&lt;sp&gt;GARCIA&lt;sp&gt;LORCA&lt;sp&gt;12</v>
      </c>
      <c r="H114" t="str">
        <f t="shared" si="10"/>
        <v>TAG POS=1 TYPE=INPUT:TEXT FORM=ID:form1 ATTR=ID:txtNum CONTENT=0</v>
      </c>
      <c r="K114" s="6">
        <v>15</v>
      </c>
      <c r="L114" s="4" t="s">
        <v>172</v>
      </c>
      <c r="M114" s="4" t="s">
        <v>2258</v>
      </c>
      <c r="N114" s="4">
        <v>24</v>
      </c>
      <c r="O114" t="str">
        <f t="shared" si="12"/>
        <v>b</v>
      </c>
      <c r="P114">
        <f t="shared" si="13"/>
        <v>15</v>
      </c>
      <c r="Q114" t="str">
        <f t="shared" si="11"/>
        <v>#b15</v>
      </c>
      <c r="R114" t="str">
        <f>B15</f>
        <v>TAB T=15</v>
      </c>
    </row>
    <row r="115" spans="1:18" x14ac:dyDescent="0.2">
      <c r="A115" t="s">
        <v>1627</v>
      </c>
      <c r="B115" t="s">
        <v>1748</v>
      </c>
      <c r="C115" t="s">
        <v>1620</v>
      </c>
      <c r="D115" t="s">
        <v>1621</v>
      </c>
      <c r="E115" t="str">
        <f t="shared" si="7"/>
        <v>TAG POS=1 TYPE=SELECT FORM=ID:form1 ATTR=ID:slcProvincias CONTENT=%8</v>
      </c>
      <c r="F115" t="str">
        <f t="shared" si="8"/>
        <v>TAG POS=1 TYPE=INPUT:TEXT FORM=ID:form1 ATTR=ID:slcMunicipios CONTENT=Sant&lt;sp&gt;Joan&lt;sp&gt;De&lt;sp&gt;Vilatorrada</v>
      </c>
      <c r="G115" t="str">
        <f t="shared" si="9"/>
        <v>TAG POS=1 TYPE=INPUT:TEXT FORM=ID:form1 ATTR=ID:txtVia CONTENT=MAJOR</v>
      </c>
      <c r="H115" t="str">
        <f t="shared" si="10"/>
        <v>TAG POS=1 TYPE=INPUT:TEXT FORM=ID:form1 ATTR=ID:txtNum CONTENT=66</v>
      </c>
      <c r="K115" s="6">
        <v>39</v>
      </c>
      <c r="L115" s="4" t="s">
        <v>129</v>
      </c>
      <c r="M115" s="4" t="s">
        <v>2259</v>
      </c>
      <c r="N115" s="4">
        <v>0</v>
      </c>
      <c r="O115" t="str">
        <f t="shared" si="12"/>
        <v>c</v>
      </c>
      <c r="P115">
        <f t="shared" si="13"/>
        <v>15</v>
      </c>
      <c r="Q115" t="str">
        <f t="shared" si="11"/>
        <v>#c15</v>
      </c>
      <c r="R115" t="str">
        <f>C15</f>
        <v>URL GOTO=https://www1.sedecatastro.gob.es/CYCBienInmueble/OVCBusquedaAntiguo.aspx</v>
      </c>
    </row>
    <row r="116" spans="1:18" x14ac:dyDescent="0.2">
      <c r="A116" t="s">
        <v>1627</v>
      </c>
      <c r="B116" t="s">
        <v>1749</v>
      </c>
      <c r="C116" t="s">
        <v>1620</v>
      </c>
      <c r="D116" t="s">
        <v>1621</v>
      </c>
      <c r="E116" t="str">
        <f t="shared" si="7"/>
        <v>TAG POS=1 TYPE=SELECT FORM=ID:form1 ATTR=ID:slcProvincias CONTENT=%30</v>
      </c>
      <c r="F116" t="str">
        <f t="shared" si="8"/>
        <v>TAG POS=1 TYPE=INPUT:TEXT FORM=ID:form1 ATTR=ID:slcMunicipios CONTENT=TORRES&lt;sp&gt;DE&lt;sp&gt;COTILLAS&lt;sp&gt;(LAS)</v>
      </c>
      <c r="G116" t="str">
        <f t="shared" si="9"/>
        <v>TAG POS=1 TYPE=INPUT:TEXT FORM=ID:form1 ATTR=ID:txtVia CONTENT=LOS&lt;sp&gt;MATIAS</v>
      </c>
      <c r="H116" t="str">
        <f t="shared" si="10"/>
        <v>TAG POS=1 TYPE=INPUT:TEXT FORM=ID:form1 ATTR=ID:txtNum CONTENT=13</v>
      </c>
      <c r="K116" s="6">
        <v>8</v>
      </c>
      <c r="L116" s="4" t="s">
        <v>2260</v>
      </c>
      <c r="M116" s="4" t="s">
        <v>1576</v>
      </c>
      <c r="N116" s="4">
        <v>66</v>
      </c>
      <c r="O116" t="str">
        <f t="shared" si="12"/>
        <v>d</v>
      </c>
      <c r="P116">
        <f t="shared" si="13"/>
        <v>15</v>
      </c>
      <c r="Q116" t="str">
        <f t="shared" si="11"/>
        <v>#d15</v>
      </c>
      <c r="R116" t="str">
        <f>D15</f>
        <v>TAG POS=1 TYPE=INPUT:RADIO FORM=ID:form1 ATTR=ID:rdbLocalizacion</v>
      </c>
    </row>
    <row r="117" spans="1:18" x14ac:dyDescent="0.2">
      <c r="A117" t="s">
        <v>1627</v>
      </c>
      <c r="B117" t="s">
        <v>1750</v>
      </c>
      <c r="C117" t="s">
        <v>1620</v>
      </c>
      <c r="D117" t="s">
        <v>1621</v>
      </c>
      <c r="E117" t="str">
        <f t="shared" si="7"/>
        <v>TAG POS=1 TYPE=SELECT FORM=ID:form1 ATTR=ID:slcProvincias CONTENT=%11</v>
      </c>
      <c r="F117" t="str">
        <f t="shared" si="8"/>
        <v>TAG POS=1 TYPE=INPUT:TEXT FORM=ID:form1 ATTR=ID:slcMunicipios CONTENT=ROTA</v>
      </c>
      <c r="G117" t="str">
        <f t="shared" si="9"/>
        <v>TAG POS=1 TYPE=INPUT:TEXT FORM=ID:form1 ATTR=ID:txtVia CONTENT=MAESTRO&lt;sp&gt;ALBENIZ</v>
      </c>
      <c r="H117" t="str">
        <f t="shared" si="10"/>
        <v>TAG POS=1 TYPE=INPUT:TEXT FORM=ID:form1 ATTR=ID:txtNum CONTENT=1</v>
      </c>
      <c r="K117" s="6">
        <v>30</v>
      </c>
      <c r="L117" s="4" t="s">
        <v>2261</v>
      </c>
      <c r="M117" s="4" t="s">
        <v>2262</v>
      </c>
      <c r="N117" s="4">
        <v>13</v>
      </c>
      <c r="O117" t="str">
        <f t="shared" si="12"/>
        <v>e</v>
      </c>
      <c r="P117">
        <f t="shared" si="13"/>
        <v>15</v>
      </c>
      <c r="Q117" t="str">
        <f t="shared" si="11"/>
        <v>#e15</v>
      </c>
      <c r="R117" t="str">
        <f>E15</f>
        <v>TAG POS=1 TYPE=SELECT FORM=ID:form1 ATTR=ID:slcProvincias CONTENT=%20</v>
      </c>
    </row>
    <row r="118" spans="1:18" x14ac:dyDescent="0.2">
      <c r="A118" t="s">
        <v>1627</v>
      </c>
      <c r="B118" t="s">
        <v>1751</v>
      </c>
      <c r="C118" t="s">
        <v>1620</v>
      </c>
      <c r="D118" t="s">
        <v>1621</v>
      </c>
      <c r="E118" t="str">
        <f t="shared" si="7"/>
        <v>TAG POS=1 TYPE=SELECT FORM=ID:form1 ATTR=ID:slcProvincias CONTENT=%13</v>
      </c>
      <c r="F118" t="str">
        <f t="shared" si="8"/>
        <v>TAG POS=1 TYPE=INPUT:TEXT FORM=ID:form1 ATTR=ID:slcMunicipios CONTENT=VALDEMANCO&lt;sp&gt;DEL&lt;sp&gt;ESTERAS</v>
      </c>
      <c r="G118" t="str">
        <f t="shared" si="9"/>
        <v>TAG POS=1 TYPE=INPUT:TEXT FORM=ID:form1 ATTR=ID:txtVia CONTENT=ILDELFONSO&lt;sp&gt;ROMERO</v>
      </c>
      <c r="H118" t="str">
        <f t="shared" si="10"/>
        <v>TAG POS=1 TYPE=INPUT:TEXT FORM=ID:form1 ATTR=ID:txtNum CONTENT=6</v>
      </c>
      <c r="K118" s="6">
        <v>11</v>
      </c>
      <c r="L118" s="4" t="s">
        <v>209</v>
      </c>
      <c r="M118" s="4" t="s">
        <v>2263</v>
      </c>
      <c r="N118" s="4">
        <v>1</v>
      </c>
      <c r="O118" t="str">
        <f t="shared" si="12"/>
        <v>f</v>
      </c>
      <c r="P118">
        <f t="shared" si="13"/>
        <v>15</v>
      </c>
      <c r="Q118" t="str">
        <f t="shared" si="11"/>
        <v>#f15</v>
      </c>
      <c r="R118" t="str">
        <f>F15</f>
        <v>TAG POS=1 TYPE=INPUT:TEXT FORM=ID:form1 ATTR=ID:slcMunicipios CONTENT=BERGARA</v>
      </c>
    </row>
    <row r="119" spans="1:18" x14ac:dyDescent="0.2">
      <c r="A119" t="s">
        <v>1627</v>
      </c>
      <c r="B119" t="s">
        <v>1752</v>
      </c>
      <c r="C119" t="s">
        <v>1620</v>
      </c>
      <c r="D119" t="s">
        <v>1621</v>
      </c>
      <c r="E119" t="str">
        <f t="shared" si="7"/>
        <v>TAG POS=1 TYPE=SELECT FORM=ID:form1 ATTR=ID:slcProvincias CONTENT=%30</v>
      </c>
      <c r="F119" t="str">
        <f t="shared" si="8"/>
        <v>TAG POS=1 TYPE=INPUT:TEXT FORM=ID:form1 ATTR=ID:slcMunicipios CONTENT=MOLINA&lt;sp&gt;DE&lt;sp&gt;SEGURA</v>
      </c>
      <c r="G119" t="str">
        <f t="shared" si="9"/>
        <v>TAG POS=1 TYPE=INPUT:TEXT FORM=ID:form1 ATTR=ID:txtVia CONTENT=C/&lt;sp&gt;PASAJE&lt;sp&gt;MOSCU&lt;sp&gt;2</v>
      </c>
      <c r="H119" t="str">
        <f t="shared" si="10"/>
        <v>TAG POS=1 TYPE=INPUT:TEXT FORM=ID:form1 ATTR=ID:txtNum CONTENT=0</v>
      </c>
      <c r="K119" s="6">
        <v>13</v>
      </c>
      <c r="L119" s="4" t="s">
        <v>2264</v>
      </c>
      <c r="M119" s="4" t="s">
        <v>2265</v>
      </c>
      <c r="N119" s="4">
        <v>6</v>
      </c>
      <c r="O119" t="str">
        <f t="shared" si="12"/>
        <v>g</v>
      </c>
      <c r="P119">
        <f t="shared" si="13"/>
        <v>15</v>
      </c>
      <c r="Q119" t="str">
        <f t="shared" si="11"/>
        <v>#g15</v>
      </c>
      <c r="R119" t="str">
        <f>G15</f>
        <v>TAG POS=1 TYPE=INPUT:TEXT FORM=ID:form1 ATTR=ID:txtVia CONTENT=ZUBIAURRE&lt;sp&gt;19</v>
      </c>
    </row>
    <row r="120" spans="1:18" x14ac:dyDescent="0.2">
      <c r="A120" t="s">
        <v>1627</v>
      </c>
      <c r="B120" t="s">
        <v>1753</v>
      </c>
      <c r="C120" t="s">
        <v>1620</v>
      </c>
      <c r="D120" t="s">
        <v>1621</v>
      </c>
      <c r="E120" t="str">
        <f t="shared" si="7"/>
        <v>TAG POS=1 TYPE=SELECT FORM=ID:form1 ATTR=ID:slcProvincias CONTENT=%13</v>
      </c>
      <c r="F120" t="str">
        <f t="shared" si="8"/>
        <v>TAG POS=1 TYPE=INPUT:TEXT FORM=ID:form1 ATTR=ID:slcMunicipios CONTENT=VALDEMANCO&lt;sp&gt;DEL&lt;sp&gt;ESTERAS</v>
      </c>
      <c r="G120" t="str">
        <f t="shared" si="9"/>
        <v>TAG POS=1 TYPE=INPUT:TEXT FORM=ID:form1 ATTR=ID:txtVia CONTENT=ILDELFONSO&lt;sp&gt;ROMERO</v>
      </c>
      <c r="H120" t="str">
        <f t="shared" si="10"/>
        <v>TAG POS=1 TYPE=INPUT:TEXT FORM=ID:form1 ATTR=ID:txtNum CONTENT=6</v>
      </c>
      <c r="K120" s="6">
        <v>30</v>
      </c>
      <c r="L120" s="4" t="s">
        <v>2181</v>
      </c>
      <c r="M120" s="4" t="s">
        <v>2266</v>
      </c>
      <c r="N120" s="4">
        <v>0</v>
      </c>
      <c r="O120" t="str">
        <f t="shared" si="12"/>
        <v>h</v>
      </c>
      <c r="P120">
        <f t="shared" si="13"/>
        <v>15</v>
      </c>
      <c r="Q120" t="str">
        <f t="shared" si="11"/>
        <v>#h15</v>
      </c>
      <c r="R120" t="str">
        <f>H15</f>
        <v>TAG POS=1 TYPE=INPUT:TEXT FORM=ID:form1 ATTR=ID:txtNum CONTENT=19</v>
      </c>
    </row>
    <row r="121" spans="1:18" x14ac:dyDescent="0.2">
      <c r="A121" t="s">
        <v>1627</v>
      </c>
      <c r="B121" t="s">
        <v>1754</v>
      </c>
      <c r="C121" t="s">
        <v>1620</v>
      </c>
      <c r="D121" t="s">
        <v>1621</v>
      </c>
      <c r="E121" t="str">
        <f t="shared" si="7"/>
        <v>TAG POS=1 TYPE=SELECT FORM=ID:form1 ATTR=ID:slcProvincias CONTENT=%8</v>
      </c>
      <c r="F121" t="str">
        <f t="shared" si="8"/>
        <v>TAG POS=1 TYPE=INPUT:TEXT FORM=ID:form1 ATTR=ID:slcMunicipios CONTENT=BADALONA</v>
      </c>
      <c r="G121" t="str">
        <f t="shared" si="9"/>
        <v>TAG POS=1 TYPE=INPUT:TEXT FORM=ID:form1 ATTR=ID:txtVia CONTENT=CTR&lt;sp&gt;ANTIGUA&lt;sp&gt;DE&lt;sp&gt;VALENCIA&lt;sp&gt;20</v>
      </c>
      <c r="H121" t="str">
        <f t="shared" si="10"/>
        <v>TAG POS=1 TYPE=INPUT:TEXT FORM=ID:form1 ATTR=ID:txtNum CONTENT=0</v>
      </c>
      <c r="K121" s="6">
        <v>13</v>
      </c>
      <c r="L121" s="4" t="s">
        <v>2264</v>
      </c>
      <c r="M121" s="4" t="s">
        <v>2265</v>
      </c>
      <c r="N121" s="4">
        <v>6</v>
      </c>
      <c r="O121" t="str">
        <f t="shared" si="12"/>
        <v>a</v>
      </c>
      <c r="P121">
        <f t="shared" si="13"/>
        <v>16</v>
      </c>
      <c r="Q121" t="str">
        <f t="shared" si="11"/>
        <v>#a16</v>
      </c>
      <c r="R121" t="str">
        <f>A16</f>
        <v>TAB OPEN</v>
      </c>
    </row>
    <row r="122" spans="1:18" x14ac:dyDescent="0.2">
      <c r="A122" t="s">
        <v>1627</v>
      </c>
      <c r="B122" t="s">
        <v>1755</v>
      </c>
      <c r="C122" t="s">
        <v>1620</v>
      </c>
      <c r="D122" t="s">
        <v>1621</v>
      </c>
      <c r="E122" t="str">
        <f t="shared" si="7"/>
        <v>TAG POS=1 TYPE=SELECT FORM=ID:form1 ATTR=ID:slcProvincias CONTENT=%39</v>
      </c>
      <c r="F122" t="str">
        <f t="shared" si="8"/>
        <v>TAG POS=1 TYPE=INPUT:TEXT FORM=ID:form1 ATTR=ID:slcMunicipios CONTENT=SANTANDER</v>
      </c>
      <c r="G122" t="str">
        <f t="shared" si="9"/>
        <v>TAG POS=1 TYPE=INPUT:TEXT FORM=ID:form1 ATTR=ID:txtVia CONTENT=GENERAL&lt;sp&gt;DAVILA</v>
      </c>
      <c r="H122" t="str">
        <f t="shared" si="10"/>
        <v>TAG POS=1 TYPE=INPUT:TEXT FORM=ID:form1 ATTR=ID:txtNum CONTENT=264</v>
      </c>
      <c r="K122" s="6">
        <v>8</v>
      </c>
      <c r="L122" s="4" t="s">
        <v>66</v>
      </c>
      <c r="M122" s="4" t="s">
        <v>2267</v>
      </c>
      <c r="N122" s="4">
        <v>0</v>
      </c>
      <c r="O122" t="str">
        <f t="shared" si="12"/>
        <v>b</v>
      </c>
      <c r="P122">
        <f t="shared" si="13"/>
        <v>16</v>
      </c>
      <c r="Q122" t="str">
        <f t="shared" si="11"/>
        <v>#b16</v>
      </c>
      <c r="R122" t="str">
        <f>B16</f>
        <v>TAB T=16</v>
      </c>
    </row>
    <row r="123" spans="1:18" x14ac:dyDescent="0.2">
      <c r="A123" t="s">
        <v>1627</v>
      </c>
      <c r="B123" t="s">
        <v>1756</v>
      </c>
      <c r="C123" t="s">
        <v>1620</v>
      </c>
      <c r="D123" t="s">
        <v>1621</v>
      </c>
      <c r="E123" t="str">
        <f t="shared" si="7"/>
        <v>TAG POS=1 TYPE=SELECT FORM=ID:form1 ATTR=ID:slcProvincias CONTENT=%18</v>
      </c>
      <c r="F123" t="str">
        <f t="shared" si="8"/>
        <v>TAG POS=1 TYPE=INPUT:TEXT FORM=ID:form1 ATTR=ID:slcMunicipios CONTENT=DURCAL</v>
      </c>
      <c r="G123" t="str">
        <f t="shared" si="9"/>
        <v>TAG POS=1 TYPE=INPUT:TEXT FORM=ID:form1 ATTR=ID:txtVia CONTENT=SANTISIMO&lt;sp&gt;CRISTO&lt;sp&gt;DE&lt;sp&gt;LA&lt;sp&gt;FE&lt;sp&gt;N</v>
      </c>
      <c r="H123" t="str">
        <f t="shared" si="10"/>
        <v>TAG POS=1 TYPE=INPUT:TEXT FORM=ID:form1 ATTR=ID:txtNum CONTENT=7</v>
      </c>
      <c r="K123" s="6">
        <v>39</v>
      </c>
      <c r="L123" s="4" t="s">
        <v>129</v>
      </c>
      <c r="M123" s="4" t="s">
        <v>2268</v>
      </c>
      <c r="N123" s="4">
        <v>264</v>
      </c>
      <c r="O123" t="str">
        <f t="shared" si="12"/>
        <v>c</v>
      </c>
      <c r="P123">
        <f t="shared" si="13"/>
        <v>16</v>
      </c>
      <c r="Q123" t="str">
        <f t="shared" si="11"/>
        <v>#c16</v>
      </c>
      <c r="R123" t="str">
        <f>C16</f>
        <v>URL GOTO=https://www1.sedecatastro.gob.es/CYCBienInmueble/OVCBusquedaAntiguo.aspx</v>
      </c>
    </row>
    <row r="124" spans="1:18" x14ac:dyDescent="0.2">
      <c r="A124" t="s">
        <v>1627</v>
      </c>
      <c r="B124" t="s">
        <v>1757</v>
      </c>
      <c r="C124" t="s">
        <v>1620</v>
      </c>
      <c r="D124" t="s">
        <v>1621</v>
      </c>
      <c r="E124" t="str">
        <f t="shared" si="7"/>
        <v>TAG POS=1 TYPE=SELECT FORM=ID:form1 ATTR=ID:slcProvincias CONTENT=%15</v>
      </c>
      <c r="F124" t="str">
        <f t="shared" si="8"/>
        <v>TAG POS=1 TYPE=INPUT:TEXT FORM=ID:form1 ATTR=ID:slcMunicipios CONTENT=Santa&lt;sp&gt;Comba</v>
      </c>
      <c r="G124" t="str">
        <f t="shared" si="9"/>
        <v>TAG POS=1 TYPE=INPUT:TEXT FORM=ID:form1 ATTR=ID:txtVia CONTENT=CONCEPCION&lt;sp&gt;ARENAL</v>
      </c>
      <c r="H124" t="str">
        <f t="shared" si="10"/>
        <v>TAG POS=1 TYPE=INPUT:TEXT FORM=ID:form1 ATTR=ID:txtNum CONTENT=16</v>
      </c>
      <c r="K124" s="6">
        <v>18</v>
      </c>
      <c r="L124" s="4" t="s">
        <v>575</v>
      </c>
      <c r="M124" s="4" t="s">
        <v>2269</v>
      </c>
      <c r="N124" s="4">
        <v>7</v>
      </c>
      <c r="O124" t="str">
        <f t="shared" si="12"/>
        <v>d</v>
      </c>
      <c r="P124">
        <f t="shared" si="13"/>
        <v>16</v>
      </c>
      <c r="Q124" t="str">
        <f t="shared" si="11"/>
        <v>#d16</v>
      </c>
      <c r="R124" t="str">
        <f>D16</f>
        <v>TAG POS=1 TYPE=INPUT:RADIO FORM=ID:form1 ATTR=ID:rdbLocalizacion</v>
      </c>
    </row>
    <row r="125" spans="1:18" x14ac:dyDescent="0.2">
      <c r="A125" t="s">
        <v>1627</v>
      </c>
      <c r="B125" t="s">
        <v>1758</v>
      </c>
      <c r="C125" t="s">
        <v>1620</v>
      </c>
      <c r="D125" t="s">
        <v>1621</v>
      </c>
      <c r="E125" t="str">
        <f t="shared" si="7"/>
        <v>TAG POS=1 TYPE=SELECT FORM=ID:form1 ATTR=ID:slcProvincias CONTENT=%8</v>
      </c>
      <c r="F125" t="str">
        <f t="shared" si="8"/>
        <v>TAG POS=1 TYPE=INPUT:TEXT FORM=ID:form1 ATTR=ID:slcMunicipios CONTENT=TERRASSA</v>
      </c>
      <c r="G125" t="str">
        <f t="shared" si="9"/>
        <v>TAG POS=1 TYPE=INPUT:TEXT FORM=ID:form1 ATTR=ID:txtVia CONTENT=CTRA&lt;sp&gt;DE&lt;sp&gt;RELLINARS&lt;sp&gt;65</v>
      </c>
      <c r="H125" t="str">
        <f t="shared" si="10"/>
        <v>TAG POS=1 TYPE=INPUT:TEXT FORM=ID:form1 ATTR=ID:txtNum CONTENT=0</v>
      </c>
      <c r="K125" s="6">
        <v>15</v>
      </c>
      <c r="L125" s="4" t="s">
        <v>2270</v>
      </c>
      <c r="M125" s="4" t="s">
        <v>2271</v>
      </c>
      <c r="N125" s="4">
        <v>16</v>
      </c>
      <c r="O125" t="str">
        <f t="shared" si="12"/>
        <v>e</v>
      </c>
      <c r="P125">
        <f t="shared" si="13"/>
        <v>16</v>
      </c>
      <c r="Q125" t="str">
        <f t="shared" si="11"/>
        <v>#e16</v>
      </c>
      <c r="R125" t="str">
        <f>E16</f>
        <v>TAG POS=1 TYPE=SELECT FORM=ID:form1 ATTR=ID:slcProvincias CONTENT=%48</v>
      </c>
    </row>
    <row r="126" spans="1:18" x14ac:dyDescent="0.2">
      <c r="A126" t="s">
        <v>1627</v>
      </c>
      <c r="B126" t="s">
        <v>1759</v>
      </c>
      <c r="C126" t="s">
        <v>1620</v>
      </c>
      <c r="D126" t="s">
        <v>1621</v>
      </c>
      <c r="E126" t="str">
        <f t="shared" si="7"/>
        <v>TAG POS=1 TYPE=SELECT FORM=ID:form1 ATTR=ID:slcProvincias CONTENT=%3</v>
      </c>
      <c r="F126" t="str">
        <f t="shared" si="8"/>
        <v>TAG POS=1 TYPE=INPUT:TEXT FORM=ID:form1 ATTR=ID:slcMunicipios CONTENT=ALICANTE</v>
      </c>
      <c r="G126" t="str">
        <f t="shared" si="9"/>
        <v>TAG POS=1 TYPE=INPUT:TEXT FORM=ID:form1 ATTR=ID:txtVia CONTENT=C/&lt;sp&gt;Cronista&lt;sp&gt;Figueras&lt;sp&gt;Pacheco</v>
      </c>
      <c r="H126" t="str">
        <f t="shared" si="10"/>
        <v>TAG POS=1 TYPE=INPUT:TEXT FORM=ID:form1 ATTR=ID:txtNum CONTENT=4</v>
      </c>
      <c r="K126" s="6">
        <v>8</v>
      </c>
      <c r="L126" s="4" t="s">
        <v>115</v>
      </c>
      <c r="M126" s="4" t="s">
        <v>2272</v>
      </c>
      <c r="N126" s="4">
        <v>0</v>
      </c>
      <c r="O126" t="str">
        <f t="shared" si="12"/>
        <v>f</v>
      </c>
      <c r="P126">
        <f t="shared" si="13"/>
        <v>16</v>
      </c>
      <c r="Q126" t="str">
        <f t="shared" si="11"/>
        <v>#f16</v>
      </c>
      <c r="R126" t="str">
        <f>F16</f>
        <v>TAG POS=1 TYPE=INPUT:TEXT FORM=ID:form1 ATTR=ID:slcMunicipios CONTENT=BILBAO</v>
      </c>
    </row>
    <row r="127" spans="1:18" x14ac:dyDescent="0.2">
      <c r="A127" t="s">
        <v>1627</v>
      </c>
      <c r="B127" t="s">
        <v>1760</v>
      </c>
      <c r="C127" t="s">
        <v>1620</v>
      </c>
      <c r="D127" t="s">
        <v>1621</v>
      </c>
      <c r="E127" t="str">
        <f t="shared" si="7"/>
        <v>TAG POS=1 TYPE=SELECT FORM=ID:form1 ATTR=ID:slcProvincias CONTENT=%3</v>
      </c>
      <c r="F127" t="str">
        <f t="shared" si="8"/>
        <v>TAG POS=1 TYPE=INPUT:TEXT FORM=ID:form1 ATTR=ID:slcMunicipios CONTENT=FINESTRAT</v>
      </c>
      <c r="G127" t="str">
        <f t="shared" si="9"/>
        <v>TAG POS=1 TYPE=INPUT:TEXT FORM=ID:form1 ATTR=ID:txtVia CONTENT=C/&lt;sp&gt;LA&lt;sp&gt;TAPIADA&lt;sp&gt;MARRAIX</v>
      </c>
      <c r="H127" t="str">
        <f t="shared" si="10"/>
        <v>TAG POS=1 TYPE=INPUT:TEXT FORM=ID:form1 ATTR=ID:txtNum CONTENT=72</v>
      </c>
      <c r="K127" s="6">
        <v>3</v>
      </c>
      <c r="L127" s="4" t="s">
        <v>49</v>
      </c>
      <c r="M127" s="4" t="s">
        <v>2273</v>
      </c>
      <c r="N127" s="4">
        <v>4</v>
      </c>
      <c r="O127" t="str">
        <f t="shared" si="12"/>
        <v>g</v>
      </c>
      <c r="P127">
        <f t="shared" si="13"/>
        <v>16</v>
      </c>
      <c r="Q127" t="str">
        <f t="shared" si="11"/>
        <v>#g16</v>
      </c>
      <c r="R127" t="str">
        <f>G16</f>
        <v>TAG POS=1 TYPE=INPUT:TEXT FORM=ID:form1 ATTR=ID:txtVia CONTENT=CL&lt;sp&gt;BLAS&lt;sp&gt;DE&lt;sp&gt;OTERO&lt;sp&gt;15&lt;sp&gt;3º</v>
      </c>
    </row>
    <row r="128" spans="1:18" x14ac:dyDescent="0.2">
      <c r="A128" t="s">
        <v>1627</v>
      </c>
      <c r="B128" t="s">
        <v>1761</v>
      </c>
      <c r="C128" t="s">
        <v>1620</v>
      </c>
      <c r="D128" t="s">
        <v>1621</v>
      </c>
      <c r="E128" t="str">
        <f t="shared" si="7"/>
        <v>TAG POS=1 TYPE=SELECT FORM=ID:form1 ATTR=ID:slcProvincias CONTENT=%38</v>
      </c>
      <c r="F128" t="str">
        <f t="shared" si="8"/>
        <v>TAG POS=1 TYPE=INPUT:TEXT FORM=ID:form1 ATTR=ID:slcMunicipios CONTENT=SANTA&lt;sp&gt;CRUZ&lt;sp&gt;DE&lt;sp&gt;TENERIFE</v>
      </c>
      <c r="G128" t="str">
        <f t="shared" si="9"/>
        <v>TAG POS=1 TYPE=INPUT:TEXT FORM=ID:form1 ATTR=ID:txtVia CONTENT=EL&lt;sp&gt;VOLCAN</v>
      </c>
      <c r="H128" t="str">
        <f t="shared" si="10"/>
        <v>TAG POS=1 TYPE=INPUT:TEXT FORM=ID:form1 ATTR=ID:txtNum CONTENT=34</v>
      </c>
      <c r="K128" s="6">
        <v>3</v>
      </c>
      <c r="L128" s="4" t="s">
        <v>760</v>
      </c>
      <c r="M128" s="4" t="s">
        <v>2274</v>
      </c>
      <c r="N128" s="4">
        <v>72</v>
      </c>
      <c r="O128" t="str">
        <f t="shared" si="12"/>
        <v>h</v>
      </c>
      <c r="P128">
        <f t="shared" si="13"/>
        <v>16</v>
      </c>
      <c r="Q128" t="str">
        <f t="shared" si="11"/>
        <v>#h16</v>
      </c>
      <c r="R128" t="str">
        <f>H16</f>
        <v>TAG POS=1 TYPE=INPUT:TEXT FORM=ID:form1 ATTR=ID:txtNum CONTENT=15</v>
      </c>
    </row>
    <row r="129" spans="1:18" x14ac:dyDescent="0.2">
      <c r="A129" t="s">
        <v>1627</v>
      </c>
      <c r="B129" t="s">
        <v>1762</v>
      </c>
      <c r="C129" t="s">
        <v>1620</v>
      </c>
      <c r="D129" t="s">
        <v>1621</v>
      </c>
      <c r="E129" t="str">
        <f t="shared" si="7"/>
        <v>TAG POS=1 TYPE=SELECT FORM=ID:form1 ATTR=ID:slcProvincias CONTENT=%26</v>
      </c>
      <c r="F129" t="str">
        <f t="shared" si="8"/>
        <v>TAG POS=1 TYPE=INPUT:TEXT FORM=ID:form1 ATTR=ID:slcMunicipios CONTENT=Logroão</v>
      </c>
      <c r="G129" t="str">
        <f t="shared" si="9"/>
        <v>TAG POS=1 TYPE=INPUT:TEXT FORM=ID:form1 ATTR=ID:txtVia CONTENT=TEJERAS</v>
      </c>
      <c r="H129" t="str">
        <f t="shared" si="10"/>
        <v>TAG POS=1 TYPE=INPUT:TEXT FORM=ID:form1 ATTR=ID:txtNum CONTENT=30</v>
      </c>
      <c r="K129" s="6">
        <v>38</v>
      </c>
      <c r="L129" s="4" t="s">
        <v>2275</v>
      </c>
      <c r="M129" s="4" t="s">
        <v>2276</v>
      </c>
      <c r="N129" s="4">
        <v>34</v>
      </c>
      <c r="O129" t="str">
        <f t="shared" si="12"/>
        <v>a</v>
      </c>
      <c r="P129">
        <f t="shared" si="13"/>
        <v>17</v>
      </c>
      <c r="Q129" t="str">
        <f t="shared" si="11"/>
        <v>#a17</v>
      </c>
      <c r="R129" t="str">
        <f>A17</f>
        <v>TAB OPEN</v>
      </c>
    </row>
    <row r="130" spans="1:18" x14ac:dyDescent="0.2">
      <c r="A130" t="s">
        <v>1627</v>
      </c>
      <c r="B130" t="s">
        <v>1763</v>
      </c>
      <c r="C130" t="s">
        <v>1620</v>
      </c>
      <c r="D130" t="s">
        <v>1621</v>
      </c>
      <c r="E130" t="str">
        <f t="shared" ref="E130:E193" si="14">CONCATENATE("TAG POS=1 TYPE=SELECT FORM=ID:form1 ATTR=ID:slcProvincias CONTENT=%",K131)</f>
        <v>TAG POS=1 TYPE=SELECT FORM=ID:form1 ATTR=ID:slcProvincias CONTENT=%38</v>
      </c>
      <c r="F130" t="str">
        <f t="shared" ref="F130:F193" si="15">CONCATENATE("TAG POS=1 TYPE=INPUT:TEXT FORM=ID:form1 ATTR=ID:slcMunicipios CONTENT=",L131)</f>
        <v>TAG POS=1 TYPE=INPUT:TEXT FORM=ID:form1 ATTR=ID:slcMunicipios CONTENT=SANTA&lt;sp&gt;CRUZ&lt;sp&gt;DE&lt;sp&gt;TENERIFE</v>
      </c>
      <c r="G130" t="str">
        <f t="shared" ref="G130:G193" si="16">CONCATENATE("TAG POS=1 TYPE=INPUT:TEXT FORM=ID:form1 ATTR=ID:txtVia CONTENT=",M131)</f>
        <v>TAG POS=1 TYPE=INPUT:TEXT FORM=ID:form1 ATTR=ID:txtVia CONTENT=AVENIDA&lt;sp&gt;REYES&lt;sp&gt;DE&lt;sp&gt;ESPAÑA</v>
      </c>
      <c r="H130" t="str">
        <f t="shared" ref="H130:H193" si="17">CONCATENATE("TAG POS=1 TYPE=INPUT:TEXT FORM=ID:form1 ATTR=ID:txtNum CONTENT=",N131)</f>
        <v>TAG POS=1 TYPE=INPUT:TEXT FORM=ID:form1 ATTR=ID:txtNum CONTENT=76</v>
      </c>
      <c r="K130" s="6">
        <v>26</v>
      </c>
      <c r="L130" s="4" t="s">
        <v>805</v>
      </c>
      <c r="M130" s="4" t="s">
        <v>1589</v>
      </c>
      <c r="N130" s="4">
        <v>30</v>
      </c>
      <c r="O130" t="str">
        <f t="shared" si="12"/>
        <v>b</v>
      </c>
      <c r="P130">
        <f t="shared" si="13"/>
        <v>17</v>
      </c>
      <c r="Q130" t="str">
        <f t="shared" ref="Q130:Q193" si="18">CONCATENATE("#",O130,P130)</f>
        <v>#b17</v>
      </c>
      <c r="R130" t="str">
        <f>B17</f>
        <v>TAB T=17</v>
      </c>
    </row>
    <row r="131" spans="1:18" x14ac:dyDescent="0.2">
      <c r="A131" t="s">
        <v>1627</v>
      </c>
      <c r="B131" t="s">
        <v>1764</v>
      </c>
      <c r="C131" t="s">
        <v>1620</v>
      </c>
      <c r="D131" t="s">
        <v>1621</v>
      </c>
      <c r="E131" t="str">
        <f t="shared" si="14"/>
        <v>TAG POS=1 TYPE=SELECT FORM=ID:form1 ATTR=ID:slcProvincias CONTENT=%21</v>
      </c>
      <c r="F131" t="str">
        <f t="shared" si="15"/>
        <v>TAG POS=1 TYPE=INPUT:TEXT FORM=ID:form1 ATTR=ID:slcMunicipios CONTENT=Chucena</v>
      </c>
      <c r="G131" t="str">
        <f t="shared" si="16"/>
        <v>TAG POS=1 TYPE=INPUT:TEXT FORM=ID:form1 ATTR=ID:txtVia CONTENT=CL.&lt;sp&gt;LABERINTO</v>
      </c>
      <c r="H131" t="str">
        <f t="shared" si="17"/>
        <v>TAG POS=1 TYPE=INPUT:TEXT FORM=ID:form1 ATTR=ID:txtNum CONTENT=0</v>
      </c>
      <c r="K131" s="6">
        <v>38</v>
      </c>
      <c r="L131" s="4" t="s">
        <v>2275</v>
      </c>
      <c r="M131" s="4" t="s">
        <v>2277</v>
      </c>
      <c r="N131" s="4">
        <v>76</v>
      </c>
      <c r="O131" t="str">
        <f t="shared" si="12"/>
        <v>c</v>
      </c>
      <c r="P131">
        <f t="shared" si="13"/>
        <v>17</v>
      </c>
      <c r="Q131" t="str">
        <f t="shared" si="18"/>
        <v>#c17</v>
      </c>
      <c r="R131" t="str">
        <f>C17</f>
        <v>URL GOTO=https://www1.sedecatastro.gob.es/CYCBienInmueble/OVCBusquedaAntiguo.aspx</v>
      </c>
    </row>
    <row r="132" spans="1:18" x14ac:dyDescent="0.2">
      <c r="A132" t="s">
        <v>1627</v>
      </c>
      <c r="B132" t="s">
        <v>1765</v>
      </c>
      <c r="C132" t="s">
        <v>1620</v>
      </c>
      <c r="D132" t="s">
        <v>1621</v>
      </c>
      <c r="E132" t="str">
        <f t="shared" si="14"/>
        <v>TAG POS=1 TYPE=SELECT FORM=ID:form1 ATTR=ID:slcProvincias CONTENT=%12</v>
      </c>
      <c r="F132" t="str">
        <f t="shared" si="15"/>
        <v>TAG POS=1 TYPE=INPUT:TEXT FORM=ID:form1 ATTR=ID:slcMunicipios CONTENT=Torrenostra</v>
      </c>
      <c r="G132" t="str">
        <f t="shared" si="16"/>
        <v>TAG POS=1 TYPE=INPUT:TEXT FORM=ID:form1 ATTR=ID:txtVia CONTENT=LA&lt;sp&gt;TORRE</v>
      </c>
      <c r="H132" t="str">
        <f t="shared" si="17"/>
        <v>TAG POS=1 TYPE=INPUT:TEXT FORM=ID:form1 ATTR=ID:txtNum CONTENT=5</v>
      </c>
      <c r="K132" s="6">
        <v>21</v>
      </c>
      <c r="L132" s="4" t="s">
        <v>959</v>
      </c>
      <c r="M132" s="4" t="s">
        <v>2278</v>
      </c>
      <c r="N132" s="4">
        <v>0</v>
      </c>
      <c r="O132" t="str">
        <f t="shared" si="12"/>
        <v>d</v>
      </c>
      <c r="P132">
        <f t="shared" si="13"/>
        <v>17</v>
      </c>
      <c r="Q132" t="str">
        <f t="shared" si="18"/>
        <v>#d17</v>
      </c>
      <c r="R132" t="str">
        <f>D17</f>
        <v>TAG POS=1 TYPE=INPUT:RADIO FORM=ID:form1 ATTR=ID:rdbLocalizacion</v>
      </c>
    </row>
    <row r="133" spans="1:18" x14ac:dyDescent="0.2">
      <c r="A133" t="s">
        <v>1627</v>
      </c>
      <c r="B133" t="s">
        <v>1766</v>
      </c>
      <c r="C133" t="s">
        <v>1620</v>
      </c>
      <c r="D133" t="s">
        <v>1621</v>
      </c>
      <c r="E133" t="str">
        <f t="shared" si="14"/>
        <v>TAG POS=1 TYPE=SELECT FORM=ID:form1 ATTR=ID:slcProvincias CONTENT=%30</v>
      </c>
      <c r="F133" t="str">
        <f t="shared" si="15"/>
        <v>TAG POS=1 TYPE=INPUT:TEXT FORM=ID:form1 ATTR=ID:slcMunicipios CONTENT=Diputacion&lt;sp&gt;De&lt;sp&gt;Campillo</v>
      </c>
      <c r="G133" t="str">
        <f t="shared" si="16"/>
        <v>TAG POS=1 TYPE=INPUT:TEXT FORM=ID:form1 ATTR=ID:txtVia CONTENT=LA&lt;sp&gt;TORRE</v>
      </c>
      <c r="H133" t="str">
        <f t="shared" si="17"/>
        <v>TAG POS=1 TYPE=INPUT:TEXT FORM=ID:form1 ATTR=ID:txtNum CONTENT=0</v>
      </c>
      <c r="K133" s="6">
        <v>12</v>
      </c>
      <c r="L133" s="4" t="s">
        <v>1041</v>
      </c>
      <c r="M133" s="4" t="s">
        <v>2279</v>
      </c>
      <c r="N133" s="4">
        <v>5</v>
      </c>
      <c r="O133" t="str">
        <f t="shared" si="12"/>
        <v>e</v>
      </c>
      <c r="P133">
        <f t="shared" si="13"/>
        <v>17</v>
      </c>
      <c r="Q133" t="str">
        <f t="shared" si="18"/>
        <v>#e17</v>
      </c>
      <c r="R133" t="str">
        <f>E17</f>
        <v>TAG POS=1 TYPE=SELECT FORM=ID:form1 ATTR=ID:slcProvincias CONTENT=%25</v>
      </c>
    </row>
    <row r="134" spans="1:18" x14ac:dyDescent="0.2">
      <c r="A134" t="s">
        <v>1627</v>
      </c>
      <c r="B134" t="s">
        <v>1767</v>
      </c>
      <c r="C134" t="s">
        <v>1620</v>
      </c>
      <c r="D134" t="s">
        <v>1621</v>
      </c>
      <c r="E134" t="str">
        <f t="shared" si="14"/>
        <v>TAG POS=1 TYPE=SELECT FORM=ID:form1 ATTR=ID:slcProvincias CONTENT=%29</v>
      </c>
      <c r="F134" t="str">
        <f t="shared" si="15"/>
        <v>TAG POS=1 TYPE=INPUT:TEXT FORM=ID:form1 ATTR=ID:slcMunicipios CONTENT=Malaga</v>
      </c>
      <c r="G134" t="str">
        <f t="shared" si="16"/>
        <v>TAG POS=1 TYPE=INPUT:TEXT FORM=ID:form1 ATTR=ID:txtVia CONTENT=TANZANIA</v>
      </c>
      <c r="H134" t="str">
        <f t="shared" si="17"/>
        <v>TAG POS=1 TYPE=INPUT:TEXT FORM=ID:form1 ATTR=ID:txtNum CONTENT=10</v>
      </c>
      <c r="K134">
        <v>30</v>
      </c>
      <c r="L134" t="s">
        <v>2280</v>
      </c>
      <c r="M134" t="s">
        <v>2279</v>
      </c>
      <c r="N134">
        <v>0</v>
      </c>
      <c r="O134" t="str">
        <f t="shared" si="12"/>
        <v>f</v>
      </c>
      <c r="P134">
        <f t="shared" si="13"/>
        <v>17</v>
      </c>
      <c r="Q134" t="str">
        <f t="shared" si="18"/>
        <v>#f17</v>
      </c>
      <c r="R134" t="str">
        <f>F17</f>
        <v>TAG POS=1 TYPE=INPUT:TEXT FORM=ID:form1 ATTR=ID:slcMunicipios CONTENT=BORJAS&lt;sp&gt;BLANCAS</v>
      </c>
    </row>
    <row r="135" spans="1:18" x14ac:dyDescent="0.2">
      <c r="A135" t="s">
        <v>1627</v>
      </c>
      <c r="B135" t="s">
        <v>1768</v>
      </c>
      <c r="C135" t="s">
        <v>1620</v>
      </c>
      <c r="D135" t="s">
        <v>1621</v>
      </c>
      <c r="E135" t="str">
        <f t="shared" si="14"/>
        <v>TAG POS=1 TYPE=SELECT FORM=ID:form1 ATTR=ID:slcProvincias CONTENT=%10</v>
      </c>
      <c r="F135" t="str">
        <f t="shared" si="15"/>
        <v>TAG POS=1 TYPE=INPUT:TEXT FORM=ID:form1 ATTR=ID:slcMunicipios CONTENT=Plasencia</v>
      </c>
      <c r="G135" t="str">
        <f t="shared" si="16"/>
        <v>TAG POS=1 TYPE=INPUT:TEXT FORM=ID:form1 ATTR=ID:txtVia CONTENT=Jara</v>
      </c>
      <c r="H135" t="str">
        <f t="shared" si="17"/>
        <v>TAG POS=1 TYPE=INPUT:TEXT FORM=ID:form1 ATTR=ID:txtNum CONTENT=4</v>
      </c>
      <c r="K135">
        <v>29</v>
      </c>
      <c r="L135" t="s">
        <v>801</v>
      </c>
      <c r="M135" t="s">
        <v>1593</v>
      </c>
      <c r="N135">
        <v>10</v>
      </c>
      <c r="O135" t="str">
        <f t="shared" si="12"/>
        <v>g</v>
      </c>
      <c r="P135">
        <f t="shared" si="13"/>
        <v>17</v>
      </c>
      <c r="Q135" t="str">
        <f t="shared" si="18"/>
        <v>#g17</v>
      </c>
      <c r="R135" t="str">
        <f>G17</f>
        <v>TAG POS=1 TYPE=INPUT:TEXT FORM=ID:form1 ATTR=ID:txtVia CONTENT=AVDA.GOYA&lt;sp&gt;14</v>
      </c>
    </row>
    <row r="136" spans="1:18" x14ac:dyDescent="0.2">
      <c r="A136" t="s">
        <v>1627</v>
      </c>
      <c r="B136" t="s">
        <v>1769</v>
      </c>
      <c r="C136" t="s">
        <v>1620</v>
      </c>
      <c r="D136" t="s">
        <v>1621</v>
      </c>
      <c r="E136" t="str">
        <f t="shared" si="14"/>
        <v>TAG POS=1 TYPE=SELECT FORM=ID:form1 ATTR=ID:slcProvincias CONTENT=%45</v>
      </c>
      <c r="F136" t="str">
        <f t="shared" si="15"/>
        <v>TAG POS=1 TYPE=INPUT:TEXT FORM=ID:form1 ATTR=ID:slcMunicipios CONTENT=Yeles</v>
      </c>
      <c r="G136" t="str">
        <f t="shared" si="16"/>
        <v>TAG POS=1 TYPE=INPUT:TEXT FORM=ID:form1 ATTR=ID:txtVia CONTENT=DE&lt;sp&gt;YUNCOS</v>
      </c>
      <c r="H136" t="str">
        <f t="shared" si="17"/>
        <v>TAG POS=1 TYPE=INPUT:TEXT FORM=ID:form1 ATTR=ID:txtNum CONTENT=0</v>
      </c>
      <c r="K136">
        <v>10</v>
      </c>
      <c r="L136" t="s">
        <v>1121</v>
      </c>
      <c r="M136" t="s">
        <v>1594</v>
      </c>
      <c r="N136">
        <v>4</v>
      </c>
      <c r="O136" t="str">
        <f t="shared" si="12"/>
        <v>h</v>
      </c>
      <c r="P136">
        <f t="shared" si="13"/>
        <v>17</v>
      </c>
      <c r="Q136" t="str">
        <f t="shared" si="18"/>
        <v>#h17</v>
      </c>
      <c r="R136" t="str">
        <f>H17</f>
        <v>TAG POS=1 TYPE=INPUT:TEXT FORM=ID:form1 ATTR=ID:txtNum CONTENT=0</v>
      </c>
    </row>
    <row r="137" spans="1:18" x14ac:dyDescent="0.2">
      <c r="A137" t="s">
        <v>1627</v>
      </c>
      <c r="B137" t="s">
        <v>1770</v>
      </c>
      <c r="C137" t="s">
        <v>1620</v>
      </c>
      <c r="D137" t="s">
        <v>1621</v>
      </c>
      <c r="E137" t="str">
        <f t="shared" si="14"/>
        <v>TAG POS=1 TYPE=SELECT FORM=ID:form1 ATTR=ID:slcProvincias CONTENT=%8</v>
      </c>
      <c r="F137" t="str">
        <f t="shared" si="15"/>
        <v>TAG POS=1 TYPE=INPUT:TEXT FORM=ID:form1 ATTR=ID:slcMunicipios CONTENT=Berga</v>
      </c>
      <c r="G137" t="str">
        <f t="shared" si="16"/>
        <v>TAG POS=1 TYPE=INPUT:TEXT FORM=ID:form1 ATTR=ID:txtVia CONTENT=CALLE&lt;sp&gt;SALDANA&lt;sp&gt;31-33</v>
      </c>
      <c r="H137" t="str">
        <f t="shared" si="17"/>
        <v>TAG POS=1 TYPE=INPUT:TEXT FORM=ID:form1 ATTR=ID:txtNum CONTENT=0</v>
      </c>
      <c r="K137">
        <v>45</v>
      </c>
      <c r="L137" t="s">
        <v>879</v>
      </c>
      <c r="M137" t="s">
        <v>2281</v>
      </c>
      <c r="N137">
        <v>0</v>
      </c>
      <c r="O137" t="str">
        <f t="shared" ref="O137:O200" si="19">O129</f>
        <v>a</v>
      </c>
      <c r="P137">
        <f t="shared" ref="P137:P200" si="20">P129+1</f>
        <v>18</v>
      </c>
      <c r="Q137" t="str">
        <f t="shared" si="18"/>
        <v>#a18</v>
      </c>
      <c r="R137" t="str">
        <f>A18</f>
        <v>TAB OPEN</v>
      </c>
    </row>
    <row r="138" spans="1:18" x14ac:dyDescent="0.2">
      <c r="A138" t="s">
        <v>1627</v>
      </c>
      <c r="B138" t="s">
        <v>1771</v>
      </c>
      <c r="C138" t="s">
        <v>1620</v>
      </c>
      <c r="D138" t="s">
        <v>1621</v>
      </c>
      <c r="E138" t="str">
        <f t="shared" si="14"/>
        <v>TAG POS=1 TYPE=SELECT FORM=ID:form1 ATTR=ID:slcProvincias CONTENT=%39</v>
      </c>
      <c r="F138" t="str">
        <f t="shared" si="15"/>
        <v>TAG POS=1 TYPE=INPUT:TEXT FORM=ID:form1 ATTR=ID:slcMunicipios CONTENT=Villabaãez</v>
      </c>
      <c r="G138" t="str">
        <f t="shared" si="16"/>
        <v>TAG POS=1 TYPE=INPUT:TEXT FORM=ID:form1 ATTR=ID:txtVia CONTENT=Urbanización&lt;sp&gt;Vega&lt;sp&gt;Grande</v>
      </c>
      <c r="H138" t="str">
        <f t="shared" si="17"/>
        <v>TAG POS=1 TYPE=INPUT:TEXT FORM=ID:form1 ATTR=ID:txtNum CONTENT=0</v>
      </c>
      <c r="K138">
        <v>8</v>
      </c>
      <c r="L138" t="s">
        <v>799</v>
      </c>
      <c r="M138" t="s">
        <v>2282</v>
      </c>
      <c r="N138">
        <v>0</v>
      </c>
      <c r="O138" t="str">
        <f t="shared" si="19"/>
        <v>b</v>
      </c>
      <c r="P138">
        <f t="shared" si="20"/>
        <v>18</v>
      </c>
      <c r="Q138" t="str">
        <f t="shared" si="18"/>
        <v>#b18</v>
      </c>
      <c r="R138" t="str">
        <f>B18</f>
        <v>TAB T=18</v>
      </c>
    </row>
    <row r="139" spans="1:18" x14ac:dyDescent="0.2">
      <c r="A139" t="s">
        <v>1627</v>
      </c>
      <c r="B139" t="s">
        <v>1772</v>
      </c>
      <c r="C139" t="s">
        <v>1620</v>
      </c>
      <c r="D139" t="s">
        <v>1621</v>
      </c>
      <c r="E139" t="str">
        <f t="shared" si="14"/>
        <v>TAG POS=1 TYPE=SELECT FORM=ID:form1 ATTR=ID:slcProvincias CONTENT=%28</v>
      </c>
      <c r="F139" t="str">
        <f t="shared" si="15"/>
        <v>TAG POS=1 TYPE=INPUT:TEXT FORM=ID:form1 ATTR=ID:slcMunicipios CONTENT=Mostoles</v>
      </c>
      <c r="G139" t="str">
        <f t="shared" si="16"/>
        <v>TAG POS=1 TYPE=INPUT:TEXT FORM=ID:form1 ATTR=ID:txtVia CONTENT=SIERRA&lt;sp&gt;DE&lt;sp&gt;ARACENA&lt;sp&gt;N.&lt;sp&gt;1&lt;sp&gt;1º&lt;sp&gt;1ª</v>
      </c>
      <c r="H139" t="str">
        <f t="shared" si="17"/>
        <v>TAG POS=1 TYPE=INPUT:TEXT FORM=ID:form1 ATTR=ID:txtNum CONTENT=1</v>
      </c>
      <c r="K139">
        <v>39</v>
      </c>
      <c r="L139" t="s">
        <v>1248</v>
      </c>
      <c r="M139" t="s">
        <v>2283</v>
      </c>
      <c r="N139">
        <v>0</v>
      </c>
      <c r="O139" t="str">
        <f t="shared" si="19"/>
        <v>c</v>
      </c>
      <c r="P139">
        <f t="shared" si="20"/>
        <v>18</v>
      </c>
      <c r="Q139" t="str">
        <f t="shared" si="18"/>
        <v>#c18</v>
      </c>
      <c r="R139" t="str">
        <f>C18</f>
        <v>URL GOTO=https://www1.sedecatastro.gob.es/CYCBienInmueble/OVCBusquedaAntiguo.aspx</v>
      </c>
    </row>
    <row r="140" spans="1:18" x14ac:dyDescent="0.2">
      <c r="A140" t="s">
        <v>1627</v>
      </c>
      <c r="B140" t="s">
        <v>1773</v>
      </c>
      <c r="C140" t="s">
        <v>1620</v>
      </c>
      <c r="D140" t="s">
        <v>1621</v>
      </c>
      <c r="E140" t="str">
        <f t="shared" si="14"/>
        <v>TAG POS=1 TYPE=SELECT FORM=ID:form1 ATTR=ID:slcProvincias CONTENT=%39</v>
      </c>
      <c r="F140" t="str">
        <f t="shared" si="15"/>
        <v>TAG POS=1 TYPE=INPUT:TEXT FORM=ID:form1 ATTR=ID:slcMunicipios CONTENT=Villabaãez</v>
      </c>
      <c r="G140" t="str">
        <f t="shared" si="16"/>
        <v>TAG POS=1 TYPE=INPUT:TEXT FORM=ID:form1 ATTR=ID:txtVia CONTENT=Urbanización&lt;sp&gt;Vega&lt;sp&gt;Grande</v>
      </c>
      <c r="H140" t="str">
        <f t="shared" si="17"/>
        <v>TAG POS=1 TYPE=INPUT:TEXT FORM=ID:form1 ATTR=ID:txtNum CONTENT=0</v>
      </c>
      <c r="K140">
        <v>28</v>
      </c>
      <c r="L140" t="s">
        <v>793</v>
      </c>
      <c r="M140" t="s">
        <v>2284</v>
      </c>
      <c r="N140">
        <v>1</v>
      </c>
      <c r="O140" t="str">
        <f t="shared" si="19"/>
        <v>d</v>
      </c>
      <c r="P140">
        <f t="shared" si="20"/>
        <v>18</v>
      </c>
      <c r="Q140" t="str">
        <f t="shared" si="18"/>
        <v>#d18</v>
      </c>
      <c r="R140" t="str">
        <f>D18</f>
        <v>TAG POS=1 TYPE=INPUT:RADIO FORM=ID:form1 ATTR=ID:rdbLocalizacion</v>
      </c>
    </row>
    <row r="141" spans="1:18" x14ac:dyDescent="0.2">
      <c r="A141" t="s">
        <v>1627</v>
      </c>
      <c r="B141" t="s">
        <v>1774</v>
      </c>
      <c r="C141" t="s">
        <v>1620</v>
      </c>
      <c r="D141" t="s">
        <v>1621</v>
      </c>
      <c r="E141" t="str">
        <f t="shared" si="14"/>
        <v>TAG POS=1 TYPE=SELECT FORM=ID:form1 ATTR=ID:slcProvincias CONTENT=%16</v>
      </c>
      <c r="F141" t="str">
        <f t="shared" si="15"/>
        <v>TAG POS=1 TYPE=INPUT:TEXT FORM=ID:form1 ATTR=ID:slcMunicipios CONTENT=SAN&lt;sp&gt;CLEMENTE</v>
      </c>
      <c r="G141" t="str">
        <f t="shared" si="16"/>
        <v>TAG POS=1 TYPE=INPUT:TEXT FORM=ID:form1 ATTR=ID:txtVia CONTENT=DE&lt;sp&gt;BOTEROS</v>
      </c>
      <c r="H141" t="str">
        <f t="shared" si="17"/>
        <v>TAG POS=1 TYPE=INPUT:TEXT FORM=ID:form1 ATTR=ID:txtNum CONTENT=11</v>
      </c>
      <c r="K141">
        <v>39</v>
      </c>
      <c r="L141" t="s">
        <v>1248</v>
      </c>
      <c r="M141" t="s">
        <v>2283</v>
      </c>
      <c r="N141">
        <v>0</v>
      </c>
      <c r="O141" t="str">
        <f t="shared" si="19"/>
        <v>e</v>
      </c>
      <c r="P141">
        <f t="shared" si="20"/>
        <v>18</v>
      </c>
      <c r="Q141" t="str">
        <f t="shared" si="18"/>
        <v>#e18</v>
      </c>
      <c r="R141" t="str">
        <f>E18</f>
        <v>TAG POS=1 TYPE=SELECT FORM=ID:form1 ATTR=ID:slcProvincias CONTENT=%28</v>
      </c>
    </row>
    <row r="142" spans="1:18" x14ac:dyDescent="0.2">
      <c r="A142" t="s">
        <v>1627</v>
      </c>
      <c r="B142" t="s">
        <v>1775</v>
      </c>
      <c r="C142" t="s">
        <v>1620</v>
      </c>
      <c r="D142" t="s">
        <v>1621</v>
      </c>
      <c r="E142" t="str">
        <f t="shared" si="14"/>
        <v>TAG POS=1 TYPE=SELECT FORM=ID:form1 ATTR=ID:slcProvincias CONTENT=%41</v>
      </c>
      <c r="F142" t="str">
        <f t="shared" si="15"/>
        <v>TAG POS=1 TYPE=INPUT:TEXT FORM=ID:form1 ATTR=ID:slcMunicipios CONTENT=CARMONA</v>
      </c>
      <c r="G142" t="str">
        <f t="shared" si="16"/>
        <v>TAG POS=1 TYPE=INPUT:TEXT FORM=ID:form1 ATTR=ID:txtVia CONTENT=LAS&lt;sp&gt;TRES&lt;sp&gt;PALMERAS&lt;sp&gt;-&lt;sp&gt;CTRA&lt;sp&gt;EL&lt;sp&gt;VISO&lt;sp&gt;-&lt;sp&gt;TOCINA</v>
      </c>
      <c r="H142" t="str">
        <f t="shared" si="17"/>
        <v>TAG POS=1 TYPE=INPUT:TEXT FORM=ID:form1 ATTR=ID:txtNum CONTENT=9</v>
      </c>
      <c r="K142">
        <v>16</v>
      </c>
      <c r="L142" t="s">
        <v>2285</v>
      </c>
      <c r="M142" t="s">
        <v>2286</v>
      </c>
      <c r="N142">
        <v>11</v>
      </c>
      <c r="O142" t="str">
        <f t="shared" si="19"/>
        <v>f</v>
      </c>
      <c r="P142">
        <f t="shared" si="20"/>
        <v>18</v>
      </c>
      <c r="Q142" t="str">
        <f t="shared" si="18"/>
        <v>#f18</v>
      </c>
      <c r="R142" t="str">
        <f>F18</f>
        <v>TAG POS=1 TYPE=INPUT:TEXT FORM=ID:form1 ATTR=ID:slcMunicipios CONTENT=BRUNETE</v>
      </c>
    </row>
    <row r="143" spans="1:18" x14ac:dyDescent="0.2">
      <c r="A143" t="s">
        <v>1627</v>
      </c>
      <c r="B143" t="s">
        <v>1776</v>
      </c>
      <c r="C143" t="s">
        <v>1620</v>
      </c>
      <c r="D143" t="s">
        <v>1621</v>
      </c>
      <c r="E143" t="str">
        <f t="shared" si="14"/>
        <v>TAG POS=1 TYPE=SELECT FORM=ID:form1 ATTR=ID:slcProvincias CONTENT=%18</v>
      </c>
      <c r="F143" t="str">
        <f t="shared" si="15"/>
        <v>TAG POS=1 TYPE=INPUT:TEXT FORM=ID:form1 ATTR=ID:slcMunicipios CONTENT=MOTRIL</v>
      </c>
      <c r="G143" t="str">
        <f t="shared" si="16"/>
        <v>TAG POS=1 TYPE=INPUT:TEXT FORM=ID:form1 ATTR=ID:txtVia CONTENT=SALOBREÑA</v>
      </c>
      <c r="H143" t="str">
        <f t="shared" si="17"/>
        <v>TAG POS=1 TYPE=INPUT:TEXT FORM=ID:form1 ATTR=ID:txtNum CONTENT=17</v>
      </c>
      <c r="K143">
        <v>41</v>
      </c>
      <c r="L143" t="s">
        <v>122</v>
      </c>
      <c r="M143" t="s">
        <v>2287</v>
      </c>
      <c r="N143">
        <v>9</v>
      </c>
      <c r="O143" t="str">
        <f t="shared" si="19"/>
        <v>g</v>
      </c>
      <c r="P143">
        <f t="shared" si="20"/>
        <v>18</v>
      </c>
      <c r="Q143" t="str">
        <f t="shared" si="18"/>
        <v>#g18</v>
      </c>
      <c r="R143" t="str">
        <f>G18</f>
        <v>TAG POS=1 TYPE=INPUT:TEXT FORM=ID:form1 ATTR=ID:txtVia CONTENT=CL&lt;sp&gt;LUNA&lt;sp&gt;10&lt;sp&gt;1A</v>
      </c>
    </row>
    <row r="144" spans="1:18" x14ac:dyDescent="0.2">
      <c r="A144" t="s">
        <v>1627</v>
      </c>
      <c r="B144" t="s">
        <v>1777</v>
      </c>
      <c r="C144" t="s">
        <v>1620</v>
      </c>
      <c r="D144" t="s">
        <v>1621</v>
      </c>
      <c r="E144" t="str">
        <f t="shared" si="14"/>
        <v>TAG POS=1 TYPE=SELECT FORM=ID:form1 ATTR=ID:slcProvincias CONTENT=%6</v>
      </c>
      <c r="F144" t="str">
        <f t="shared" si="15"/>
        <v>TAG POS=1 TYPE=INPUT:TEXT FORM=ID:form1 ATTR=ID:slcMunicipios CONTENT=BADAJOZ</v>
      </c>
      <c r="G144" t="str">
        <f t="shared" si="16"/>
        <v>TAG POS=1 TYPE=INPUT:TEXT FORM=ID:form1 ATTR=ID:txtVia CONTENT=LUIS&lt;sp&gt;ALVAREZ&lt;sp&gt;LENCERO</v>
      </c>
      <c r="H144" t="str">
        <f t="shared" si="17"/>
        <v>TAG POS=1 TYPE=INPUT:TEXT FORM=ID:form1 ATTR=ID:txtNum CONTENT=12</v>
      </c>
      <c r="K144">
        <v>18</v>
      </c>
      <c r="L144" t="s">
        <v>50</v>
      </c>
      <c r="M144" t="s">
        <v>1601</v>
      </c>
      <c r="N144">
        <v>17</v>
      </c>
      <c r="O144" t="str">
        <f t="shared" si="19"/>
        <v>h</v>
      </c>
      <c r="P144">
        <f t="shared" si="20"/>
        <v>18</v>
      </c>
      <c r="Q144" t="str">
        <f t="shared" si="18"/>
        <v>#h18</v>
      </c>
      <c r="R144" t="str">
        <f>H18</f>
        <v>TAG POS=1 TYPE=INPUT:TEXT FORM=ID:form1 ATTR=ID:txtNum CONTENT=10</v>
      </c>
    </row>
    <row r="145" spans="1:18" x14ac:dyDescent="0.2">
      <c r="A145" t="s">
        <v>1627</v>
      </c>
      <c r="B145" t="s">
        <v>1778</v>
      </c>
      <c r="C145" t="s">
        <v>1620</v>
      </c>
      <c r="D145" t="s">
        <v>1621</v>
      </c>
      <c r="E145" t="str">
        <f t="shared" si="14"/>
        <v>TAG POS=1 TYPE=SELECT FORM=ID:form1 ATTR=ID:slcProvincias CONTENT=%41</v>
      </c>
      <c r="F145" t="str">
        <f t="shared" si="15"/>
        <v>TAG POS=1 TYPE=INPUT:TEXT FORM=ID:form1 ATTR=ID:slcMunicipios CONTENT=CARMONA</v>
      </c>
      <c r="G145" t="str">
        <f t="shared" si="16"/>
        <v>TAG POS=1 TYPE=INPUT:TEXT FORM=ID:form1 ATTR=ID:txtVia CONTENT=LAS&lt;sp&gt;TRES&lt;sp&gt;PALMERAS&lt;sp&gt;-&lt;sp&gt;CRTA&lt;sp&gt;EL&lt;sp&gt;VISO-TOCINA</v>
      </c>
      <c r="H145" t="str">
        <f t="shared" si="17"/>
        <v>TAG POS=1 TYPE=INPUT:TEXT FORM=ID:form1 ATTR=ID:txtNum CONTENT=9</v>
      </c>
      <c r="K145">
        <v>6</v>
      </c>
      <c r="L145" t="s">
        <v>96</v>
      </c>
      <c r="M145" t="s">
        <v>2288</v>
      </c>
      <c r="N145">
        <v>12</v>
      </c>
      <c r="O145" t="str">
        <f t="shared" si="19"/>
        <v>a</v>
      </c>
      <c r="P145">
        <f t="shared" si="20"/>
        <v>19</v>
      </c>
      <c r="Q145" t="str">
        <f t="shared" si="18"/>
        <v>#a19</v>
      </c>
      <c r="R145" t="str">
        <f>A19</f>
        <v>TAB OPEN</v>
      </c>
    </row>
    <row r="146" spans="1:18" x14ac:dyDescent="0.2">
      <c r="A146" t="s">
        <v>1627</v>
      </c>
      <c r="B146" t="s">
        <v>1779</v>
      </c>
      <c r="C146" t="s">
        <v>1620</v>
      </c>
      <c r="D146" t="s">
        <v>1621</v>
      </c>
      <c r="E146" t="str">
        <f t="shared" si="14"/>
        <v>TAG POS=1 TYPE=SELECT FORM=ID:form1 ATTR=ID:slcProvincias CONTENT=%46</v>
      </c>
      <c r="F146" t="str">
        <f t="shared" si="15"/>
        <v>TAG POS=1 TYPE=INPUT:TEXT FORM=ID:form1 ATTR=ID:slcMunicipios CONTENT=CHIVA</v>
      </c>
      <c r="G146" t="str">
        <f t="shared" si="16"/>
        <v>TAG POS=1 TYPE=INPUT:TEXT FORM=ID:form1 ATTR=ID:txtVia CONTENT=PL&lt;sp&gt;NUMERO&lt;sp&gt;26&lt;sp&gt;CORRAL&lt;sp&gt;CARMELO&lt;sp&gt;55(D)</v>
      </c>
      <c r="H146" t="str">
        <f t="shared" si="17"/>
        <v>TAG POS=1 TYPE=INPUT:TEXT FORM=ID:form1 ATTR=ID:txtNum CONTENT=0</v>
      </c>
      <c r="K146">
        <v>41</v>
      </c>
      <c r="L146" t="s">
        <v>122</v>
      </c>
      <c r="M146" t="s">
        <v>2289</v>
      </c>
      <c r="N146">
        <v>9</v>
      </c>
      <c r="O146" t="str">
        <f t="shared" si="19"/>
        <v>b</v>
      </c>
      <c r="P146">
        <f t="shared" si="20"/>
        <v>19</v>
      </c>
      <c r="Q146" t="str">
        <f t="shared" si="18"/>
        <v>#b19</v>
      </c>
      <c r="R146" t="str">
        <f>B19</f>
        <v>TAB T=19</v>
      </c>
    </row>
    <row r="147" spans="1:18" x14ac:dyDescent="0.2">
      <c r="A147" t="s">
        <v>1627</v>
      </c>
      <c r="B147" t="s">
        <v>1780</v>
      </c>
      <c r="C147" t="s">
        <v>1620</v>
      </c>
      <c r="D147" t="s">
        <v>1621</v>
      </c>
      <c r="E147" t="str">
        <f t="shared" si="14"/>
        <v>TAG POS=1 TYPE=SELECT FORM=ID:form1 ATTR=ID:slcProvincias CONTENT=%3</v>
      </c>
      <c r="F147" t="str">
        <f t="shared" si="15"/>
        <v>TAG POS=1 TYPE=INPUT:TEXT FORM=ID:form1 ATTR=ID:slcMunicipios CONTENT=JARA</v>
      </c>
      <c r="G147" t="str">
        <f t="shared" si="16"/>
        <v>TAG POS=1 TYPE=INPUT:TEXT FORM=ID:form1 ATTR=ID:txtVia CONTENT=PARTIDA&lt;sp&gt;PINELLA</v>
      </c>
      <c r="H147" t="str">
        <f t="shared" si="17"/>
        <v>TAG POS=1 TYPE=INPUT:TEXT FORM=ID:form1 ATTR=ID:txtNum CONTENT=33</v>
      </c>
      <c r="K147">
        <v>46</v>
      </c>
      <c r="L147" t="s">
        <v>403</v>
      </c>
      <c r="M147" t="s">
        <v>2290</v>
      </c>
      <c r="N147">
        <v>0</v>
      </c>
      <c r="O147" t="str">
        <f t="shared" si="19"/>
        <v>c</v>
      </c>
      <c r="P147">
        <f t="shared" si="20"/>
        <v>19</v>
      </c>
      <c r="Q147" t="str">
        <f t="shared" si="18"/>
        <v>#c19</v>
      </c>
      <c r="R147" t="str">
        <f>C19</f>
        <v>URL GOTO=https://www1.sedecatastro.gob.es/CYCBienInmueble/OVCBusquedaAntiguo.aspx</v>
      </c>
    </row>
    <row r="148" spans="1:18" x14ac:dyDescent="0.2">
      <c r="A148" t="s">
        <v>1627</v>
      </c>
      <c r="B148" t="s">
        <v>1781</v>
      </c>
      <c r="C148" t="s">
        <v>1620</v>
      </c>
      <c r="D148" t="s">
        <v>1621</v>
      </c>
      <c r="E148" t="str">
        <f t="shared" si="14"/>
        <v>TAG POS=1 TYPE=SELECT FORM=ID:form1 ATTR=ID:slcProvincias CONTENT=%52</v>
      </c>
      <c r="F148" t="str">
        <f t="shared" si="15"/>
        <v>TAG POS=1 TYPE=INPUT:TEXT FORM=ID:form1 ATTR=ID:slcMunicipios CONTENT=MELILLA</v>
      </c>
      <c r="G148" t="str">
        <f t="shared" si="16"/>
        <v>TAG POS=1 TYPE=INPUT:TEXT FORM=ID:form1 ATTR=ID:txtVia CONTENT=GENERAL&lt;sp&gt;POLAVIEJA</v>
      </c>
      <c r="H148" t="str">
        <f t="shared" si="17"/>
        <v>TAG POS=1 TYPE=INPUT:TEXT FORM=ID:form1 ATTR=ID:txtNum CONTENT=32</v>
      </c>
      <c r="K148">
        <v>3</v>
      </c>
      <c r="L148" t="s">
        <v>418</v>
      </c>
      <c r="M148" t="s">
        <v>2291</v>
      </c>
      <c r="N148">
        <v>33</v>
      </c>
      <c r="O148" t="str">
        <f t="shared" si="19"/>
        <v>d</v>
      </c>
      <c r="P148">
        <f t="shared" si="20"/>
        <v>19</v>
      </c>
      <c r="Q148" t="str">
        <f t="shared" si="18"/>
        <v>#d19</v>
      </c>
      <c r="R148" t="str">
        <f>D19</f>
        <v>TAG POS=1 TYPE=INPUT:RADIO FORM=ID:form1 ATTR=ID:rdbLocalizacion</v>
      </c>
    </row>
    <row r="149" spans="1:18" x14ac:dyDescent="0.2">
      <c r="A149" t="s">
        <v>1627</v>
      </c>
      <c r="B149" t="s">
        <v>1782</v>
      </c>
      <c r="C149" t="s">
        <v>1620</v>
      </c>
      <c r="D149" t="s">
        <v>1621</v>
      </c>
      <c r="E149" t="str">
        <f t="shared" si="14"/>
        <v>TAG POS=1 TYPE=SELECT FORM=ID:form1 ATTR=ID:slcProvincias CONTENT=%5</v>
      </c>
      <c r="F149" t="str">
        <f t="shared" si="15"/>
        <v>TAG POS=1 TYPE=INPUT:TEXT FORM=ID:form1 ATTR=ID:slcMunicipios CONTENT=SOTILLO&lt;sp&gt;DE&lt;sp&gt;LA&lt;sp&gt;ADRADA</v>
      </c>
      <c r="G149" t="str">
        <f t="shared" si="16"/>
        <v>TAG POS=1 TYPE=INPUT:TEXT FORM=ID:form1 ATTR=ID:txtVia CONTENT=CHORRILLO</v>
      </c>
      <c r="H149" t="str">
        <f t="shared" si="17"/>
        <v>TAG POS=1 TYPE=INPUT:TEXT FORM=ID:form1 ATTR=ID:txtNum CONTENT=113</v>
      </c>
      <c r="K149">
        <v>52</v>
      </c>
      <c r="L149" t="s">
        <v>163</v>
      </c>
      <c r="M149" t="s">
        <v>2292</v>
      </c>
      <c r="N149">
        <v>32</v>
      </c>
      <c r="O149" t="str">
        <f t="shared" si="19"/>
        <v>e</v>
      </c>
      <c r="P149">
        <f t="shared" si="20"/>
        <v>19</v>
      </c>
      <c r="Q149" t="str">
        <f t="shared" si="18"/>
        <v>#e19</v>
      </c>
      <c r="R149" t="str">
        <f>E19</f>
        <v>TAG POS=1 TYPE=SELECT FORM=ID:form1 ATTR=ID:slcProvincias CONTENT=%12</v>
      </c>
    </row>
    <row r="150" spans="1:18" x14ac:dyDescent="0.2">
      <c r="A150" t="s">
        <v>1627</v>
      </c>
      <c r="B150" t="s">
        <v>1783</v>
      </c>
      <c r="C150" t="s">
        <v>1620</v>
      </c>
      <c r="D150" t="s">
        <v>1621</v>
      </c>
      <c r="E150" t="str">
        <f t="shared" si="14"/>
        <v>TAG POS=1 TYPE=SELECT FORM=ID:form1 ATTR=ID:slcProvincias CONTENT=%8</v>
      </c>
      <c r="F150" t="str">
        <f t="shared" si="15"/>
        <v>TAG POS=1 TYPE=INPUT:TEXT FORM=ID:form1 ATTR=ID:slcMunicipios CONTENT=BARCELONA</v>
      </c>
      <c r="G150" t="str">
        <f t="shared" si="16"/>
        <v>TAG POS=1 TYPE=INPUT:TEXT FORM=ID:form1 ATTR=ID:txtVia CONTENT=DIAGONAL</v>
      </c>
      <c r="H150" t="str">
        <f t="shared" si="17"/>
        <v>TAG POS=1 TYPE=INPUT:TEXT FORM=ID:form1 ATTR=ID:txtNum CONTENT=365</v>
      </c>
      <c r="K150">
        <v>5</v>
      </c>
      <c r="L150" t="s">
        <v>2293</v>
      </c>
      <c r="M150" t="s">
        <v>1607</v>
      </c>
      <c r="N150">
        <v>113</v>
      </c>
      <c r="O150" t="str">
        <f t="shared" si="19"/>
        <v>f</v>
      </c>
      <c r="P150">
        <f t="shared" si="20"/>
        <v>19</v>
      </c>
      <c r="Q150" t="str">
        <f t="shared" si="18"/>
        <v>#f19</v>
      </c>
      <c r="R150" t="str">
        <f>F19</f>
        <v>TAG POS=1 TYPE=INPUT:TEXT FORM=ID:form1 ATTR=ID:slcMunicipios CONTENT=Burriana</v>
      </c>
    </row>
    <row r="151" spans="1:18" x14ac:dyDescent="0.2">
      <c r="A151" t="s">
        <v>1627</v>
      </c>
      <c r="B151" t="s">
        <v>1784</v>
      </c>
      <c r="C151" t="s">
        <v>1620</v>
      </c>
      <c r="D151" t="s">
        <v>1621</v>
      </c>
      <c r="E151" t="str">
        <f t="shared" si="14"/>
        <v>TAG POS=1 TYPE=SELECT FORM=ID:form1 ATTR=ID:slcProvincias CONTENT=%3</v>
      </c>
      <c r="F151" t="str">
        <f t="shared" si="15"/>
        <v>TAG POS=1 TYPE=INPUT:TEXT FORM=ID:form1 ATTR=ID:slcMunicipios CONTENT=JARA</v>
      </c>
      <c r="G151" t="str">
        <f t="shared" si="16"/>
        <v>TAG POS=1 TYPE=INPUT:TEXT FORM=ID:form1 ATTR=ID:txtVia CONTENT=PINTOR&lt;sp&gt;SEGRELLES</v>
      </c>
      <c r="H151" t="str">
        <f t="shared" si="17"/>
        <v>TAG POS=1 TYPE=INPUT:TEXT FORM=ID:form1 ATTR=ID:txtNum CONTENT=13</v>
      </c>
      <c r="K151">
        <v>8</v>
      </c>
      <c r="L151" t="s">
        <v>39</v>
      </c>
      <c r="M151" t="s">
        <v>1608</v>
      </c>
      <c r="N151">
        <v>365</v>
      </c>
      <c r="O151" t="str">
        <f t="shared" si="19"/>
        <v>g</v>
      </c>
      <c r="P151">
        <f t="shared" si="20"/>
        <v>19</v>
      </c>
      <c r="Q151" t="str">
        <f t="shared" si="18"/>
        <v>#g19</v>
      </c>
      <c r="R151" t="str">
        <f>G19</f>
        <v>TAG POS=1 TYPE=INPUT:TEXT FORM=ID:form1 ATTR=ID:txtVia CONTENT=MOSEN&lt;sp&gt;ELIAS&lt;sp&gt;MILLAN</v>
      </c>
    </row>
    <row r="152" spans="1:18" x14ac:dyDescent="0.2">
      <c r="A152" t="s">
        <v>1627</v>
      </c>
      <c r="B152" t="s">
        <v>1785</v>
      </c>
      <c r="C152" t="s">
        <v>1620</v>
      </c>
      <c r="D152" t="s">
        <v>1621</v>
      </c>
      <c r="E152" t="str">
        <f t="shared" si="14"/>
        <v>TAG POS=1 TYPE=SELECT FORM=ID:form1 ATTR=ID:slcProvincias CONTENT=%45</v>
      </c>
      <c r="F152" t="str">
        <f t="shared" si="15"/>
        <v>TAG POS=1 TYPE=INPUT:TEXT FORM=ID:form1 ATTR=ID:slcMunicipios CONTENT=ILLESCAS</v>
      </c>
      <c r="G152" t="str">
        <f t="shared" si="16"/>
        <v>TAG POS=1 TYPE=INPUT:TEXT FORM=ID:form1 ATTR=ID:txtVia CONTENT=Borox</v>
      </c>
      <c r="H152" t="str">
        <f t="shared" si="17"/>
        <v>TAG POS=1 TYPE=INPUT:TEXT FORM=ID:form1 ATTR=ID:txtNum CONTENT=2</v>
      </c>
      <c r="K152">
        <v>3</v>
      </c>
      <c r="L152" t="s">
        <v>418</v>
      </c>
      <c r="M152" t="s">
        <v>2294</v>
      </c>
      <c r="N152">
        <v>13</v>
      </c>
      <c r="O152" t="str">
        <f t="shared" si="19"/>
        <v>h</v>
      </c>
      <c r="P152">
        <f t="shared" si="20"/>
        <v>19</v>
      </c>
      <c r="Q152" t="str">
        <f t="shared" si="18"/>
        <v>#h19</v>
      </c>
      <c r="R152" t="str">
        <f>H19</f>
        <v>TAG POS=1 TYPE=INPUT:TEXT FORM=ID:form1 ATTR=ID:txtNum CONTENT=24</v>
      </c>
    </row>
    <row r="153" spans="1:18" x14ac:dyDescent="0.2">
      <c r="A153" t="s">
        <v>1627</v>
      </c>
      <c r="B153" t="s">
        <v>1786</v>
      </c>
      <c r="C153" t="s">
        <v>1620</v>
      </c>
      <c r="D153" t="s">
        <v>1621</v>
      </c>
      <c r="E153" t="str">
        <f t="shared" si="14"/>
        <v>TAG POS=1 TYPE=SELECT FORM=ID:form1 ATTR=ID:slcProvincias CONTENT=%6</v>
      </c>
      <c r="F153" t="str">
        <f t="shared" si="15"/>
        <v>TAG POS=1 TYPE=INPUT:TEXT FORM=ID:form1 ATTR=ID:slcMunicipios CONTENT=OLIVENZA</v>
      </c>
      <c r="G153" t="str">
        <f t="shared" si="16"/>
        <v>TAG POS=1 TYPE=INPUT:TEXT FORM=ID:form1 ATTR=ID:txtVia CONTENT=LOPEZ&lt;sp&gt;DE&lt;sp&gt;AYALA</v>
      </c>
      <c r="H153" t="str">
        <f t="shared" si="17"/>
        <v>TAG POS=1 TYPE=INPUT:TEXT FORM=ID:form1 ATTR=ID:txtNum CONTENT=11</v>
      </c>
      <c r="K153">
        <v>45</v>
      </c>
      <c r="L153" t="s">
        <v>86</v>
      </c>
      <c r="M153" t="s">
        <v>1610</v>
      </c>
      <c r="N153">
        <v>2</v>
      </c>
      <c r="O153" t="str">
        <f t="shared" si="19"/>
        <v>a</v>
      </c>
      <c r="P153">
        <f t="shared" si="20"/>
        <v>20</v>
      </c>
      <c r="Q153" t="str">
        <f t="shared" si="18"/>
        <v>#a20</v>
      </c>
      <c r="R153" t="str">
        <f>A20</f>
        <v>TAB OPEN</v>
      </c>
    </row>
    <row r="154" spans="1:18" x14ac:dyDescent="0.2">
      <c r="A154" t="s">
        <v>1627</v>
      </c>
      <c r="B154" t="s">
        <v>1787</v>
      </c>
      <c r="C154" t="s">
        <v>1620</v>
      </c>
      <c r="D154" t="s">
        <v>1621</v>
      </c>
      <c r="E154" t="str">
        <f t="shared" si="14"/>
        <v>TAG POS=1 TYPE=SELECT FORM=ID:form1 ATTR=ID:slcProvincias CONTENT=%12</v>
      </c>
      <c r="F154" t="str">
        <f t="shared" si="15"/>
        <v>TAG POS=1 TYPE=INPUT:TEXT FORM=ID:form1 ATTR=ID:slcMunicipios CONTENT=VINAROS</v>
      </c>
      <c r="G154" t="str">
        <f t="shared" si="16"/>
        <v>TAG POS=1 TYPE=INPUT:TEXT FORM=ID:form1 ATTR=ID:txtVia CONTENT=RAIMUNDO&lt;sp&gt;D'ALOS</v>
      </c>
      <c r="H154" t="str">
        <f t="shared" si="17"/>
        <v>TAG POS=1 TYPE=INPUT:TEXT FORM=ID:form1 ATTR=ID:txtNum CONTENT=15</v>
      </c>
      <c r="K154">
        <v>6</v>
      </c>
      <c r="L154" t="s">
        <v>552</v>
      </c>
      <c r="M154" t="s">
        <v>2295</v>
      </c>
      <c r="N154">
        <v>11</v>
      </c>
      <c r="O154" t="str">
        <f t="shared" si="19"/>
        <v>b</v>
      </c>
      <c r="P154">
        <f t="shared" si="20"/>
        <v>20</v>
      </c>
      <c r="Q154" t="str">
        <f t="shared" si="18"/>
        <v>#b20</v>
      </c>
      <c r="R154" t="str">
        <f>B20</f>
        <v>TAB T=20</v>
      </c>
    </row>
    <row r="155" spans="1:18" x14ac:dyDescent="0.2">
      <c r="A155" t="s">
        <v>1627</v>
      </c>
      <c r="B155" t="s">
        <v>1788</v>
      </c>
      <c r="C155" t="s">
        <v>1620</v>
      </c>
      <c r="D155" t="s">
        <v>1621</v>
      </c>
      <c r="E155" t="str">
        <f t="shared" si="14"/>
        <v>TAG POS=1 TYPE=SELECT FORM=ID:form1 ATTR=ID:slcProvincias CONTENT=%46</v>
      </c>
      <c r="F155" t="str">
        <f t="shared" si="15"/>
        <v>TAG POS=1 TYPE=INPUT:TEXT FORM=ID:form1 ATTR=ID:slcMunicipios CONTENT=CHIVA</v>
      </c>
      <c r="G155" t="str">
        <f t="shared" si="16"/>
        <v>TAG POS=1 TYPE=INPUT:TEXT FORM=ID:form1 ATTR=ID:txtVia CONTENT=PL&lt;sp&gt;NUMERO&lt;sp&gt;26&lt;sp&gt;CORRAL&lt;sp&gt;CARMELO&lt;sp&gt;55(D)</v>
      </c>
      <c r="H155" t="str">
        <f t="shared" si="17"/>
        <v>TAG POS=1 TYPE=INPUT:TEXT FORM=ID:form1 ATTR=ID:txtNum CONTENT=0</v>
      </c>
      <c r="K155">
        <v>12</v>
      </c>
      <c r="L155" t="s">
        <v>91</v>
      </c>
      <c r="M155" t="s">
        <v>2296</v>
      </c>
      <c r="N155">
        <v>15</v>
      </c>
      <c r="O155" t="str">
        <f t="shared" si="19"/>
        <v>c</v>
      </c>
      <c r="P155">
        <f t="shared" si="20"/>
        <v>20</v>
      </c>
      <c r="Q155" t="str">
        <f t="shared" si="18"/>
        <v>#c20</v>
      </c>
      <c r="R155" t="str">
        <f>C20</f>
        <v>URL GOTO=https://www1.sedecatastro.gob.es/CYCBienInmueble/OVCBusquedaAntiguo.aspx</v>
      </c>
    </row>
    <row r="156" spans="1:18" x14ac:dyDescent="0.2">
      <c r="A156" t="s">
        <v>1627</v>
      </c>
      <c r="B156" t="s">
        <v>1789</v>
      </c>
      <c r="C156" t="s">
        <v>1620</v>
      </c>
      <c r="D156" t="s">
        <v>1621</v>
      </c>
      <c r="E156" t="str">
        <f t="shared" si="14"/>
        <v>TAG POS=1 TYPE=SELECT FORM=ID:form1 ATTR=ID:slcProvincias CONTENT=%17</v>
      </c>
      <c r="F156" t="str">
        <f t="shared" si="15"/>
        <v>TAG POS=1 TYPE=INPUT:TEXT FORM=ID:form1 ATTR=ID:slcMunicipios CONTENT=GERONA</v>
      </c>
      <c r="G156" t="str">
        <f t="shared" si="16"/>
        <v>TAG POS=1 TYPE=INPUT:TEXT FORM=ID:form1 ATTR=ID:txtVia CONTENT=POMPEU&lt;sp&gt;FABRA</v>
      </c>
      <c r="H156" t="str">
        <f t="shared" si="17"/>
        <v>TAG POS=1 TYPE=INPUT:TEXT FORM=ID:form1 ATTR=ID:txtNum CONTENT=13</v>
      </c>
      <c r="K156">
        <v>46</v>
      </c>
      <c r="L156" t="s">
        <v>403</v>
      </c>
      <c r="M156" t="s">
        <v>2290</v>
      </c>
      <c r="N156">
        <v>0</v>
      </c>
      <c r="O156" t="str">
        <f t="shared" si="19"/>
        <v>d</v>
      </c>
      <c r="P156">
        <f t="shared" si="20"/>
        <v>20</v>
      </c>
      <c r="Q156" t="str">
        <f t="shared" si="18"/>
        <v>#d20</v>
      </c>
      <c r="R156" t="str">
        <f>D20</f>
        <v>TAG POS=1 TYPE=INPUT:RADIO FORM=ID:form1 ATTR=ID:rdbLocalizacion</v>
      </c>
    </row>
    <row r="157" spans="1:18" x14ac:dyDescent="0.2">
      <c r="A157" t="s">
        <v>1627</v>
      </c>
      <c r="B157" t="s">
        <v>1790</v>
      </c>
      <c r="C157" t="s">
        <v>1620</v>
      </c>
      <c r="D157" t="s">
        <v>1621</v>
      </c>
      <c r="E157" t="str">
        <f t="shared" si="14"/>
        <v>TAG POS=1 TYPE=SELECT FORM=ID:form1 ATTR=ID:slcProvincias CONTENT=%15</v>
      </c>
      <c r="F157" t="str">
        <f t="shared" si="15"/>
        <v>TAG POS=1 TYPE=INPUT:TEXT FORM=ID:form1 ATTR=ID:slcMunicipios CONTENT=LA&lt;sp&gt;CORUÑA</v>
      </c>
      <c r="G157" t="str">
        <f t="shared" si="16"/>
        <v>TAG POS=1 TYPE=INPUT:TEXT FORM=ID:form1 ATTR=ID:txtVia CONTENT=ORQUIDEAS</v>
      </c>
      <c r="H157" t="str">
        <f t="shared" si="17"/>
        <v>TAG POS=1 TYPE=INPUT:TEXT FORM=ID:form1 ATTR=ID:txtNum CONTENT=53</v>
      </c>
      <c r="K157">
        <v>17</v>
      </c>
      <c r="L157" t="s">
        <v>583</v>
      </c>
      <c r="M157" t="s">
        <v>2297</v>
      </c>
      <c r="N157">
        <v>13</v>
      </c>
      <c r="O157" t="str">
        <f t="shared" si="19"/>
        <v>e</v>
      </c>
      <c r="P157">
        <f t="shared" si="20"/>
        <v>20</v>
      </c>
      <c r="Q157" t="str">
        <f t="shared" si="18"/>
        <v>#e20</v>
      </c>
      <c r="R157" t="str">
        <f>E20</f>
        <v>TAG POS=1 TYPE=SELECT FORM=ID:form1 ATTR=ID:slcProvincias CONTENT=%32</v>
      </c>
    </row>
    <row r="158" spans="1:18" x14ac:dyDescent="0.2">
      <c r="A158" t="s">
        <v>1627</v>
      </c>
      <c r="B158" t="s">
        <v>1791</v>
      </c>
      <c r="C158" t="s">
        <v>1620</v>
      </c>
      <c r="D158" t="s">
        <v>1621</v>
      </c>
      <c r="E158" t="str">
        <f t="shared" si="14"/>
        <v>TAG POS=1 TYPE=SELECT FORM=ID:form1 ATTR=ID:slcProvincias CONTENT=%23</v>
      </c>
      <c r="F158" t="str">
        <f t="shared" si="15"/>
        <v>TAG POS=1 TYPE=INPUT:TEXT FORM=ID:form1 ATTR=ID:slcMunicipios CONTENT=UBEDA</v>
      </c>
      <c r="G158" t="str">
        <f t="shared" si="16"/>
        <v>TAG POS=1 TYPE=INPUT:TEXT FORM=ID:form1 ATTR=ID:txtVia CONTENT=DE&lt;sp&gt;LA&lt;sp&gt;LIBERTAD</v>
      </c>
      <c r="H158" t="str">
        <f t="shared" si="17"/>
        <v>TAG POS=1 TYPE=INPUT:TEXT FORM=ID:form1 ATTR=ID:txtNum CONTENT=4</v>
      </c>
      <c r="K158">
        <v>15</v>
      </c>
      <c r="L158" t="s">
        <v>2298</v>
      </c>
      <c r="M158" t="s">
        <v>1614</v>
      </c>
      <c r="N158">
        <v>53</v>
      </c>
      <c r="O158" t="str">
        <f t="shared" si="19"/>
        <v>f</v>
      </c>
      <c r="P158">
        <f t="shared" si="20"/>
        <v>20</v>
      </c>
      <c r="Q158" t="str">
        <f t="shared" si="18"/>
        <v>#f20</v>
      </c>
      <c r="R158" t="str">
        <f>F20</f>
        <v>TAG POS=1 TYPE=INPUT:TEXT FORM=ID:form1 ATTR=ID:slcMunicipios CONTENT=CAMPO&lt;sp&gt;O-SAN&lt;sp&gt;XOAN&lt;sp&gt;RIO</v>
      </c>
    </row>
    <row r="159" spans="1:18" x14ac:dyDescent="0.2">
      <c r="A159" t="s">
        <v>1627</v>
      </c>
      <c r="B159" t="s">
        <v>1792</v>
      </c>
      <c r="C159" t="s">
        <v>1620</v>
      </c>
      <c r="D159" t="s">
        <v>1621</v>
      </c>
      <c r="E159" t="str">
        <f t="shared" si="14"/>
        <v>TAG POS=1 TYPE=SELECT FORM=ID:form1 ATTR=ID:slcProvincias CONTENT=%</v>
      </c>
      <c r="F159" t="str">
        <f t="shared" si="15"/>
        <v>TAG POS=1 TYPE=INPUT:TEXT FORM=ID:form1 ATTR=ID:slcMunicipios CONTENT=</v>
      </c>
      <c r="G159" t="str">
        <f t="shared" si="16"/>
        <v>TAG POS=1 TYPE=INPUT:TEXT FORM=ID:form1 ATTR=ID:txtVia CONTENT=</v>
      </c>
      <c r="H159" t="str">
        <f t="shared" si="17"/>
        <v>TAG POS=1 TYPE=INPUT:TEXT FORM=ID:form1 ATTR=ID:txtNum CONTENT=</v>
      </c>
      <c r="K159">
        <v>23</v>
      </c>
      <c r="L159" t="s">
        <v>175</v>
      </c>
      <c r="M159" t="s">
        <v>2299</v>
      </c>
      <c r="N159">
        <v>4</v>
      </c>
      <c r="O159" t="str">
        <f t="shared" si="19"/>
        <v>g</v>
      </c>
      <c r="P159">
        <f t="shared" si="20"/>
        <v>20</v>
      </c>
      <c r="Q159" t="str">
        <f t="shared" si="18"/>
        <v>#g20</v>
      </c>
      <c r="R159" t="str">
        <f>G20</f>
        <v>TAG POS=1 TYPE=INPUT:TEXT FORM=ID:form1 ATTR=ID:txtVia CONTENT=BO&lt;sp&gt;ACEVIDO&lt;sp&gt;8</v>
      </c>
    </row>
    <row r="160" spans="1:18" x14ac:dyDescent="0.2">
      <c r="A160" t="s">
        <v>1627</v>
      </c>
      <c r="B160" t="s">
        <v>1793</v>
      </c>
      <c r="C160" t="s">
        <v>1620</v>
      </c>
      <c r="D160" t="s">
        <v>1621</v>
      </c>
      <c r="E160" t="str">
        <f t="shared" si="14"/>
        <v>TAG POS=1 TYPE=SELECT FORM=ID:form1 ATTR=ID:slcProvincias CONTENT=%</v>
      </c>
      <c r="F160" t="str">
        <f t="shared" si="15"/>
        <v>TAG POS=1 TYPE=INPUT:TEXT FORM=ID:form1 ATTR=ID:slcMunicipios CONTENT=</v>
      </c>
      <c r="G160" t="str">
        <f t="shared" si="16"/>
        <v>TAG POS=1 TYPE=INPUT:TEXT FORM=ID:form1 ATTR=ID:txtVia CONTENT=</v>
      </c>
      <c r="H160" t="str">
        <f t="shared" si="17"/>
        <v>TAG POS=1 TYPE=INPUT:TEXT FORM=ID:form1 ATTR=ID:txtNum CONTENT=</v>
      </c>
      <c r="O160" t="str">
        <f t="shared" si="19"/>
        <v>h</v>
      </c>
      <c r="P160">
        <f t="shared" si="20"/>
        <v>20</v>
      </c>
      <c r="Q160" t="str">
        <f t="shared" si="18"/>
        <v>#h20</v>
      </c>
      <c r="R160" t="str">
        <f>H20</f>
        <v>TAG POS=1 TYPE=INPUT:TEXT FORM=ID:form1 ATTR=ID:txtNum CONTENT=8</v>
      </c>
    </row>
    <row r="161" spans="1:18" x14ac:dyDescent="0.2">
      <c r="A161" t="s">
        <v>1627</v>
      </c>
      <c r="B161" t="s">
        <v>1794</v>
      </c>
      <c r="C161" t="s">
        <v>1620</v>
      </c>
      <c r="D161" t="s">
        <v>1621</v>
      </c>
      <c r="E161" t="str">
        <f t="shared" si="14"/>
        <v>TAG POS=1 TYPE=SELECT FORM=ID:form1 ATTR=ID:slcProvincias CONTENT=%</v>
      </c>
      <c r="F161" t="str">
        <f t="shared" si="15"/>
        <v>TAG POS=1 TYPE=INPUT:TEXT FORM=ID:form1 ATTR=ID:slcMunicipios CONTENT=</v>
      </c>
      <c r="G161" t="str">
        <f t="shared" si="16"/>
        <v>TAG POS=1 TYPE=INPUT:TEXT FORM=ID:form1 ATTR=ID:txtVia CONTENT=</v>
      </c>
      <c r="H161" t="str">
        <f t="shared" si="17"/>
        <v>TAG POS=1 TYPE=INPUT:TEXT FORM=ID:form1 ATTR=ID:txtNum CONTENT=</v>
      </c>
      <c r="O161" t="str">
        <f t="shared" si="19"/>
        <v>a</v>
      </c>
      <c r="P161">
        <f t="shared" si="20"/>
        <v>21</v>
      </c>
      <c r="Q161" t="str">
        <f t="shared" si="18"/>
        <v>#a21</v>
      </c>
      <c r="R161" t="str">
        <f>A21</f>
        <v>TAB OPEN</v>
      </c>
    </row>
    <row r="162" spans="1:18" x14ac:dyDescent="0.2">
      <c r="A162" t="s">
        <v>1627</v>
      </c>
      <c r="B162" t="s">
        <v>1795</v>
      </c>
      <c r="C162" t="s">
        <v>1620</v>
      </c>
      <c r="D162" t="s">
        <v>1621</v>
      </c>
      <c r="E162" t="str">
        <f t="shared" si="14"/>
        <v>TAG POS=1 TYPE=SELECT FORM=ID:form1 ATTR=ID:slcProvincias CONTENT=%</v>
      </c>
      <c r="F162" t="str">
        <f t="shared" si="15"/>
        <v>TAG POS=1 TYPE=INPUT:TEXT FORM=ID:form1 ATTR=ID:slcMunicipios CONTENT=</v>
      </c>
      <c r="G162" t="str">
        <f t="shared" si="16"/>
        <v>TAG POS=1 TYPE=INPUT:TEXT FORM=ID:form1 ATTR=ID:txtVia CONTENT=</v>
      </c>
      <c r="H162" t="str">
        <f t="shared" si="17"/>
        <v>TAG POS=1 TYPE=INPUT:TEXT FORM=ID:form1 ATTR=ID:txtNum CONTENT=</v>
      </c>
      <c r="O162" t="str">
        <f t="shared" si="19"/>
        <v>b</v>
      </c>
      <c r="P162">
        <f t="shared" si="20"/>
        <v>21</v>
      </c>
      <c r="Q162" t="str">
        <f t="shared" si="18"/>
        <v>#b21</v>
      </c>
      <c r="R162" t="str">
        <f>B21</f>
        <v>TAB T=21</v>
      </c>
    </row>
    <row r="163" spans="1:18" x14ac:dyDescent="0.2">
      <c r="A163" t="s">
        <v>1627</v>
      </c>
      <c r="B163" t="s">
        <v>1796</v>
      </c>
      <c r="C163" t="s">
        <v>1620</v>
      </c>
      <c r="D163" t="s">
        <v>1621</v>
      </c>
      <c r="E163" t="str">
        <f t="shared" si="14"/>
        <v>TAG POS=1 TYPE=SELECT FORM=ID:form1 ATTR=ID:slcProvincias CONTENT=%</v>
      </c>
      <c r="F163" t="str">
        <f t="shared" si="15"/>
        <v>TAG POS=1 TYPE=INPUT:TEXT FORM=ID:form1 ATTR=ID:slcMunicipios CONTENT=</v>
      </c>
      <c r="G163" t="str">
        <f t="shared" si="16"/>
        <v>TAG POS=1 TYPE=INPUT:TEXT FORM=ID:form1 ATTR=ID:txtVia CONTENT=</v>
      </c>
      <c r="H163" t="str">
        <f t="shared" si="17"/>
        <v>TAG POS=1 TYPE=INPUT:TEXT FORM=ID:form1 ATTR=ID:txtNum CONTENT=</v>
      </c>
      <c r="O163" t="str">
        <f t="shared" si="19"/>
        <v>c</v>
      </c>
      <c r="P163">
        <f t="shared" si="20"/>
        <v>21</v>
      </c>
      <c r="Q163" t="str">
        <f t="shared" si="18"/>
        <v>#c21</v>
      </c>
      <c r="R163" t="str">
        <f>C21</f>
        <v>URL GOTO=https://www1.sedecatastro.gob.es/CYCBienInmueble/OVCBusquedaAntiguo.aspx</v>
      </c>
    </row>
    <row r="164" spans="1:18" x14ac:dyDescent="0.2">
      <c r="A164" t="s">
        <v>1627</v>
      </c>
      <c r="B164" t="s">
        <v>1797</v>
      </c>
      <c r="C164" t="s">
        <v>1620</v>
      </c>
      <c r="D164" t="s">
        <v>1621</v>
      </c>
      <c r="E164" t="str">
        <f t="shared" si="14"/>
        <v>TAG POS=1 TYPE=SELECT FORM=ID:form1 ATTR=ID:slcProvincias CONTENT=%</v>
      </c>
      <c r="F164" t="str">
        <f t="shared" si="15"/>
        <v>TAG POS=1 TYPE=INPUT:TEXT FORM=ID:form1 ATTR=ID:slcMunicipios CONTENT=</v>
      </c>
      <c r="G164" t="str">
        <f t="shared" si="16"/>
        <v>TAG POS=1 TYPE=INPUT:TEXT FORM=ID:form1 ATTR=ID:txtVia CONTENT=</v>
      </c>
      <c r="H164" t="str">
        <f t="shared" si="17"/>
        <v>TAG POS=1 TYPE=INPUT:TEXT FORM=ID:form1 ATTR=ID:txtNum CONTENT=</v>
      </c>
      <c r="O164" t="str">
        <f t="shared" si="19"/>
        <v>d</v>
      </c>
      <c r="P164">
        <f t="shared" si="20"/>
        <v>21</v>
      </c>
      <c r="Q164" t="str">
        <f t="shared" si="18"/>
        <v>#d21</v>
      </c>
      <c r="R164" t="str">
        <f>D21</f>
        <v>TAG POS=1 TYPE=INPUT:RADIO FORM=ID:form1 ATTR=ID:rdbLocalizacion</v>
      </c>
    </row>
    <row r="165" spans="1:18" x14ac:dyDescent="0.2">
      <c r="A165" t="s">
        <v>1627</v>
      </c>
      <c r="B165" t="s">
        <v>1798</v>
      </c>
      <c r="C165" t="s">
        <v>1620</v>
      </c>
      <c r="D165" t="s">
        <v>1621</v>
      </c>
      <c r="E165" t="str">
        <f t="shared" si="14"/>
        <v>TAG POS=1 TYPE=SELECT FORM=ID:form1 ATTR=ID:slcProvincias CONTENT=%</v>
      </c>
      <c r="F165" t="str">
        <f t="shared" si="15"/>
        <v>TAG POS=1 TYPE=INPUT:TEXT FORM=ID:form1 ATTR=ID:slcMunicipios CONTENT=</v>
      </c>
      <c r="G165" t="str">
        <f t="shared" si="16"/>
        <v>TAG POS=1 TYPE=INPUT:TEXT FORM=ID:form1 ATTR=ID:txtVia CONTENT=</v>
      </c>
      <c r="H165" t="str">
        <f t="shared" si="17"/>
        <v>TAG POS=1 TYPE=INPUT:TEXT FORM=ID:form1 ATTR=ID:txtNum CONTENT=</v>
      </c>
      <c r="O165" t="str">
        <f t="shared" si="19"/>
        <v>e</v>
      </c>
      <c r="P165">
        <f t="shared" si="20"/>
        <v>21</v>
      </c>
      <c r="Q165" t="str">
        <f t="shared" si="18"/>
        <v>#e21</v>
      </c>
      <c r="R165" t="str">
        <f>E21</f>
        <v>TAG POS=1 TYPE=SELECT FORM=ID:form1 ATTR=ID:slcProvincias CONTENT=%18</v>
      </c>
    </row>
    <row r="166" spans="1:18" x14ac:dyDescent="0.2">
      <c r="A166" t="s">
        <v>1627</v>
      </c>
      <c r="B166" t="s">
        <v>1799</v>
      </c>
      <c r="C166" t="s">
        <v>1620</v>
      </c>
      <c r="D166" t="s">
        <v>1621</v>
      </c>
      <c r="E166" t="str">
        <f t="shared" si="14"/>
        <v>TAG POS=1 TYPE=SELECT FORM=ID:form1 ATTR=ID:slcProvincias CONTENT=%</v>
      </c>
      <c r="F166" t="str">
        <f t="shared" si="15"/>
        <v>TAG POS=1 TYPE=INPUT:TEXT FORM=ID:form1 ATTR=ID:slcMunicipios CONTENT=</v>
      </c>
      <c r="G166" t="str">
        <f t="shared" si="16"/>
        <v>TAG POS=1 TYPE=INPUT:TEXT FORM=ID:form1 ATTR=ID:txtVia CONTENT=</v>
      </c>
      <c r="H166" t="str">
        <f t="shared" si="17"/>
        <v>TAG POS=1 TYPE=INPUT:TEXT FORM=ID:form1 ATTR=ID:txtNum CONTENT=</v>
      </c>
      <c r="O166" t="str">
        <f t="shared" si="19"/>
        <v>f</v>
      </c>
      <c r="P166">
        <f t="shared" si="20"/>
        <v>21</v>
      </c>
      <c r="Q166" t="str">
        <f t="shared" si="18"/>
        <v>#f21</v>
      </c>
      <c r="R166" t="str">
        <f>F21</f>
        <v>TAG POS=1 TYPE=INPUT:TEXT FORM=ID:form1 ATTR=ID:slcMunicipios CONTENT=CENES&lt;sp&gt;DE&lt;sp&gt;LA&lt;sp&gt;VEGA</v>
      </c>
    </row>
    <row r="167" spans="1:18" x14ac:dyDescent="0.2">
      <c r="A167" t="s">
        <v>1627</v>
      </c>
      <c r="B167" t="s">
        <v>1800</v>
      </c>
      <c r="C167" t="s">
        <v>1620</v>
      </c>
      <c r="D167" t="s">
        <v>1621</v>
      </c>
      <c r="E167" t="str">
        <f t="shared" si="14"/>
        <v>TAG POS=1 TYPE=SELECT FORM=ID:form1 ATTR=ID:slcProvincias CONTENT=%</v>
      </c>
      <c r="F167" t="str">
        <f t="shared" si="15"/>
        <v>TAG POS=1 TYPE=INPUT:TEXT FORM=ID:form1 ATTR=ID:slcMunicipios CONTENT=</v>
      </c>
      <c r="G167" t="str">
        <f t="shared" si="16"/>
        <v>TAG POS=1 TYPE=INPUT:TEXT FORM=ID:form1 ATTR=ID:txtVia CONTENT=</v>
      </c>
      <c r="H167" t="str">
        <f t="shared" si="17"/>
        <v>TAG POS=1 TYPE=INPUT:TEXT FORM=ID:form1 ATTR=ID:txtNum CONTENT=</v>
      </c>
      <c r="O167" t="str">
        <f t="shared" si="19"/>
        <v>g</v>
      </c>
      <c r="P167">
        <f t="shared" si="20"/>
        <v>21</v>
      </c>
      <c r="Q167" t="str">
        <f t="shared" si="18"/>
        <v>#g21</v>
      </c>
      <c r="R167" t="str">
        <f>G21</f>
        <v>TAG POS=1 TYPE=INPUT:TEXT FORM=ID:form1 ATTR=ID:txtVia CONTENT=UR&lt;sp&gt;EL&lt;sp&gt;TREBOL&lt;sp&gt;BLQ.&lt;sp&gt;A&lt;sp&gt;25&lt;sp&gt;7&lt;sp&gt;BJ</v>
      </c>
    </row>
    <row r="168" spans="1:18" x14ac:dyDescent="0.2">
      <c r="A168" t="s">
        <v>1627</v>
      </c>
      <c r="B168" t="s">
        <v>1801</v>
      </c>
      <c r="C168" t="s">
        <v>1620</v>
      </c>
      <c r="D168" t="s">
        <v>1621</v>
      </c>
      <c r="E168" t="str">
        <f t="shared" si="14"/>
        <v>TAG POS=1 TYPE=SELECT FORM=ID:form1 ATTR=ID:slcProvincias CONTENT=%</v>
      </c>
      <c r="F168" t="str">
        <f t="shared" si="15"/>
        <v>TAG POS=1 TYPE=INPUT:TEXT FORM=ID:form1 ATTR=ID:slcMunicipios CONTENT=</v>
      </c>
      <c r="G168" t="str">
        <f t="shared" si="16"/>
        <v>TAG POS=1 TYPE=INPUT:TEXT FORM=ID:form1 ATTR=ID:txtVia CONTENT=</v>
      </c>
      <c r="H168" t="str">
        <f t="shared" si="17"/>
        <v>TAG POS=1 TYPE=INPUT:TEXT FORM=ID:form1 ATTR=ID:txtNum CONTENT=</v>
      </c>
      <c r="O168" t="str">
        <f t="shared" si="19"/>
        <v>h</v>
      </c>
      <c r="P168">
        <f t="shared" si="20"/>
        <v>21</v>
      </c>
      <c r="Q168" t="str">
        <f t="shared" si="18"/>
        <v>#h21</v>
      </c>
      <c r="R168" t="str">
        <f>H21</f>
        <v>TAG POS=1 TYPE=INPUT:TEXT FORM=ID:form1 ATTR=ID:txtNum CONTENT=25</v>
      </c>
    </row>
    <row r="169" spans="1:18" x14ac:dyDescent="0.2">
      <c r="A169" t="s">
        <v>1627</v>
      </c>
      <c r="B169" t="s">
        <v>1802</v>
      </c>
      <c r="C169" t="s">
        <v>1620</v>
      </c>
      <c r="D169" t="s">
        <v>1621</v>
      </c>
      <c r="E169" t="str">
        <f t="shared" si="14"/>
        <v>TAG POS=1 TYPE=SELECT FORM=ID:form1 ATTR=ID:slcProvincias CONTENT=%</v>
      </c>
      <c r="F169" t="str">
        <f t="shared" si="15"/>
        <v>TAG POS=1 TYPE=INPUT:TEXT FORM=ID:form1 ATTR=ID:slcMunicipios CONTENT=</v>
      </c>
      <c r="G169" t="str">
        <f t="shared" si="16"/>
        <v>TAG POS=1 TYPE=INPUT:TEXT FORM=ID:form1 ATTR=ID:txtVia CONTENT=</v>
      </c>
      <c r="H169" t="str">
        <f t="shared" si="17"/>
        <v>TAG POS=1 TYPE=INPUT:TEXT FORM=ID:form1 ATTR=ID:txtNum CONTENT=</v>
      </c>
      <c r="O169" t="str">
        <f t="shared" si="19"/>
        <v>a</v>
      </c>
      <c r="P169">
        <f t="shared" si="20"/>
        <v>22</v>
      </c>
      <c r="Q169" t="str">
        <f t="shared" si="18"/>
        <v>#a22</v>
      </c>
      <c r="R169" t="str">
        <f>A22</f>
        <v>TAB OPEN</v>
      </c>
    </row>
    <row r="170" spans="1:18" x14ac:dyDescent="0.2">
      <c r="A170" t="s">
        <v>1627</v>
      </c>
      <c r="B170" t="s">
        <v>1803</v>
      </c>
      <c r="C170" t="s">
        <v>1620</v>
      </c>
      <c r="D170" t="s">
        <v>1621</v>
      </c>
      <c r="E170" t="str">
        <f t="shared" si="14"/>
        <v>TAG POS=1 TYPE=SELECT FORM=ID:form1 ATTR=ID:slcProvincias CONTENT=%</v>
      </c>
      <c r="F170" t="str">
        <f t="shared" si="15"/>
        <v>TAG POS=1 TYPE=INPUT:TEXT FORM=ID:form1 ATTR=ID:slcMunicipios CONTENT=</v>
      </c>
      <c r="G170" t="str">
        <f t="shared" si="16"/>
        <v>TAG POS=1 TYPE=INPUT:TEXT FORM=ID:form1 ATTR=ID:txtVia CONTENT=</v>
      </c>
      <c r="H170" t="str">
        <f t="shared" si="17"/>
        <v>TAG POS=1 TYPE=INPUT:TEXT FORM=ID:form1 ATTR=ID:txtNum CONTENT=</v>
      </c>
      <c r="O170" t="str">
        <f t="shared" si="19"/>
        <v>b</v>
      </c>
      <c r="P170">
        <f t="shared" si="20"/>
        <v>22</v>
      </c>
      <c r="Q170" t="str">
        <f t="shared" si="18"/>
        <v>#b22</v>
      </c>
      <c r="R170" t="str">
        <f>B22</f>
        <v>TAB T=22</v>
      </c>
    </row>
    <row r="171" spans="1:18" x14ac:dyDescent="0.2">
      <c r="A171" t="s">
        <v>1627</v>
      </c>
      <c r="B171" t="s">
        <v>1804</v>
      </c>
      <c r="C171" t="s">
        <v>1620</v>
      </c>
      <c r="D171" t="s">
        <v>1621</v>
      </c>
      <c r="E171" t="str">
        <f t="shared" si="14"/>
        <v>TAG POS=1 TYPE=SELECT FORM=ID:form1 ATTR=ID:slcProvincias CONTENT=%</v>
      </c>
      <c r="F171" t="str">
        <f t="shared" si="15"/>
        <v>TAG POS=1 TYPE=INPUT:TEXT FORM=ID:form1 ATTR=ID:slcMunicipios CONTENT=</v>
      </c>
      <c r="G171" t="str">
        <f t="shared" si="16"/>
        <v>TAG POS=1 TYPE=INPUT:TEXT FORM=ID:form1 ATTR=ID:txtVia CONTENT=</v>
      </c>
      <c r="H171" t="str">
        <f t="shared" si="17"/>
        <v>TAG POS=1 TYPE=INPUT:TEXT FORM=ID:form1 ATTR=ID:txtNum CONTENT=</v>
      </c>
      <c r="O171" t="str">
        <f t="shared" si="19"/>
        <v>c</v>
      </c>
      <c r="P171">
        <f t="shared" si="20"/>
        <v>22</v>
      </c>
      <c r="Q171" t="str">
        <f t="shared" si="18"/>
        <v>#c22</v>
      </c>
      <c r="R171" t="str">
        <f>C22</f>
        <v>URL GOTO=https://www1.sedecatastro.gob.es/CYCBienInmueble/OVCBusquedaAntiguo.aspx</v>
      </c>
    </row>
    <row r="172" spans="1:18" x14ac:dyDescent="0.2">
      <c r="A172" t="s">
        <v>1627</v>
      </c>
      <c r="B172" t="s">
        <v>1805</v>
      </c>
      <c r="C172" t="s">
        <v>1620</v>
      </c>
      <c r="D172" t="s">
        <v>1621</v>
      </c>
      <c r="E172" t="str">
        <f t="shared" si="14"/>
        <v>TAG POS=1 TYPE=SELECT FORM=ID:form1 ATTR=ID:slcProvincias CONTENT=%</v>
      </c>
      <c r="F172" t="str">
        <f t="shared" si="15"/>
        <v>TAG POS=1 TYPE=INPUT:TEXT FORM=ID:form1 ATTR=ID:slcMunicipios CONTENT=</v>
      </c>
      <c r="G172" t="str">
        <f t="shared" si="16"/>
        <v>TAG POS=1 TYPE=INPUT:TEXT FORM=ID:form1 ATTR=ID:txtVia CONTENT=</v>
      </c>
      <c r="H172" t="str">
        <f t="shared" si="17"/>
        <v>TAG POS=1 TYPE=INPUT:TEXT FORM=ID:form1 ATTR=ID:txtNum CONTENT=</v>
      </c>
      <c r="O172" t="str">
        <f t="shared" si="19"/>
        <v>d</v>
      </c>
      <c r="P172">
        <f t="shared" si="20"/>
        <v>22</v>
      </c>
      <c r="Q172" t="str">
        <f t="shared" si="18"/>
        <v>#d22</v>
      </c>
      <c r="R172" t="str">
        <f>D22</f>
        <v>TAG POS=1 TYPE=INPUT:RADIO FORM=ID:form1 ATTR=ID:rdbLocalizacion</v>
      </c>
    </row>
    <row r="173" spans="1:18" x14ac:dyDescent="0.2">
      <c r="A173" t="s">
        <v>1627</v>
      </c>
      <c r="B173" t="s">
        <v>1806</v>
      </c>
      <c r="C173" t="s">
        <v>1620</v>
      </c>
      <c r="D173" t="s">
        <v>1621</v>
      </c>
      <c r="E173" t="str">
        <f t="shared" si="14"/>
        <v>TAG POS=1 TYPE=SELECT FORM=ID:form1 ATTR=ID:slcProvincias CONTENT=%</v>
      </c>
      <c r="F173" t="str">
        <f t="shared" si="15"/>
        <v>TAG POS=1 TYPE=INPUT:TEXT FORM=ID:form1 ATTR=ID:slcMunicipios CONTENT=</v>
      </c>
      <c r="G173" t="str">
        <f t="shared" si="16"/>
        <v>TAG POS=1 TYPE=INPUT:TEXT FORM=ID:form1 ATTR=ID:txtVia CONTENT=</v>
      </c>
      <c r="H173" t="str">
        <f t="shared" si="17"/>
        <v>TAG POS=1 TYPE=INPUT:TEXT FORM=ID:form1 ATTR=ID:txtNum CONTENT=</v>
      </c>
      <c r="O173" t="str">
        <f t="shared" si="19"/>
        <v>e</v>
      </c>
      <c r="P173">
        <f t="shared" si="20"/>
        <v>22</v>
      </c>
      <c r="Q173" t="str">
        <f t="shared" si="18"/>
        <v>#e22</v>
      </c>
      <c r="R173" t="str">
        <f>E22</f>
        <v>TAG POS=1 TYPE=SELECT FORM=ID:form1 ATTR=ID:slcProvincias CONTENT=%29</v>
      </c>
    </row>
    <row r="174" spans="1:18" x14ac:dyDescent="0.2">
      <c r="A174" t="s">
        <v>1627</v>
      </c>
      <c r="B174" t="s">
        <v>1807</v>
      </c>
      <c r="C174" t="s">
        <v>1620</v>
      </c>
      <c r="D174" t="s">
        <v>1621</v>
      </c>
      <c r="E174" t="str">
        <f t="shared" si="14"/>
        <v>TAG POS=1 TYPE=SELECT FORM=ID:form1 ATTR=ID:slcProvincias CONTENT=%</v>
      </c>
      <c r="F174" t="str">
        <f t="shared" si="15"/>
        <v>TAG POS=1 TYPE=INPUT:TEXT FORM=ID:form1 ATTR=ID:slcMunicipios CONTENT=</v>
      </c>
      <c r="G174" t="str">
        <f t="shared" si="16"/>
        <v>TAG POS=1 TYPE=INPUT:TEXT FORM=ID:form1 ATTR=ID:txtVia CONTENT=</v>
      </c>
      <c r="H174" t="str">
        <f t="shared" si="17"/>
        <v>TAG POS=1 TYPE=INPUT:TEXT FORM=ID:form1 ATTR=ID:txtNum CONTENT=</v>
      </c>
      <c r="O174" t="str">
        <f t="shared" si="19"/>
        <v>f</v>
      </c>
      <c r="P174">
        <f t="shared" si="20"/>
        <v>22</v>
      </c>
      <c r="Q174" t="str">
        <f t="shared" si="18"/>
        <v>#f22</v>
      </c>
      <c r="R174" t="str">
        <f>F22</f>
        <v>TAG POS=1 TYPE=INPUT:TEXT FORM=ID:form1 ATTR=ID:slcMunicipios CONTENT=COIN</v>
      </c>
    </row>
    <row r="175" spans="1:18" x14ac:dyDescent="0.2">
      <c r="A175" t="s">
        <v>1627</v>
      </c>
      <c r="B175" t="s">
        <v>1808</v>
      </c>
      <c r="C175" t="s">
        <v>1620</v>
      </c>
      <c r="D175" t="s">
        <v>1621</v>
      </c>
      <c r="E175" t="str">
        <f t="shared" si="14"/>
        <v>TAG POS=1 TYPE=SELECT FORM=ID:form1 ATTR=ID:slcProvincias CONTENT=%</v>
      </c>
      <c r="F175" t="str">
        <f t="shared" si="15"/>
        <v>TAG POS=1 TYPE=INPUT:TEXT FORM=ID:form1 ATTR=ID:slcMunicipios CONTENT=</v>
      </c>
      <c r="G175" t="str">
        <f t="shared" si="16"/>
        <v>TAG POS=1 TYPE=INPUT:TEXT FORM=ID:form1 ATTR=ID:txtVia CONTENT=</v>
      </c>
      <c r="H175" t="str">
        <f t="shared" si="17"/>
        <v>TAG POS=1 TYPE=INPUT:TEXT FORM=ID:form1 ATTR=ID:txtNum CONTENT=</v>
      </c>
      <c r="O175" t="str">
        <f t="shared" si="19"/>
        <v>g</v>
      </c>
      <c r="P175">
        <f t="shared" si="20"/>
        <v>22</v>
      </c>
      <c r="Q175" t="str">
        <f t="shared" si="18"/>
        <v>#g22</v>
      </c>
      <c r="R175" t="str">
        <f>G22</f>
        <v>TAG POS=1 TYPE=INPUT:TEXT FORM=ID:form1 ATTR=ID:txtVia CONTENT=CL&lt;sp&gt;PADRE&lt;sp&gt;JIMENEZ&lt;sp&gt;LOPEZ&lt;sp&gt;2&lt;sp&gt;3</v>
      </c>
    </row>
    <row r="176" spans="1:18" x14ac:dyDescent="0.2">
      <c r="A176" t="s">
        <v>1627</v>
      </c>
      <c r="B176" t="s">
        <v>1809</v>
      </c>
      <c r="C176" t="s">
        <v>1620</v>
      </c>
      <c r="D176" t="s">
        <v>1621</v>
      </c>
      <c r="E176" t="str">
        <f t="shared" si="14"/>
        <v>TAG POS=1 TYPE=SELECT FORM=ID:form1 ATTR=ID:slcProvincias CONTENT=%</v>
      </c>
      <c r="F176" t="str">
        <f t="shared" si="15"/>
        <v>TAG POS=1 TYPE=INPUT:TEXT FORM=ID:form1 ATTR=ID:slcMunicipios CONTENT=</v>
      </c>
      <c r="G176" t="str">
        <f t="shared" si="16"/>
        <v>TAG POS=1 TYPE=INPUT:TEXT FORM=ID:form1 ATTR=ID:txtVia CONTENT=</v>
      </c>
      <c r="H176" t="str">
        <f t="shared" si="17"/>
        <v>TAG POS=1 TYPE=INPUT:TEXT FORM=ID:form1 ATTR=ID:txtNum CONTENT=</v>
      </c>
      <c r="O176" t="str">
        <f t="shared" si="19"/>
        <v>h</v>
      </c>
      <c r="P176">
        <f t="shared" si="20"/>
        <v>22</v>
      </c>
      <c r="Q176" t="str">
        <f t="shared" si="18"/>
        <v>#h22</v>
      </c>
      <c r="R176" t="str">
        <f>H22</f>
        <v>TAG POS=1 TYPE=INPUT:TEXT FORM=ID:form1 ATTR=ID:txtNum CONTENT=2</v>
      </c>
    </row>
    <row r="177" spans="1:18" x14ac:dyDescent="0.2">
      <c r="A177" t="s">
        <v>1627</v>
      </c>
      <c r="B177" t="s">
        <v>1810</v>
      </c>
      <c r="C177" t="s">
        <v>1620</v>
      </c>
      <c r="D177" t="s">
        <v>1621</v>
      </c>
      <c r="E177" t="str">
        <f t="shared" si="14"/>
        <v>TAG POS=1 TYPE=SELECT FORM=ID:form1 ATTR=ID:slcProvincias CONTENT=%</v>
      </c>
      <c r="F177" t="str">
        <f t="shared" si="15"/>
        <v>TAG POS=1 TYPE=INPUT:TEXT FORM=ID:form1 ATTR=ID:slcMunicipios CONTENT=</v>
      </c>
      <c r="G177" t="str">
        <f t="shared" si="16"/>
        <v>TAG POS=1 TYPE=INPUT:TEXT FORM=ID:form1 ATTR=ID:txtVia CONTENT=</v>
      </c>
      <c r="H177" t="str">
        <f t="shared" si="17"/>
        <v>TAG POS=1 TYPE=INPUT:TEXT FORM=ID:form1 ATTR=ID:txtNum CONTENT=</v>
      </c>
      <c r="O177" t="str">
        <f t="shared" si="19"/>
        <v>a</v>
      </c>
      <c r="P177">
        <f t="shared" si="20"/>
        <v>23</v>
      </c>
      <c r="Q177" t="str">
        <f t="shared" si="18"/>
        <v>#a23</v>
      </c>
      <c r="R177" t="str">
        <f>A23</f>
        <v>TAB OPEN</v>
      </c>
    </row>
    <row r="178" spans="1:18" x14ac:dyDescent="0.2">
      <c r="A178" t="s">
        <v>1627</v>
      </c>
      <c r="B178" t="s">
        <v>1811</v>
      </c>
      <c r="C178" t="s">
        <v>1620</v>
      </c>
      <c r="D178" t="s">
        <v>1621</v>
      </c>
      <c r="E178" t="str">
        <f t="shared" si="14"/>
        <v>TAG POS=1 TYPE=SELECT FORM=ID:form1 ATTR=ID:slcProvincias CONTENT=%</v>
      </c>
      <c r="F178" t="str">
        <f t="shared" si="15"/>
        <v>TAG POS=1 TYPE=INPUT:TEXT FORM=ID:form1 ATTR=ID:slcMunicipios CONTENT=</v>
      </c>
      <c r="G178" t="str">
        <f t="shared" si="16"/>
        <v>TAG POS=1 TYPE=INPUT:TEXT FORM=ID:form1 ATTR=ID:txtVia CONTENT=</v>
      </c>
      <c r="H178" t="str">
        <f t="shared" si="17"/>
        <v>TAG POS=1 TYPE=INPUT:TEXT FORM=ID:form1 ATTR=ID:txtNum CONTENT=</v>
      </c>
      <c r="O178" t="str">
        <f t="shared" si="19"/>
        <v>b</v>
      </c>
      <c r="P178">
        <f t="shared" si="20"/>
        <v>23</v>
      </c>
      <c r="Q178" t="str">
        <f t="shared" si="18"/>
        <v>#b23</v>
      </c>
      <c r="R178" t="str">
        <f>B23</f>
        <v>TAB T=23</v>
      </c>
    </row>
    <row r="179" spans="1:18" x14ac:dyDescent="0.2">
      <c r="A179" t="s">
        <v>1627</v>
      </c>
      <c r="B179" t="s">
        <v>1812</v>
      </c>
      <c r="C179" t="s">
        <v>1620</v>
      </c>
      <c r="D179" t="s">
        <v>1621</v>
      </c>
      <c r="E179" t="str">
        <f t="shared" si="14"/>
        <v>TAG POS=1 TYPE=SELECT FORM=ID:form1 ATTR=ID:slcProvincias CONTENT=%</v>
      </c>
      <c r="F179" t="str">
        <f t="shared" si="15"/>
        <v>TAG POS=1 TYPE=INPUT:TEXT FORM=ID:form1 ATTR=ID:slcMunicipios CONTENT=</v>
      </c>
      <c r="G179" t="str">
        <f t="shared" si="16"/>
        <v>TAG POS=1 TYPE=INPUT:TEXT FORM=ID:form1 ATTR=ID:txtVia CONTENT=</v>
      </c>
      <c r="H179" t="str">
        <f t="shared" si="17"/>
        <v>TAG POS=1 TYPE=INPUT:TEXT FORM=ID:form1 ATTR=ID:txtNum CONTENT=</v>
      </c>
      <c r="O179" t="str">
        <f t="shared" si="19"/>
        <v>c</v>
      </c>
      <c r="P179">
        <f t="shared" si="20"/>
        <v>23</v>
      </c>
      <c r="Q179" t="str">
        <f t="shared" si="18"/>
        <v>#c23</v>
      </c>
      <c r="R179" t="str">
        <f>C23</f>
        <v>URL GOTO=https://www1.sedecatastro.gob.es/CYCBienInmueble/OVCBusquedaAntiguo.aspx</v>
      </c>
    </row>
    <row r="180" spans="1:18" x14ac:dyDescent="0.2">
      <c r="A180" t="s">
        <v>1627</v>
      </c>
      <c r="B180" t="s">
        <v>1813</v>
      </c>
      <c r="C180" t="s">
        <v>1620</v>
      </c>
      <c r="D180" t="s">
        <v>1621</v>
      </c>
      <c r="E180" t="str">
        <f t="shared" si="14"/>
        <v>TAG POS=1 TYPE=SELECT FORM=ID:form1 ATTR=ID:slcProvincias CONTENT=%</v>
      </c>
      <c r="F180" t="str">
        <f t="shared" si="15"/>
        <v>TAG POS=1 TYPE=INPUT:TEXT FORM=ID:form1 ATTR=ID:slcMunicipios CONTENT=</v>
      </c>
      <c r="G180" t="str">
        <f t="shared" si="16"/>
        <v>TAG POS=1 TYPE=INPUT:TEXT FORM=ID:form1 ATTR=ID:txtVia CONTENT=</v>
      </c>
      <c r="H180" t="str">
        <f t="shared" si="17"/>
        <v>TAG POS=1 TYPE=INPUT:TEXT FORM=ID:form1 ATTR=ID:txtNum CONTENT=</v>
      </c>
      <c r="O180" t="str">
        <f t="shared" si="19"/>
        <v>d</v>
      </c>
      <c r="P180">
        <f t="shared" si="20"/>
        <v>23</v>
      </c>
      <c r="Q180" t="str">
        <f t="shared" si="18"/>
        <v>#d23</v>
      </c>
      <c r="R180" t="str">
        <f>D23</f>
        <v>TAG POS=1 TYPE=INPUT:RADIO FORM=ID:form1 ATTR=ID:rdbLocalizacion</v>
      </c>
    </row>
    <row r="181" spans="1:18" x14ac:dyDescent="0.2">
      <c r="A181" t="s">
        <v>1627</v>
      </c>
      <c r="B181" t="s">
        <v>1814</v>
      </c>
      <c r="C181" t="s">
        <v>1620</v>
      </c>
      <c r="D181" t="s">
        <v>1621</v>
      </c>
      <c r="E181" t="str">
        <f t="shared" si="14"/>
        <v>TAG POS=1 TYPE=SELECT FORM=ID:form1 ATTR=ID:slcProvincias CONTENT=%</v>
      </c>
      <c r="F181" t="str">
        <f t="shared" si="15"/>
        <v>TAG POS=1 TYPE=INPUT:TEXT FORM=ID:form1 ATTR=ID:slcMunicipios CONTENT=</v>
      </c>
      <c r="G181" t="str">
        <f t="shared" si="16"/>
        <v>TAG POS=1 TYPE=INPUT:TEXT FORM=ID:form1 ATTR=ID:txtVia CONTENT=</v>
      </c>
      <c r="H181" t="str">
        <f t="shared" si="17"/>
        <v>TAG POS=1 TYPE=INPUT:TEXT FORM=ID:form1 ATTR=ID:txtNum CONTENT=</v>
      </c>
      <c r="O181" t="str">
        <f t="shared" si="19"/>
        <v>e</v>
      </c>
      <c r="P181">
        <f t="shared" si="20"/>
        <v>23</v>
      </c>
      <c r="Q181" t="str">
        <f t="shared" si="18"/>
        <v>#e23</v>
      </c>
      <c r="R181" t="str">
        <f>E23</f>
        <v>TAG POS=1 TYPE=SELECT FORM=ID:form1 ATTR=ID:slcProvincias CONTENT=%36</v>
      </c>
    </row>
    <row r="182" spans="1:18" x14ac:dyDescent="0.2">
      <c r="A182" t="s">
        <v>1627</v>
      </c>
      <c r="B182" t="s">
        <v>1815</v>
      </c>
      <c r="C182" t="s">
        <v>1620</v>
      </c>
      <c r="D182" t="s">
        <v>1621</v>
      </c>
      <c r="E182" t="str">
        <f t="shared" si="14"/>
        <v>TAG POS=1 TYPE=SELECT FORM=ID:form1 ATTR=ID:slcProvincias CONTENT=%</v>
      </c>
      <c r="F182" t="str">
        <f t="shared" si="15"/>
        <v>TAG POS=1 TYPE=INPUT:TEXT FORM=ID:form1 ATTR=ID:slcMunicipios CONTENT=</v>
      </c>
      <c r="G182" t="str">
        <f t="shared" si="16"/>
        <v>TAG POS=1 TYPE=INPUT:TEXT FORM=ID:form1 ATTR=ID:txtVia CONTENT=</v>
      </c>
      <c r="H182" t="str">
        <f t="shared" si="17"/>
        <v>TAG POS=1 TYPE=INPUT:TEXT FORM=ID:form1 ATTR=ID:txtNum CONTENT=</v>
      </c>
      <c r="O182" t="str">
        <f t="shared" si="19"/>
        <v>f</v>
      </c>
      <c r="P182">
        <f t="shared" si="20"/>
        <v>23</v>
      </c>
      <c r="Q182" t="str">
        <f t="shared" si="18"/>
        <v>#f23</v>
      </c>
      <c r="R182" t="str">
        <f>F23</f>
        <v>TAG POS=1 TYPE=INPUT:TEXT FORM=ID:form1 ATTR=ID:slcMunicipios CONTENT=COVELO</v>
      </c>
    </row>
    <row r="183" spans="1:18" x14ac:dyDescent="0.2">
      <c r="A183" t="s">
        <v>1627</v>
      </c>
      <c r="B183" t="s">
        <v>1816</v>
      </c>
      <c r="C183" t="s">
        <v>1620</v>
      </c>
      <c r="D183" t="s">
        <v>1621</v>
      </c>
      <c r="E183" t="str">
        <f t="shared" si="14"/>
        <v>TAG POS=1 TYPE=SELECT FORM=ID:form1 ATTR=ID:slcProvincias CONTENT=%</v>
      </c>
      <c r="F183" t="str">
        <f t="shared" si="15"/>
        <v>TAG POS=1 TYPE=INPUT:TEXT FORM=ID:form1 ATTR=ID:slcMunicipios CONTENT=</v>
      </c>
      <c r="G183" t="str">
        <f t="shared" si="16"/>
        <v>TAG POS=1 TYPE=INPUT:TEXT FORM=ID:form1 ATTR=ID:txtVia CONTENT=</v>
      </c>
      <c r="H183" t="str">
        <f t="shared" si="17"/>
        <v>TAG POS=1 TYPE=INPUT:TEXT FORM=ID:form1 ATTR=ID:txtNum CONTENT=</v>
      </c>
      <c r="O183" t="str">
        <f t="shared" si="19"/>
        <v>g</v>
      </c>
      <c r="P183">
        <f t="shared" si="20"/>
        <v>23</v>
      </c>
      <c r="Q183" t="str">
        <f t="shared" si="18"/>
        <v>#g23</v>
      </c>
      <c r="R183" t="str">
        <f>G23</f>
        <v>TAG POS=1 TYPE=INPUT:TEXT FORM=ID:form1 ATTR=ID:txtVia CONTENT=LG&lt;sp&gt;COVELO&lt;sp&gt;(O)&lt;sp&gt;34</v>
      </c>
    </row>
    <row r="184" spans="1:18" x14ac:dyDescent="0.2">
      <c r="A184" t="s">
        <v>1627</v>
      </c>
      <c r="B184" t="s">
        <v>1817</v>
      </c>
      <c r="C184" t="s">
        <v>1620</v>
      </c>
      <c r="D184" t="s">
        <v>1621</v>
      </c>
      <c r="E184" t="str">
        <f t="shared" si="14"/>
        <v>TAG POS=1 TYPE=SELECT FORM=ID:form1 ATTR=ID:slcProvincias CONTENT=%</v>
      </c>
      <c r="F184" t="str">
        <f t="shared" si="15"/>
        <v>TAG POS=1 TYPE=INPUT:TEXT FORM=ID:form1 ATTR=ID:slcMunicipios CONTENT=</v>
      </c>
      <c r="G184" t="str">
        <f t="shared" si="16"/>
        <v>TAG POS=1 TYPE=INPUT:TEXT FORM=ID:form1 ATTR=ID:txtVia CONTENT=</v>
      </c>
      <c r="H184" t="str">
        <f t="shared" si="17"/>
        <v>TAG POS=1 TYPE=INPUT:TEXT FORM=ID:form1 ATTR=ID:txtNum CONTENT=</v>
      </c>
      <c r="O184" t="str">
        <f t="shared" si="19"/>
        <v>h</v>
      </c>
      <c r="P184">
        <f t="shared" si="20"/>
        <v>23</v>
      </c>
      <c r="Q184" t="str">
        <f t="shared" si="18"/>
        <v>#h23</v>
      </c>
      <c r="R184" t="str">
        <f>H23</f>
        <v>TAG POS=1 TYPE=INPUT:TEXT FORM=ID:form1 ATTR=ID:txtNum CONTENT=34</v>
      </c>
    </row>
    <row r="185" spans="1:18" x14ac:dyDescent="0.2">
      <c r="A185" t="s">
        <v>1627</v>
      </c>
      <c r="B185" t="s">
        <v>1818</v>
      </c>
      <c r="C185" t="s">
        <v>1620</v>
      </c>
      <c r="D185" t="s">
        <v>1621</v>
      </c>
      <c r="E185" t="str">
        <f t="shared" si="14"/>
        <v>TAG POS=1 TYPE=SELECT FORM=ID:form1 ATTR=ID:slcProvincias CONTENT=%</v>
      </c>
      <c r="F185" t="str">
        <f t="shared" si="15"/>
        <v>TAG POS=1 TYPE=INPUT:TEXT FORM=ID:form1 ATTR=ID:slcMunicipios CONTENT=</v>
      </c>
      <c r="G185" t="str">
        <f t="shared" si="16"/>
        <v>TAG POS=1 TYPE=INPUT:TEXT FORM=ID:form1 ATTR=ID:txtVia CONTENT=</v>
      </c>
      <c r="H185" t="str">
        <f t="shared" si="17"/>
        <v>TAG POS=1 TYPE=INPUT:TEXT FORM=ID:form1 ATTR=ID:txtNum CONTENT=</v>
      </c>
      <c r="O185" t="str">
        <f t="shared" si="19"/>
        <v>a</v>
      </c>
      <c r="P185">
        <f t="shared" si="20"/>
        <v>24</v>
      </c>
      <c r="Q185" t="str">
        <f t="shared" si="18"/>
        <v>#a24</v>
      </c>
      <c r="R185" t="str">
        <f>A24</f>
        <v>TAB OPEN</v>
      </c>
    </row>
    <row r="186" spans="1:18" x14ac:dyDescent="0.2">
      <c r="A186" t="s">
        <v>1627</v>
      </c>
      <c r="B186" t="s">
        <v>1819</v>
      </c>
      <c r="C186" t="s">
        <v>1620</v>
      </c>
      <c r="D186" t="s">
        <v>1621</v>
      </c>
      <c r="E186" t="str">
        <f t="shared" si="14"/>
        <v>TAG POS=1 TYPE=SELECT FORM=ID:form1 ATTR=ID:slcProvincias CONTENT=%</v>
      </c>
      <c r="F186" t="str">
        <f t="shared" si="15"/>
        <v>TAG POS=1 TYPE=INPUT:TEXT FORM=ID:form1 ATTR=ID:slcMunicipios CONTENT=</v>
      </c>
      <c r="G186" t="str">
        <f t="shared" si="16"/>
        <v>TAG POS=1 TYPE=INPUT:TEXT FORM=ID:form1 ATTR=ID:txtVia CONTENT=</v>
      </c>
      <c r="H186" t="str">
        <f t="shared" si="17"/>
        <v>TAG POS=1 TYPE=INPUT:TEXT FORM=ID:form1 ATTR=ID:txtNum CONTENT=</v>
      </c>
      <c r="O186" t="str">
        <f t="shared" si="19"/>
        <v>b</v>
      </c>
      <c r="P186">
        <f t="shared" si="20"/>
        <v>24</v>
      </c>
      <c r="Q186" t="str">
        <f t="shared" si="18"/>
        <v>#b24</v>
      </c>
      <c r="R186" t="str">
        <f>B24</f>
        <v>TAB T=24</v>
      </c>
    </row>
    <row r="187" spans="1:18" x14ac:dyDescent="0.2">
      <c r="A187" t="s">
        <v>1627</v>
      </c>
      <c r="B187" t="s">
        <v>1820</v>
      </c>
      <c r="C187" t="s">
        <v>1620</v>
      </c>
      <c r="D187" t="s">
        <v>1621</v>
      </c>
      <c r="E187" t="str">
        <f t="shared" si="14"/>
        <v>TAG POS=1 TYPE=SELECT FORM=ID:form1 ATTR=ID:slcProvincias CONTENT=%</v>
      </c>
      <c r="F187" t="str">
        <f t="shared" si="15"/>
        <v>TAG POS=1 TYPE=INPUT:TEXT FORM=ID:form1 ATTR=ID:slcMunicipios CONTENT=</v>
      </c>
      <c r="G187" t="str">
        <f t="shared" si="16"/>
        <v>TAG POS=1 TYPE=INPUT:TEXT FORM=ID:form1 ATTR=ID:txtVia CONTENT=</v>
      </c>
      <c r="H187" t="str">
        <f t="shared" si="17"/>
        <v>TAG POS=1 TYPE=INPUT:TEXT FORM=ID:form1 ATTR=ID:txtNum CONTENT=</v>
      </c>
      <c r="O187" t="str">
        <f t="shared" si="19"/>
        <v>c</v>
      </c>
      <c r="P187">
        <f t="shared" si="20"/>
        <v>24</v>
      </c>
      <c r="Q187" t="str">
        <f t="shared" si="18"/>
        <v>#c24</v>
      </c>
      <c r="R187" t="str">
        <f>C24</f>
        <v>URL GOTO=https://www1.sedecatastro.gob.es/CYCBienInmueble/OVCBusquedaAntiguo.aspx</v>
      </c>
    </row>
    <row r="188" spans="1:18" x14ac:dyDescent="0.2">
      <c r="A188" t="s">
        <v>1627</v>
      </c>
      <c r="B188" t="s">
        <v>1821</v>
      </c>
      <c r="C188" t="s">
        <v>1620</v>
      </c>
      <c r="D188" t="s">
        <v>1621</v>
      </c>
      <c r="E188" t="str">
        <f t="shared" si="14"/>
        <v>TAG POS=1 TYPE=SELECT FORM=ID:form1 ATTR=ID:slcProvincias CONTENT=%</v>
      </c>
      <c r="F188" t="str">
        <f t="shared" si="15"/>
        <v>TAG POS=1 TYPE=INPUT:TEXT FORM=ID:form1 ATTR=ID:slcMunicipios CONTENT=</v>
      </c>
      <c r="G188" t="str">
        <f t="shared" si="16"/>
        <v>TAG POS=1 TYPE=INPUT:TEXT FORM=ID:form1 ATTR=ID:txtVia CONTENT=</v>
      </c>
      <c r="H188" t="str">
        <f t="shared" si="17"/>
        <v>TAG POS=1 TYPE=INPUT:TEXT FORM=ID:form1 ATTR=ID:txtNum CONTENT=</v>
      </c>
      <c r="O188" t="str">
        <f t="shared" si="19"/>
        <v>d</v>
      </c>
      <c r="P188">
        <f t="shared" si="20"/>
        <v>24</v>
      </c>
      <c r="Q188" t="str">
        <f t="shared" si="18"/>
        <v>#d24</v>
      </c>
      <c r="R188" t="str">
        <f>D24</f>
        <v>TAG POS=1 TYPE=INPUT:RADIO FORM=ID:form1 ATTR=ID:rdbLocalizacion</v>
      </c>
    </row>
    <row r="189" spans="1:18" x14ac:dyDescent="0.2">
      <c r="A189" t="s">
        <v>1627</v>
      </c>
      <c r="B189" t="s">
        <v>1822</v>
      </c>
      <c r="C189" t="s">
        <v>1620</v>
      </c>
      <c r="D189" t="s">
        <v>1621</v>
      </c>
      <c r="E189" t="str">
        <f t="shared" si="14"/>
        <v>TAG POS=1 TYPE=SELECT FORM=ID:form1 ATTR=ID:slcProvincias CONTENT=%</v>
      </c>
      <c r="F189" t="str">
        <f t="shared" si="15"/>
        <v>TAG POS=1 TYPE=INPUT:TEXT FORM=ID:form1 ATTR=ID:slcMunicipios CONTENT=</v>
      </c>
      <c r="G189" t="str">
        <f t="shared" si="16"/>
        <v>TAG POS=1 TYPE=INPUT:TEXT FORM=ID:form1 ATTR=ID:txtVia CONTENT=</v>
      </c>
      <c r="H189" t="str">
        <f t="shared" si="17"/>
        <v>TAG POS=1 TYPE=INPUT:TEXT FORM=ID:form1 ATTR=ID:txtNum CONTENT=</v>
      </c>
      <c r="O189" t="str">
        <f t="shared" si="19"/>
        <v>e</v>
      </c>
      <c r="P189">
        <f t="shared" si="20"/>
        <v>24</v>
      </c>
      <c r="Q189" t="str">
        <f t="shared" si="18"/>
        <v>#e24</v>
      </c>
      <c r="R189" t="str">
        <f>E24</f>
        <v>TAG POS=1 TYPE=SELECT FORM=ID:form1 ATTR=ID:slcProvincias CONTENT=%3</v>
      </c>
    </row>
    <row r="190" spans="1:18" x14ac:dyDescent="0.2">
      <c r="A190" t="s">
        <v>1627</v>
      </c>
      <c r="B190" t="s">
        <v>1823</v>
      </c>
      <c r="C190" t="s">
        <v>1620</v>
      </c>
      <c r="D190" t="s">
        <v>1621</v>
      </c>
      <c r="E190" t="str">
        <f t="shared" si="14"/>
        <v>TAG POS=1 TYPE=SELECT FORM=ID:form1 ATTR=ID:slcProvincias CONTENT=%</v>
      </c>
      <c r="F190" t="str">
        <f t="shared" si="15"/>
        <v>TAG POS=1 TYPE=INPUT:TEXT FORM=ID:form1 ATTR=ID:slcMunicipios CONTENT=</v>
      </c>
      <c r="G190" t="str">
        <f t="shared" si="16"/>
        <v>TAG POS=1 TYPE=INPUT:TEXT FORM=ID:form1 ATTR=ID:txtVia CONTENT=</v>
      </c>
      <c r="H190" t="str">
        <f t="shared" si="17"/>
        <v>TAG POS=1 TYPE=INPUT:TEXT FORM=ID:form1 ATTR=ID:txtNum CONTENT=</v>
      </c>
      <c r="O190" t="str">
        <f t="shared" si="19"/>
        <v>f</v>
      </c>
      <c r="P190">
        <f t="shared" si="20"/>
        <v>24</v>
      </c>
      <c r="Q190" t="str">
        <f t="shared" si="18"/>
        <v>#f24</v>
      </c>
      <c r="R190" t="str">
        <f>F24</f>
        <v>TAG POS=1 TYPE=INPUT:TEXT FORM=ID:form1 ATTR=ID:slcMunicipios CONTENT=Dolores</v>
      </c>
    </row>
    <row r="191" spans="1:18" x14ac:dyDescent="0.2">
      <c r="A191" t="s">
        <v>1627</v>
      </c>
      <c r="B191" t="s">
        <v>1824</v>
      </c>
      <c r="C191" t="s">
        <v>1620</v>
      </c>
      <c r="D191" t="s">
        <v>1621</v>
      </c>
      <c r="E191" t="str">
        <f t="shared" si="14"/>
        <v>TAG POS=1 TYPE=SELECT FORM=ID:form1 ATTR=ID:slcProvincias CONTENT=%</v>
      </c>
      <c r="F191" t="str">
        <f t="shared" si="15"/>
        <v>TAG POS=1 TYPE=INPUT:TEXT FORM=ID:form1 ATTR=ID:slcMunicipios CONTENT=</v>
      </c>
      <c r="G191" t="str">
        <f t="shared" si="16"/>
        <v>TAG POS=1 TYPE=INPUT:TEXT FORM=ID:form1 ATTR=ID:txtVia CONTENT=</v>
      </c>
      <c r="H191" t="str">
        <f t="shared" si="17"/>
        <v>TAG POS=1 TYPE=INPUT:TEXT FORM=ID:form1 ATTR=ID:txtNum CONTENT=</v>
      </c>
      <c r="O191" t="str">
        <f t="shared" si="19"/>
        <v>g</v>
      </c>
      <c r="P191">
        <f t="shared" si="20"/>
        <v>24</v>
      </c>
      <c r="Q191" t="str">
        <f t="shared" si="18"/>
        <v>#g24</v>
      </c>
      <c r="R191" t="str">
        <f>G24</f>
        <v>TAG POS=1 TYPE=INPUT:TEXT FORM=ID:form1 ATTR=ID:txtVia CONTENT=almoradi</v>
      </c>
    </row>
    <row r="192" spans="1:18" x14ac:dyDescent="0.2">
      <c r="A192" t="s">
        <v>1627</v>
      </c>
      <c r="B192" t="s">
        <v>1825</v>
      </c>
      <c r="C192" t="s">
        <v>1620</v>
      </c>
      <c r="D192" t="s">
        <v>1621</v>
      </c>
      <c r="E192" t="str">
        <f t="shared" si="14"/>
        <v>TAG POS=1 TYPE=SELECT FORM=ID:form1 ATTR=ID:slcProvincias CONTENT=%</v>
      </c>
      <c r="F192" t="str">
        <f t="shared" si="15"/>
        <v>TAG POS=1 TYPE=INPUT:TEXT FORM=ID:form1 ATTR=ID:slcMunicipios CONTENT=</v>
      </c>
      <c r="G192" t="str">
        <f t="shared" si="16"/>
        <v>TAG POS=1 TYPE=INPUT:TEXT FORM=ID:form1 ATTR=ID:txtVia CONTENT=</v>
      </c>
      <c r="H192" t="str">
        <f t="shared" si="17"/>
        <v>TAG POS=1 TYPE=INPUT:TEXT FORM=ID:form1 ATTR=ID:txtNum CONTENT=</v>
      </c>
      <c r="O192" t="str">
        <f t="shared" si="19"/>
        <v>h</v>
      </c>
      <c r="P192">
        <f t="shared" si="20"/>
        <v>24</v>
      </c>
      <c r="Q192" t="str">
        <f t="shared" si="18"/>
        <v>#h24</v>
      </c>
      <c r="R192" t="str">
        <f>H24</f>
        <v>TAG POS=1 TYPE=INPUT:TEXT FORM=ID:form1 ATTR=ID:txtNum CONTENT=0</v>
      </c>
    </row>
    <row r="193" spans="1:18" x14ac:dyDescent="0.2">
      <c r="A193" t="s">
        <v>1627</v>
      </c>
      <c r="B193" t="s">
        <v>1826</v>
      </c>
      <c r="C193" t="s">
        <v>1620</v>
      </c>
      <c r="D193" t="s">
        <v>1621</v>
      </c>
      <c r="E193" t="str">
        <f t="shared" si="14"/>
        <v>TAG POS=1 TYPE=SELECT FORM=ID:form1 ATTR=ID:slcProvincias CONTENT=%</v>
      </c>
      <c r="F193" t="str">
        <f t="shared" si="15"/>
        <v>TAG POS=1 TYPE=INPUT:TEXT FORM=ID:form1 ATTR=ID:slcMunicipios CONTENT=</v>
      </c>
      <c r="G193" t="str">
        <f t="shared" si="16"/>
        <v>TAG POS=1 TYPE=INPUT:TEXT FORM=ID:form1 ATTR=ID:txtVia CONTENT=</v>
      </c>
      <c r="H193" t="str">
        <f t="shared" si="17"/>
        <v>TAG POS=1 TYPE=INPUT:TEXT FORM=ID:form1 ATTR=ID:txtNum CONTENT=</v>
      </c>
      <c r="O193" t="str">
        <f t="shared" si="19"/>
        <v>a</v>
      </c>
      <c r="P193">
        <f t="shared" si="20"/>
        <v>25</v>
      </c>
      <c r="Q193" t="str">
        <f t="shared" si="18"/>
        <v>#a25</v>
      </c>
      <c r="R193" t="str">
        <f>A25</f>
        <v>TAB OPEN</v>
      </c>
    </row>
    <row r="194" spans="1:18" x14ac:dyDescent="0.2">
      <c r="A194" t="s">
        <v>1627</v>
      </c>
      <c r="B194" t="s">
        <v>1827</v>
      </c>
      <c r="C194" t="s">
        <v>1620</v>
      </c>
      <c r="D194" t="s">
        <v>1621</v>
      </c>
      <c r="E194" t="str">
        <f t="shared" ref="E194:E257" si="21">CONCATENATE("TAG POS=1 TYPE=SELECT FORM=ID:form1 ATTR=ID:slcProvincias CONTENT=%",K195)</f>
        <v>TAG POS=1 TYPE=SELECT FORM=ID:form1 ATTR=ID:slcProvincias CONTENT=%</v>
      </c>
      <c r="F194" t="str">
        <f t="shared" ref="F194:F257" si="22">CONCATENATE("TAG POS=1 TYPE=INPUT:TEXT FORM=ID:form1 ATTR=ID:slcMunicipios CONTENT=",L195)</f>
        <v>TAG POS=1 TYPE=INPUT:TEXT FORM=ID:form1 ATTR=ID:slcMunicipios CONTENT=</v>
      </c>
      <c r="G194" t="str">
        <f t="shared" ref="G194:G257" si="23">CONCATENATE("TAG POS=1 TYPE=INPUT:TEXT FORM=ID:form1 ATTR=ID:txtVia CONTENT=",M195)</f>
        <v>TAG POS=1 TYPE=INPUT:TEXT FORM=ID:form1 ATTR=ID:txtVia CONTENT=</v>
      </c>
      <c r="H194" t="str">
        <f t="shared" ref="H194:H257" si="24">CONCATENATE("TAG POS=1 TYPE=INPUT:TEXT FORM=ID:form1 ATTR=ID:txtNum CONTENT=",N195)</f>
        <v>TAG POS=1 TYPE=INPUT:TEXT FORM=ID:form1 ATTR=ID:txtNum CONTENT=</v>
      </c>
      <c r="O194" t="str">
        <f t="shared" si="19"/>
        <v>b</v>
      </c>
      <c r="P194">
        <f t="shared" si="20"/>
        <v>25</v>
      </c>
      <c r="Q194" t="str">
        <f t="shared" ref="Q194:Q257" si="25">CONCATENATE("#",O194,P194)</f>
        <v>#b25</v>
      </c>
      <c r="R194" t="str">
        <f>B25</f>
        <v>TAB T=25</v>
      </c>
    </row>
    <row r="195" spans="1:18" x14ac:dyDescent="0.2">
      <c r="A195" t="s">
        <v>1627</v>
      </c>
      <c r="B195" t="s">
        <v>1828</v>
      </c>
      <c r="C195" t="s">
        <v>1620</v>
      </c>
      <c r="D195" t="s">
        <v>1621</v>
      </c>
      <c r="E195" t="str">
        <f t="shared" si="21"/>
        <v>TAG POS=1 TYPE=SELECT FORM=ID:form1 ATTR=ID:slcProvincias CONTENT=%</v>
      </c>
      <c r="F195" t="str">
        <f t="shared" si="22"/>
        <v>TAG POS=1 TYPE=INPUT:TEXT FORM=ID:form1 ATTR=ID:slcMunicipios CONTENT=</v>
      </c>
      <c r="G195" t="str">
        <f t="shared" si="23"/>
        <v>TAG POS=1 TYPE=INPUT:TEXT FORM=ID:form1 ATTR=ID:txtVia CONTENT=</v>
      </c>
      <c r="H195" t="str">
        <f t="shared" si="24"/>
        <v>TAG POS=1 TYPE=INPUT:TEXT FORM=ID:form1 ATTR=ID:txtNum CONTENT=</v>
      </c>
      <c r="O195" t="str">
        <f t="shared" si="19"/>
        <v>c</v>
      </c>
      <c r="P195">
        <f t="shared" si="20"/>
        <v>25</v>
      </c>
      <c r="Q195" t="str">
        <f t="shared" si="25"/>
        <v>#c25</v>
      </c>
      <c r="R195" t="str">
        <f>C25</f>
        <v>URL GOTO=https://www1.sedecatastro.gob.es/CYCBienInmueble/OVCBusquedaAntiguo.aspx</v>
      </c>
    </row>
    <row r="196" spans="1:18" x14ac:dyDescent="0.2">
      <c r="A196" t="s">
        <v>1627</v>
      </c>
      <c r="B196" t="s">
        <v>1829</v>
      </c>
      <c r="C196" t="s">
        <v>1620</v>
      </c>
      <c r="D196" t="s">
        <v>1621</v>
      </c>
      <c r="E196" t="str">
        <f t="shared" si="21"/>
        <v>TAG POS=1 TYPE=SELECT FORM=ID:form1 ATTR=ID:slcProvincias CONTENT=%</v>
      </c>
      <c r="F196" t="str">
        <f t="shared" si="22"/>
        <v>TAG POS=1 TYPE=INPUT:TEXT FORM=ID:form1 ATTR=ID:slcMunicipios CONTENT=</v>
      </c>
      <c r="G196" t="str">
        <f t="shared" si="23"/>
        <v>TAG POS=1 TYPE=INPUT:TEXT FORM=ID:form1 ATTR=ID:txtVia CONTENT=</v>
      </c>
      <c r="H196" t="str">
        <f t="shared" si="24"/>
        <v>TAG POS=1 TYPE=INPUT:TEXT FORM=ID:form1 ATTR=ID:txtNum CONTENT=</v>
      </c>
      <c r="O196" t="str">
        <f t="shared" si="19"/>
        <v>d</v>
      </c>
      <c r="P196">
        <f t="shared" si="20"/>
        <v>25</v>
      </c>
      <c r="Q196" t="str">
        <f t="shared" si="25"/>
        <v>#d25</v>
      </c>
      <c r="R196" t="str">
        <f>D25</f>
        <v>TAG POS=1 TYPE=INPUT:RADIO FORM=ID:form1 ATTR=ID:rdbLocalizacion</v>
      </c>
    </row>
    <row r="197" spans="1:18" x14ac:dyDescent="0.2">
      <c r="A197" t="s">
        <v>1627</v>
      </c>
      <c r="B197" t="s">
        <v>1830</v>
      </c>
      <c r="C197" t="s">
        <v>1620</v>
      </c>
      <c r="D197" t="s">
        <v>1621</v>
      </c>
      <c r="E197" t="str">
        <f t="shared" si="21"/>
        <v>TAG POS=1 TYPE=SELECT FORM=ID:form1 ATTR=ID:slcProvincias CONTENT=%</v>
      </c>
      <c r="F197" t="str">
        <f t="shared" si="22"/>
        <v>TAG POS=1 TYPE=INPUT:TEXT FORM=ID:form1 ATTR=ID:slcMunicipios CONTENT=</v>
      </c>
      <c r="G197" t="str">
        <f t="shared" si="23"/>
        <v>TAG POS=1 TYPE=INPUT:TEXT FORM=ID:form1 ATTR=ID:txtVia CONTENT=</v>
      </c>
      <c r="H197" t="str">
        <f t="shared" si="24"/>
        <v>TAG POS=1 TYPE=INPUT:TEXT FORM=ID:form1 ATTR=ID:txtNum CONTENT=</v>
      </c>
      <c r="O197" t="str">
        <f t="shared" si="19"/>
        <v>e</v>
      </c>
      <c r="P197">
        <f t="shared" si="20"/>
        <v>25</v>
      </c>
      <c r="Q197" t="str">
        <f t="shared" si="25"/>
        <v>#e25</v>
      </c>
      <c r="R197" t="str">
        <f>E25</f>
        <v>TAG POS=1 TYPE=SELECT FORM=ID:form1 ATTR=ID:slcProvincias CONTENT=%41</v>
      </c>
    </row>
    <row r="198" spans="1:18" x14ac:dyDescent="0.2">
      <c r="A198" t="s">
        <v>1627</v>
      </c>
      <c r="B198" t="s">
        <v>1831</v>
      </c>
      <c r="C198" t="s">
        <v>1620</v>
      </c>
      <c r="D198" t="s">
        <v>1621</v>
      </c>
      <c r="E198" t="str">
        <f t="shared" si="21"/>
        <v>TAG POS=1 TYPE=SELECT FORM=ID:form1 ATTR=ID:slcProvincias CONTENT=%</v>
      </c>
      <c r="F198" t="str">
        <f t="shared" si="22"/>
        <v>TAG POS=1 TYPE=INPUT:TEXT FORM=ID:form1 ATTR=ID:slcMunicipios CONTENT=</v>
      </c>
      <c r="G198" t="str">
        <f t="shared" si="23"/>
        <v>TAG POS=1 TYPE=INPUT:TEXT FORM=ID:form1 ATTR=ID:txtVia CONTENT=</v>
      </c>
      <c r="H198" t="str">
        <f t="shared" si="24"/>
        <v>TAG POS=1 TYPE=INPUT:TEXT FORM=ID:form1 ATTR=ID:txtNum CONTENT=</v>
      </c>
      <c r="O198" t="str">
        <f t="shared" si="19"/>
        <v>f</v>
      </c>
      <c r="P198">
        <f t="shared" si="20"/>
        <v>25</v>
      </c>
      <c r="Q198" t="str">
        <f t="shared" si="25"/>
        <v>#f25</v>
      </c>
      <c r="R198" t="str">
        <f>F25</f>
        <v>TAG POS=1 TYPE=INPUT:TEXT FORM=ID:form1 ATTR=ID:slcMunicipios CONTENT=DOS&lt;sp&gt;HERMANAS</v>
      </c>
    </row>
    <row r="199" spans="1:18" x14ac:dyDescent="0.2">
      <c r="A199" t="s">
        <v>1627</v>
      </c>
      <c r="B199" t="s">
        <v>1832</v>
      </c>
      <c r="C199" t="s">
        <v>1620</v>
      </c>
      <c r="D199" t="s">
        <v>1621</v>
      </c>
      <c r="E199" t="str">
        <f t="shared" si="21"/>
        <v>TAG POS=1 TYPE=SELECT FORM=ID:form1 ATTR=ID:slcProvincias CONTENT=%</v>
      </c>
      <c r="F199" t="str">
        <f t="shared" si="22"/>
        <v>TAG POS=1 TYPE=INPUT:TEXT FORM=ID:form1 ATTR=ID:slcMunicipios CONTENT=</v>
      </c>
      <c r="G199" t="str">
        <f t="shared" si="23"/>
        <v>TAG POS=1 TYPE=INPUT:TEXT FORM=ID:form1 ATTR=ID:txtVia CONTENT=</v>
      </c>
      <c r="H199" t="str">
        <f t="shared" si="24"/>
        <v>TAG POS=1 TYPE=INPUT:TEXT FORM=ID:form1 ATTR=ID:txtNum CONTENT=</v>
      </c>
      <c r="O199" t="str">
        <f t="shared" si="19"/>
        <v>g</v>
      </c>
      <c r="P199">
        <f t="shared" si="20"/>
        <v>25</v>
      </c>
      <c r="Q199" t="str">
        <f t="shared" si="25"/>
        <v>#g25</v>
      </c>
      <c r="R199" t="str">
        <f>G25</f>
        <v>TAG POS=1 TYPE=INPUT:TEXT FORM=ID:form1 ATTR=ID:txtVia CONTENT=ENTRENARANJOS&lt;sp&gt;5&lt;sp&gt;H</v>
      </c>
    </row>
    <row r="200" spans="1:18" x14ac:dyDescent="0.2">
      <c r="A200" t="s">
        <v>1627</v>
      </c>
      <c r="B200" t="s">
        <v>1833</v>
      </c>
      <c r="C200" t="s">
        <v>1620</v>
      </c>
      <c r="D200" t="s">
        <v>1621</v>
      </c>
      <c r="E200" t="str">
        <f t="shared" si="21"/>
        <v>TAG POS=1 TYPE=SELECT FORM=ID:form1 ATTR=ID:slcProvincias CONTENT=%</v>
      </c>
      <c r="F200" t="str">
        <f t="shared" si="22"/>
        <v>TAG POS=1 TYPE=INPUT:TEXT FORM=ID:form1 ATTR=ID:slcMunicipios CONTENT=</v>
      </c>
      <c r="G200" t="str">
        <f t="shared" si="23"/>
        <v>TAG POS=1 TYPE=INPUT:TEXT FORM=ID:form1 ATTR=ID:txtVia CONTENT=</v>
      </c>
      <c r="H200" t="str">
        <f t="shared" si="24"/>
        <v>TAG POS=1 TYPE=INPUT:TEXT FORM=ID:form1 ATTR=ID:txtNum CONTENT=</v>
      </c>
      <c r="O200" t="str">
        <f t="shared" si="19"/>
        <v>h</v>
      </c>
      <c r="P200">
        <f t="shared" si="20"/>
        <v>25</v>
      </c>
      <c r="Q200" t="str">
        <f t="shared" si="25"/>
        <v>#h25</v>
      </c>
      <c r="R200" t="str">
        <f>H25</f>
        <v>TAG POS=1 TYPE=INPUT:TEXT FORM=ID:form1 ATTR=ID:txtNum CONTENT=5</v>
      </c>
    </row>
    <row r="201" spans="1:18" x14ac:dyDescent="0.2">
      <c r="A201" t="s">
        <v>1627</v>
      </c>
      <c r="B201" t="s">
        <v>1834</v>
      </c>
      <c r="C201" t="s">
        <v>1620</v>
      </c>
      <c r="D201" t="s">
        <v>1621</v>
      </c>
      <c r="E201" t="str">
        <f t="shared" si="21"/>
        <v>TAG POS=1 TYPE=SELECT FORM=ID:form1 ATTR=ID:slcProvincias CONTENT=%</v>
      </c>
      <c r="F201" t="str">
        <f t="shared" si="22"/>
        <v>TAG POS=1 TYPE=INPUT:TEXT FORM=ID:form1 ATTR=ID:slcMunicipios CONTENT=</v>
      </c>
      <c r="G201" t="str">
        <f t="shared" si="23"/>
        <v>TAG POS=1 TYPE=INPUT:TEXT FORM=ID:form1 ATTR=ID:txtVia CONTENT=</v>
      </c>
      <c r="H201" t="str">
        <f t="shared" si="24"/>
        <v>TAG POS=1 TYPE=INPUT:TEXT FORM=ID:form1 ATTR=ID:txtNum CONTENT=</v>
      </c>
      <c r="O201" t="str">
        <f t="shared" ref="O201:O264" si="26">O193</f>
        <v>a</v>
      </c>
      <c r="P201">
        <f t="shared" ref="P201:P264" si="27">P193+1</f>
        <v>26</v>
      </c>
      <c r="Q201" t="str">
        <f t="shared" si="25"/>
        <v>#a26</v>
      </c>
      <c r="R201" t="str">
        <f>A26</f>
        <v>TAB OPEN</v>
      </c>
    </row>
    <row r="202" spans="1:18" x14ac:dyDescent="0.2">
      <c r="A202" t="s">
        <v>1627</v>
      </c>
      <c r="B202" t="s">
        <v>1835</v>
      </c>
      <c r="C202" t="s">
        <v>1620</v>
      </c>
      <c r="D202" t="s">
        <v>1621</v>
      </c>
      <c r="E202" t="str">
        <f t="shared" si="21"/>
        <v>TAG POS=1 TYPE=SELECT FORM=ID:form1 ATTR=ID:slcProvincias CONTENT=%</v>
      </c>
      <c r="F202" t="str">
        <f t="shared" si="22"/>
        <v>TAG POS=1 TYPE=INPUT:TEXT FORM=ID:form1 ATTR=ID:slcMunicipios CONTENT=</v>
      </c>
      <c r="G202" t="str">
        <f t="shared" si="23"/>
        <v>TAG POS=1 TYPE=INPUT:TEXT FORM=ID:form1 ATTR=ID:txtVia CONTENT=</v>
      </c>
      <c r="H202" t="str">
        <f t="shared" si="24"/>
        <v>TAG POS=1 TYPE=INPUT:TEXT FORM=ID:form1 ATTR=ID:txtNum CONTENT=</v>
      </c>
      <c r="O202" t="str">
        <f t="shared" si="26"/>
        <v>b</v>
      </c>
      <c r="P202">
        <f t="shared" si="27"/>
        <v>26</v>
      </c>
      <c r="Q202" t="str">
        <f t="shared" si="25"/>
        <v>#b26</v>
      </c>
      <c r="R202" t="str">
        <f>B26</f>
        <v>TAB T=26</v>
      </c>
    </row>
    <row r="203" spans="1:18" x14ac:dyDescent="0.2">
      <c r="A203" t="s">
        <v>1627</v>
      </c>
      <c r="B203" t="s">
        <v>1836</v>
      </c>
      <c r="C203" t="s">
        <v>1620</v>
      </c>
      <c r="D203" t="s">
        <v>1621</v>
      </c>
      <c r="E203" t="str">
        <f t="shared" si="21"/>
        <v>TAG POS=1 TYPE=SELECT FORM=ID:form1 ATTR=ID:slcProvincias CONTENT=%</v>
      </c>
      <c r="F203" t="str">
        <f t="shared" si="22"/>
        <v>TAG POS=1 TYPE=INPUT:TEXT FORM=ID:form1 ATTR=ID:slcMunicipios CONTENT=</v>
      </c>
      <c r="G203" t="str">
        <f t="shared" si="23"/>
        <v>TAG POS=1 TYPE=INPUT:TEXT FORM=ID:form1 ATTR=ID:txtVia CONTENT=</v>
      </c>
      <c r="H203" t="str">
        <f t="shared" si="24"/>
        <v>TAG POS=1 TYPE=INPUT:TEXT FORM=ID:form1 ATTR=ID:txtNum CONTENT=</v>
      </c>
      <c r="O203" t="str">
        <f t="shared" si="26"/>
        <v>c</v>
      </c>
      <c r="P203">
        <f t="shared" si="27"/>
        <v>26</v>
      </c>
      <c r="Q203" t="str">
        <f t="shared" si="25"/>
        <v>#c26</v>
      </c>
      <c r="R203" t="str">
        <f>C26</f>
        <v>URL GOTO=https://www1.sedecatastro.gob.es/CYCBienInmueble/OVCBusquedaAntiguo.aspx</v>
      </c>
    </row>
    <row r="204" spans="1:18" x14ac:dyDescent="0.2">
      <c r="A204" t="s">
        <v>1627</v>
      </c>
      <c r="B204" t="s">
        <v>1837</v>
      </c>
      <c r="C204" t="s">
        <v>1620</v>
      </c>
      <c r="D204" t="s">
        <v>1621</v>
      </c>
      <c r="E204" t="str">
        <f t="shared" si="21"/>
        <v>TAG POS=1 TYPE=SELECT FORM=ID:form1 ATTR=ID:slcProvincias CONTENT=%</v>
      </c>
      <c r="F204" t="str">
        <f t="shared" si="22"/>
        <v>TAG POS=1 TYPE=INPUT:TEXT FORM=ID:form1 ATTR=ID:slcMunicipios CONTENT=</v>
      </c>
      <c r="G204" t="str">
        <f t="shared" si="23"/>
        <v>TAG POS=1 TYPE=INPUT:TEXT FORM=ID:form1 ATTR=ID:txtVia CONTENT=</v>
      </c>
      <c r="H204" t="str">
        <f t="shared" si="24"/>
        <v>TAG POS=1 TYPE=INPUT:TEXT FORM=ID:form1 ATTR=ID:txtNum CONTENT=</v>
      </c>
      <c r="O204" t="str">
        <f t="shared" si="26"/>
        <v>d</v>
      </c>
      <c r="P204">
        <f t="shared" si="27"/>
        <v>26</v>
      </c>
      <c r="Q204" t="str">
        <f t="shared" si="25"/>
        <v>#d26</v>
      </c>
      <c r="R204" t="str">
        <f>D26</f>
        <v>TAG POS=1 TYPE=INPUT:RADIO FORM=ID:form1 ATTR=ID:rdbLocalizacion</v>
      </c>
    </row>
    <row r="205" spans="1:18" x14ac:dyDescent="0.2">
      <c r="A205" t="s">
        <v>1627</v>
      </c>
      <c r="B205" t="s">
        <v>1838</v>
      </c>
      <c r="C205" t="s">
        <v>1620</v>
      </c>
      <c r="D205" t="s">
        <v>1621</v>
      </c>
      <c r="E205" t="str">
        <f t="shared" si="21"/>
        <v>TAG POS=1 TYPE=SELECT FORM=ID:form1 ATTR=ID:slcProvincias CONTENT=%</v>
      </c>
      <c r="F205" t="str">
        <f t="shared" si="22"/>
        <v>TAG POS=1 TYPE=INPUT:TEXT FORM=ID:form1 ATTR=ID:slcMunicipios CONTENT=</v>
      </c>
      <c r="G205" t="str">
        <f t="shared" si="23"/>
        <v>TAG POS=1 TYPE=INPUT:TEXT FORM=ID:form1 ATTR=ID:txtVia CONTENT=</v>
      </c>
      <c r="H205" t="str">
        <f t="shared" si="24"/>
        <v>TAG POS=1 TYPE=INPUT:TEXT FORM=ID:form1 ATTR=ID:txtNum CONTENT=</v>
      </c>
      <c r="O205" t="str">
        <f t="shared" si="26"/>
        <v>e</v>
      </c>
      <c r="P205">
        <f t="shared" si="27"/>
        <v>26</v>
      </c>
      <c r="Q205" t="str">
        <f t="shared" si="25"/>
        <v>#e26</v>
      </c>
      <c r="R205" t="str">
        <f>E26</f>
        <v>TAG POS=1 TYPE=SELECT FORM=ID:form1 ATTR=ID:slcProvincias CONTENT=%28</v>
      </c>
    </row>
    <row r="206" spans="1:18" x14ac:dyDescent="0.2">
      <c r="A206" t="s">
        <v>1627</v>
      </c>
      <c r="B206" t="s">
        <v>1839</v>
      </c>
      <c r="C206" t="s">
        <v>1620</v>
      </c>
      <c r="D206" t="s">
        <v>1621</v>
      </c>
      <c r="E206" t="str">
        <f t="shared" si="21"/>
        <v>TAG POS=1 TYPE=SELECT FORM=ID:form1 ATTR=ID:slcProvincias CONTENT=%</v>
      </c>
      <c r="F206" t="str">
        <f t="shared" si="22"/>
        <v>TAG POS=1 TYPE=INPUT:TEXT FORM=ID:form1 ATTR=ID:slcMunicipios CONTENT=</v>
      </c>
      <c r="G206" t="str">
        <f t="shared" si="23"/>
        <v>TAG POS=1 TYPE=INPUT:TEXT FORM=ID:form1 ATTR=ID:txtVia CONTENT=</v>
      </c>
      <c r="H206" t="str">
        <f t="shared" si="24"/>
        <v>TAG POS=1 TYPE=INPUT:TEXT FORM=ID:form1 ATTR=ID:txtNum CONTENT=</v>
      </c>
      <c r="O206" t="str">
        <f t="shared" si="26"/>
        <v>f</v>
      </c>
      <c r="P206">
        <f t="shared" si="27"/>
        <v>26</v>
      </c>
      <c r="Q206" t="str">
        <f t="shared" si="25"/>
        <v>#f26</v>
      </c>
      <c r="R206" t="str">
        <f>F26</f>
        <v>TAG POS=1 TYPE=INPUT:TEXT FORM=ID:form1 ATTR=ID:slcMunicipios CONTENT=GETAFE</v>
      </c>
    </row>
    <row r="207" spans="1:18" x14ac:dyDescent="0.2">
      <c r="A207" t="s">
        <v>1627</v>
      </c>
      <c r="B207" t="s">
        <v>1840</v>
      </c>
      <c r="C207" t="s">
        <v>1620</v>
      </c>
      <c r="D207" t="s">
        <v>1621</v>
      </c>
      <c r="E207" t="str">
        <f t="shared" si="21"/>
        <v>TAG POS=1 TYPE=SELECT FORM=ID:form1 ATTR=ID:slcProvincias CONTENT=%</v>
      </c>
      <c r="F207" t="str">
        <f t="shared" si="22"/>
        <v>TAG POS=1 TYPE=INPUT:TEXT FORM=ID:form1 ATTR=ID:slcMunicipios CONTENT=</v>
      </c>
      <c r="G207" t="str">
        <f t="shared" si="23"/>
        <v>TAG POS=1 TYPE=INPUT:TEXT FORM=ID:form1 ATTR=ID:txtVia CONTENT=</v>
      </c>
      <c r="H207" t="str">
        <f t="shared" si="24"/>
        <v>TAG POS=1 TYPE=INPUT:TEXT FORM=ID:form1 ATTR=ID:txtNum CONTENT=</v>
      </c>
      <c r="O207" t="str">
        <f t="shared" si="26"/>
        <v>g</v>
      </c>
      <c r="P207">
        <f t="shared" si="27"/>
        <v>26</v>
      </c>
      <c r="Q207" t="str">
        <f t="shared" si="25"/>
        <v>#g26</v>
      </c>
      <c r="R207" t="str">
        <f>G26</f>
        <v>TAG POS=1 TYPE=INPUT:TEXT FORM=ID:form1 ATTR=ID:txtVia CONTENT=CL&lt;sp&gt;OLIVO&lt;sp&gt;10</v>
      </c>
    </row>
    <row r="208" spans="1:18" x14ac:dyDescent="0.2">
      <c r="A208" t="s">
        <v>1627</v>
      </c>
      <c r="B208" t="s">
        <v>1841</v>
      </c>
      <c r="C208" t="s">
        <v>1620</v>
      </c>
      <c r="D208" t="s">
        <v>1621</v>
      </c>
      <c r="E208" t="str">
        <f t="shared" si="21"/>
        <v>TAG POS=1 TYPE=SELECT FORM=ID:form1 ATTR=ID:slcProvincias CONTENT=%</v>
      </c>
      <c r="F208" t="str">
        <f t="shared" si="22"/>
        <v>TAG POS=1 TYPE=INPUT:TEXT FORM=ID:form1 ATTR=ID:slcMunicipios CONTENT=</v>
      </c>
      <c r="G208" t="str">
        <f t="shared" si="23"/>
        <v>TAG POS=1 TYPE=INPUT:TEXT FORM=ID:form1 ATTR=ID:txtVia CONTENT=</v>
      </c>
      <c r="H208" t="str">
        <f t="shared" si="24"/>
        <v>TAG POS=1 TYPE=INPUT:TEXT FORM=ID:form1 ATTR=ID:txtNum CONTENT=</v>
      </c>
      <c r="O208" t="str">
        <f t="shared" si="26"/>
        <v>h</v>
      </c>
      <c r="P208">
        <f t="shared" si="27"/>
        <v>26</v>
      </c>
      <c r="Q208" t="str">
        <f t="shared" si="25"/>
        <v>#h26</v>
      </c>
      <c r="R208" t="str">
        <f>H26</f>
        <v>TAG POS=1 TYPE=INPUT:TEXT FORM=ID:form1 ATTR=ID:txtNum CONTENT=10</v>
      </c>
    </row>
    <row r="209" spans="1:18" x14ac:dyDescent="0.2">
      <c r="A209" t="s">
        <v>1627</v>
      </c>
      <c r="B209" t="s">
        <v>1842</v>
      </c>
      <c r="C209" t="s">
        <v>1620</v>
      </c>
      <c r="D209" t="s">
        <v>1621</v>
      </c>
      <c r="E209" t="str">
        <f t="shared" si="21"/>
        <v>TAG POS=1 TYPE=SELECT FORM=ID:form1 ATTR=ID:slcProvincias CONTENT=%</v>
      </c>
      <c r="F209" t="str">
        <f t="shared" si="22"/>
        <v>TAG POS=1 TYPE=INPUT:TEXT FORM=ID:form1 ATTR=ID:slcMunicipios CONTENT=</v>
      </c>
      <c r="G209" t="str">
        <f t="shared" si="23"/>
        <v>TAG POS=1 TYPE=INPUT:TEXT FORM=ID:form1 ATTR=ID:txtVia CONTENT=</v>
      </c>
      <c r="H209" t="str">
        <f t="shared" si="24"/>
        <v>TAG POS=1 TYPE=INPUT:TEXT FORM=ID:form1 ATTR=ID:txtNum CONTENT=</v>
      </c>
      <c r="O209" t="str">
        <f t="shared" si="26"/>
        <v>a</v>
      </c>
      <c r="P209">
        <f t="shared" si="27"/>
        <v>27</v>
      </c>
      <c r="Q209" t="str">
        <f t="shared" si="25"/>
        <v>#a27</v>
      </c>
      <c r="R209" t="str">
        <f>A27</f>
        <v>TAB OPEN</v>
      </c>
    </row>
    <row r="210" spans="1:18" x14ac:dyDescent="0.2">
      <c r="A210" t="s">
        <v>1627</v>
      </c>
      <c r="B210" t="s">
        <v>1843</v>
      </c>
      <c r="C210" t="s">
        <v>1620</v>
      </c>
      <c r="D210" t="s">
        <v>1621</v>
      </c>
      <c r="E210" t="str">
        <f t="shared" si="21"/>
        <v>TAG POS=1 TYPE=SELECT FORM=ID:form1 ATTR=ID:slcProvincias CONTENT=%</v>
      </c>
      <c r="F210" t="str">
        <f t="shared" si="22"/>
        <v>TAG POS=1 TYPE=INPUT:TEXT FORM=ID:form1 ATTR=ID:slcMunicipios CONTENT=</v>
      </c>
      <c r="G210" t="str">
        <f t="shared" si="23"/>
        <v>TAG POS=1 TYPE=INPUT:TEXT FORM=ID:form1 ATTR=ID:txtVia CONTENT=</v>
      </c>
      <c r="H210" t="str">
        <f t="shared" si="24"/>
        <v>TAG POS=1 TYPE=INPUT:TEXT FORM=ID:form1 ATTR=ID:txtNum CONTENT=</v>
      </c>
      <c r="O210" t="str">
        <f t="shared" si="26"/>
        <v>b</v>
      </c>
      <c r="P210">
        <f t="shared" si="27"/>
        <v>27</v>
      </c>
      <c r="Q210" t="str">
        <f t="shared" si="25"/>
        <v>#b27</v>
      </c>
      <c r="R210" t="str">
        <f>B27</f>
        <v>TAB T=27</v>
      </c>
    </row>
    <row r="211" spans="1:18" x14ac:dyDescent="0.2">
      <c r="A211" t="s">
        <v>1627</v>
      </c>
      <c r="B211" t="s">
        <v>1844</v>
      </c>
      <c r="C211" t="s">
        <v>1620</v>
      </c>
      <c r="D211" t="s">
        <v>1621</v>
      </c>
      <c r="E211" t="str">
        <f t="shared" si="21"/>
        <v>TAG POS=1 TYPE=SELECT FORM=ID:form1 ATTR=ID:slcProvincias CONTENT=%</v>
      </c>
      <c r="F211" t="str">
        <f t="shared" si="22"/>
        <v>TAG POS=1 TYPE=INPUT:TEXT FORM=ID:form1 ATTR=ID:slcMunicipios CONTENT=</v>
      </c>
      <c r="G211" t="str">
        <f t="shared" si="23"/>
        <v>TAG POS=1 TYPE=INPUT:TEXT FORM=ID:form1 ATTR=ID:txtVia CONTENT=</v>
      </c>
      <c r="H211" t="str">
        <f t="shared" si="24"/>
        <v>TAG POS=1 TYPE=INPUT:TEXT FORM=ID:form1 ATTR=ID:txtNum CONTENT=</v>
      </c>
      <c r="O211" t="str">
        <f t="shared" si="26"/>
        <v>c</v>
      </c>
      <c r="P211">
        <f t="shared" si="27"/>
        <v>27</v>
      </c>
      <c r="Q211" t="str">
        <f t="shared" si="25"/>
        <v>#c27</v>
      </c>
      <c r="R211" t="str">
        <f>C27</f>
        <v>URL GOTO=https://www1.sedecatastro.gob.es/CYCBienInmueble/OVCBusquedaAntiguo.aspx</v>
      </c>
    </row>
    <row r="212" spans="1:18" x14ac:dyDescent="0.2">
      <c r="A212" t="s">
        <v>1627</v>
      </c>
      <c r="B212" t="s">
        <v>1845</v>
      </c>
      <c r="C212" t="s">
        <v>1620</v>
      </c>
      <c r="D212" t="s">
        <v>1621</v>
      </c>
      <c r="E212" t="str">
        <f t="shared" si="21"/>
        <v>TAG POS=1 TYPE=SELECT FORM=ID:form1 ATTR=ID:slcProvincias CONTENT=%</v>
      </c>
      <c r="F212" t="str">
        <f t="shared" si="22"/>
        <v>TAG POS=1 TYPE=INPUT:TEXT FORM=ID:form1 ATTR=ID:slcMunicipios CONTENT=</v>
      </c>
      <c r="G212" t="str">
        <f t="shared" si="23"/>
        <v>TAG POS=1 TYPE=INPUT:TEXT FORM=ID:form1 ATTR=ID:txtVia CONTENT=</v>
      </c>
      <c r="H212" t="str">
        <f t="shared" si="24"/>
        <v>TAG POS=1 TYPE=INPUT:TEXT FORM=ID:form1 ATTR=ID:txtNum CONTENT=</v>
      </c>
      <c r="O212" t="str">
        <f t="shared" si="26"/>
        <v>d</v>
      </c>
      <c r="P212">
        <f t="shared" si="27"/>
        <v>27</v>
      </c>
      <c r="Q212" t="str">
        <f t="shared" si="25"/>
        <v>#d27</v>
      </c>
      <c r="R212" t="str">
        <f>D27</f>
        <v>TAG POS=1 TYPE=INPUT:RADIO FORM=ID:form1 ATTR=ID:rdbLocalizacion</v>
      </c>
    </row>
    <row r="213" spans="1:18" x14ac:dyDescent="0.2">
      <c r="A213" t="s">
        <v>1627</v>
      </c>
      <c r="B213" t="s">
        <v>1846</v>
      </c>
      <c r="C213" t="s">
        <v>1620</v>
      </c>
      <c r="D213" t="s">
        <v>1621</v>
      </c>
      <c r="E213" t="str">
        <f t="shared" si="21"/>
        <v>TAG POS=1 TYPE=SELECT FORM=ID:form1 ATTR=ID:slcProvincias CONTENT=%</v>
      </c>
      <c r="F213" t="str">
        <f t="shared" si="22"/>
        <v>TAG POS=1 TYPE=INPUT:TEXT FORM=ID:form1 ATTR=ID:slcMunicipios CONTENT=</v>
      </c>
      <c r="G213" t="str">
        <f t="shared" si="23"/>
        <v>TAG POS=1 TYPE=INPUT:TEXT FORM=ID:form1 ATTR=ID:txtVia CONTENT=</v>
      </c>
      <c r="H213" t="str">
        <f t="shared" si="24"/>
        <v>TAG POS=1 TYPE=INPUT:TEXT FORM=ID:form1 ATTR=ID:txtNum CONTENT=</v>
      </c>
      <c r="O213" t="str">
        <f t="shared" si="26"/>
        <v>e</v>
      </c>
      <c r="P213">
        <f t="shared" si="27"/>
        <v>27</v>
      </c>
      <c r="Q213" t="str">
        <f t="shared" si="25"/>
        <v>#e27</v>
      </c>
      <c r="R213" t="str">
        <f>E27</f>
        <v>TAG POS=1 TYPE=SELECT FORM=ID:form1 ATTR=ID:slcProvincias CONTENT=%21</v>
      </c>
    </row>
    <row r="214" spans="1:18" x14ac:dyDescent="0.2">
      <c r="A214" t="s">
        <v>1627</v>
      </c>
      <c r="B214" t="s">
        <v>1847</v>
      </c>
      <c r="C214" t="s">
        <v>1620</v>
      </c>
      <c r="D214" t="s">
        <v>1621</v>
      </c>
      <c r="E214" t="str">
        <f t="shared" si="21"/>
        <v>TAG POS=1 TYPE=SELECT FORM=ID:form1 ATTR=ID:slcProvincias CONTENT=%</v>
      </c>
      <c r="F214" t="str">
        <f t="shared" si="22"/>
        <v>TAG POS=1 TYPE=INPUT:TEXT FORM=ID:form1 ATTR=ID:slcMunicipios CONTENT=</v>
      </c>
      <c r="G214" t="str">
        <f t="shared" si="23"/>
        <v>TAG POS=1 TYPE=INPUT:TEXT FORM=ID:form1 ATTR=ID:txtVia CONTENT=</v>
      </c>
      <c r="H214" t="str">
        <f t="shared" si="24"/>
        <v>TAG POS=1 TYPE=INPUT:TEXT FORM=ID:form1 ATTR=ID:txtNum CONTENT=</v>
      </c>
      <c r="O214" t="str">
        <f t="shared" si="26"/>
        <v>f</v>
      </c>
      <c r="P214">
        <f t="shared" si="27"/>
        <v>27</v>
      </c>
      <c r="Q214" t="str">
        <f t="shared" si="25"/>
        <v>#f27</v>
      </c>
      <c r="R214" t="str">
        <f>F27</f>
        <v>TAG POS=1 TYPE=INPUT:TEXT FORM=ID:form1 ATTR=ID:slcMunicipios CONTENT=ISLA&lt;sp&gt;CRISTINA</v>
      </c>
    </row>
    <row r="215" spans="1:18" x14ac:dyDescent="0.2">
      <c r="A215" t="s">
        <v>1627</v>
      </c>
      <c r="B215" t="s">
        <v>1848</v>
      </c>
      <c r="C215" t="s">
        <v>1620</v>
      </c>
      <c r="D215" t="s">
        <v>1621</v>
      </c>
      <c r="E215" t="str">
        <f t="shared" si="21"/>
        <v>TAG POS=1 TYPE=SELECT FORM=ID:form1 ATTR=ID:slcProvincias CONTENT=%</v>
      </c>
      <c r="F215" t="str">
        <f t="shared" si="22"/>
        <v>TAG POS=1 TYPE=INPUT:TEXT FORM=ID:form1 ATTR=ID:slcMunicipios CONTENT=</v>
      </c>
      <c r="G215" t="str">
        <f t="shared" si="23"/>
        <v>TAG POS=1 TYPE=INPUT:TEXT FORM=ID:form1 ATTR=ID:txtVia CONTENT=</v>
      </c>
      <c r="H215" t="str">
        <f t="shared" si="24"/>
        <v>TAG POS=1 TYPE=INPUT:TEXT FORM=ID:form1 ATTR=ID:txtNum CONTENT=</v>
      </c>
      <c r="O215" t="str">
        <f t="shared" si="26"/>
        <v>g</v>
      </c>
      <c r="P215">
        <f t="shared" si="27"/>
        <v>27</v>
      </c>
      <c r="Q215" t="str">
        <f t="shared" si="25"/>
        <v>#g27</v>
      </c>
      <c r="R215" t="str">
        <f>G27</f>
        <v>TAG POS=1 TYPE=INPUT:TEXT FORM=ID:form1 ATTR=ID:txtVia CONTENT=PP&lt;sp&gt;VERA&lt;sp&gt;DE&lt;sp&gt;LA&lt;sp&gt;(RESIDENCIAL&lt;sp&gt;LAGUNA&lt;sp&gt;G&lt;sp&gt;(ISLANTILLA)</v>
      </c>
    </row>
    <row r="216" spans="1:18" x14ac:dyDescent="0.2">
      <c r="A216" t="s">
        <v>1627</v>
      </c>
      <c r="B216" t="s">
        <v>1849</v>
      </c>
      <c r="C216" t="s">
        <v>1620</v>
      </c>
      <c r="D216" t="s">
        <v>1621</v>
      </c>
      <c r="E216" t="str">
        <f t="shared" si="21"/>
        <v>TAG POS=1 TYPE=SELECT FORM=ID:form1 ATTR=ID:slcProvincias CONTENT=%</v>
      </c>
      <c r="F216" t="str">
        <f t="shared" si="22"/>
        <v>TAG POS=1 TYPE=INPUT:TEXT FORM=ID:form1 ATTR=ID:slcMunicipios CONTENT=</v>
      </c>
      <c r="G216" t="str">
        <f t="shared" si="23"/>
        <v>TAG POS=1 TYPE=INPUT:TEXT FORM=ID:form1 ATTR=ID:txtVia CONTENT=</v>
      </c>
      <c r="H216" t="str">
        <f t="shared" si="24"/>
        <v>TAG POS=1 TYPE=INPUT:TEXT FORM=ID:form1 ATTR=ID:txtNum CONTENT=</v>
      </c>
      <c r="O216" t="str">
        <f t="shared" si="26"/>
        <v>h</v>
      </c>
      <c r="P216">
        <f t="shared" si="27"/>
        <v>27</v>
      </c>
      <c r="Q216" t="str">
        <f t="shared" si="25"/>
        <v>#h27</v>
      </c>
      <c r="R216" t="str">
        <f>H27</f>
        <v>TAG POS=1 TYPE=INPUT:TEXT FORM=ID:form1 ATTR=ID:txtNum CONTENT=0</v>
      </c>
    </row>
    <row r="217" spans="1:18" x14ac:dyDescent="0.2">
      <c r="A217" t="s">
        <v>1627</v>
      </c>
      <c r="B217" t="s">
        <v>1850</v>
      </c>
      <c r="C217" t="s">
        <v>1620</v>
      </c>
      <c r="D217" t="s">
        <v>1621</v>
      </c>
      <c r="E217" t="str">
        <f t="shared" si="21"/>
        <v>TAG POS=1 TYPE=SELECT FORM=ID:form1 ATTR=ID:slcProvincias CONTENT=%</v>
      </c>
      <c r="F217" t="str">
        <f t="shared" si="22"/>
        <v>TAG POS=1 TYPE=INPUT:TEXT FORM=ID:form1 ATTR=ID:slcMunicipios CONTENT=</v>
      </c>
      <c r="G217" t="str">
        <f t="shared" si="23"/>
        <v>TAG POS=1 TYPE=INPUT:TEXT FORM=ID:form1 ATTR=ID:txtVia CONTENT=</v>
      </c>
      <c r="H217" t="str">
        <f t="shared" si="24"/>
        <v>TAG POS=1 TYPE=INPUT:TEXT FORM=ID:form1 ATTR=ID:txtNum CONTENT=</v>
      </c>
      <c r="O217" t="str">
        <f t="shared" si="26"/>
        <v>a</v>
      </c>
      <c r="P217">
        <f t="shared" si="27"/>
        <v>28</v>
      </c>
      <c r="Q217" t="str">
        <f t="shared" si="25"/>
        <v>#a28</v>
      </c>
      <c r="R217" t="str">
        <f>A28</f>
        <v>TAB OPEN</v>
      </c>
    </row>
    <row r="218" spans="1:18" x14ac:dyDescent="0.2">
      <c r="A218" t="s">
        <v>1627</v>
      </c>
      <c r="B218" t="s">
        <v>1851</v>
      </c>
      <c r="C218" t="s">
        <v>1620</v>
      </c>
      <c r="D218" t="s">
        <v>1621</v>
      </c>
      <c r="E218" t="str">
        <f t="shared" si="21"/>
        <v>TAG POS=1 TYPE=SELECT FORM=ID:form1 ATTR=ID:slcProvincias CONTENT=%</v>
      </c>
      <c r="F218" t="str">
        <f t="shared" si="22"/>
        <v>TAG POS=1 TYPE=INPUT:TEXT FORM=ID:form1 ATTR=ID:slcMunicipios CONTENT=</v>
      </c>
      <c r="G218" t="str">
        <f t="shared" si="23"/>
        <v>TAG POS=1 TYPE=INPUT:TEXT FORM=ID:form1 ATTR=ID:txtVia CONTENT=</v>
      </c>
      <c r="H218" t="str">
        <f t="shared" si="24"/>
        <v>TAG POS=1 TYPE=INPUT:TEXT FORM=ID:form1 ATTR=ID:txtNum CONTENT=</v>
      </c>
      <c r="O218" t="str">
        <f t="shared" si="26"/>
        <v>b</v>
      </c>
      <c r="P218">
        <f t="shared" si="27"/>
        <v>28</v>
      </c>
      <c r="Q218" t="str">
        <f t="shared" si="25"/>
        <v>#b28</v>
      </c>
      <c r="R218" t="str">
        <f>B28</f>
        <v>TAB T=28</v>
      </c>
    </row>
    <row r="219" spans="1:18" x14ac:dyDescent="0.2">
      <c r="A219" t="s">
        <v>1627</v>
      </c>
      <c r="B219" t="s">
        <v>1852</v>
      </c>
      <c r="C219" t="s">
        <v>1620</v>
      </c>
      <c r="D219" t="s">
        <v>1621</v>
      </c>
      <c r="E219" t="str">
        <f t="shared" si="21"/>
        <v>TAG POS=1 TYPE=SELECT FORM=ID:form1 ATTR=ID:slcProvincias CONTENT=%</v>
      </c>
      <c r="F219" t="str">
        <f t="shared" si="22"/>
        <v>TAG POS=1 TYPE=INPUT:TEXT FORM=ID:form1 ATTR=ID:slcMunicipios CONTENT=</v>
      </c>
      <c r="G219" t="str">
        <f t="shared" si="23"/>
        <v>TAG POS=1 TYPE=INPUT:TEXT FORM=ID:form1 ATTR=ID:txtVia CONTENT=</v>
      </c>
      <c r="H219" t="str">
        <f t="shared" si="24"/>
        <v>TAG POS=1 TYPE=INPUT:TEXT FORM=ID:form1 ATTR=ID:txtNum CONTENT=</v>
      </c>
      <c r="O219" t="str">
        <f t="shared" si="26"/>
        <v>c</v>
      </c>
      <c r="P219">
        <f t="shared" si="27"/>
        <v>28</v>
      </c>
      <c r="Q219" t="str">
        <f t="shared" si="25"/>
        <v>#c28</v>
      </c>
      <c r="R219" t="str">
        <f>C28</f>
        <v>URL GOTO=https://www1.sedecatastro.gob.es/CYCBienInmueble/OVCBusquedaAntiguo.aspx</v>
      </c>
    </row>
    <row r="220" spans="1:18" x14ac:dyDescent="0.2">
      <c r="A220" t="s">
        <v>1627</v>
      </c>
      <c r="B220" t="s">
        <v>1853</v>
      </c>
      <c r="C220" t="s">
        <v>1620</v>
      </c>
      <c r="D220" t="s">
        <v>1621</v>
      </c>
      <c r="E220" t="str">
        <f t="shared" si="21"/>
        <v>TAG POS=1 TYPE=SELECT FORM=ID:form1 ATTR=ID:slcProvincias CONTENT=%</v>
      </c>
      <c r="F220" t="str">
        <f t="shared" si="22"/>
        <v>TAG POS=1 TYPE=INPUT:TEXT FORM=ID:form1 ATTR=ID:slcMunicipios CONTENT=</v>
      </c>
      <c r="G220" t="str">
        <f t="shared" si="23"/>
        <v>TAG POS=1 TYPE=INPUT:TEXT FORM=ID:form1 ATTR=ID:txtVia CONTENT=</v>
      </c>
      <c r="H220" t="str">
        <f t="shared" si="24"/>
        <v>TAG POS=1 TYPE=INPUT:TEXT FORM=ID:form1 ATTR=ID:txtNum CONTENT=</v>
      </c>
      <c r="O220" t="str">
        <f t="shared" si="26"/>
        <v>d</v>
      </c>
      <c r="P220">
        <f t="shared" si="27"/>
        <v>28</v>
      </c>
      <c r="Q220" t="str">
        <f t="shared" si="25"/>
        <v>#d28</v>
      </c>
      <c r="R220" t="str">
        <f>D28</f>
        <v>TAG POS=1 TYPE=INPUT:RADIO FORM=ID:form1 ATTR=ID:rdbLocalizacion</v>
      </c>
    </row>
    <row r="221" spans="1:18" x14ac:dyDescent="0.2">
      <c r="A221" t="s">
        <v>1627</v>
      </c>
      <c r="B221" t="s">
        <v>1854</v>
      </c>
      <c r="C221" t="s">
        <v>1620</v>
      </c>
      <c r="D221" t="s">
        <v>1621</v>
      </c>
      <c r="E221" t="str">
        <f t="shared" si="21"/>
        <v>TAG POS=1 TYPE=SELECT FORM=ID:form1 ATTR=ID:slcProvincias CONTENT=%</v>
      </c>
      <c r="F221" t="str">
        <f t="shared" si="22"/>
        <v>TAG POS=1 TYPE=INPUT:TEXT FORM=ID:form1 ATTR=ID:slcMunicipios CONTENT=</v>
      </c>
      <c r="G221" t="str">
        <f t="shared" si="23"/>
        <v>TAG POS=1 TYPE=INPUT:TEXT FORM=ID:form1 ATTR=ID:txtVia CONTENT=</v>
      </c>
      <c r="H221" t="str">
        <f t="shared" si="24"/>
        <v>TAG POS=1 TYPE=INPUT:TEXT FORM=ID:form1 ATTR=ID:txtNum CONTENT=</v>
      </c>
      <c r="O221" t="str">
        <f t="shared" si="26"/>
        <v>e</v>
      </c>
      <c r="P221">
        <f t="shared" si="27"/>
        <v>28</v>
      </c>
      <c r="Q221" t="str">
        <f t="shared" si="25"/>
        <v>#e28</v>
      </c>
      <c r="R221" t="str">
        <f>E28</f>
        <v>TAG POS=1 TYPE=SELECT FORM=ID:form1 ATTR=ID:slcProvincias CONTENT=%35</v>
      </c>
    </row>
    <row r="222" spans="1:18" x14ac:dyDescent="0.2">
      <c r="A222" t="s">
        <v>1627</v>
      </c>
      <c r="B222" t="s">
        <v>1855</v>
      </c>
      <c r="C222" t="s">
        <v>1620</v>
      </c>
      <c r="D222" t="s">
        <v>1621</v>
      </c>
      <c r="E222" t="str">
        <f t="shared" si="21"/>
        <v>TAG POS=1 TYPE=SELECT FORM=ID:form1 ATTR=ID:slcProvincias CONTENT=%</v>
      </c>
      <c r="F222" t="str">
        <f t="shared" si="22"/>
        <v>TAG POS=1 TYPE=INPUT:TEXT FORM=ID:form1 ATTR=ID:slcMunicipios CONTENT=</v>
      </c>
      <c r="G222" t="str">
        <f t="shared" si="23"/>
        <v>TAG POS=1 TYPE=INPUT:TEXT FORM=ID:form1 ATTR=ID:txtVia CONTENT=</v>
      </c>
      <c r="H222" t="str">
        <f t="shared" si="24"/>
        <v>TAG POS=1 TYPE=INPUT:TEXT FORM=ID:form1 ATTR=ID:txtNum CONTENT=</v>
      </c>
      <c r="O222" t="str">
        <f t="shared" si="26"/>
        <v>f</v>
      </c>
      <c r="P222">
        <f t="shared" si="27"/>
        <v>28</v>
      </c>
      <c r="Q222" t="str">
        <f t="shared" si="25"/>
        <v>#f28</v>
      </c>
      <c r="R222" t="str">
        <f>F28</f>
        <v>TAG POS=1 TYPE=INPUT:TEXT FORM=ID:form1 ATTR=ID:slcMunicipios CONTENT=Las&lt;sp&gt;Palmas&lt;sp&gt;De&lt;sp&gt;Gran&lt;sp&gt;Canaria</v>
      </c>
    </row>
    <row r="223" spans="1:18" x14ac:dyDescent="0.2">
      <c r="A223" t="s">
        <v>1627</v>
      </c>
      <c r="B223" t="s">
        <v>1856</v>
      </c>
      <c r="C223" t="s">
        <v>1620</v>
      </c>
      <c r="D223" t="s">
        <v>1621</v>
      </c>
      <c r="E223" t="str">
        <f t="shared" si="21"/>
        <v>TAG POS=1 TYPE=SELECT FORM=ID:form1 ATTR=ID:slcProvincias CONTENT=%</v>
      </c>
      <c r="F223" t="str">
        <f t="shared" si="22"/>
        <v>TAG POS=1 TYPE=INPUT:TEXT FORM=ID:form1 ATTR=ID:slcMunicipios CONTENT=</v>
      </c>
      <c r="G223" t="str">
        <f t="shared" si="23"/>
        <v>TAG POS=1 TYPE=INPUT:TEXT FORM=ID:form1 ATTR=ID:txtVia CONTENT=</v>
      </c>
      <c r="H223" t="str">
        <f t="shared" si="24"/>
        <v>TAG POS=1 TYPE=INPUT:TEXT FORM=ID:form1 ATTR=ID:txtNum CONTENT=</v>
      </c>
      <c r="O223" t="str">
        <f t="shared" si="26"/>
        <v>g</v>
      </c>
      <c r="P223">
        <f t="shared" si="27"/>
        <v>28</v>
      </c>
      <c r="Q223" t="str">
        <f t="shared" si="25"/>
        <v>#g28</v>
      </c>
      <c r="R223" t="str">
        <f>G28</f>
        <v>TAG POS=1 TYPE=INPUT:TEXT FORM=ID:form1 ATTR=ID:txtVia CONTENT=INGENIO</v>
      </c>
    </row>
    <row r="224" spans="1:18" x14ac:dyDescent="0.2">
      <c r="A224" t="s">
        <v>1627</v>
      </c>
      <c r="B224" t="s">
        <v>1857</v>
      </c>
      <c r="C224" t="s">
        <v>1620</v>
      </c>
      <c r="D224" t="s">
        <v>1621</v>
      </c>
      <c r="E224" t="str">
        <f t="shared" si="21"/>
        <v>TAG POS=1 TYPE=SELECT FORM=ID:form1 ATTR=ID:slcProvincias CONTENT=%</v>
      </c>
      <c r="F224" t="str">
        <f t="shared" si="22"/>
        <v>TAG POS=1 TYPE=INPUT:TEXT FORM=ID:form1 ATTR=ID:slcMunicipios CONTENT=</v>
      </c>
      <c r="G224" t="str">
        <f t="shared" si="23"/>
        <v>TAG POS=1 TYPE=INPUT:TEXT FORM=ID:form1 ATTR=ID:txtVia CONTENT=</v>
      </c>
      <c r="H224" t="str">
        <f t="shared" si="24"/>
        <v>TAG POS=1 TYPE=INPUT:TEXT FORM=ID:form1 ATTR=ID:txtNum CONTENT=</v>
      </c>
      <c r="O224" t="str">
        <f t="shared" si="26"/>
        <v>h</v>
      </c>
      <c r="P224">
        <f t="shared" si="27"/>
        <v>28</v>
      </c>
      <c r="Q224" t="str">
        <f t="shared" si="25"/>
        <v>#h28</v>
      </c>
      <c r="R224" t="str">
        <f>H28</f>
        <v>TAG POS=1 TYPE=INPUT:TEXT FORM=ID:form1 ATTR=ID:txtNum CONTENT=0</v>
      </c>
    </row>
    <row r="225" spans="1:18" x14ac:dyDescent="0.2">
      <c r="A225" t="s">
        <v>1627</v>
      </c>
      <c r="B225" t="s">
        <v>1858</v>
      </c>
      <c r="C225" t="s">
        <v>1620</v>
      </c>
      <c r="D225" t="s">
        <v>1621</v>
      </c>
      <c r="E225" t="str">
        <f t="shared" si="21"/>
        <v>TAG POS=1 TYPE=SELECT FORM=ID:form1 ATTR=ID:slcProvincias CONTENT=%</v>
      </c>
      <c r="F225" t="str">
        <f t="shared" si="22"/>
        <v>TAG POS=1 TYPE=INPUT:TEXT FORM=ID:form1 ATTR=ID:slcMunicipios CONTENT=</v>
      </c>
      <c r="G225" t="str">
        <f t="shared" si="23"/>
        <v>TAG POS=1 TYPE=INPUT:TEXT FORM=ID:form1 ATTR=ID:txtVia CONTENT=</v>
      </c>
      <c r="H225" t="str">
        <f t="shared" si="24"/>
        <v>TAG POS=1 TYPE=INPUT:TEXT FORM=ID:form1 ATTR=ID:txtNum CONTENT=</v>
      </c>
      <c r="O225" t="str">
        <f t="shared" si="26"/>
        <v>a</v>
      </c>
      <c r="P225">
        <f t="shared" si="27"/>
        <v>29</v>
      </c>
      <c r="Q225" t="str">
        <f t="shared" si="25"/>
        <v>#a29</v>
      </c>
      <c r="R225" t="str">
        <f>A29</f>
        <v>TAB OPEN</v>
      </c>
    </row>
    <row r="226" spans="1:18" x14ac:dyDescent="0.2">
      <c r="A226" t="s">
        <v>1627</v>
      </c>
      <c r="B226" t="s">
        <v>1859</v>
      </c>
      <c r="C226" t="s">
        <v>1620</v>
      </c>
      <c r="D226" t="s">
        <v>1621</v>
      </c>
      <c r="E226" t="str">
        <f t="shared" si="21"/>
        <v>TAG POS=1 TYPE=SELECT FORM=ID:form1 ATTR=ID:slcProvincias CONTENT=%</v>
      </c>
      <c r="F226" t="str">
        <f t="shared" si="22"/>
        <v>TAG POS=1 TYPE=INPUT:TEXT FORM=ID:form1 ATTR=ID:slcMunicipios CONTENT=</v>
      </c>
      <c r="G226" t="str">
        <f t="shared" si="23"/>
        <v>TAG POS=1 TYPE=INPUT:TEXT FORM=ID:form1 ATTR=ID:txtVia CONTENT=</v>
      </c>
      <c r="H226" t="str">
        <f t="shared" si="24"/>
        <v>TAG POS=1 TYPE=INPUT:TEXT FORM=ID:form1 ATTR=ID:txtNum CONTENT=</v>
      </c>
      <c r="O226" t="str">
        <f t="shared" si="26"/>
        <v>b</v>
      </c>
      <c r="P226">
        <f t="shared" si="27"/>
        <v>29</v>
      </c>
      <c r="Q226" t="str">
        <f t="shared" si="25"/>
        <v>#b29</v>
      </c>
      <c r="R226" t="str">
        <f>B29</f>
        <v>TAB T=29</v>
      </c>
    </row>
    <row r="227" spans="1:18" x14ac:dyDescent="0.2">
      <c r="A227" t="s">
        <v>1627</v>
      </c>
      <c r="B227" t="s">
        <v>1860</v>
      </c>
      <c r="C227" t="s">
        <v>1620</v>
      </c>
      <c r="D227" t="s">
        <v>1621</v>
      </c>
      <c r="E227" t="str">
        <f t="shared" si="21"/>
        <v>TAG POS=1 TYPE=SELECT FORM=ID:form1 ATTR=ID:slcProvincias CONTENT=%</v>
      </c>
      <c r="F227" t="str">
        <f t="shared" si="22"/>
        <v>TAG POS=1 TYPE=INPUT:TEXT FORM=ID:form1 ATTR=ID:slcMunicipios CONTENT=</v>
      </c>
      <c r="G227" t="str">
        <f t="shared" si="23"/>
        <v>TAG POS=1 TYPE=INPUT:TEXT FORM=ID:form1 ATTR=ID:txtVia CONTENT=</v>
      </c>
      <c r="H227" t="str">
        <f t="shared" si="24"/>
        <v>TAG POS=1 TYPE=INPUT:TEXT FORM=ID:form1 ATTR=ID:txtNum CONTENT=</v>
      </c>
      <c r="O227" t="str">
        <f t="shared" si="26"/>
        <v>c</v>
      </c>
      <c r="P227">
        <f t="shared" si="27"/>
        <v>29</v>
      </c>
      <c r="Q227" t="str">
        <f t="shared" si="25"/>
        <v>#c29</v>
      </c>
      <c r="R227" t="str">
        <f>C29</f>
        <v>URL GOTO=https://www1.sedecatastro.gob.es/CYCBienInmueble/OVCBusquedaAntiguo.aspx</v>
      </c>
    </row>
    <row r="228" spans="1:18" x14ac:dyDescent="0.2">
      <c r="A228" t="s">
        <v>1627</v>
      </c>
      <c r="B228" t="s">
        <v>1861</v>
      </c>
      <c r="C228" t="s">
        <v>1620</v>
      </c>
      <c r="D228" t="s">
        <v>1621</v>
      </c>
      <c r="E228" t="str">
        <f t="shared" si="21"/>
        <v>TAG POS=1 TYPE=SELECT FORM=ID:form1 ATTR=ID:slcProvincias CONTENT=%</v>
      </c>
      <c r="F228" t="str">
        <f t="shared" si="22"/>
        <v>TAG POS=1 TYPE=INPUT:TEXT FORM=ID:form1 ATTR=ID:slcMunicipios CONTENT=</v>
      </c>
      <c r="G228" t="str">
        <f t="shared" si="23"/>
        <v>TAG POS=1 TYPE=INPUT:TEXT FORM=ID:form1 ATTR=ID:txtVia CONTENT=</v>
      </c>
      <c r="H228" t="str">
        <f t="shared" si="24"/>
        <v>TAG POS=1 TYPE=INPUT:TEXT FORM=ID:form1 ATTR=ID:txtNum CONTENT=</v>
      </c>
      <c r="O228" t="str">
        <f t="shared" si="26"/>
        <v>d</v>
      </c>
      <c r="P228">
        <f t="shared" si="27"/>
        <v>29</v>
      </c>
      <c r="Q228" t="str">
        <f t="shared" si="25"/>
        <v>#d29</v>
      </c>
      <c r="R228" t="str">
        <f>D29</f>
        <v>TAG POS=1 TYPE=INPUT:RADIO FORM=ID:form1 ATTR=ID:rdbLocalizacion</v>
      </c>
    </row>
    <row r="229" spans="1:18" x14ac:dyDescent="0.2">
      <c r="A229" t="s">
        <v>1627</v>
      </c>
      <c r="B229" t="s">
        <v>1862</v>
      </c>
      <c r="C229" t="s">
        <v>1620</v>
      </c>
      <c r="D229" t="s">
        <v>1621</v>
      </c>
      <c r="E229" t="str">
        <f t="shared" si="21"/>
        <v>TAG POS=1 TYPE=SELECT FORM=ID:form1 ATTR=ID:slcProvincias CONTENT=%</v>
      </c>
      <c r="F229" t="str">
        <f t="shared" si="22"/>
        <v>TAG POS=1 TYPE=INPUT:TEXT FORM=ID:form1 ATTR=ID:slcMunicipios CONTENT=</v>
      </c>
      <c r="G229" t="str">
        <f t="shared" si="23"/>
        <v>TAG POS=1 TYPE=INPUT:TEXT FORM=ID:form1 ATTR=ID:txtVia CONTENT=</v>
      </c>
      <c r="H229" t="str">
        <f t="shared" si="24"/>
        <v>TAG POS=1 TYPE=INPUT:TEXT FORM=ID:form1 ATTR=ID:txtNum CONTENT=</v>
      </c>
      <c r="O229" t="str">
        <f t="shared" si="26"/>
        <v>e</v>
      </c>
      <c r="P229">
        <f t="shared" si="27"/>
        <v>29</v>
      </c>
      <c r="Q229" t="str">
        <f t="shared" si="25"/>
        <v>#e29</v>
      </c>
      <c r="R229" t="str">
        <f>E29</f>
        <v>TAG POS=1 TYPE=SELECT FORM=ID:form1 ATTR=ID:slcProvincias CONTENT=%35</v>
      </c>
    </row>
    <row r="230" spans="1:18" x14ac:dyDescent="0.2">
      <c r="A230" t="s">
        <v>1627</v>
      </c>
      <c r="B230" t="s">
        <v>1863</v>
      </c>
      <c r="C230" t="s">
        <v>1620</v>
      </c>
      <c r="D230" t="s">
        <v>1621</v>
      </c>
      <c r="E230" t="str">
        <f t="shared" si="21"/>
        <v>TAG POS=1 TYPE=SELECT FORM=ID:form1 ATTR=ID:slcProvincias CONTENT=%</v>
      </c>
      <c r="F230" t="str">
        <f t="shared" si="22"/>
        <v>TAG POS=1 TYPE=INPUT:TEXT FORM=ID:form1 ATTR=ID:slcMunicipios CONTENT=</v>
      </c>
      <c r="G230" t="str">
        <f t="shared" si="23"/>
        <v>TAG POS=1 TYPE=INPUT:TEXT FORM=ID:form1 ATTR=ID:txtVia CONTENT=</v>
      </c>
      <c r="H230" t="str">
        <f t="shared" si="24"/>
        <v>TAG POS=1 TYPE=INPUT:TEXT FORM=ID:form1 ATTR=ID:txtNum CONTENT=</v>
      </c>
      <c r="O230" t="str">
        <f t="shared" si="26"/>
        <v>f</v>
      </c>
      <c r="P230">
        <f t="shared" si="27"/>
        <v>29</v>
      </c>
      <c r="Q230" t="str">
        <f t="shared" si="25"/>
        <v>#f29</v>
      </c>
      <c r="R230" t="str">
        <f>F29</f>
        <v>TAG POS=1 TYPE=INPUT:TEXT FORM=ID:form1 ATTR=ID:slcMunicipios CONTENT=Las&lt;sp&gt;Palmas&lt;sp&gt;De&lt;sp&gt;Gran&lt;sp&gt;Canaria</v>
      </c>
    </row>
    <row r="231" spans="1:18" x14ac:dyDescent="0.2">
      <c r="A231" t="s">
        <v>1627</v>
      </c>
      <c r="B231" t="s">
        <v>1864</v>
      </c>
      <c r="C231" t="s">
        <v>1620</v>
      </c>
      <c r="D231" t="s">
        <v>1621</v>
      </c>
      <c r="E231" t="str">
        <f t="shared" si="21"/>
        <v>TAG POS=1 TYPE=SELECT FORM=ID:form1 ATTR=ID:slcProvincias CONTENT=%</v>
      </c>
      <c r="F231" t="str">
        <f t="shared" si="22"/>
        <v>TAG POS=1 TYPE=INPUT:TEXT FORM=ID:form1 ATTR=ID:slcMunicipios CONTENT=</v>
      </c>
      <c r="G231" t="str">
        <f t="shared" si="23"/>
        <v>TAG POS=1 TYPE=INPUT:TEXT FORM=ID:form1 ATTR=ID:txtVia CONTENT=</v>
      </c>
      <c r="H231" t="str">
        <f t="shared" si="24"/>
        <v>TAG POS=1 TYPE=INPUT:TEXT FORM=ID:form1 ATTR=ID:txtNum CONTENT=</v>
      </c>
      <c r="O231" t="str">
        <f t="shared" si="26"/>
        <v>g</v>
      </c>
      <c r="P231">
        <f t="shared" si="27"/>
        <v>29</v>
      </c>
      <c r="Q231" t="str">
        <f t="shared" si="25"/>
        <v>#g29</v>
      </c>
      <c r="R231" t="str">
        <f>G29</f>
        <v>TAG POS=1 TYPE=INPUT:TEXT FORM=ID:form1 ATTR=ID:txtVia CONTENT=INGENIO</v>
      </c>
    </row>
    <row r="232" spans="1:18" x14ac:dyDescent="0.2">
      <c r="A232" t="s">
        <v>1627</v>
      </c>
      <c r="B232" t="s">
        <v>1865</v>
      </c>
      <c r="C232" t="s">
        <v>1620</v>
      </c>
      <c r="D232" t="s">
        <v>1621</v>
      </c>
      <c r="E232" t="str">
        <f t="shared" si="21"/>
        <v>TAG POS=1 TYPE=SELECT FORM=ID:form1 ATTR=ID:slcProvincias CONTENT=%</v>
      </c>
      <c r="F232" t="str">
        <f t="shared" si="22"/>
        <v>TAG POS=1 TYPE=INPUT:TEXT FORM=ID:form1 ATTR=ID:slcMunicipios CONTENT=</v>
      </c>
      <c r="G232" t="str">
        <f t="shared" si="23"/>
        <v>TAG POS=1 TYPE=INPUT:TEXT FORM=ID:form1 ATTR=ID:txtVia CONTENT=</v>
      </c>
      <c r="H232" t="str">
        <f t="shared" si="24"/>
        <v>TAG POS=1 TYPE=INPUT:TEXT FORM=ID:form1 ATTR=ID:txtNum CONTENT=</v>
      </c>
      <c r="O232" t="str">
        <f t="shared" si="26"/>
        <v>h</v>
      </c>
      <c r="P232">
        <f t="shared" si="27"/>
        <v>29</v>
      </c>
      <c r="Q232" t="str">
        <f t="shared" si="25"/>
        <v>#h29</v>
      </c>
      <c r="R232" t="str">
        <f>H29</f>
        <v>TAG POS=1 TYPE=INPUT:TEXT FORM=ID:form1 ATTR=ID:txtNum CONTENT=0</v>
      </c>
    </row>
    <row r="233" spans="1:18" x14ac:dyDescent="0.2">
      <c r="A233" t="s">
        <v>1627</v>
      </c>
      <c r="B233" t="s">
        <v>1866</v>
      </c>
      <c r="C233" t="s">
        <v>1620</v>
      </c>
      <c r="D233" t="s">
        <v>1621</v>
      </c>
      <c r="E233" t="str">
        <f t="shared" si="21"/>
        <v>TAG POS=1 TYPE=SELECT FORM=ID:form1 ATTR=ID:slcProvincias CONTENT=%</v>
      </c>
      <c r="F233" t="str">
        <f t="shared" si="22"/>
        <v>TAG POS=1 TYPE=INPUT:TEXT FORM=ID:form1 ATTR=ID:slcMunicipios CONTENT=</v>
      </c>
      <c r="G233" t="str">
        <f t="shared" si="23"/>
        <v>TAG POS=1 TYPE=INPUT:TEXT FORM=ID:form1 ATTR=ID:txtVia CONTENT=</v>
      </c>
      <c r="H233" t="str">
        <f t="shared" si="24"/>
        <v>TAG POS=1 TYPE=INPUT:TEXT FORM=ID:form1 ATTR=ID:txtNum CONTENT=</v>
      </c>
      <c r="O233" t="str">
        <f t="shared" si="26"/>
        <v>a</v>
      </c>
      <c r="P233">
        <f t="shared" si="27"/>
        <v>30</v>
      </c>
      <c r="Q233" t="str">
        <f t="shared" si="25"/>
        <v>#a30</v>
      </c>
      <c r="R233" t="str">
        <f>A30</f>
        <v>TAB OPEN</v>
      </c>
    </row>
    <row r="234" spans="1:18" x14ac:dyDescent="0.2">
      <c r="A234" t="s">
        <v>1627</v>
      </c>
      <c r="B234" t="s">
        <v>1867</v>
      </c>
      <c r="C234" t="s">
        <v>1620</v>
      </c>
      <c r="D234" t="s">
        <v>1621</v>
      </c>
      <c r="E234" t="str">
        <f t="shared" si="21"/>
        <v>TAG POS=1 TYPE=SELECT FORM=ID:form1 ATTR=ID:slcProvincias CONTENT=%</v>
      </c>
      <c r="F234" t="str">
        <f t="shared" si="22"/>
        <v>TAG POS=1 TYPE=INPUT:TEXT FORM=ID:form1 ATTR=ID:slcMunicipios CONTENT=</v>
      </c>
      <c r="G234" t="str">
        <f t="shared" si="23"/>
        <v>TAG POS=1 TYPE=INPUT:TEXT FORM=ID:form1 ATTR=ID:txtVia CONTENT=</v>
      </c>
      <c r="H234" t="str">
        <f t="shared" si="24"/>
        <v>TAG POS=1 TYPE=INPUT:TEXT FORM=ID:form1 ATTR=ID:txtNum CONTENT=</v>
      </c>
      <c r="O234" t="str">
        <f t="shared" si="26"/>
        <v>b</v>
      </c>
      <c r="P234">
        <f t="shared" si="27"/>
        <v>30</v>
      </c>
      <c r="Q234" t="str">
        <f t="shared" si="25"/>
        <v>#b30</v>
      </c>
      <c r="R234" t="str">
        <f>B30</f>
        <v>TAB T=30</v>
      </c>
    </row>
    <row r="235" spans="1:18" x14ac:dyDescent="0.2">
      <c r="A235" t="s">
        <v>1627</v>
      </c>
      <c r="B235" t="s">
        <v>1868</v>
      </c>
      <c r="C235" t="s">
        <v>1620</v>
      </c>
      <c r="D235" t="s">
        <v>1621</v>
      </c>
      <c r="E235" t="str">
        <f t="shared" si="21"/>
        <v>TAG POS=1 TYPE=SELECT FORM=ID:form1 ATTR=ID:slcProvincias CONTENT=%</v>
      </c>
      <c r="F235" t="str">
        <f t="shared" si="22"/>
        <v>TAG POS=1 TYPE=INPUT:TEXT FORM=ID:form1 ATTR=ID:slcMunicipios CONTENT=</v>
      </c>
      <c r="G235" t="str">
        <f t="shared" si="23"/>
        <v>TAG POS=1 TYPE=INPUT:TEXT FORM=ID:form1 ATTR=ID:txtVia CONTENT=</v>
      </c>
      <c r="H235" t="str">
        <f t="shared" si="24"/>
        <v>TAG POS=1 TYPE=INPUT:TEXT FORM=ID:form1 ATTR=ID:txtNum CONTENT=</v>
      </c>
      <c r="O235" t="str">
        <f t="shared" si="26"/>
        <v>c</v>
      </c>
      <c r="P235">
        <f t="shared" si="27"/>
        <v>30</v>
      </c>
      <c r="Q235" t="str">
        <f t="shared" si="25"/>
        <v>#c30</v>
      </c>
      <c r="R235" t="str">
        <f>C30</f>
        <v>URL GOTO=https://www1.sedecatastro.gob.es/CYCBienInmueble/OVCBusquedaAntiguo.aspx</v>
      </c>
    </row>
    <row r="236" spans="1:18" x14ac:dyDescent="0.2">
      <c r="A236" t="s">
        <v>1627</v>
      </c>
      <c r="B236" t="s">
        <v>1869</v>
      </c>
      <c r="C236" t="s">
        <v>1620</v>
      </c>
      <c r="D236" t="s">
        <v>1621</v>
      </c>
      <c r="E236" t="str">
        <f t="shared" si="21"/>
        <v>TAG POS=1 TYPE=SELECT FORM=ID:form1 ATTR=ID:slcProvincias CONTENT=%</v>
      </c>
      <c r="F236" t="str">
        <f t="shared" si="22"/>
        <v>TAG POS=1 TYPE=INPUT:TEXT FORM=ID:form1 ATTR=ID:slcMunicipios CONTENT=</v>
      </c>
      <c r="G236" t="str">
        <f t="shared" si="23"/>
        <v>TAG POS=1 TYPE=INPUT:TEXT FORM=ID:form1 ATTR=ID:txtVia CONTENT=</v>
      </c>
      <c r="H236" t="str">
        <f t="shared" si="24"/>
        <v>TAG POS=1 TYPE=INPUT:TEXT FORM=ID:form1 ATTR=ID:txtNum CONTENT=</v>
      </c>
      <c r="O236" t="str">
        <f t="shared" si="26"/>
        <v>d</v>
      </c>
      <c r="P236">
        <f t="shared" si="27"/>
        <v>30</v>
      </c>
      <c r="Q236" t="str">
        <f t="shared" si="25"/>
        <v>#d30</v>
      </c>
      <c r="R236" t="str">
        <f>D30</f>
        <v>TAG POS=1 TYPE=INPUT:RADIO FORM=ID:form1 ATTR=ID:rdbLocalizacion</v>
      </c>
    </row>
    <row r="237" spans="1:18" x14ac:dyDescent="0.2">
      <c r="A237" t="s">
        <v>1627</v>
      </c>
      <c r="B237" t="s">
        <v>1870</v>
      </c>
      <c r="C237" t="s">
        <v>1620</v>
      </c>
      <c r="D237" t="s">
        <v>1621</v>
      </c>
      <c r="E237" t="str">
        <f t="shared" si="21"/>
        <v>TAG POS=1 TYPE=SELECT FORM=ID:form1 ATTR=ID:slcProvincias CONTENT=%</v>
      </c>
      <c r="F237" t="str">
        <f t="shared" si="22"/>
        <v>TAG POS=1 TYPE=INPUT:TEXT FORM=ID:form1 ATTR=ID:slcMunicipios CONTENT=</v>
      </c>
      <c r="G237" t="str">
        <f t="shared" si="23"/>
        <v>TAG POS=1 TYPE=INPUT:TEXT FORM=ID:form1 ATTR=ID:txtVia CONTENT=</v>
      </c>
      <c r="H237" t="str">
        <f t="shared" si="24"/>
        <v>TAG POS=1 TYPE=INPUT:TEXT FORM=ID:form1 ATTR=ID:txtNum CONTENT=</v>
      </c>
      <c r="O237" t="str">
        <f t="shared" si="26"/>
        <v>e</v>
      </c>
      <c r="P237">
        <f t="shared" si="27"/>
        <v>30</v>
      </c>
      <c r="Q237" t="str">
        <f t="shared" si="25"/>
        <v>#e30</v>
      </c>
      <c r="R237" t="str">
        <f>E30</f>
        <v>TAG POS=1 TYPE=SELECT FORM=ID:form1 ATTR=ID:slcProvincias CONTENT=%35</v>
      </c>
    </row>
    <row r="238" spans="1:18" x14ac:dyDescent="0.2">
      <c r="A238" t="s">
        <v>1627</v>
      </c>
      <c r="B238" t="s">
        <v>1871</v>
      </c>
      <c r="C238" t="s">
        <v>1620</v>
      </c>
      <c r="D238" t="s">
        <v>1621</v>
      </c>
      <c r="E238" t="str">
        <f t="shared" si="21"/>
        <v>TAG POS=1 TYPE=SELECT FORM=ID:form1 ATTR=ID:slcProvincias CONTENT=%</v>
      </c>
      <c r="F238" t="str">
        <f t="shared" si="22"/>
        <v>TAG POS=1 TYPE=INPUT:TEXT FORM=ID:form1 ATTR=ID:slcMunicipios CONTENT=</v>
      </c>
      <c r="G238" t="str">
        <f t="shared" si="23"/>
        <v>TAG POS=1 TYPE=INPUT:TEXT FORM=ID:form1 ATTR=ID:txtVia CONTENT=</v>
      </c>
      <c r="H238" t="str">
        <f t="shared" si="24"/>
        <v>TAG POS=1 TYPE=INPUT:TEXT FORM=ID:form1 ATTR=ID:txtNum CONTENT=</v>
      </c>
      <c r="O238" t="str">
        <f t="shared" si="26"/>
        <v>f</v>
      </c>
      <c r="P238">
        <f t="shared" si="27"/>
        <v>30</v>
      </c>
      <c r="Q238" t="str">
        <f t="shared" si="25"/>
        <v>#f30</v>
      </c>
      <c r="R238" t="str">
        <f>F30</f>
        <v>TAG POS=1 TYPE=INPUT:TEXT FORM=ID:form1 ATTR=ID:slcMunicipios CONTENT=Las&lt;sp&gt;Palmas&lt;sp&gt;De&lt;sp&gt;Gran&lt;sp&gt;Canaria</v>
      </c>
    </row>
    <row r="239" spans="1:18" x14ac:dyDescent="0.2">
      <c r="A239" t="s">
        <v>1627</v>
      </c>
      <c r="B239" t="s">
        <v>1872</v>
      </c>
      <c r="C239" t="s">
        <v>1620</v>
      </c>
      <c r="D239" t="s">
        <v>1621</v>
      </c>
      <c r="E239" t="str">
        <f t="shared" si="21"/>
        <v>TAG POS=1 TYPE=SELECT FORM=ID:form1 ATTR=ID:slcProvincias CONTENT=%</v>
      </c>
      <c r="F239" t="str">
        <f t="shared" si="22"/>
        <v>TAG POS=1 TYPE=INPUT:TEXT FORM=ID:form1 ATTR=ID:slcMunicipios CONTENT=</v>
      </c>
      <c r="G239" t="str">
        <f t="shared" si="23"/>
        <v>TAG POS=1 TYPE=INPUT:TEXT FORM=ID:form1 ATTR=ID:txtVia CONTENT=</v>
      </c>
      <c r="H239" t="str">
        <f t="shared" si="24"/>
        <v>TAG POS=1 TYPE=INPUT:TEXT FORM=ID:form1 ATTR=ID:txtNum CONTENT=</v>
      </c>
      <c r="O239" t="str">
        <f t="shared" si="26"/>
        <v>g</v>
      </c>
      <c r="P239">
        <f t="shared" si="27"/>
        <v>30</v>
      </c>
      <c r="Q239" t="str">
        <f t="shared" si="25"/>
        <v>#g30</v>
      </c>
      <c r="R239" t="str">
        <f>G30</f>
        <v>TAG POS=1 TYPE=INPUT:TEXT FORM=ID:form1 ATTR=ID:txtVia CONTENT=INGENIO</v>
      </c>
    </row>
    <row r="240" spans="1:18" x14ac:dyDescent="0.2">
      <c r="A240" t="s">
        <v>1627</v>
      </c>
      <c r="B240" t="s">
        <v>1873</v>
      </c>
      <c r="C240" t="s">
        <v>1620</v>
      </c>
      <c r="D240" t="s">
        <v>1621</v>
      </c>
      <c r="E240" t="str">
        <f t="shared" si="21"/>
        <v>TAG POS=1 TYPE=SELECT FORM=ID:form1 ATTR=ID:slcProvincias CONTENT=%</v>
      </c>
      <c r="F240" t="str">
        <f t="shared" si="22"/>
        <v>TAG POS=1 TYPE=INPUT:TEXT FORM=ID:form1 ATTR=ID:slcMunicipios CONTENT=</v>
      </c>
      <c r="G240" t="str">
        <f t="shared" si="23"/>
        <v>TAG POS=1 TYPE=INPUT:TEXT FORM=ID:form1 ATTR=ID:txtVia CONTENT=</v>
      </c>
      <c r="H240" t="str">
        <f t="shared" si="24"/>
        <v>TAG POS=1 TYPE=INPUT:TEXT FORM=ID:form1 ATTR=ID:txtNum CONTENT=</v>
      </c>
      <c r="O240" t="str">
        <f t="shared" si="26"/>
        <v>h</v>
      </c>
      <c r="P240">
        <f t="shared" si="27"/>
        <v>30</v>
      </c>
      <c r="Q240" t="str">
        <f t="shared" si="25"/>
        <v>#h30</v>
      </c>
      <c r="R240" t="str">
        <f>H30</f>
        <v>TAG POS=1 TYPE=INPUT:TEXT FORM=ID:form1 ATTR=ID:txtNum CONTENT=0</v>
      </c>
    </row>
    <row r="241" spans="1:18" x14ac:dyDescent="0.2">
      <c r="A241" t="s">
        <v>1627</v>
      </c>
      <c r="B241" t="s">
        <v>1874</v>
      </c>
      <c r="C241" t="s">
        <v>1620</v>
      </c>
      <c r="D241" t="s">
        <v>1621</v>
      </c>
      <c r="E241" t="str">
        <f t="shared" si="21"/>
        <v>TAG POS=1 TYPE=SELECT FORM=ID:form1 ATTR=ID:slcProvincias CONTENT=%</v>
      </c>
      <c r="F241" t="str">
        <f t="shared" si="22"/>
        <v>TAG POS=1 TYPE=INPUT:TEXT FORM=ID:form1 ATTR=ID:slcMunicipios CONTENT=</v>
      </c>
      <c r="G241" t="str">
        <f t="shared" si="23"/>
        <v>TAG POS=1 TYPE=INPUT:TEXT FORM=ID:form1 ATTR=ID:txtVia CONTENT=</v>
      </c>
      <c r="H241" t="str">
        <f t="shared" si="24"/>
        <v>TAG POS=1 TYPE=INPUT:TEXT FORM=ID:form1 ATTR=ID:txtNum CONTENT=</v>
      </c>
      <c r="O241" t="str">
        <f t="shared" si="26"/>
        <v>a</v>
      </c>
      <c r="P241">
        <f t="shared" si="27"/>
        <v>31</v>
      </c>
      <c r="Q241" t="str">
        <f t="shared" si="25"/>
        <v>#a31</v>
      </c>
      <c r="R241" t="str">
        <f>A31</f>
        <v>TAB OPEN</v>
      </c>
    </row>
    <row r="242" spans="1:18" x14ac:dyDescent="0.2">
      <c r="A242" t="s">
        <v>1627</v>
      </c>
      <c r="B242" t="s">
        <v>1875</v>
      </c>
      <c r="C242" t="s">
        <v>1620</v>
      </c>
      <c r="D242" t="s">
        <v>1621</v>
      </c>
      <c r="E242" t="str">
        <f t="shared" si="21"/>
        <v>TAG POS=1 TYPE=SELECT FORM=ID:form1 ATTR=ID:slcProvincias CONTENT=%</v>
      </c>
      <c r="F242" t="str">
        <f t="shared" si="22"/>
        <v>TAG POS=1 TYPE=INPUT:TEXT FORM=ID:form1 ATTR=ID:slcMunicipios CONTENT=</v>
      </c>
      <c r="G242" t="str">
        <f t="shared" si="23"/>
        <v>TAG POS=1 TYPE=INPUT:TEXT FORM=ID:form1 ATTR=ID:txtVia CONTENT=</v>
      </c>
      <c r="H242" t="str">
        <f t="shared" si="24"/>
        <v>TAG POS=1 TYPE=INPUT:TEXT FORM=ID:form1 ATTR=ID:txtNum CONTENT=</v>
      </c>
      <c r="O242" t="str">
        <f t="shared" si="26"/>
        <v>b</v>
      </c>
      <c r="P242">
        <f t="shared" si="27"/>
        <v>31</v>
      </c>
      <c r="Q242" t="str">
        <f t="shared" si="25"/>
        <v>#b31</v>
      </c>
      <c r="R242" t="str">
        <f>B31</f>
        <v>TAB T=31</v>
      </c>
    </row>
    <row r="243" spans="1:18" x14ac:dyDescent="0.2">
      <c r="A243" t="s">
        <v>1627</v>
      </c>
      <c r="B243" t="s">
        <v>1876</v>
      </c>
      <c r="C243" t="s">
        <v>1620</v>
      </c>
      <c r="D243" t="s">
        <v>1621</v>
      </c>
      <c r="E243" t="str">
        <f t="shared" si="21"/>
        <v>TAG POS=1 TYPE=SELECT FORM=ID:form1 ATTR=ID:slcProvincias CONTENT=%</v>
      </c>
      <c r="F243" t="str">
        <f t="shared" si="22"/>
        <v>TAG POS=1 TYPE=INPUT:TEXT FORM=ID:form1 ATTR=ID:slcMunicipios CONTENT=</v>
      </c>
      <c r="G243" t="str">
        <f t="shared" si="23"/>
        <v>TAG POS=1 TYPE=INPUT:TEXT FORM=ID:form1 ATTR=ID:txtVia CONTENT=</v>
      </c>
      <c r="H243" t="str">
        <f t="shared" si="24"/>
        <v>TAG POS=1 TYPE=INPUT:TEXT FORM=ID:form1 ATTR=ID:txtNum CONTENT=</v>
      </c>
      <c r="O243" t="str">
        <f t="shared" si="26"/>
        <v>c</v>
      </c>
      <c r="P243">
        <f t="shared" si="27"/>
        <v>31</v>
      </c>
      <c r="Q243" t="str">
        <f t="shared" si="25"/>
        <v>#c31</v>
      </c>
      <c r="R243" t="str">
        <f>C31</f>
        <v>URL GOTO=https://www1.sedecatastro.gob.es/CYCBienInmueble/OVCBusquedaAntiguo.aspx</v>
      </c>
    </row>
    <row r="244" spans="1:18" x14ac:dyDescent="0.2">
      <c r="A244" t="s">
        <v>1627</v>
      </c>
      <c r="B244" t="s">
        <v>1877</v>
      </c>
      <c r="C244" t="s">
        <v>1620</v>
      </c>
      <c r="D244" t="s">
        <v>1621</v>
      </c>
      <c r="E244" t="str">
        <f t="shared" si="21"/>
        <v>TAG POS=1 TYPE=SELECT FORM=ID:form1 ATTR=ID:slcProvincias CONTENT=%</v>
      </c>
      <c r="F244" t="str">
        <f t="shared" si="22"/>
        <v>TAG POS=1 TYPE=INPUT:TEXT FORM=ID:form1 ATTR=ID:slcMunicipios CONTENT=</v>
      </c>
      <c r="G244" t="str">
        <f t="shared" si="23"/>
        <v>TAG POS=1 TYPE=INPUT:TEXT FORM=ID:form1 ATTR=ID:txtVia CONTENT=</v>
      </c>
      <c r="H244" t="str">
        <f t="shared" si="24"/>
        <v>TAG POS=1 TYPE=INPUT:TEXT FORM=ID:form1 ATTR=ID:txtNum CONTENT=</v>
      </c>
      <c r="O244" t="str">
        <f t="shared" si="26"/>
        <v>d</v>
      </c>
      <c r="P244">
        <f t="shared" si="27"/>
        <v>31</v>
      </c>
      <c r="Q244" t="str">
        <f t="shared" si="25"/>
        <v>#d31</v>
      </c>
      <c r="R244" t="str">
        <f>D31</f>
        <v>TAG POS=1 TYPE=INPUT:RADIO FORM=ID:form1 ATTR=ID:rdbLocalizacion</v>
      </c>
    </row>
    <row r="245" spans="1:18" x14ac:dyDescent="0.2">
      <c r="A245" t="s">
        <v>1627</v>
      </c>
      <c r="B245" t="s">
        <v>1878</v>
      </c>
      <c r="C245" t="s">
        <v>1620</v>
      </c>
      <c r="D245" t="s">
        <v>1621</v>
      </c>
      <c r="E245" t="str">
        <f t="shared" si="21"/>
        <v>TAG POS=1 TYPE=SELECT FORM=ID:form1 ATTR=ID:slcProvincias CONTENT=%</v>
      </c>
      <c r="F245" t="str">
        <f t="shared" si="22"/>
        <v>TAG POS=1 TYPE=INPUT:TEXT FORM=ID:form1 ATTR=ID:slcMunicipios CONTENT=</v>
      </c>
      <c r="G245" t="str">
        <f t="shared" si="23"/>
        <v>TAG POS=1 TYPE=INPUT:TEXT FORM=ID:form1 ATTR=ID:txtVia CONTENT=</v>
      </c>
      <c r="H245" t="str">
        <f t="shared" si="24"/>
        <v>TAG POS=1 TYPE=INPUT:TEXT FORM=ID:form1 ATTR=ID:txtNum CONTENT=</v>
      </c>
      <c r="O245" t="str">
        <f t="shared" si="26"/>
        <v>e</v>
      </c>
      <c r="P245">
        <f t="shared" si="27"/>
        <v>31</v>
      </c>
      <c r="Q245" t="str">
        <f t="shared" si="25"/>
        <v>#e31</v>
      </c>
      <c r="R245" t="str">
        <f>E31</f>
        <v>TAG POS=1 TYPE=SELECT FORM=ID:form1 ATTR=ID:slcProvincias CONTENT=%35</v>
      </c>
    </row>
    <row r="246" spans="1:18" x14ac:dyDescent="0.2">
      <c r="A246" t="s">
        <v>1627</v>
      </c>
      <c r="B246" t="s">
        <v>1879</v>
      </c>
      <c r="C246" t="s">
        <v>1620</v>
      </c>
      <c r="D246" t="s">
        <v>1621</v>
      </c>
      <c r="E246" t="str">
        <f t="shared" si="21"/>
        <v>TAG POS=1 TYPE=SELECT FORM=ID:form1 ATTR=ID:slcProvincias CONTENT=%</v>
      </c>
      <c r="F246" t="str">
        <f t="shared" si="22"/>
        <v>TAG POS=1 TYPE=INPUT:TEXT FORM=ID:form1 ATTR=ID:slcMunicipios CONTENT=</v>
      </c>
      <c r="G246" t="str">
        <f t="shared" si="23"/>
        <v>TAG POS=1 TYPE=INPUT:TEXT FORM=ID:form1 ATTR=ID:txtVia CONTENT=</v>
      </c>
      <c r="H246" t="str">
        <f t="shared" si="24"/>
        <v>TAG POS=1 TYPE=INPUT:TEXT FORM=ID:form1 ATTR=ID:txtNum CONTENT=</v>
      </c>
      <c r="O246" t="str">
        <f t="shared" si="26"/>
        <v>f</v>
      </c>
      <c r="P246">
        <f t="shared" si="27"/>
        <v>31</v>
      </c>
      <c r="Q246" t="str">
        <f t="shared" si="25"/>
        <v>#f31</v>
      </c>
      <c r="R246" t="str">
        <f>F31</f>
        <v>TAG POS=1 TYPE=INPUT:TEXT FORM=ID:form1 ATTR=ID:slcMunicipios CONTENT=Las&lt;sp&gt;Palmas&lt;sp&gt;De&lt;sp&gt;Gran&lt;sp&gt;Canaria</v>
      </c>
    </row>
    <row r="247" spans="1:18" x14ac:dyDescent="0.2">
      <c r="A247" t="s">
        <v>1627</v>
      </c>
      <c r="B247" t="s">
        <v>1880</v>
      </c>
      <c r="C247" t="s">
        <v>1620</v>
      </c>
      <c r="D247" t="s">
        <v>1621</v>
      </c>
      <c r="E247" t="str">
        <f t="shared" si="21"/>
        <v>TAG POS=1 TYPE=SELECT FORM=ID:form1 ATTR=ID:slcProvincias CONTENT=%</v>
      </c>
      <c r="F247" t="str">
        <f t="shared" si="22"/>
        <v>TAG POS=1 TYPE=INPUT:TEXT FORM=ID:form1 ATTR=ID:slcMunicipios CONTENT=</v>
      </c>
      <c r="G247" t="str">
        <f t="shared" si="23"/>
        <v>TAG POS=1 TYPE=INPUT:TEXT FORM=ID:form1 ATTR=ID:txtVia CONTENT=</v>
      </c>
      <c r="H247" t="str">
        <f t="shared" si="24"/>
        <v>TAG POS=1 TYPE=INPUT:TEXT FORM=ID:form1 ATTR=ID:txtNum CONTENT=</v>
      </c>
      <c r="O247" t="str">
        <f t="shared" si="26"/>
        <v>g</v>
      </c>
      <c r="P247">
        <f t="shared" si="27"/>
        <v>31</v>
      </c>
      <c r="Q247" t="str">
        <f t="shared" si="25"/>
        <v>#g31</v>
      </c>
      <c r="R247" t="str">
        <f>G31</f>
        <v>TAG POS=1 TYPE=INPUT:TEXT FORM=ID:form1 ATTR=ID:txtVia CONTENT=INGENIO</v>
      </c>
    </row>
    <row r="248" spans="1:18" x14ac:dyDescent="0.2">
      <c r="A248" t="s">
        <v>1627</v>
      </c>
      <c r="B248" t="s">
        <v>1881</v>
      </c>
      <c r="C248" t="s">
        <v>1620</v>
      </c>
      <c r="D248" t="s">
        <v>1621</v>
      </c>
      <c r="E248" t="str">
        <f t="shared" si="21"/>
        <v>TAG POS=1 TYPE=SELECT FORM=ID:form1 ATTR=ID:slcProvincias CONTENT=%</v>
      </c>
      <c r="F248" t="str">
        <f t="shared" si="22"/>
        <v>TAG POS=1 TYPE=INPUT:TEXT FORM=ID:form1 ATTR=ID:slcMunicipios CONTENT=</v>
      </c>
      <c r="G248" t="str">
        <f t="shared" si="23"/>
        <v>TAG POS=1 TYPE=INPUT:TEXT FORM=ID:form1 ATTR=ID:txtVia CONTENT=</v>
      </c>
      <c r="H248" t="str">
        <f t="shared" si="24"/>
        <v>TAG POS=1 TYPE=INPUT:TEXT FORM=ID:form1 ATTR=ID:txtNum CONTENT=</v>
      </c>
      <c r="O248" t="str">
        <f t="shared" si="26"/>
        <v>h</v>
      </c>
      <c r="P248">
        <f t="shared" si="27"/>
        <v>31</v>
      </c>
      <c r="Q248" t="str">
        <f t="shared" si="25"/>
        <v>#h31</v>
      </c>
      <c r="R248" t="str">
        <f>H31</f>
        <v>TAG POS=1 TYPE=INPUT:TEXT FORM=ID:form1 ATTR=ID:txtNum CONTENT=0</v>
      </c>
    </row>
    <row r="249" spans="1:18" x14ac:dyDescent="0.2">
      <c r="A249" t="s">
        <v>1627</v>
      </c>
      <c r="B249" t="s">
        <v>1882</v>
      </c>
      <c r="C249" t="s">
        <v>1620</v>
      </c>
      <c r="D249" t="s">
        <v>1621</v>
      </c>
      <c r="E249" t="str">
        <f t="shared" si="21"/>
        <v>TAG POS=1 TYPE=SELECT FORM=ID:form1 ATTR=ID:slcProvincias CONTENT=%</v>
      </c>
      <c r="F249" t="str">
        <f t="shared" si="22"/>
        <v>TAG POS=1 TYPE=INPUT:TEXT FORM=ID:form1 ATTR=ID:slcMunicipios CONTENT=</v>
      </c>
      <c r="G249" t="str">
        <f t="shared" si="23"/>
        <v>TAG POS=1 TYPE=INPUT:TEXT FORM=ID:form1 ATTR=ID:txtVia CONTENT=</v>
      </c>
      <c r="H249" t="str">
        <f t="shared" si="24"/>
        <v>TAG POS=1 TYPE=INPUT:TEXT FORM=ID:form1 ATTR=ID:txtNum CONTENT=</v>
      </c>
      <c r="O249" t="str">
        <f t="shared" si="26"/>
        <v>a</v>
      </c>
      <c r="P249">
        <f t="shared" si="27"/>
        <v>32</v>
      </c>
      <c r="Q249" t="str">
        <f t="shared" si="25"/>
        <v>#a32</v>
      </c>
      <c r="R249" t="str">
        <f>A32</f>
        <v>TAB OPEN</v>
      </c>
    </row>
    <row r="250" spans="1:18" x14ac:dyDescent="0.2">
      <c r="A250" t="s">
        <v>1627</v>
      </c>
      <c r="B250" t="s">
        <v>1883</v>
      </c>
      <c r="C250" t="s">
        <v>1620</v>
      </c>
      <c r="D250" t="s">
        <v>1621</v>
      </c>
      <c r="E250" t="str">
        <f t="shared" si="21"/>
        <v>TAG POS=1 TYPE=SELECT FORM=ID:form1 ATTR=ID:slcProvincias CONTENT=%</v>
      </c>
      <c r="F250" t="str">
        <f t="shared" si="22"/>
        <v>TAG POS=1 TYPE=INPUT:TEXT FORM=ID:form1 ATTR=ID:slcMunicipios CONTENT=</v>
      </c>
      <c r="G250" t="str">
        <f t="shared" si="23"/>
        <v>TAG POS=1 TYPE=INPUT:TEXT FORM=ID:form1 ATTR=ID:txtVia CONTENT=</v>
      </c>
      <c r="H250" t="str">
        <f t="shared" si="24"/>
        <v>TAG POS=1 TYPE=INPUT:TEXT FORM=ID:form1 ATTR=ID:txtNum CONTENT=</v>
      </c>
      <c r="O250" t="str">
        <f t="shared" si="26"/>
        <v>b</v>
      </c>
      <c r="P250">
        <f t="shared" si="27"/>
        <v>32</v>
      </c>
      <c r="Q250" t="str">
        <f t="shared" si="25"/>
        <v>#b32</v>
      </c>
      <c r="R250" t="str">
        <f>B32</f>
        <v>TAB T=32</v>
      </c>
    </row>
    <row r="251" spans="1:18" x14ac:dyDescent="0.2">
      <c r="A251" t="s">
        <v>1627</v>
      </c>
      <c r="B251" t="s">
        <v>1884</v>
      </c>
      <c r="C251" t="s">
        <v>1620</v>
      </c>
      <c r="D251" t="s">
        <v>1621</v>
      </c>
      <c r="E251" t="str">
        <f t="shared" si="21"/>
        <v>TAG POS=1 TYPE=SELECT FORM=ID:form1 ATTR=ID:slcProvincias CONTENT=%</v>
      </c>
      <c r="F251" t="str">
        <f t="shared" si="22"/>
        <v>TAG POS=1 TYPE=INPUT:TEXT FORM=ID:form1 ATTR=ID:slcMunicipios CONTENT=</v>
      </c>
      <c r="G251" t="str">
        <f t="shared" si="23"/>
        <v>TAG POS=1 TYPE=INPUT:TEXT FORM=ID:form1 ATTR=ID:txtVia CONTENT=</v>
      </c>
      <c r="H251" t="str">
        <f t="shared" si="24"/>
        <v>TAG POS=1 TYPE=INPUT:TEXT FORM=ID:form1 ATTR=ID:txtNum CONTENT=</v>
      </c>
      <c r="O251" t="str">
        <f t="shared" si="26"/>
        <v>c</v>
      </c>
      <c r="P251">
        <f t="shared" si="27"/>
        <v>32</v>
      </c>
      <c r="Q251" t="str">
        <f t="shared" si="25"/>
        <v>#c32</v>
      </c>
      <c r="R251" t="str">
        <f>C32</f>
        <v>URL GOTO=https://www1.sedecatastro.gob.es/CYCBienInmueble/OVCBusquedaAntiguo.aspx</v>
      </c>
    </row>
    <row r="252" spans="1:18" x14ac:dyDescent="0.2">
      <c r="A252" t="s">
        <v>1627</v>
      </c>
      <c r="B252" t="s">
        <v>1885</v>
      </c>
      <c r="C252" t="s">
        <v>1620</v>
      </c>
      <c r="D252" t="s">
        <v>1621</v>
      </c>
      <c r="E252" t="str">
        <f t="shared" si="21"/>
        <v>TAG POS=1 TYPE=SELECT FORM=ID:form1 ATTR=ID:slcProvincias CONTENT=%</v>
      </c>
      <c r="F252" t="str">
        <f t="shared" si="22"/>
        <v>TAG POS=1 TYPE=INPUT:TEXT FORM=ID:form1 ATTR=ID:slcMunicipios CONTENT=</v>
      </c>
      <c r="G252" t="str">
        <f t="shared" si="23"/>
        <v>TAG POS=1 TYPE=INPUT:TEXT FORM=ID:form1 ATTR=ID:txtVia CONTENT=</v>
      </c>
      <c r="H252" t="str">
        <f t="shared" si="24"/>
        <v>TAG POS=1 TYPE=INPUT:TEXT FORM=ID:form1 ATTR=ID:txtNum CONTENT=</v>
      </c>
      <c r="O252" t="str">
        <f t="shared" si="26"/>
        <v>d</v>
      </c>
      <c r="P252">
        <f t="shared" si="27"/>
        <v>32</v>
      </c>
      <c r="Q252" t="str">
        <f t="shared" si="25"/>
        <v>#d32</v>
      </c>
      <c r="R252" t="str">
        <f>D32</f>
        <v>TAG POS=1 TYPE=INPUT:RADIO FORM=ID:form1 ATTR=ID:rdbLocalizacion</v>
      </c>
    </row>
    <row r="253" spans="1:18" x14ac:dyDescent="0.2">
      <c r="A253" t="s">
        <v>1627</v>
      </c>
      <c r="B253" t="s">
        <v>1886</v>
      </c>
      <c r="C253" t="s">
        <v>1620</v>
      </c>
      <c r="D253" t="s">
        <v>1621</v>
      </c>
      <c r="E253" t="str">
        <f t="shared" si="21"/>
        <v>TAG POS=1 TYPE=SELECT FORM=ID:form1 ATTR=ID:slcProvincias CONTENT=%</v>
      </c>
      <c r="F253" t="str">
        <f t="shared" si="22"/>
        <v>TAG POS=1 TYPE=INPUT:TEXT FORM=ID:form1 ATTR=ID:slcMunicipios CONTENT=</v>
      </c>
      <c r="G253" t="str">
        <f t="shared" si="23"/>
        <v>TAG POS=1 TYPE=INPUT:TEXT FORM=ID:form1 ATTR=ID:txtVia CONTENT=</v>
      </c>
      <c r="H253" t="str">
        <f t="shared" si="24"/>
        <v>TAG POS=1 TYPE=INPUT:TEXT FORM=ID:form1 ATTR=ID:txtNum CONTENT=</v>
      </c>
      <c r="O253" t="str">
        <f t="shared" si="26"/>
        <v>e</v>
      </c>
      <c r="P253">
        <f t="shared" si="27"/>
        <v>32</v>
      </c>
      <c r="Q253" t="str">
        <f t="shared" si="25"/>
        <v>#e32</v>
      </c>
      <c r="R253" t="str">
        <f>E32</f>
        <v>TAG POS=1 TYPE=SELECT FORM=ID:form1 ATTR=ID:slcProvincias CONTENT=%35</v>
      </c>
    </row>
    <row r="254" spans="1:18" x14ac:dyDescent="0.2">
      <c r="A254" t="s">
        <v>1627</v>
      </c>
      <c r="B254" t="s">
        <v>1887</v>
      </c>
      <c r="C254" t="s">
        <v>1620</v>
      </c>
      <c r="D254" t="s">
        <v>1621</v>
      </c>
      <c r="E254" t="str">
        <f t="shared" si="21"/>
        <v>TAG POS=1 TYPE=SELECT FORM=ID:form1 ATTR=ID:slcProvincias CONTENT=%</v>
      </c>
      <c r="F254" t="str">
        <f t="shared" si="22"/>
        <v>TAG POS=1 TYPE=INPUT:TEXT FORM=ID:form1 ATTR=ID:slcMunicipios CONTENT=</v>
      </c>
      <c r="G254" t="str">
        <f t="shared" si="23"/>
        <v>TAG POS=1 TYPE=INPUT:TEXT FORM=ID:form1 ATTR=ID:txtVia CONTENT=</v>
      </c>
      <c r="H254" t="str">
        <f t="shared" si="24"/>
        <v>TAG POS=1 TYPE=INPUT:TEXT FORM=ID:form1 ATTR=ID:txtNum CONTENT=</v>
      </c>
      <c r="O254" t="str">
        <f t="shared" si="26"/>
        <v>f</v>
      </c>
      <c r="P254">
        <f t="shared" si="27"/>
        <v>32</v>
      </c>
      <c r="Q254" t="str">
        <f t="shared" si="25"/>
        <v>#f32</v>
      </c>
      <c r="R254" t="str">
        <f>F32</f>
        <v>TAG POS=1 TYPE=INPUT:TEXT FORM=ID:form1 ATTR=ID:slcMunicipios CONTENT=Las&lt;sp&gt;Palmas&lt;sp&gt;De&lt;sp&gt;Gran&lt;sp&gt;Canaria</v>
      </c>
    </row>
    <row r="255" spans="1:18" x14ac:dyDescent="0.2">
      <c r="A255" t="s">
        <v>1627</v>
      </c>
      <c r="B255" t="s">
        <v>1888</v>
      </c>
      <c r="C255" t="s">
        <v>1620</v>
      </c>
      <c r="D255" t="s">
        <v>1621</v>
      </c>
      <c r="E255" t="str">
        <f t="shared" si="21"/>
        <v>TAG POS=1 TYPE=SELECT FORM=ID:form1 ATTR=ID:slcProvincias CONTENT=%</v>
      </c>
      <c r="F255" t="str">
        <f t="shared" si="22"/>
        <v>TAG POS=1 TYPE=INPUT:TEXT FORM=ID:form1 ATTR=ID:slcMunicipios CONTENT=</v>
      </c>
      <c r="G255" t="str">
        <f t="shared" si="23"/>
        <v>TAG POS=1 TYPE=INPUT:TEXT FORM=ID:form1 ATTR=ID:txtVia CONTENT=</v>
      </c>
      <c r="H255" t="str">
        <f t="shared" si="24"/>
        <v>TAG POS=1 TYPE=INPUT:TEXT FORM=ID:form1 ATTR=ID:txtNum CONTENT=</v>
      </c>
      <c r="O255" t="str">
        <f t="shared" si="26"/>
        <v>g</v>
      </c>
      <c r="P255">
        <f t="shared" si="27"/>
        <v>32</v>
      </c>
      <c r="Q255" t="str">
        <f t="shared" si="25"/>
        <v>#g32</v>
      </c>
      <c r="R255" t="str">
        <f>G32</f>
        <v>TAG POS=1 TYPE=INPUT:TEXT FORM=ID:form1 ATTR=ID:txtVia CONTENT=INGENIO</v>
      </c>
    </row>
    <row r="256" spans="1:18" x14ac:dyDescent="0.2">
      <c r="A256" t="s">
        <v>1627</v>
      </c>
      <c r="B256" t="s">
        <v>1889</v>
      </c>
      <c r="C256" t="s">
        <v>1620</v>
      </c>
      <c r="D256" t="s">
        <v>1621</v>
      </c>
      <c r="E256" t="str">
        <f t="shared" si="21"/>
        <v>TAG POS=1 TYPE=SELECT FORM=ID:form1 ATTR=ID:slcProvincias CONTENT=%</v>
      </c>
      <c r="F256" t="str">
        <f t="shared" si="22"/>
        <v>TAG POS=1 TYPE=INPUT:TEXT FORM=ID:form1 ATTR=ID:slcMunicipios CONTENT=</v>
      </c>
      <c r="G256" t="str">
        <f t="shared" si="23"/>
        <v>TAG POS=1 TYPE=INPUT:TEXT FORM=ID:form1 ATTR=ID:txtVia CONTENT=</v>
      </c>
      <c r="H256" t="str">
        <f t="shared" si="24"/>
        <v>TAG POS=1 TYPE=INPUT:TEXT FORM=ID:form1 ATTR=ID:txtNum CONTENT=</v>
      </c>
      <c r="O256" t="str">
        <f t="shared" si="26"/>
        <v>h</v>
      </c>
      <c r="P256">
        <f t="shared" si="27"/>
        <v>32</v>
      </c>
      <c r="Q256" t="str">
        <f t="shared" si="25"/>
        <v>#h32</v>
      </c>
      <c r="R256" t="str">
        <f>H32</f>
        <v>TAG POS=1 TYPE=INPUT:TEXT FORM=ID:form1 ATTR=ID:txtNum CONTENT=0</v>
      </c>
    </row>
    <row r="257" spans="1:18" x14ac:dyDescent="0.2">
      <c r="A257" t="s">
        <v>1627</v>
      </c>
      <c r="B257" t="s">
        <v>1890</v>
      </c>
      <c r="C257" t="s">
        <v>1620</v>
      </c>
      <c r="D257" t="s">
        <v>1621</v>
      </c>
      <c r="E257" t="str">
        <f t="shared" si="21"/>
        <v>TAG POS=1 TYPE=SELECT FORM=ID:form1 ATTR=ID:slcProvincias CONTENT=%</v>
      </c>
      <c r="F257" t="str">
        <f t="shared" si="22"/>
        <v>TAG POS=1 TYPE=INPUT:TEXT FORM=ID:form1 ATTR=ID:slcMunicipios CONTENT=</v>
      </c>
      <c r="G257" t="str">
        <f t="shared" si="23"/>
        <v>TAG POS=1 TYPE=INPUT:TEXT FORM=ID:form1 ATTR=ID:txtVia CONTENT=</v>
      </c>
      <c r="H257" t="str">
        <f t="shared" si="24"/>
        <v>TAG POS=1 TYPE=INPUT:TEXT FORM=ID:form1 ATTR=ID:txtNum CONTENT=</v>
      </c>
      <c r="O257" t="str">
        <f t="shared" si="26"/>
        <v>a</v>
      </c>
      <c r="P257">
        <f t="shared" si="27"/>
        <v>33</v>
      </c>
      <c r="Q257" t="str">
        <f t="shared" si="25"/>
        <v>#a33</v>
      </c>
      <c r="R257" t="str">
        <f>A33</f>
        <v>TAB OPEN</v>
      </c>
    </row>
    <row r="258" spans="1:18" x14ac:dyDescent="0.2">
      <c r="A258" t="s">
        <v>1627</v>
      </c>
      <c r="B258" t="s">
        <v>1891</v>
      </c>
      <c r="C258" t="s">
        <v>1620</v>
      </c>
      <c r="D258" t="s">
        <v>1621</v>
      </c>
      <c r="E258" t="str">
        <f t="shared" ref="E258:E321" si="28">CONCATENATE("TAG POS=1 TYPE=SELECT FORM=ID:form1 ATTR=ID:slcProvincias CONTENT=%",K259)</f>
        <v>TAG POS=1 TYPE=SELECT FORM=ID:form1 ATTR=ID:slcProvincias CONTENT=%</v>
      </c>
      <c r="F258" t="str">
        <f t="shared" ref="F258:F321" si="29">CONCATENATE("TAG POS=1 TYPE=INPUT:TEXT FORM=ID:form1 ATTR=ID:slcMunicipios CONTENT=",L259)</f>
        <v>TAG POS=1 TYPE=INPUT:TEXT FORM=ID:form1 ATTR=ID:slcMunicipios CONTENT=</v>
      </c>
      <c r="G258" t="str">
        <f t="shared" ref="G258:G321" si="30">CONCATENATE("TAG POS=1 TYPE=INPUT:TEXT FORM=ID:form1 ATTR=ID:txtVia CONTENT=",M259)</f>
        <v>TAG POS=1 TYPE=INPUT:TEXT FORM=ID:form1 ATTR=ID:txtVia CONTENT=</v>
      </c>
      <c r="H258" t="str">
        <f t="shared" ref="H258:H321" si="31">CONCATENATE("TAG POS=1 TYPE=INPUT:TEXT FORM=ID:form1 ATTR=ID:txtNum CONTENT=",N259)</f>
        <v>TAG POS=1 TYPE=INPUT:TEXT FORM=ID:form1 ATTR=ID:txtNum CONTENT=</v>
      </c>
      <c r="O258" t="str">
        <f t="shared" si="26"/>
        <v>b</v>
      </c>
      <c r="P258">
        <f t="shared" si="27"/>
        <v>33</v>
      </c>
      <c r="Q258" t="str">
        <f t="shared" ref="Q258:Q321" si="32">CONCATENATE("#",O258,P258)</f>
        <v>#b33</v>
      </c>
      <c r="R258" t="str">
        <f>B33</f>
        <v>TAB T=33</v>
      </c>
    </row>
    <row r="259" spans="1:18" x14ac:dyDescent="0.2">
      <c r="A259" t="s">
        <v>1627</v>
      </c>
      <c r="B259" t="s">
        <v>1892</v>
      </c>
      <c r="C259" t="s">
        <v>1620</v>
      </c>
      <c r="D259" t="s">
        <v>1621</v>
      </c>
      <c r="E259" t="str">
        <f t="shared" si="28"/>
        <v>TAG POS=1 TYPE=SELECT FORM=ID:form1 ATTR=ID:slcProvincias CONTENT=%</v>
      </c>
      <c r="F259" t="str">
        <f t="shared" si="29"/>
        <v>TAG POS=1 TYPE=INPUT:TEXT FORM=ID:form1 ATTR=ID:slcMunicipios CONTENT=</v>
      </c>
      <c r="G259" t="str">
        <f t="shared" si="30"/>
        <v>TAG POS=1 TYPE=INPUT:TEXT FORM=ID:form1 ATTR=ID:txtVia CONTENT=</v>
      </c>
      <c r="H259" t="str">
        <f t="shared" si="31"/>
        <v>TAG POS=1 TYPE=INPUT:TEXT FORM=ID:form1 ATTR=ID:txtNum CONTENT=</v>
      </c>
      <c r="O259" t="str">
        <f t="shared" si="26"/>
        <v>c</v>
      </c>
      <c r="P259">
        <f t="shared" si="27"/>
        <v>33</v>
      </c>
      <c r="Q259" t="str">
        <f t="shared" si="32"/>
        <v>#c33</v>
      </c>
      <c r="R259" t="str">
        <f>C33</f>
        <v>URL GOTO=https://www1.sedecatastro.gob.es/CYCBienInmueble/OVCBusquedaAntiguo.aspx</v>
      </c>
    </row>
    <row r="260" spans="1:18" x14ac:dyDescent="0.2">
      <c r="A260" t="s">
        <v>1627</v>
      </c>
      <c r="B260" t="s">
        <v>1893</v>
      </c>
      <c r="C260" t="s">
        <v>1620</v>
      </c>
      <c r="D260" t="s">
        <v>1621</v>
      </c>
      <c r="E260" t="str">
        <f t="shared" si="28"/>
        <v>TAG POS=1 TYPE=SELECT FORM=ID:form1 ATTR=ID:slcProvincias CONTENT=%</v>
      </c>
      <c r="F260" t="str">
        <f t="shared" si="29"/>
        <v>TAG POS=1 TYPE=INPUT:TEXT FORM=ID:form1 ATTR=ID:slcMunicipios CONTENT=</v>
      </c>
      <c r="G260" t="str">
        <f t="shared" si="30"/>
        <v>TAG POS=1 TYPE=INPUT:TEXT FORM=ID:form1 ATTR=ID:txtVia CONTENT=</v>
      </c>
      <c r="H260" t="str">
        <f t="shared" si="31"/>
        <v>TAG POS=1 TYPE=INPUT:TEXT FORM=ID:form1 ATTR=ID:txtNum CONTENT=</v>
      </c>
      <c r="O260" t="str">
        <f t="shared" si="26"/>
        <v>d</v>
      </c>
      <c r="P260">
        <f t="shared" si="27"/>
        <v>33</v>
      </c>
      <c r="Q260" t="str">
        <f t="shared" si="32"/>
        <v>#d33</v>
      </c>
      <c r="R260" t="str">
        <f>D33</f>
        <v>TAG POS=1 TYPE=INPUT:RADIO FORM=ID:form1 ATTR=ID:rdbLocalizacion</v>
      </c>
    </row>
    <row r="261" spans="1:18" x14ac:dyDescent="0.2">
      <c r="A261" t="s">
        <v>1627</v>
      </c>
      <c r="B261" t="s">
        <v>1894</v>
      </c>
      <c r="C261" t="s">
        <v>1620</v>
      </c>
      <c r="D261" t="s">
        <v>1621</v>
      </c>
      <c r="E261" t="str">
        <f t="shared" si="28"/>
        <v>TAG POS=1 TYPE=SELECT FORM=ID:form1 ATTR=ID:slcProvincias CONTENT=%</v>
      </c>
      <c r="F261" t="str">
        <f t="shared" si="29"/>
        <v>TAG POS=1 TYPE=INPUT:TEXT FORM=ID:form1 ATTR=ID:slcMunicipios CONTENT=</v>
      </c>
      <c r="G261" t="str">
        <f t="shared" si="30"/>
        <v>TAG POS=1 TYPE=INPUT:TEXT FORM=ID:form1 ATTR=ID:txtVia CONTENT=</v>
      </c>
      <c r="H261" t="str">
        <f t="shared" si="31"/>
        <v>TAG POS=1 TYPE=INPUT:TEXT FORM=ID:form1 ATTR=ID:txtNum CONTENT=</v>
      </c>
      <c r="O261" t="str">
        <f t="shared" si="26"/>
        <v>e</v>
      </c>
      <c r="P261">
        <f t="shared" si="27"/>
        <v>33</v>
      </c>
      <c r="Q261" t="str">
        <f t="shared" si="32"/>
        <v>#e33</v>
      </c>
      <c r="R261" t="str">
        <f>E33</f>
        <v>TAG POS=1 TYPE=SELECT FORM=ID:form1 ATTR=ID:slcProvincias CONTENT=%35</v>
      </c>
    </row>
    <row r="262" spans="1:18" x14ac:dyDescent="0.2">
      <c r="A262" t="s">
        <v>1627</v>
      </c>
      <c r="B262" t="s">
        <v>1895</v>
      </c>
      <c r="C262" t="s">
        <v>1620</v>
      </c>
      <c r="D262" t="s">
        <v>1621</v>
      </c>
      <c r="E262" t="str">
        <f t="shared" si="28"/>
        <v>TAG POS=1 TYPE=SELECT FORM=ID:form1 ATTR=ID:slcProvincias CONTENT=%</v>
      </c>
      <c r="F262" t="str">
        <f t="shared" si="29"/>
        <v>TAG POS=1 TYPE=INPUT:TEXT FORM=ID:form1 ATTR=ID:slcMunicipios CONTENT=</v>
      </c>
      <c r="G262" t="str">
        <f t="shared" si="30"/>
        <v>TAG POS=1 TYPE=INPUT:TEXT FORM=ID:form1 ATTR=ID:txtVia CONTENT=</v>
      </c>
      <c r="H262" t="str">
        <f t="shared" si="31"/>
        <v>TAG POS=1 TYPE=INPUT:TEXT FORM=ID:form1 ATTR=ID:txtNum CONTENT=</v>
      </c>
      <c r="O262" t="str">
        <f t="shared" si="26"/>
        <v>f</v>
      </c>
      <c r="P262">
        <f t="shared" si="27"/>
        <v>33</v>
      </c>
      <c r="Q262" t="str">
        <f t="shared" si="32"/>
        <v>#f33</v>
      </c>
      <c r="R262" t="str">
        <f>F33</f>
        <v>TAG POS=1 TYPE=INPUT:TEXT FORM=ID:form1 ATTR=ID:slcMunicipios CONTENT=Las&lt;sp&gt;Palmas&lt;sp&gt;De&lt;sp&gt;Gran&lt;sp&gt;Canaria</v>
      </c>
    </row>
    <row r="263" spans="1:18" x14ac:dyDescent="0.2">
      <c r="A263" t="s">
        <v>1627</v>
      </c>
      <c r="B263" t="s">
        <v>1896</v>
      </c>
      <c r="C263" t="s">
        <v>1620</v>
      </c>
      <c r="D263" t="s">
        <v>1621</v>
      </c>
      <c r="E263" t="str">
        <f t="shared" si="28"/>
        <v>TAG POS=1 TYPE=SELECT FORM=ID:form1 ATTR=ID:slcProvincias CONTENT=%</v>
      </c>
      <c r="F263" t="str">
        <f t="shared" si="29"/>
        <v>TAG POS=1 TYPE=INPUT:TEXT FORM=ID:form1 ATTR=ID:slcMunicipios CONTENT=</v>
      </c>
      <c r="G263" t="str">
        <f t="shared" si="30"/>
        <v>TAG POS=1 TYPE=INPUT:TEXT FORM=ID:form1 ATTR=ID:txtVia CONTENT=</v>
      </c>
      <c r="H263" t="str">
        <f t="shared" si="31"/>
        <v>TAG POS=1 TYPE=INPUT:TEXT FORM=ID:form1 ATTR=ID:txtNum CONTENT=</v>
      </c>
      <c r="O263" t="str">
        <f t="shared" si="26"/>
        <v>g</v>
      </c>
      <c r="P263">
        <f t="shared" si="27"/>
        <v>33</v>
      </c>
      <c r="Q263" t="str">
        <f t="shared" si="32"/>
        <v>#g33</v>
      </c>
      <c r="R263" t="str">
        <f>G33</f>
        <v>TAG POS=1 TYPE=INPUT:TEXT FORM=ID:form1 ATTR=ID:txtVia CONTENT=INGENIO</v>
      </c>
    </row>
    <row r="264" spans="1:18" x14ac:dyDescent="0.2">
      <c r="A264" t="s">
        <v>1627</v>
      </c>
      <c r="B264" t="s">
        <v>1897</v>
      </c>
      <c r="C264" t="s">
        <v>1620</v>
      </c>
      <c r="D264" t="s">
        <v>1621</v>
      </c>
      <c r="E264" t="str">
        <f t="shared" si="28"/>
        <v>TAG POS=1 TYPE=SELECT FORM=ID:form1 ATTR=ID:slcProvincias CONTENT=%</v>
      </c>
      <c r="F264" t="str">
        <f t="shared" si="29"/>
        <v>TAG POS=1 TYPE=INPUT:TEXT FORM=ID:form1 ATTR=ID:slcMunicipios CONTENT=</v>
      </c>
      <c r="G264" t="str">
        <f t="shared" si="30"/>
        <v>TAG POS=1 TYPE=INPUT:TEXT FORM=ID:form1 ATTR=ID:txtVia CONTENT=</v>
      </c>
      <c r="H264" t="str">
        <f t="shared" si="31"/>
        <v>TAG POS=1 TYPE=INPUT:TEXT FORM=ID:form1 ATTR=ID:txtNum CONTENT=</v>
      </c>
      <c r="O264" t="str">
        <f t="shared" si="26"/>
        <v>h</v>
      </c>
      <c r="P264">
        <f t="shared" si="27"/>
        <v>33</v>
      </c>
      <c r="Q264" t="str">
        <f t="shared" si="32"/>
        <v>#h33</v>
      </c>
      <c r="R264" t="str">
        <f>H33</f>
        <v>TAG POS=1 TYPE=INPUT:TEXT FORM=ID:form1 ATTR=ID:txtNum CONTENT=0</v>
      </c>
    </row>
    <row r="265" spans="1:18" x14ac:dyDescent="0.2">
      <c r="A265" t="s">
        <v>1627</v>
      </c>
      <c r="B265" t="s">
        <v>1898</v>
      </c>
      <c r="C265" t="s">
        <v>1620</v>
      </c>
      <c r="D265" t="s">
        <v>1621</v>
      </c>
      <c r="E265" t="str">
        <f t="shared" si="28"/>
        <v>TAG POS=1 TYPE=SELECT FORM=ID:form1 ATTR=ID:slcProvincias CONTENT=%</v>
      </c>
      <c r="F265" t="str">
        <f t="shared" si="29"/>
        <v>TAG POS=1 TYPE=INPUT:TEXT FORM=ID:form1 ATTR=ID:slcMunicipios CONTENT=</v>
      </c>
      <c r="G265" t="str">
        <f t="shared" si="30"/>
        <v>TAG POS=1 TYPE=INPUT:TEXT FORM=ID:form1 ATTR=ID:txtVia CONTENT=</v>
      </c>
      <c r="H265" t="str">
        <f t="shared" si="31"/>
        <v>TAG POS=1 TYPE=INPUT:TEXT FORM=ID:form1 ATTR=ID:txtNum CONTENT=</v>
      </c>
      <c r="O265" t="str">
        <f t="shared" ref="O265:O328" si="33">O257</f>
        <v>a</v>
      </c>
      <c r="P265">
        <f t="shared" ref="P265:P328" si="34">P257+1</f>
        <v>34</v>
      </c>
      <c r="Q265" t="str">
        <f t="shared" si="32"/>
        <v>#a34</v>
      </c>
      <c r="R265" t="str">
        <f>A34</f>
        <v>TAB OPEN</v>
      </c>
    </row>
    <row r="266" spans="1:18" x14ac:dyDescent="0.2">
      <c r="A266" t="s">
        <v>1627</v>
      </c>
      <c r="B266" t="s">
        <v>1899</v>
      </c>
      <c r="C266" t="s">
        <v>1620</v>
      </c>
      <c r="D266" t="s">
        <v>1621</v>
      </c>
      <c r="E266" t="str">
        <f t="shared" si="28"/>
        <v>TAG POS=1 TYPE=SELECT FORM=ID:form1 ATTR=ID:slcProvincias CONTENT=%</v>
      </c>
      <c r="F266" t="str">
        <f t="shared" si="29"/>
        <v>TAG POS=1 TYPE=INPUT:TEXT FORM=ID:form1 ATTR=ID:slcMunicipios CONTENT=</v>
      </c>
      <c r="G266" t="str">
        <f t="shared" si="30"/>
        <v>TAG POS=1 TYPE=INPUT:TEXT FORM=ID:form1 ATTR=ID:txtVia CONTENT=</v>
      </c>
      <c r="H266" t="str">
        <f t="shared" si="31"/>
        <v>TAG POS=1 TYPE=INPUT:TEXT FORM=ID:form1 ATTR=ID:txtNum CONTENT=</v>
      </c>
      <c r="O266" t="str">
        <f t="shared" si="33"/>
        <v>b</v>
      </c>
      <c r="P266">
        <f t="shared" si="34"/>
        <v>34</v>
      </c>
      <c r="Q266" t="str">
        <f t="shared" si="32"/>
        <v>#b34</v>
      </c>
      <c r="R266" t="str">
        <f>B34</f>
        <v>TAB T=34</v>
      </c>
    </row>
    <row r="267" spans="1:18" x14ac:dyDescent="0.2">
      <c r="A267" t="s">
        <v>1627</v>
      </c>
      <c r="B267" t="s">
        <v>1900</v>
      </c>
      <c r="C267" t="s">
        <v>1620</v>
      </c>
      <c r="D267" t="s">
        <v>1621</v>
      </c>
      <c r="E267" t="str">
        <f t="shared" si="28"/>
        <v>TAG POS=1 TYPE=SELECT FORM=ID:form1 ATTR=ID:slcProvincias CONTENT=%</v>
      </c>
      <c r="F267" t="str">
        <f t="shared" si="29"/>
        <v>TAG POS=1 TYPE=INPUT:TEXT FORM=ID:form1 ATTR=ID:slcMunicipios CONTENT=</v>
      </c>
      <c r="G267" t="str">
        <f t="shared" si="30"/>
        <v>TAG POS=1 TYPE=INPUT:TEXT FORM=ID:form1 ATTR=ID:txtVia CONTENT=</v>
      </c>
      <c r="H267" t="str">
        <f t="shared" si="31"/>
        <v>TAG POS=1 TYPE=INPUT:TEXT FORM=ID:form1 ATTR=ID:txtNum CONTENT=</v>
      </c>
      <c r="O267" t="str">
        <f t="shared" si="33"/>
        <v>c</v>
      </c>
      <c r="P267">
        <f t="shared" si="34"/>
        <v>34</v>
      </c>
      <c r="Q267" t="str">
        <f t="shared" si="32"/>
        <v>#c34</v>
      </c>
      <c r="R267" t="str">
        <f>C34</f>
        <v>URL GOTO=https://www1.sedecatastro.gob.es/CYCBienInmueble/OVCBusquedaAntiguo.aspx</v>
      </c>
    </row>
    <row r="268" spans="1:18" x14ac:dyDescent="0.2">
      <c r="A268" t="s">
        <v>1627</v>
      </c>
      <c r="B268" t="s">
        <v>1901</v>
      </c>
      <c r="C268" t="s">
        <v>1620</v>
      </c>
      <c r="D268" t="s">
        <v>1621</v>
      </c>
      <c r="E268" t="str">
        <f t="shared" si="28"/>
        <v>TAG POS=1 TYPE=SELECT FORM=ID:form1 ATTR=ID:slcProvincias CONTENT=%</v>
      </c>
      <c r="F268" t="str">
        <f t="shared" si="29"/>
        <v>TAG POS=1 TYPE=INPUT:TEXT FORM=ID:form1 ATTR=ID:slcMunicipios CONTENT=</v>
      </c>
      <c r="G268" t="str">
        <f t="shared" si="30"/>
        <v>TAG POS=1 TYPE=INPUT:TEXT FORM=ID:form1 ATTR=ID:txtVia CONTENT=</v>
      </c>
      <c r="H268" t="str">
        <f t="shared" si="31"/>
        <v>TAG POS=1 TYPE=INPUT:TEXT FORM=ID:form1 ATTR=ID:txtNum CONTENT=</v>
      </c>
      <c r="O268" t="str">
        <f t="shared" si="33"/>
        <v>d</v>
      </c>
      <c r="P268">
        <f t="shared" si="34"/>
        <v>34</v>
      </c>
      <c r="Q268" t="str">
        <f t="shared" si="32"/>
        <v>#d34</v>
      </c>
      <c r="R268" t="str">
        <f>D34</f>
        <v>TAG POS=1 TYPE=INPUT:RADIO FORM=ID:form1 ATTR=ID:rdbLocalizacion</v>
      </c>
    </row>
    <row r="269" spans="1:18" x14ac:dyDescent="0.2">
      <c r="A269" t="s">
        <v>1627</v>
      </c>
      <c r="B269" t="s">
        <v>1902</v>
      </c>
      <c r="C269" t="s">
        <v>1620</v>
      </c>
      <c r="D269" t="s">
        <v>1621</v>
      </c>
      <c r="E269" t="str">
        <f t="shared" si="28"/>
        <v>TAG POS=1 TYPE=SELECT FORM=ID:form1 ATTR=ID:slcProvincias CONTENT=%</v>
      </c>
      <c r="F269" t="str">
        <f t="shared" si="29"/>
        <v>TAG POS=1 TYPE=INPUT:TEXT FORM=ID:form1 ATTR=ID:slcMunicipios CONTENT=</v>
      </c>
      <c r="G269" t="str">
        <f t="shared" si="30"/>
        <v>TAG POS=1 TYPE=INPUT:TEXT FORM=ID:form1 ATTR=ID:txtVia CONTENT=</v>
      </c>
      <c r="H269" t="str">
        <f t="shared" si="31"/>
        <v>TAG POS=1 TYPE=INPUT:TEXT FORM=ID:form1 ATTR=ID:txtNum CONTENT=</v>
      </c>
      <c r="O269" t="str">
        <f t="shared" si="33"/>
        <v>e</v>
      </c>
      <c r="P269">
        <f t="shared" si="34"/>
        <v>34</v>
      </c>
      <c r="Q269" t="str">
        <f t="shared" si="32"/>
        <v>#e34</v>
      </c>
      <c r="R269" t="str">
        <f>E34</f>
        <v>TAG POS=1 TYPE=SELECT FORM=ID:form1 ATTR=ID:slcProvincias CONTENT=%35</v>
      </c>
    </row>
    <row r="270" spans="1:18" x14ac:dyDescent="0.2">
      <c r="A270" t="s">
        <v>1627</v>
      </c>
      <c r="B270" t="s">
        <v>1903</v>
      </c>
      <c r="C270" t="s">
        <v>1620</v>
      </c>
      <c r="D270" t="s">
        <v>1621</v>
      </c>
      <c r="E270" t="str">
        <f t="shared" si="28"/>
        <v>TAG POS=1 TYPE=SELECT FORM=ID:form1 ATTR=ID:slcProvincias CONTENT=%</v>
      </c>
      <c r="F270" t="str">
        <f t="shared" si="29"/>
        <v>TAG POS=1 TYPE=INPUT:TEXT FORM=ID:form1 ATTR=ID:slcMunicipios CONTENT=</v>
      </c>
      <c r="G270" t="str">
        <f t="shared" si="30"/>
        <v>TAG POS=1 TYPE=INPUT:TEXT FORM=ID:form1 ATTR=ID:txtVia CONTENT=</v>
      </c>
      <c r="H270" t="str">
        <f t="shared" si="31"/>
        <v>TAG POS=1 TYPE=INPUT:TEXT FORM=ID:form1 ATTR=ID:txtNum CONTENT=</v>
      </c>
      <c r="O270" t="str">
        <f t="shared" si="33"/>
        <v>f</v>
      </c>
      <c r="P270">
        <f t="shared" si="34"/>
        <v>34</v>
      </c>
      <c r="Q270" t="str">
        <f t="shared" si="32"/>
        <v>#f34</v>
      </c>
      <c r="R270" t="str">
        <f>F34</f>
        <v>TAG POS=1 TYPE=INPUT:TEXT FORM=ID:form1 ATTR=ID:slcMunicipios CONTENT=Las&lt;sp&gt;Palmas&lt;sp&gt;De&lt;sp&gt;Gran&lt;sp&gt;Canaria</v>
      </c>
    </row>
    <row r="271" spans="1:18" x14ac:dyDescent="0.2">
      <c r="A271" t="s">
        <v>1627</v>
      </c>
      <c r="B271" t="s">
        <v>1904</v>
      </c>
      <c r="C271" t="s">
        <v>1620</v>
      </c>
      <c r="D271" t="s">
        <v>1621</v>
      </c>
      <c r="E271" t="str">
        <f t="shared" si="28"/>
        <v>TAG POS=1 TYPE=SELECT FORM=ID:form1 ATTR=ID:slcProvincias CONTENT=%</v>
      </c>
      <c r="F271" t="str">
        <f t="shared" si="29"/>
        <v>TAG POS=1 TYPE=INPUT:TEXT FORM=ID:form1 ATTR=ID:slcMunicipios CONTENT=</v>
      </c>
      <c r="G271" t="str">
        <f t="shared" si="30"/>
        <v>TAG POS=1 TYPE=INPUT:TEXT FORM=ID:form1 ATTR=ID:txtVia CONTENT=</v>
      </c>
      <c r="H271" t="str">
        <f t="shared" si="31"/>
        <v>TAG POS=1 TYPE=INPUT:TEXT FORM=ID:form1 ATTR=ID:txtNum CONTENT=</v>
      </c>
      <c r="O271" t="str">
        <f t="shared" si="33"/>
        <v>g</v>
      </c>
      <c r="P271">
        <f t="shared" si="34"/>
        <v>34</v>
      </c>
      <c r="Q271" t="str">
        <f t="shared" si="32"/>
        <v>#g34</v>
      </c>
      <c r="R271" t="str">
        <f>G34</f>
        <v>TAG POS=1 TYPE=INPUT:TEXT FORM=ID:form1 ATTR=ID:txtVia CONTENT=INGENIO</v>
      </c>
    </row>
    <row r="272" spans="1:18" x14ac:dyDescent="0.2">
      <c r="A272" t="s">
        <v>1627</v>
      </c>
      <c r="B272" t="s">
        <v>1905</v>
      </c>
      <c r="C272" t="s">
        <v>1620</v>
      </c>
      <c r="D272" t="s">
        <v>1621</v>
      </c>
      <c r="E272" t="str">
        <f t="shared" si="28"/>
        <v>TAG POS=1 TYPE=SELECT FORM=ID:form1 ATTR=ID:slcProvincias CONTENT=%</v>
      </c>
      <c r="F272" t="str">
        <f t="shared" si="29"/>
        <v>TAG POS=1 TYPE=INPUT:TEXT FORM=ID:form1 ATTR=ID:slcMunicipios CONTENT=</v>
      </c>
      <c r="G272" t="str">
        <f t="shared" si="30"/>
        <v>TAG POS=1 TYPE=INPUT:TEXT FORM=ID:form1 ATTR=ID:txtVia CONTENT=</v>
      </c>
      <c r="H272" t="str">
        <f t="shared" si="31"/>
        <v>TAG POS=1 TYPE=INPUT:TEXT FORM=ID:form1 ATTR=ID:txtNum CONTENT=</v>
      </c>
      <c r="O272" t="str">
        <f t="shared" si="33"/>
        <v>h</v>
      </c>
      <c r="P272">
        <f t="shared" si="34"/>
        <v>34</v>
      </c>
      <c r="Q272" t="str">
        <f t="shared" si="32"/>
        <v>#h34</v>
      </c>
      <c r="R272" t="str">
        <f>H34</f>
        <v>TAG POS=1 TYPE=INPUT:TEXT FORM=ID:form1 ATTR=ID:txtNum CONTENT=0</v>
      </c>
    </row>
    <row r="273" spans="1:18" x14ac:dyDescent="0.2">
      <c r="A273" t="s">
        <v>1627</v>
      </c>
      <c r="B273" t="s">
        <v>1906</v>
      </c>
      <c r="C273" t="s">
        <v>1620</v>
      </c>
      <c r="D273" t="s">
        <v>1621</v>
      </c>
      <c r="E273" t="str">
        <f t="shared" si="28"/>
        <v>TAG POS=1 TYPE=SELECT FORM=ID:form1 ATTR=ID:slcProvincias CONTENT=%</v>
      </c>
      <c r="F273" t="str">
        <f t="shared" si="29"/>
        <v>TAG POS=1 TYPE=INPUT:TEXT FORM=ID:form1 ATTR=ID:slcMunicipios CONTENT=</v>
      </c>
      <c r="G273" t="str">
        <f t="shared" si="30"/>
        <v>TAG POS=1 TYPE=INPUT:TEXT FORM=ID:form1 ATTR=ID:txtVia CONTENT=</v>
      </c>
      <c r="H273" t="str">
        <f t="shared" si="31"/>
        <v>TAG POS=1 TYPE=INPUT:TEXT FORM=ID:form1 ATTR=ID:txtNum CONTENT=</v>
      </c>
      <c r="O273" t="str">
        <f t="shared" si="33"/>
        <v>a</v>
      </c>
      <c r="P273">
        <f t="shared" si="34"/>
        <v>35</v>
      </c>
      <c r="Q273" t="str">
        <f t="shared" si="32"/>
        <v>#a35</v>
      </c>
      <c r="R273" t="str">
        <f>A35</f>
        <v>TAB OPEN</v>
      </c>
    </row>
    <row r="274" spans="1:18" x14ac:dyDescent="0.2">
      <c r="A274" t="s">
        <v>1627</v>
      </c>
      <c r="B274" t="s">
        <v>1907</v>
      </c>
      <c r="C274" t="s">
        <v>1620</v>
      </c>
      <c r="D274" t="s">
        <v>1621</v>
      </c>
      <c r="E274" t="str">
        <f t="shared" si="28"/>
        <v>TAG POS=1 TYPE=SELECT FORM=ID:form1 ATTR=ID:slcProvincias CONTENT=%</v>
      </c>
      <c r="F274" t="str">
        <f t="shared" si="29"/>
        <v>TAG POS=1 TYPE=INPUT:TEXT FORM=ID:form1 ATTR=ID:slcMunicipios CONTENT=</v>
      </c>
      <c r="G274" t="str">
        <f t="shared" si="30"/>
        <v>TAG POS=1 TYPE=INPUT:TEXT FORM=ID:form1 ATTR=ID:txtVia CONTENT=</v>
      </c>
      <c r="H274" t="str">
        <f t="shared" si="31"/>
        <v>TAG POS=1 TYPE=INPUT:TEXT FORM=ID:form1 ATTR=ID:txtNum CONTENT=</v>
      </c>
      <c r="O274" t="str">
        <f t="shared" si="33"/>
        <v>b</v>
      </c>
      <c r="P274">
        <f t="shared" si="34"/>
        <v>35</v>
      </c>
      <c r="Q274" t="str">
        <f t="shared" si="32"/>
        <v>#b35</v>
      </c>
      <c r="R274" t="str">
        <f>B35</f>
        <v>TAB T=35</v>
      </c>
    </row>
    <row r="275" spans="1:18" x14ac:dyDescent="0.2">
      <c r="A275" t="s">
        <v>1627</v>
      </c>
      <c r="B275" t="s">
        <v>1908</v>
      </c>
      <c r="C275" t="s">
        <v>1620</v>
      </c>
      <c r="D275" t="s">
        <v>1621</v>
      </c>
      <c r="E275" t="str">
        <f t="shared" si="28"/>
        <v>TAG POS=1 TYPE=SELECT FORM=ID:form1 ATTR=ID:slcProvincias CONTENT=%</v>
      </c>
      <c r="F275" t="str">
        <f t="shared" si="29"/>
        <v>TAG POS=1 TYPE=INPUT:TEXT FORM=ID:form1 ATTR=ID:slcMunicipios CONTENT=</v>
      </c>
      <c r="G275" t="str">
        <f t="shared" si="30"/>
        <v>TAG POS=1 TYPE=INPUT:TEXT FORM=ID:form1 ATTR=ID:txtVia CONTENT=</v>
      </c>
      <c r="H275" t="str">
        <f t="shared" si="31"/>
        <v>TAG POS=1 TYPE=INPUT:TEXT FORM=ID:form1 ATTR=ID:txtNum CONTENT=</v>
      </c>
      <c r="O275" t="str">
        <f t="shared" si="33"/>
        <v>c</v>
      </c>
      <c r="P275">
        <f t="shared" si="34"/>
        <v>35</v>
      </c>
      <c r="Q275" t="str">
        <f t="shared" si="32"/>
        <v>#c35</v>
      </c>
      <c r="R275" t="str">
        <f>C35</f>
        <v>URL GOTO=https://www1.sedecatastro.gob.es/CYCBienInmueble/OVCBusquedaAntiguo.aspx</v>
      </c>
    </row>
    <row r="276" spans="1:18" x14ac:dyDescent="0.2">
      <c r="A276" t="s">
        <v>1627</v>
      </c>
      <c r="B276" t="s">
        <v>1909</v>
      </c>
      <c r="C276" t="s">
        <v>1620</v>
      </c>
      <c r="D276" t="s">
        <v>1621</v>
      </c>
      <c r="E276" t="str">
        <f t="shared" si="28"/>
        <v>TAG POS=1 TYPE=SELECT FORM=ID:form1 ATTR=ID:slcProvincias CONTENT=%</v>
      </c>
      <c r="F276" t="str">
        <f t="shared" si="29"/>
        <v>TAG POS=1 TYPE=INPUT:TEXT FORM=ID:form1 ATTR=ID:slcMunicipios CONTENT=</v>
      </c>
      <c r="G276" t="str">
        <f t="shared" si="30"/>
        <v>TAG POS=1 TYPE=INPUT:TEXT FORM=ID:form1 ATTR=ID:txtVia CONTENT=</v>
      </c>
      <c r="H276" t="str">
        <f t="shared" si="31"/>
        <v>TAG POS=1 TYPE=INPUT:TEXT FORM=ID:form1 ATTR=ID:txtNum CONTENT=</v>
      </c>
      <c r="O276" t="str">
        <f t="shared" si="33"/>
        <v>d</v>
      </c>
      <c r="P276">
        <f t="shared" si="34"/>
        <v>35</v>
      </c>
      <c r="Q276" t="str">
        <f t="shared" si="32"/>
        <v>#d35</v>
      </c>
      <c r="R276" t="str">
        <f>D35</f>
        <v>TAG POS=1 TYPE=INPUT:RADIO FORM=ID:form1 ATTR=ID:rdbLocalizacion</v>
      </c>
    </row>
    <row r="277" spans="1:18" x14ac:dyDescent="0.2">
      <c r="A277" t="s">
        <v>1627</v>
      </c>
      <c r="B277" t="s">
        <v>1910</v>
      </c>
      <c r="C277" t="s">
        <v>1620</v>
      </c>
      <c r="D277" t="s">
        <v>1621</v>
      </c>
      <c r="E277" t="str">
        <f t="shared" si="28"/>
        <v>TAG POS=1 TYPE=SELECT FORM=ID:form1 ATTR=ID:slcProvincias CONTENT=%</v>
      </c>
      <c r="F277" t="str">
        <f t="shared" si="29"/>
        <v>TAG POS=1 TYPE=INPUT:TEXT FORM=ID:form1 ATTR=ID:slcMunicipios CONTENT=</v>
      </c>
      <c r="G277" t="str">
        <f t="shared" si="30"/>
        <v>TAG POS=1 TYPE=INPUT:TEXT FORM=ID:form1 ATTR=ID:txtVia CONTENT=</v>
      </c>
      <c r="H277" t="str">
        <f t="shared" si="31"/>
        <v>TAG POS=1 TYPE=INPUT:TEXT FORM=ID:form1 ATTR=ID:txtNum CONTENT=</v>
      </c>
      <c r="O277" t="str">
        <f t="shared" si="33"/>
        <v>e</v>
      </c>
      <c r="P277">
        <f t="shared" si="34"/>
        <v>35</v>
      </c>
      <c r="Q277" t="str">
        <f t="shared" si="32"/>
        <v>#e35</v>
      </c>
      <c r="R277" t="str">
        <f>E35</f>
        <v>TAG POS=1 TYPE=SELECT FORM=ID:form1 ATTR=ID:slcProvincias CONTENT=%25</v>
      </c>
    </row>
    <row r="278" spans="1:18" x14ac:dyDescent="0.2">
      <c r="A278" t="s">
        <v>1627</v>
      </c>
      <c r="B278" t="s">
        <v>1911</v>
      </c>
      <c r="C278" t="s">
        <v>1620</v>
      </c>
      <c r="D278" t="s">
        <v>1621</v>
      </c>
      <c r="E278" t="str">
        <f t="shared" si="28"/>
        <v>TAG POS=1 TYPE=SELECT FORM=ID:form1 ATTR=ID:slcProvincias CONTENT=%</v>
      </c>
      <c r="F278" t="str">
        <f t="shared" si="29"/>
        <v>TAG POS=1 TYPE=INPUT:TEXT FORM=ID:form1 ATTR=ID:slcMunicipios CONTENT=</v>
      </c>
      <c r="G278" t="str">
        <f t="shared" si="30"/>
        <v>TAG POS=1 TYPE=INPUT:TEXT FORM=ID:form1 ATTR=ID:txtVia CONTENT=</v>
      </c>
      <c r="H278" t="str">
        <f t="shared" si="31"/>
        <v>TAG POS=1 TYPE=INPUT:TEXT FORM=ID:form1 ATTR=ID:txtNum CONTENT=</v>
      </c>
      <c r="O278" t="str">
        <f t="shared" si="33"/>
        <v>f</v>
      </c>
      <c r="P278">
        <f t="shared" si="34"/>
        <v>35</v>
      </c>
      <c r="Q278" t="str">
        <f t="shared" si="32"/>
        <v>#f35</v>
      </c>
      <c r="R278" t="str">
        <f>F35</f>
        <v>TAG POS=1 TYPE=INPUT:TEXT FORM=ID:form1 ATTR=ID:slcMunicipios CONTENT=LLEIDA</v>
      </c>
    </row>
    <row r="279" spans="1:18" x14ac:dyDescent="0.2">
      <c r="A279" t="s">
        <v>1627</v>
      </c>
      <c r="B279" t="s">
        <v>1912</v>
      </c>
      <c r="C279" t="s">
        <v>1620</v>
      </c>
      <c r="D279" t="s">
        <v>1621</v>
      </c>
      <c r="E279" t="str">
        <f t="shared" si="28"/>
        <v>TAG POS=1 TYPE=SELECT FORM=ID:form1 ATTR=ID:slcProvincias CONTENT=%</v>
      </c>
      <c r="F279" t="str">
        <f t="shared" si="29"/>
        <v>TAG POS=1 TYPE=INPUT:TEXT FORM=ID:form1 ATTR=ID:slcMunicipios CONTENT=</v>
      </c>
      <c r="G279" t="str">
        <f t="shared" si="30"/>
        <v>TAG POS=1 TYPE=INPUT:TEXT FORM=ID:form1 ATTR=ID:txtVia CONTENT=</v>
      </c>
      <c r="H279" t="str">
        <f t="shared" si="31"/>
        <v>TAG POS=1 TYPE=INPUT:TEXT FORM=ID:form1 ATTR=ID:txtNum CONTENT=</v>
      </c>
      <c r="O279" t="str">
        <f t="shared" si="33"/>
        <v>g</v>
      </c>
      <c r="P279">
        <f t="shared" si="34"/>
        <v>35</v>
      </c>
      <c r="Q279" t="str">
        <f t="shared" si="32"/>
        <v>#g35</v>
      </c>
      <c r="R279" t="str">
        <f>G35</f>
        <v>TAG POS=1 TYPE=INPUT:TEXT FORM=ID:form1 ATTR=ID:txtVia CONTENT=CL&lt;sp&gt;VALLS</v>
      </c>
    </row>
    <row r="280" spans="1:18" x14ac:dyDescent="0.2">
      <c r="A280" t="s">
        <v>1627</v>
      </c>
      <c r="B280" t="s">
        <v>1913</v>
      </c>
      <c r="C280" t="s">
        <v>1620</v>
      </c>
      <c r="D280" t="s">
        <v>1621</v>
      </c>
      <c r="E280" t="str">
        <f t="shared" si="28"/>
        <v>TAG POS=1 TYPE=SELECT FORM=ID:form1 ATTR=ID:slcProvincias CONTENT=%</v>
      </c>
      <c r="F280" t="str">
        <f t="shared" si="29"/>
        <v>TAG POS=1 TYPE=INPUT:TEXT FORM=ID:form1 ATTR=ID:slcMunicipios CONTENT=</v>
      </c>
      <c r="G280" t="str">
        <f t="shared" si="30"/>
        <v>TAG POS=1 TYPE=INPUT:TEXT FORM=ID:form1 ATTR=ID:txtVia CONTENT=</v>
      </c>
      <c r="H280" t="str">
        <f t="shared" si="31"/>
        <v>TAG POS=1 TYPE=INPUT:TEXT FORM=ID:form1 ATTR=ID:txtNum CONTENT=</v>
      </c>
      <c r="O280" t="str">
        <f t="shared" si="33"/>
        <v>h</v>
      </c>
      <c r="P280">
        <f t="shared" si="34"/>
        <v>35</v>
      </c>
      <c r="Q280" t="str">
        <f t="shared" si="32"/>
        <v>#h35</v>
      </c>
      <c r="R280" t="str">
        <f>H35</f>
        <v>TAG POS=1 TYPE=INPUT:TEXT FORM=ID:form1 ATTR=ID:txtNum CONTENT=5</v>
      </c>
    </row>
    <row r="281" spans="1:18" x14ac:dyDescent="0.2">
      <c r="A281" t="s">
        <v>1627</v>
      </c>
      <c r="B281" t="s">
        <v>1914</v>
      </c>
      <c r="C281" t="s">
        <v>1620</v>
      </c>
      <c r="D281" t="s">
        <v>1621</v>
      </c>
      <c r="E281" t="str">
        <f t="shared" si="28"/>
        <v>TAG POS=1 TYPE=SELECT FORM=ID:form1 ATTR=ID:slcProvincias CONTENT=%</v>
      </c>
      <c r="F281" t="str">
        <f t="shared" si="29"/>
        <v>TAG POS=1 TYPE=INPUT:TEXT FORM=ID:form1 ATTR=ID:slcMunicipios CONTENT=</v>
      </c>
      <c r="G281" t="str">
        <f t="shared" si="30"/>
        <v>TAG POS=1 TYPE=INPUT:TEXT FORM=ID:form1 ATTR=ID:txtVia CONTENT=</v>
      </c>
      <c r="H281" t="str">
        <f t="shared" si="31"/>
        <v>TAG POS=1 TYPE=INPUT:TEXT FORM=ID:form1 ATTR=ID:txtNum CONTENT=</v>
      </c>
      <c r="O281" t="str">
        <f t="shared" si="33"/>
        <v>a</v>
      </c>
      <c r="P281">
        <f t="shared" si="34"/>
        <v>36</v>
      </c>
      <c r="Q281" t="str">
        <f t="shared" si="32"/>
        <v>#a36</v>
      </c>
      <c r="R281" t="str">
        <f>A36</f>
        <v>TAB OPEN</v>
      </c>
    </row>
    <row r="282" spans="1:18" x14ac:dyDescent="0.2">
      <c r="A282" t="s">
        <v>1627</v>
      </c>
      <c r="B282" t="s">
        <v>1915</v>
      </c>
      <c r="C282" t="s">
        <v>1620</v>
      </c>
      <c r="D282" t="s">
        <v>1621</v>
      </c>
      <c r="E282" t="str">
        <f t="shared" si="28"/>
        <v>TAG POS=1 TYPE=SELECT FORM=ID:form1 ATTR=ID:slcProvincias CONTENT=%</v>
      </c>
      <c r="F282" t="str">
        <f t="shared" si="29"/>
        <v>TAG POS=1 TYPE=INPUT:TEXT FORM=ID:form1 ATTR=ID:slcMunicipios CONTENT=</v>
      </c>
      <c r="G282" t="str">
        <f t="shared" si="30"/>
        <v>TAG POS=1 TYPE=INPUT:TEXT FORM=ID:form1 ATTR=ID:txtVia CONTENT=</v>
      </c>
      <c r="H282" t="str">
        <f t="shared" si="31"/>
        <v>TAG POS=1 TYPE=INPUT:TEXT FORM=ID:form1 ATTR=ID:txtNum CONTENT=</v>
      </c>
      <c r="O282" t="str">
        <f t="shared" si="33"/>
        <v>b</v>
      </c>
      <c r="P282">
        <f t="shared" si="34"/>
        <v>36</v>
      </c>
      <c r="Q282" t="str">
        <f t="shared" si="32"/>
        <v>#b36</v>
      </c>
      <c r="R282" t="str">
        <f>B36</f>
        <v>TAB T=36</v>
      </c>
    </row>
    <row r="283" spans="1:18" x14ac:dyDescent="0.2">
      <c r="A283" t="s">
        <v>1627</v>
      </c>
      <c r="B283" t="s">
        <v>1916</v>
      </c>
      <c r="C283" t="s">
        <v>1620</v>
      </c>
      <c r="D283" t="s">
        <v>1621</v>
      </c>
      <c r="E283" t="str">
        <f t="shared" si="28"/>
        <v>TAG POS=1 TYPE=SELECT FORM=ID:form1 ATTR=ID:slcProvincias CONTENT=%</v>
      </c>
      <c r="F283" t="str">
        <f t="shared" si="29"/>
        <v>TAG POS=1 TYPE=INPUT:TEXT FORM=ID:form1 ATTR=ID:slcMunicipios CONTENT=</v>
      </c>
      <c r="G283" t="str">
        <f t="shared" si="30"/>
        <v>TAG POS=1 TYPE=INPUT:TEXT FORM=ID:form1 ATTR=ID:txtVia CONTENT=</v>
      </c>
      <c r="H283" t="str">
        <f t="shared" si="31"/>
        <v>TAG POS=1 TYPE=INPUT:TEXT FORM=ID:form1 ATTR=ID:txtNum CONTENT=</v>
      </c>
      <c r="O283" t="str">
        <f t="shared" si="33"/>
        <v>c</v>
      </c>
      <c r="P283">
        <f t="shared" si="34"/>
        <v>36</v>
      </c>
      <c r="Q283" t="str">
        <f t="shared" si="32"/>
        <v>#c36</v>
      </c>
      <c r="R283" t="str">
        <f>C36</f>
        <v>URL GOTO=https://www1.sedecatastro.gob.es/CYCBienInmueble/OVCBusquedaAntiguo.aspx</v>
      </c>
    </row>
    <row r="284" spans="1:18" x14ac:dyDescent="0.2">
      <c r="A284" t="s">
        <v>1627</v>
      </c>
      <c r="B284" t="s">
        <v>1917</v>
      </c>
      <c r="C284" t="s">
        <v>1620</v>
      </c>
      <c r="D284" t="s">
        <v>1621</v>
      </c>
      <c r="E284" t="str">
        <f t="shared" si="28"/>
        <v>TAG POS=1 TYPE=SELECT FORM=ID:form1 ATTR=ID:slcProvincias CONTENT=%</v>
      </c>
      <c r="F284" t="str">
        <f t="shared" si="29"/>
        <v>TAG POS=1 TYPE=INPUT:TEXT FORM=ID:form1 ATTR=ID:slcMunicipios CONTENT=</v>
      </c>
      <c r="G284" t="str">
        <f t="shared" si="30"/>
        <v>TAG POS=1 TYPE=INPUT:TEXT FORM=ID:form1 ATTR=ID:txtVia CONTENT=</v>
      </c>
      <c r="H284" t="str">
        <f t="shared" si="31"/>
        <v>TAG POS=1 TYPE=INPUT:TEXT FORM=ID:form1 ATTR=ID:txtNum CONTENT=</v>
      </c>
      <c r="O284" t="str">
        <f t="shared" si="33"/>
        <v>d</v>
      </c>
      <c r="P284">
        <f t="shared" si="34"/>
        <v>36</v>
      </c>
      <c r="Q284" t="str">
        <f t="shared" si="32"/>
        <v>#d36</v>
      </c>
      <c r="R284" t="str">
        <f>D36</f>
        <v>TAG POS=1 TYPE=INPUT:RADIO FORM=ID:form1 ATTR=ID:rdbLocalizacion</v>
      </c>
    </row>
    <row r="285" spans="1:18" x14ac:dyDescent="0.2">
      <c r="A285" t="s">
        <v>1627</v>
      </c>
      <c r="B285" t="s">
        <v>1918</v>
      </c>
      <c r="C285" t="s">
        <v>1620</v>
      </c>
      <c r="D285" t="s">
        <v>1621</v>
      </c>
      <c r="E285" t="str">
        <f t="shared" si="28"/>
        <v>TAG POS=1 TYPE=SELECT FORM=ID:form1 ATTR=ID:slcProvincias CONTENT=%</v>
      </c>
      <c r="F285" t="str">
        <f t="shared" si="29"/>
        <v>TAG POS=1 TYPE=INPUT:TEXT FORM=ID:form1 ATTR=ID:slcMunicipios CONTENT=</v>
      </c>
      <c r="G285" t="str">
        <f t="shared" si="30"/>
        <v>TAG POS=1 TYPE=INPUT:TEXT FORM=ID:form1 ATTR=ID:txtVia CONTENT=</v>
      </c>
      <c r="H285" t="str">
        <f t="shared" si="31"/>
        <v>TAG POS=1 TYPE=INPUT:TEXT FORM=ID:form1 ATTR=ID:txtNum CONTENT=</v>
      </c>
      <c r="O285" t="str">
        <f t="shared" si="33"/>
        <v>e</v>
      </c>
      <c r="P285">
        <f t="shared" si="34"/>
        <v>36</v>
      </c>
      <c r="Q285" t="str">
        <f t="shared" si="32"/>
        <v>#e36</v>
      </c>
      <c r="R285" t="str">
        <f>E36</f>
        <v>TAG POS=1 TYPE=SELECT FORM=ID:form1 ATTR=ID:slcProvincias CONTENT=%26</v>
      </c>
    </row>
    <row r="286" spans="1:18" x14ac:dyDescent="0.2">
      <c r="A286" t="s">
        <v>1627</v>
      </c>
      <c r="B286" t="s">
        <v>1919</v>
      </c>
      <c r="C286" t="s">
        <v>1620</v>
      </c>
      <c r="D286" t="s">
        <v>1621</v>
      </c>
      <c r="E286" t="str">
        <f t="shared" si="28"/>
        <v>TAG POS=1 TYPE=SELECT FORM=ID:form1 ATTR=ID:slcProvincias CONTENT=%</v>
      </c>
      <c r="F286" t="str">
        <f t="shared" si="29"/>
        <v>TAG POS=1 TYPE=INPUT:TEXT FORM=ID:form1 ATTR=ID:slcMunicipios CONTENT=</v>
      </c>
      <c r="G286" t="str">
        <f t="shared" si="30"/>
        <v>TAG POS=1 TYPE=INPUT:TEXT FORM=ID:form1 ATTR=ID:txtVia CONTENT=</v>
      </c>
      <c r="H286" t="str">
        <f t="shared" si="31"/>
        <v>TAG POS=1 TYPE=INPUT:TEXT FORM=ID:form1 ATTR=ID:txtNum CONTENT=</v>
      </c>
      <c r="O286" t="str">
        <f t="shared" si="33"/>
        <v>f</v>
      </c>
      <c r="P286">
        <f t="shared" si="34"/>
        <v>36</v>
      </c>
      <c r="Q286" t="str">
        <f t="shared" si="32"/>
        <v>#f36</v>
      </c>
      <c r="R286" t="str">
        <f>F36</f>
        <v>TAG POS=1 TYPE=INPUT:TEXT FORM=ID:form1 ATTR=ID:slcMunicipios CONTENT=LOGROÑO</v>
      </c>
    </row>
    <row r="287" spans="1:18" x14ac:dyDescent="0.2">
      <c r="A287" t="s">
        <v>1627</v>
      </c>
      <c r="B287" t="s">
        <v>1920</v>
      </c>
      <c r="C287" t="s">
        <v>1620</v>
      </c>
      <c r="D287" t="s">
        <v>1621</v>
      </c>
      <c r="E287" t="str">
        <f t="shared" si="28"/>
        <v>TAG POS=1 TYPE=SELECT FORM=ID:form1 ATTR=ID:slcProvincias CONTENT=%</v>
      </c>
      <c r="F287" t="str">
        <f t="shared" si="29"/>
        <v>TAG POS=1 TYPE=INPUT:TEXT FORM=ID:form1 ATTR=ID:slcMunicipios CONTENT=</v>
      </c>
      <c r="G287" t="str">
        <f t="shared" si="30"/>
        <v>TAG POS=1 TYPE=INPUT:TEXT FORM=ID:form1 ATTR=ID:txtVia CONTENT=</v>
      </c>
      <c r="H287" t="str">
        <f t="shared" si="31"/>
        <v>TAG POS=1 TYPE=INPUT:TEXT FORM=ID:form1 ATTR=ID:txtNum CONTENT=</v>
      </c>
      <c r="O287" t="str">
        <f t="shared" si="33"/>
        <v>g</v>
      </c>
      <c r="P287">
        <f t="shared" si="34"/>
        <v>36</v>
      </c>
      <c r="Q287" t="str">
        <f t="shared" si="32"/>
        <v>#g36</v>
      </c>
      <c r="R287" t="str">
        <f>G36</f>
        <v>TAG POS=1 TYPE=INPUT:TEXT FORM=ID:form1 ATTR=ID:txtVia CONTENT=GENERAL&lt;sp&gt;VARA&lt;sp&gt;DE&lt;sp&gt;REY</v>
      </c>
    </row>
    <row r="288" spans="1:18" x14ac:dyDescent="0.2">
      <c r="A288" t="s">
        <v>1627</v>
      </c>
      <c r="B288" t="s">
        <v>1921</v>
      </c>
      <c r="C288" t="s">
        <v>1620</v>
      </c>
      <c r="D288" t="s">
        <v>1621</v>
      </c>
      <c r="E288" t="str">
        <f t="shared" si="28"/>
        <v>TAG POS=1 TYPE=SELECT FORM=ID:form1 ATTR=ID:slcProvincias CONTENT=%</v>
      </c>
      <c r="F288" t="str">
        <f t="shared" si="29"/>
        <v>TAG POS=1 TYPE=INPUT:TEXT FORM=ID:form1 ATTR=ID:slcMunicipios CONTENT=</v>
      </c>
      <c r="G288" t="str">
        <f t="shared" si="30"/>
        <v>TAG POS=1 TYPE=INPUT:TEXT FORM=ID:form1 ATTR=ID:txtVia CONTENT=</v>
      </c>
      <c r="H288" t="str">
        <f t="shared" si="31"/>
        <v>TAG POS=1 TYPE=INPUT:TEXT FORM=ID:form1 ATTR=ID:txtNum CONTENT=</v>
      </c>
      <c r="O288" t="str">
        <f t="shared" si="33"/>
        <v>h</v>
      </c>
      <c r="P288">
        <f t="shared" si="34"/>
        <v>36</v>
      </c>
      <c r="Q288" t="str">
        <f t="shared" si="32"/>
        <v>#h36</v>
      </c>
      <c r="R288" t="str">
        <f>H36</f>
        <v>TAG POS=1 TYPE=INPUT:TEXT FORM=ID:form1 ATTR=ID:txtNum CONTENT=0</v>
      </c>
    </row>
    <row r="289" spans="1:18" x14ac:dyDescent="0.2">
      <c r="A289" t="s">
        <v>1627</v>
      </c>
      <c r="B289" t="s">
        <v>1922</v>
      </c>
      <c r="C289" t="s">
        <v>1620</v>
      </c>
      <c r="D289" t="s">
        <v>1621</v>
      </c>
      <c r="E289" t="str">
        <f t="shared" si="28"/>
        <v>TAG POS=1 TYPE=SELECT FORM=ID:form1 ATTR=ID:slcProvincias CONTENT=%</v>
      </c>
      <c r="F289" t="str">
        <f t="shared" si="29"/>
        <v>TAG POS=1 TYPE=INPUT:TEXT FORM=ID:form1 ATTR=ID:slcMunicipios CONTENT=</v>
      </c>
      <c r="G289" t="str">
        <f t="shared" si="30"/>
        <v>TAG POS=1 TYPE=INPUT:TEXT FORM=ID:form1 ATTR=ID:txtVia CONTENT=</v>
      </c>
      <c r="H289" t="str">
        <f t="shared" si="31"/>
        <v>TAG POS=1 TYPE=INPUT:TEXT FORM=ID:form1 ATTR=ID:txtNum CONTENT=</v>
      </c>
      <c r="O289" t="str">
        <f t="shared" si="33"/>
        <v>a</v>
      </c>
      <c r="P289">
        <f t="shared" si="34"/>
        <v>37</v>
      </c>
      <c r="Q289" t="str">
        <f t="shared" si="32"/>
        <v>#a37</v>
      </c>
      <c r="R289" t="str">
        <f>A37</f>
        <v>TAB OPEN</v>
      </c>
    </row>
    <row r="290" spans="1:18" x14ac:dyDescent="0.2">
      <c r="A290" t="s">
        <v>1627</v>
      </c>
      <c r="B290" t="s">
        <v>1923</v>
      </c>
      <c r="C290" t="s">
        <v>1620</v>
      </c>
      <c r="D290" t="s">
        <v>1621</v>
      </c>
      <c r="E290" t="str">
        <f t="shared" si="28"/>
        <v>TAG POS=1 TYPE=SELECT FORM=ID:form1 ATTR=ID:slcProvincias CONTENT=%</v>
      </c>
      <c r="F290" t="str">
        <f t="shared" si="29"/>
        <v>TAG POS=1 TYPE=INPUT:TEXT FORM=ID:form1 ATTR=ID:slcMunicipios CONTENT=</v>
      </c>
      <c r="G290" t="str">
        <f t="shared" si="30"/>
        <v>TAG POS=1 TYPE=INPUT:TEXT FORM=ID:form1 ATTR=ID:txtVia CONTENT=</v>
      </c>
      <c r="H290" t="str">
        <f t="shared" si="31"/>
        <v>TAG POS=1 TYPE=INPUT:TEXT FORM=ID:form1 ATTR=ID:txtNum CONTENT=</v>
      </c>
      <c r="O290" t="str">
        <f t="shared" si="33"/>
        <v>b</v>
      </c>
      <c r="P290">
        <f t="shared" si="34"/>
        <v>37</v>
      </c>
      <c r="Q290" t="str">
        <f t="shared" si="32"/>
        <v>#b37</v>
      </c>
      <c r="R290" t="str">
        <f>B37</f>
        <v>TAB T=37</v>
      </c>
    </row>
    <row r="291" spans="1:18" x14ac:dyDescent="0.2">
      <c r="A291" t="s">
        <v>1627</v>
      </c>
      <c r="B291" t="s">
        <v>1924</v>
      </c>
      <c r="C291" t="s">
        <v>1620</v>
      </c>
      <c r="D291" t="s">
        <v>1621</v>
      </c>
      <c r="E291" t="str">
        <f t="shared" si="28"/>
        <v>TAG POS=1 TYPE=SELECT FORM=ID:form1 ATTR=ID:slcProvincias CONTENT=%</v>
      </c>
      <c r="F291" t="str">
        <f t="shared" si="29"/>
        <v>TAG POS=1 TYPE=INPUT:TEXT FORM=ID:form1 ATTR=ID:slcMunicipios CONTENT=</v>
      </c>
      <c r="G291" t="str">
        <f t="shared" si="30"/>
        <v>TAG POS=1 TYPE=INPUT:TEXT FORM=ID:form1 ATTR=ID:txtVia CONTENT=</v>
      </c>
      <c r="H291" t="str">
        <f t="shared" si="31"/>
        <v>TAG POS=1 TYPE=INPUT:TEXT FORM=ID:form1 ATTR=ID:txtNum CONTENT=</v>
      </c>
      <c r="O291" t="str">
        <f t="shared" si="33"/>
        <v>c</v>
      </c>
      <c r="P291">
        <f t="shared" si="34"/>
        <v>37</v>
      </c>
      <c r="Q291" t="str">
        <f t="shared" si="32"/>
        <v>#c37</v>
      </c>
      <c r="R291" t="str">
        <f>C37</f>
        <v>URL GOTO=https://www1.sedecatastro.gob.es/CYCBienInmueble/OVCBusquedaAntiguo.aspx</v>
      </c>
    </row>
    <row r="292" spans="1:18" x14ac:dyDescent="0.2">
      <c r="A292" t="s">
        <v>1627</v>
      </c>
      <c r="B292" t="s">
        <v>1925</v>
      </c>
      <c r="C292" t="s">
        <v>1620</v>
      </c>
      <c r="D292" t="s">
        <v>1621</v>
      </c>
      <c r="E292" t="str">
        <f t="shared" si="28"/>
        <v>TAG POS=1 TYPE=SELECT FORM=ID:form1 ATTR=ID:slcProvincias CONTENT=%</v>
      </c>
      <c r="F292" t="str">
        <f t="shared" si="29"/>
        <v>TAG POS=1 TYPE=INPUT:TEXT FORM=ID:form1 ATTR=ID:slcMunicipios CONTENT=</v>
      </c>
      <c r="G292" t="str">
        <f t="shared" si="30"/>
        <v>TAG POS=1 TYPE=INPUT:TEXT FORM=ID:form1 ATTR=ID:txtVia CONTENT=</v>
      </c>
      <c r="H292" t="str">
        <f t="shared" si="31"/>
        <v>TAG POS=1 TYPE=INPUT:TEXT FORM=ID:form1 ATTR=ID:txtNum CONTENT=</v>
      </c>
      <c r="O292" t="str">
        <f t="shared" si="33"/>
        <v>d</v>
      </c>
      <c r="P292">
        <f t="shared" si="34"/>
        <v>37</v>
      </c>
      <c r="Q292" t="str">
        <f t="shared" si="32"/>
        <v>#d37</v>
      </c>
      <c r="R292" t="str">
        <f>D37</f>
        <v>TAG POS=1 TYPE=INPUT:RADIO FORM=ID:form1 ATTR=ID:rdbLocalizacion</v>
      </c>
    </row>
    <row r="293" spans="1:18" x14ac:dyDescent="0.2">
      <c r="A293" t="s">
        <v>1627</v>
      </c>
      <c r="B293" t="s">
        <v>1926</v>
      </c>
      <c r="C293" t="s">
        <v>1620</v>
      </c>
      <c r="D293" t="s">
        <v>1621</v>
      </c>
      <c r="E293" t="str">
        <f t="shared" si="28"/>
        <v>TAG POS=1 TYPE=SELECT FORM=ID:form1 ATTR=ID:slcProvincias CONTENT=%</v>
      </c>
      <c r="F293" t="str">
        <f t="shared" si="29"/>
        <v>TAG POS=1 TYPE=INPUT:TEXT FORM=ID:form1 ATTR=ID:slcMunicipios CONTENT=</v>
      </c>
      <c r="G293" t="str">
        <f t="shared" si="30"/>
        <v>TAG POS=1 TYPE=INPUT:TEXT FORM=ID:form1 ATTR=ID:txtVia CONTENT=</v>
      </c>
      <c r="H293" t="str">
        <f t="shared" si="31"/>
        <v>TAG POS=1 TYPE=INPUT:TEXT FORM=ID:form1 ATTR=ID:txtNum CONTENT=</v>
      </c>
      <c r="O293" t="str">
        <f t="shared" si="33"/>
        <v>e</v>
      </c>
      <c r="P293">
        <f t="shared" si="34"/>
        <v>37</v>
      </c>
      <c r="Q293" t="str">
        <f t="shared" si="32"/>
        <v>#e37</v>
      </c>
      <c r="R293" t="str">
        <f>E37</f>
        <v>TAG POS=1 TYPE=SELECT FORM=ID:form1 ATTR=ID:slcProvincias CONTENT=%11</v>
      </c>
    </row>
    <row r="294" spans="1:18" x14ac:dyDescent="0.2">
      <c r="A294" t="s">
        <v>1627</v>
      </c>
      <c r="B294" t="s">
        <v>1927</v>
      </c>
      <c r="C294" t="s">
        <v>1620</v>
      </c>
      <c r="D294" t="s">
        <v>1621</v>
      </c>
      <c r="E294" t="str">
        <f t="shared" si="28"/>
        <v>TAG POS=1 TYPE=SELECT FORM=ID:form1 ATTR=ID:slcProvincias CONTENT=%</v>
      </c>
      <c r="F294" t="str">
        <f t="shared" si="29"/>
        <v>TAG POS=1 TYPE=INPUT:TEXT FORM=ID:form1 ATTR=ID:slcMunicipios CONTENT=</v>
      </c>
      <c r="G294" t="str">
        <f t="shared" si="30"/>
        <v>TAG POS=1 TYPE=INPUT:TEXT FORM=ID:form1 ATTR=ID:txtVia CONTENT=</v>
      </c>
      <c r="H294" t="str">
        <f t="shared" si="31"/>
        <v>TAG POS=1 TYPE=INPUT:TEXT FORM=ID:form1 ATTR=ID:txtNum CONTENT=</v>
      </c>
      <c r="O294" t="str">
        <f t="shared" si="33"/>
        <v>f</v>
      </c>
      <c r="P294">
        <f t="shared" si="34"/>
        <v>37</v>
      </c>
      <c r="Q294" t="str">
        <f t="shared" si="32"/>
        <v>#f37</v>
      </c>
      <c r="R294" t="str">
        <f>F37</f>
        <v>TAG POS=1 TYPE=INPUT:TEXT FORM=ID:form1 ATTR=ID:slcMunicipios CONTENT=LOS&lt;sp&gt;BARRIOS</v>
      </c>
    </row>
    <row r="295" spans="1:18" x14ac:dyDescent="0.2">
      <c r="A295" t="s">
        <v>1627</v>
      </c>
      <c r="B295" t="s">
        <v>1928</v>
      </c>
      <c r="C295" t="s">
        <v>1620</v>
      </c>
      <c r="D295" t="s">
        <v>1621</v>
      </c>
      <c r="E295" t="str">
        <f t="shared" si="28"/>
        <v>TAG POS=1 TYPE=SELECT FORM=ID:form1 ATTR=ID:slcProvincias CONTENT=%</v>
      </c>
      <c r="F295" t="str">
        <f t="shared" si="29"/>
        <v>TAG POS=1 TYPE=INPUT:TEXT FORM=ID:form1 ATTR=ID:slcMunicipios CONTENT=</v>
      </c>
      <c r="G295" t="str">
        <f t="shared" si="30"/>
        <v>TAG POS=1 TYPE=INPUT:TEXT FORM=ID:form1 ATTR=ID:txtVia CONTENT=</v>
      </c>
      <c r="H295" t="str">
        <f t="shared" si="31"/>
        <v>TAG POS=1 TYPE=INPUT:TEXT FORM=ID:form1 ATTR=ID:txtNum CONTENT=</v>
      </c>
      <c r="O295" t="str">
        <f t="shared" si="33"/>
        <v>g</v>
      </c>
      <c r="P295">
        <f t="shared" si="34"/>
        <v>37</v>
      </c>
      <c r="Q295" t="str">
        <f t="shared" si="32"/>
        <v>#g37</v>
      </c>
      <c r="R295" t="str">
        <f>G37</f>
        <v>TAG POS=1 TYPE=INPUT:TEXT FORM=ID:form1 ATTR=ID:txtVia CONTENT=URB&lt;sp&gt;LA&lt;sp&gt;NORIA&lt;sp&gt;FASE3&lt;sp&gt;BL5&lt;sp&gt;3A</v>
      </c>
    </row>
    <row r="296" spans="1:18" x14ac:dyDescent="0.2">
      <c r="A296" t="s">
        <v>1627</v>
      </c>
      <c r="B296" t="s">
        <v>1929</v>
      </c>
      <c r="C296" t="s">
        <v>1620</v>
      </c>
      <c r="D296" t="s">
        <v>1621</v>
      </c>
      <c r="E296" t="str">
        <f t="shared" si="28"/>
        <v>TAG POS=1 TYPE=SELECT FORM=ID:form1 ATTR=ID:slcProvincias CONTENT=%</v>
      </c>
      <c r="F296" t="str">
        <f t="shared" si="29"/>
        <v>TAG POS=1 TYPE=INPUT:TEXT FORM=ID:form1 ATTR=ID:slcMunicipios CONTENT=</v>
      </c>
      <c r="G296" t="str">
        <f t="shared" si="30"/>
        <v>TAG POS=1 TYPE=INPUT:TEXT FORM=ID:form1 ATTR=ID:txtVia CONTENT=</v>
      </c>
      <c r="H296" t="str">
        <f t="shared" si="31"/>
        <v>TAG POS=1 TYPE=INPUT:TEXT FORM=ID:form1 ATTR=ID:txtNum CONTENT=</v>
      </c>
      <c r="O296" t="str">
        <f t="shared" si="33"/>
        <v>h</v>
      </c>
      <c r="P296">
        <f t="shared" si="34"/>
        <v>37</v>
      </c>
      <c r="Q296" t="str">
        <f t="shared" si="32"/>
        <v>#h37</v>
      </c>
      <c r="R296" t="str">
        <f>H37</f>
        <v>TAG POS=1 TYPE=INPUT:TEXT FORM=ID:form1 ATTR=ID:txtNum CONTENT=5</v>
      </c>
    </row>
    <row r="297" spans="1:18" x14ac:dyDescent="0.2">
      <c r="A297" t="s">
        <v>1627</v>
      </c>
      <c r="B297" t="s">
        <v>1930</v>
      </c>
      <c r="C297" t="s">
        <v>1620</v>
      </c>
      <c r="D297" t="s">
        <v>1621</v>
      </c>
      <c r="E297" t="str">
        <f t="shared" si="28"/>
        <v>TAG POS=1 TYPE=SELECT FORM=ID:form1 ATTR=ID:slcProvincias CONTENT=%</v>
      </c>
      <c r="F297" t="str">
        <f t="shared" si="29"/>
        <v>TAG POS=1 TYPE=INPUT:TEXT FORM=ID:form1 ATTR=ID:slcMunicipios CONTENT=</v>
      </c>
      <c r="G297" t="str">
        <f t="shared" si="30"/>
        <v>TAG POS=1 TYPE=INPUT:TEXT FORM=ID:form1 ATTR=ID:txtVia CONTENT=</v>
      </c>
      <c r="H297" t="str">
        <f t="shared" si="31"/>
        <v>TAG POS=1 TYPE=INPUT:TEXT FORM=ID:form1 ATTR=ID:txtNum CONTENT=</v>
      </c>
      <c r="O297" t="str">
        <f t="shared" si="33"/>
        <v>a</v>
      </c>
      <c r="P297">
        <f t="shared" si="34"/>
        <v>38</v>
      </c>
      <c r="Q297" t="str">
        <f t="shared" si="32"/>
        <v>#a38</v>
      </c>
      <c r="R297" t="str">
        <f>A38</f>
        <v>TAB OPEN</v>
      </c>
    </row>
    <row r="298" spans="1:18" x14ac:dyDescent="0.2">
      <c r="A298" t="s">
        <v>1627</v>
      </c>
      <c r="B298" t="s">
        <v>1931</v>
      </c>
      <c r="C298" t="s">
        <v>1620</v>
      </c>
      <c r="D298" t="s">
        <v>1621</v>
      </c>
      <c r="E298" t="str">
        <f t="shared" si="28"/>
        <v>TAG POS=1 TYPE=SELECT FORM=ID:form1 ATTR=ID:slcProvincias CONTENT=%</v>
      </c>
      <c r="F298" t="str">
        <f t="shared" si="29"/>
        <v>TAG POS=1 TYPE=INPUT:TEXT FORM=ID:form1 ATTR=ID:slcMunicipios CONTENT=</v>
      </c>
      <c r="G298" t="str">
        <f t="shared" si="30"/>
        <v>TAG POS=1 TYPE=INPUT:TEXT FORM=ID:form1 ATTR=ID:txtVia CONTENT=</v>
      </c>
      <c r="H298" t="str">
        <f t="shared" si="31"/>
        <v>TAG POS=1 TYPE=INPUT:TEXT FORM=ID:form1 ATTR=ID:txtNum CONTENT=</v>
      </c>
      <c r="O298" t="str">
        <f t="shared" si="33"/>
        <v>b</v>
      </c>
      <c r="P298">
        <f t="shared" si="34"/>
        <v>38</v>
      </c>
      <c r="Q298" t="str">
        <f t="shared" si="32"/>
        <v>#b38</v>
      </c>
      <c r="R298" t="str">
        <f>B38</f>
        <v>TAB T=38</v>
      </c>
    </row>
    <row r="299" spans="1:18" x14ac:dyDescent="0.2">
      <c r="A299" t="s">
        <v>1627</v>
      </c>
      <c r="B299" t="s">
        <v>1932</v>
      </c>
      <c r="C299" t="s">
        <v>1620</v>
      </c>
      <c r="D299" t="s">
        <v>1621</v>
      </c>
      <c r="E299" t="str">
        <f t="shared" si="28"/>
        <v>TAG POS=1 TYPE=SELECT FORM=ID:form1 ATTR=ID:slcProvincias CONTENT=%</v>
      </c>
      <c r="F299" t="str">
        <f t="shared" si="29"/>
        <v>TAG POS=1 TYPE=INPUT:TEXT FORM=ID:form1 ATTR=ID:slcMunicipios CONTENT=</v>
      </c>
      <c r="G299" t="str">
        <f t="shared" si="30"/>
        <v>TAG POS=1 TYPE=INPUT:TEXT FORM=ID:form1 ATTR=ID:txtVia CONTENT=</v>
      </c>
      <c r="H299" t="str">
        <f t="shared" si="31"/>
        <v>TAG POS=1 TYPE=INPUT:TEXT FORM=ID:form1 ATTR=ID:txtNum CONTENT=</v>
      </c>
      <c r="O299" t="str">
        <f t="shared" si="33"/>
        <v>c</v>
      </c>
      <c r="P299">
        <f t="shared" si="34"/>
        <v>38</v>
      </c>
      <c r="Q299" t="str">
        <f t="shared" si="32"/>
        <v>#c38</v>
      </c>
      <c r="R299" t="str">
        <f>C38</f>
        <v>URL GOTO=https://www1.sedecatastro.gob.es/CYCBienInmueble/OVCBusquedaAntiguo.aspx</v>
      </c>
    </row>
    <row r="300" spans="1:18" x14ac:dyDescent="0.2">
      <c r="A300" t="s">
        <v>1627</v>
      </c>
      <c r="B300" t="s">
        <v>1933</v>
      </c>
      <c r="C300" t="s">
        <v>1620</v>
      </c>
      <c r="D300" t="s">
        <v>1621</v>
      </c>
      <c r="E300" t="str">
        <f t="shared" si="28"/>
        <v>TAG POS=1 TYPE=SELECT FORM=ID:form1 ATTR=ID:slcProvincias CONTENT=%</v>
      </c>
      <c r="F300" t="str">
        <f t="shared" si="29"/>
        <v>TAG POS=1 TYPE=INPUT:TEXT FORM=ID:form1 ATTR=ID:slcMunicipios CONTENT=</v>
      </c>
      <c r="G300" t="str">
        <f t="shared" si="30"/>
        <v>TAG POS=1 TYPE=INPUT:TEXT FORM=ID:form1 ATTR=ID:txtVia CONTENT=</v>
      </c>
      <c r="H300" t="str">
        <f t="shared" si="31"/>
        <v>TAG POS=1 TYPE=INPUT:TEXT FORM=ID:form1 ATTR=ID:txtNum CONTENT=</v>
      </c>
      <c r="O300" t="str">
        <f t="shared" si="33"/>
        <v>d</v>
      </c>
      <c r="P300">
        <f t="shared" si="34"/>
        <v>38</v>
      </c>
      <c r="Q300" t="str">
        <f t="shared" si="32"/>
        <v>#d38</v>
      </c>
      <c r="R300" t="str">
        <f>D38</f>
        <v>TAG POS=1 TYPE=INPUT:RADIO FORM=ID:form1 ATTR=ID:rdbLocalizacion</v>
      </c>
    </row>
    <row r="301" spans="1:18" x14ac:dyDescent="0.2">
      <c r="A301" t="s">
        <v>1627</v>
      </c>
      <c r="B301" t="s">
        <v>1934</v>
      </c>
      <c r="C301" t="s">
        <v>1620</v>
      </c>
      <c r="D301" t="s">
        <v>1621</v>
      </c>
      <c r="E301" t="str">
        <f t="shared" si="28"/>
        <v>TAG POS=1 TYPE=SELECT FORM=ID:form1 ATTR=ID:slcProvincias CONTENT=%</v>
      </c>
      <c r="F301" t="str">
        <f t="shared" si="29"/>
        <v>TAG POS=1 TYPE=INPUT:TEXT FORM=ID:form1 ATTR=ID:slcMunicipios CONTENT=</v>
      </c>
      <c r="G301" t="str">
        <f t="shared" si="30"/>
        <v>TAG POS=1 TYPE=INPUT:TEXT FORM=ID:form1 ATTR=ID:txtVia CONTENT=</v>
      </c>
      <c r="H301" t="str">
        <f t="shared" si="31"/>
        <v>TAG POS=1 TYPE=INPUT:TEXT FORM=ID:form1 ATTR=ID:txtNum CONTENT=</v>
      </c>
      <c r="O301" t="str">
        <f t="shared" si="33"/>
        <v>e</v>
      </c>
      <c r="P301">
        <f t="shared" si="34"/>
        <v>38</v>
      </c>
      <c r="Q301" t="str">
        <f t="shared" si="32"/>
        <v>#e38</v>
      </c>
      <c r="R301" t="str">
        <f>E38</f>
        <v>TAG POS=1 TYPE=SELECT FORM=ID:form1 ATTR=ID:slcProvincias CONTENT=%33</v>
      </c>
    </row>
    <row r="302" spans="1:18" x14ac:dyDescent="0.2">
      <c r="A302" t="s">
        <v>1627</v>
      </c>
      <c r="B302" t="s">
        <v>1935</v>
      </c>
      <c r="C302" t="s">
        <v>1620</v>
      </c>
      <c r="D302" t="s">
        <v>1621</v>
      </c>
      <c r="E302" t="str">
        <f t="shared" si="28"/>
        <v>TAG POS=1 TYPE=SELECT FORM=ID:form1 ATTR=ID:slcProvincias CONTENT=%</v>
      </c>
      <c r="F302" t="str">
        <f t="shared" si="29"/>
        <v>TAG POS=1 TYPE=INPUT:TEXT FORM=ID:form1 ATTR=ID:slcMunicipios CONTENT=</v>
      </c>
      <c r="G302" t="str">
        <f t="shared" si="30"/>
        <v>TAG POS=1 TYPE=INPUT:TEXT FORM=ID:form1 ATTR=ID:txtVia CONTENT=</v>
      </c>
      <c r="H302" t="str">
        <f t="shared" si="31"/>
        <v>TAG POS=1 TYPE=INPUT:TEXT FORM=ID:form1 ATTR=ID:txtNum CONTENT=</v>
      </c>
      <c r="O302" t="str">
        <f t="shared" si="33"/>
        <v>f</v>
      </c>
      <c r="P302">
        <f t="shared" si="34"/>
        <v>38</v>
      </c>
      <c r="Q302" t="str">
        <f t="shared" si="32"/>
        <v>#f38</v>
      </c>
      <c r="R302" t="str">
        <f>F38</f>
        <v>TAG POS=1 TYPE=INPUT:TEXT FORM=ID:form1 ATTR=ID:slcMunicipios CONTENT=LUGONES</v>
      </c>
    </row>
    <row r="303" spans="1:18" x14ac:dyDescent="0.2">
      <c r="A303" t="s">
        <v>1627</v>
      </c>
      <c r="B303" t="s">
        <v>1936</v>
      </c>
      <c r="C303" t="s">
        <v>1620</v>
      </c>
      <c r="D303" t="s">
        <v>1621</v>
      </c>
      <c r="E303" t="str">
        <f t="shared" si="28"/>
        <v>TAG POS=1 TYPE=SELECT FORM=ID:form1 ATTR=ID:slcProvincias CONTENT=%</v>
      </c>
      <c r="F303" t="str">
        <f t="shared" si="29"/>
        <v>TAG POS=1 TYPE=INPUT:TEXT FORM=ID:form1 ATTR=ID:slcMunicipios CONTENT=</v>
      </c>
      <c r="G303" t="str">
        <f t="shared" si="30"/>
        <v>TAG POS=1 TYPE=INPUT:TEXT FORM=ID:form1 ATTR=ID:txtVia CONTENT=</v>
      </c>
      <c r="H303" t="str">
        <f t="shared" si="31"/>
        <v>TAG POS=1 TYPE=INPUT:TEXT FORM=ID:form1 ATTR=ID:txtNum CONTENT=</v>
      </c>
      <c r="O303" t="str">
        <f t="shared" si="33"/>
        <v>g</v>
      </c>
      <c r="P303">
        <f t="shared" si="34"/>
        <v>38</v>
      </c>
      <c r="Q303" t="str">
        <f t="shared" si="32"/>
        <v>#g38</v>
      </c>
      <c r="R303" t="str">
        <f>G38</f>
        <v>TAG POS=1 TYPE=INPUT:TEXT FORM=ID:form1 ATTR=ID:txtVia CONTENT=VIELLA</v>
      </c>
    </row>
    <row r="304" spans="1:18" x14ac:dyDescent="0.2">
      <c r="A304" t="s">
        <v>1627</v>
      </c>
      <c r="B304" t="s">
        <v>1937</v>
      </c>
      <c r="C304" t="s">
        <v>1620</v>
      </c>
      <c r="D304" t="s">
        <v>1621</v>
      </c>
      <c r="E304" t="str">
        <f t="shared" si="28"/>
        <v>TAG POS=1 TYPE=SELECT FORM=ID:form1 ATTR=ID:slcProvincias CONTENT=%</v>
      </c>
      <c r="F304" t="str">
        <f t="shared" si="29"/>
        <v>TAG POS=1 TYPE=INPUT:TEXT FORM=ID:form1 ATTR=ID:slcMunicipios CONTENT=</v>
      </c>
      <c r="G304" t="str">
        <f t="shared" si="30"/>
        <v>TAG POS=1 TYPE=INPUT:TEXT FORM=ID:form1 ATTR=ID:txtVia CONTENT=</v>
      </c>
      <c r="H304" t="str">
        <f t="shared" si="31"/>
        <v>TAG POS=1 TYPE=INPUT:TEXT FORM=ID:form1 ATTR=ID:txtNum CONTENT=</v>
      </c>
      <c r="O304" t="str">
        <f t="shared" si="33"/>
        <v>h</v>
      </c>
      <c r="P304">
        <f t="shared" si="34"/>
        <v>38</v>
      </c>
      <c r="Q304" t="str">
        <f t="shared" si="32"/>
        <v>#h38</v>
      </c>
      <c r="R304" t="str">
        <f>H38</f>
        <v>TAG POS=1 TYPE=INPUT:TEXT FORM=ID:form1 ATTR=ID:txtNum CONTENT=0</v>
      </c>
    </row>
    <row r="305" spans="1:18" x14ac:dyDescent="0.2">
      <c r="A305" t="s">
        <v>1627</v>
      </c>
      <c r="B305" t="s">
        <v>1938</v>
      </c>
      <c r="C305" t="s">
        <v>1620</v>
      </c>
      <c r="D305" t="s">
        <v>1621</v>
      </c>
      <c r="E305" t="str">
        <f t="shared" si="28"/>
        <v>TAG POS=1 TYPE=SELECT FORM=ID:form1 ATTR=ID:slcProvincias CONTENT=%</v>
      </c>
      <c r="F305" t="str">
        <f t="shared" si="29"/>
        <v>TAG POS=1 TYPE=INPUT:TEXT FORM=ID:form1 ATTR=ID:slcMunicipios CONTENT=</v>
      </c>
      <c r="G305" t="str">
        <f t="shared" si="30"/>
        <v>TAG POS=1 TYPE=INPUT:TEXT FORM=ID:form1 ATTR=ID:txtVia CONTENT=</v>
      </c>
      <c r="H305" t="str">
        <f t="shared" si="31"/>
        <v>TAG POS=1 TYPE=INPUT:TEXT FORM=ID:form1 ATTR=ID:txtNum CONTENT=</v>
      </c>
      <c r="O305" t="str">
        <f t="shared" si="33"/>
        <v>a</v>
      </c>
      <c r="P305">
        <f t="shared" si="34"/>
        <v>39</v>
      </c>
      <c r="Q305" t="str">
        <f t="shared" si="32"/>
        <v>#a39</v>
      </c>
      <c r="R305" t="str">
        <f>A39</f>
        <v>TAB OPEN</v>
      </c>
    </row>
    <row r="306" spans="1:18" x14ac:dyDescent="0.2">
      <c r="A306" t="s">
        <v>1627</v>
      </c>
      <c r="B306" t="s">
        <v>1939</v>
      </c>
      <c r="C306" t="s">
        <v>1620</v>
      </c>
      <c r="D306" t="s">
        <v>1621</v>
      </c>
      <c r="E306" t="str">
        <f t="shared" si="28"/>
        <v>TAG POS=1 TYPE=SELECT FORM=ID:form1 ATTR=ID:slcProvincias CONTENT=%</v>
      </c>
      <c r="F306" t="str">
        <f t="shared" si="29"/>
        <v>TAG POS=1 TYPE=INPUT:TEXT FORM=ID:form1 ATTR=ID:slcMunicipios CONTENT=</v>
      </c>
      <c r="G306" t="str">
        <f t="shared" si="30"/>
        <v>TAG POS=1 TYPE=INPUT:TEXT FORM=ID:form1 ATTR=ID:txtVia CONTENT=</v>
      </c>
      <c r="H306" t="str">
        <f t="shared" si="31"/>
        <v>TAG POS=1 TYPE=INPUT:TEXT FORM=ID:form1 ATTR=ID:txtNum CONTENT=</v>
      </c>
      <c r="O306" t="str">
        <f t="shared" si="33"/>
        <v>b</v>
      </c>
      <c r="P306">
        <f t="shared" si="34"/>
        <v>39</v>
      </c>
      <c r="Q306" t="str">
        <f t="shared" si="32"/>
        <v>#b39</v>
      </c>
      <c r="R306" t="str">
        <f>B39</f>
        <v>TAB T=39</v>
      </c>
    </row>
    <row r="307" spans="1:18" x14ac:dyDescent="0.2">
      <c r="A307" t="s">
        <v>1627</v>
      </c>
      <c r="B307" t="s">
        <v>1940</v>
      </c>
      <c r="C307" t="s">
        <v>1620</v>
      </c>
      <c r="D307" t="s">
        <v>1621</v>
      </c>
      <c r="E307" t="str">
        <f t="shared" si="28"/>
        <v>TAG POS=1 TYPE=SELECT FORM=ID:form1 ATTR=ID:slcProvincias CONTENT=%</v>
      </c>
      <c r="F307" t="str">
        <f t="shared" si="29"/>
        <v>TAG POS=1 TYPE=INPUT:TEXT FORM=ID:form1 ATTR=ID:slcMunicipios CONTENT=</v>
      </c>
      <c r="G307" t="str">
        <f t="shared" si="30"/>
        <v>TAG POS=1 TYPE=INPUT:TEXT FORM=ID:form1 ATTR=ID:txtVia CONTENT=</v>
      </c>
      <c r="H307" t="str">
        <f t="shared" si="31"/>
        <v>TAG POS=1 TYPE=INPUT:TEXT FORM=ID:form1 ATTR=ID:txtNum CONTENT=</v>
      </c>
      <c r="O307" t="str">
        <f t="shared" si="33"/>
        <v>c</v>
      </c>
      <c r="P307">
        <f t="shared" si="34"/>
        <v>39</v>
      </c>
      <c r="Q307" t="str">
        <f t="shared" si="32"/>
        <v>#c39</v>
      </c>
      <c r="R307" t="str">
        <f>C39</f>
        <v>URL GOTO=https://www1.sedecatastro.gob.es/CYCBienInmueble/OVCBusquedaAntiguo.aspx</v>
      </c>
    </row>
    <row r="308" spans="1:18" x14ac:dyDescent="0.2">
      <c r="A308" t="s">
        <v>1627</v>
      </c>
      <c r="B308" t="s">
        <v>1941</v>
      </c>
      <c r="C308" t="s">
        <v>1620</v>
      </c>
      <c r="D308" t="s">
        <v>1621</v>
      </c>
      <c r="E308" t="str">
        <f t="shared" si="28"/>
        <v>TAG POS=1 TYPE=SELECT FORM=ID:form1 ATTR=ID:slcProvincias CONTENT=%</v>
      </c>
      <c r="F308" t="str">
        <f t="shared" si="29"/>
        <v>TAG POS=1 TYPE=INPUT:TEXT FORM=ID:form1 ATTR=ID:slcMunicipios CONTENT=</v>
      </c>
      <c r="G308" t="str">
        <f t="shared" si="30"/>
        <v>TAG POS=1 TYPE=INPUT:TEXT FORM=ID:form1 ATTR=ID:txtVia CONTENT=</v>
      </c>
      <c r="H308" t="str">
        <f t="shared" si="31"/>
        <v>TAG POS=1 TYPE=INPUT:TEXT FORM=ID:form1 ATTR=ID:txtNum CONTENT=</v>
      </c>
      <c r="O308" t="str">
        <f t="shared" si="33"/>
        <v>d</v>
      </c>
      <c r="P308">
        <f t="shared" si="34"/>
        <v>39</v>
      </c>
      <c r="Q308" t="str">
        <f t="shared" si="32"/>
        <v>#d39</v>
      </c>
      <c r="R308" t="str">
        <f>D39</f>
        <v>TAG POS=1 TYPE=INPUT:RADIO FORM=ID:form1 ATTR=ID:rdbLocalizacion</v>
      </c>
    </row>
    <row r="309" spans="1:18" x14ac:dyDescent="0.2">
      <c r="A309" t="s">
        <v>1627</v>
      </c>
      <c r="B309" t="s">
        <v>1942</v>
      </c>
      <c r="C309" t="s">
        <v>1620</v>
      </c>
      <c r="D309" t="s">
        <v>1621</v>
      </c>
      <c r="E309" t="str">
        <f t="shared" si="28"/>
        <v>TAG POS=1 TYPE=SELECT FORM=ID:form1 ATTR=ID:slcProvincias CONTENT=%</v>
      </c>
      <c r="F309" t="str">
        <f t="shared" si="29"/>
        <v>TAG POS=1 TYPE=INPUT:TEXT FORM=ID:form1 ATTR=ID:slcMunicipios CONTENT=</v>
      </c>
      <c r="G309" t="str">
        <f t="shared" si="30"/>
        <v>TAG POS=1 TYPE=INPUT:TEXT FORM=ID:form1 ATTR=ID:txtVia CONTENT=</v>
      </c>
      <c r="H309" t="str">
        <f t="shared" si="31"/>
        <v>TAG POS=1 TYPE=INPUT:TEXT FORM=ID:form1 ATTR=ID:txtNum CONTENT=</v>
      </c>
      <c r="O309" t="str">
        <f t="shared" si="33"/>
        <v>e</v>
      </c>
      <c r="P309">
        <f t="shared" si="34"/>
        <v>39</v>
      </c>
      <c r="Q309" t="str">
        <f t="shared" si="32"/>
        <v>#e39</v>
      </c>
      <c r="R309" t="str">
        <f>E39</f>
        <v>TAG POS=1 TYPE=SELECT FORM=ID:form1 ATTR=ID:slcProvincias CONTENT=%28</v>
      </c>
    </row>
    <row r="310" spans="1:18" x14ac:dyDescent="0.2">
      <c r="A310" t="s">
        <v>1627</v>
      </c>
      <c r="B310" t="s">
        <v>1943</v>
      </c>
      <c r="C310" t="s">
        <v>1620</v>
      </c>
      <c r="D310" t="s">
        <v>1621</v>
      </c>
      <c r="E310" t="str">
        <f t="shared" si="28"/>
        <v>TAG POS=1 TYPE=SELECT FORM=ID:form1 ATTR=ID:slcProvincias CONTENT=%</v>
      </c>
      <c r="F310" t="str">
        <f t="shared" si="29"/>
        <v>TAG POS=1 TYPE=INPUT:TEXT FORM=ID:form1 ATTR=ID:slcMunicipios CONTENT=</v>
      </c>
      <c r="G310" t="str">
        <f t="shared" si="30"/>
        <v>TAG POS=1 TYPE=INPUT:TEXT FORM=ID:form1 ATTR=ID:txtVia CONTENT=</v>
      </c>
      <c r="H310" t="str">
        <f t="shared" si="31"/>
        <v>TAG POS=1 TYPE=INPUT:TEXT FORM=ID:form1 ATTR=ID:txtNum CONTENT=</v>
      </c>
      <c r="O310" t="str">
        <f t="shared" si="33"/>
        <v>f</v>
      </c>
      <c r="P310">
        <f t="shared" si="34"/>
        <v>39</v>
      </c>
      <c r="Q310" t="str">
        <f t="shared" si="32"/>
        <v>#f39</v>
      </c>
      <c r="R310" t="str">
        <f>F39</f>
        <v>TAG POS=1 TYPE=INPUT:TEXT FORM=ID:form1 ATTR=ID:slcMunicipios CONTENT=Madrid</v>
      </c>
    </row>
    <row r="311" spans="1:18" x14ac:dyDescent="0.2">
      <c r="A311" t="s">
        <v>1627</v>
      </c>
      <c r="B311" t="s">
        <v>1944</v>
      </c>
      <c r="C311" t="s">
        <v>1620</v>
      </c>
      <c r="D311" t="s">
        <v>1621</v>
      </c>
      <c r="E311" t="str">
        <f t="shared" si="28"/>
        <v>TAG POS=1 TYPE=SELECT FORM=ID:form1 ATTR=ID:slcProvincias CONTENT=%</v>
      </c>
      <c r="F311" t="str">
        <f t="shared" si="29"/>
        <v>TAG POS=1 TYPE=INPUT:TEXT FORM=ID:form1 ATTR=ID:slcMunicipios CONTENT=</v>
      </c>
      <c r="G311" t="str">
        <f t="shared" si="30"/>
        <v>TAG POS=1 TYPE=INPUT:TEXT FORM=ID:form1 ATTR=ID:txtVia CONTENT=</v>
      </c>
      <c r="H311" t="str">
        <f t="shared" si="31"/>
        <v>TAG POS=1 TYPE=INPUT:TEXT FORM=ID:form1 ATTR=ID:txtNum CONTENT=</v>
      </c>
      <c r="O311" t="str">
        <f t="shared" si="33"/>
        <v>g</v>
      </c>
      <c r="P311">
        <f t="shared" si="34"/>
        <v>39</v>
      </c>
      <c r="Q311" t="str">
        <f t="shared" si="32"/>
        <v>#g39</v>
      </c>
      <c r="R311" t="str">
        <f>G39</f>
        <v>TAG POS=1 TYPE=INPUT:TEXT FORM=ID:form1 ATTR=ID:txtVia CONTENT=CL&lt;sp&gt;SAN&lt;sp&gt;FERNANDO&lt;sp&gt;DE&lt;sp&gt;HENARES&lt;sp&gt;NO&lt;sp&gt;8</v>
      </c>
    </row>
    <row r="312" spans="1:18" x14ac:dyDescent="0.2">
      <c r="A312" t="s">
        <v>1627</v>
      </c>
      <c r="B312" t="s">
        <v>1945</v>
      </c>
      <c r="C312" t="s">
        <v>1620</v>
      </c>
      <c r="D312" t="s">
        <v>1621</v>
      </c>
      <c r="E312" t="str">
        <f t="shared" si="28"/>
        <v>TAG POS=1 TYPE=SELECT FORM=ID:form1 ATTR=ID:slcProvincias CONTENT=%</v>
      </c>
      <c r="F312" t="str">
        <f t="shared" si="29"/>
        <v>TAG POS=1 TYPE=INPUT:TEXT FORM=ID:form1 ATTR=ID:slcMunicipios CONTENT=</v>
      </c>
      <c r="G312" t="str">
        <f t="shared" si="30"/>
        <v>TAG POS=1 TYPE=INPUT:TEXT FORM=ID:form1 ATTR=ID:txtVia CONTENT=</v>
      </c>
      <c r="H312" t="str">
        <f t="shared" si="31"/>
        <v>TAG POS=1 TYPE=INPUT:TEXT FORM=ID:form1 ATTR=ID:txtNum CONTENT=</v>
      </c>
      <c r="O312" t="str">
        <f t="shared" si="33"/>
        <v>h</v>
      </c>
      <c r="P312">
        <f t="shared" si="34"/>
        <v>39</v>
      </c>
      <c r="Q312" t="str">
        <f t="shared" si="32"/>
        <v>#h39</v>
      </c>
      <c r="R312" t="str">
        <f>H39</f>
        <v>TAG POS=1 TYPE=INPUT:TEXT FORM=ID:form1 ATTR=ID:txtNum CONTENT=0</v>
      </c>
    </row>
    <row r="313" spans="1:18" x14ac:dyDescent="0.2">
      <c r="A313" t="s">
        <v>1627</v>
      </c>
      <c r="B313" t="s">
        <v>1946</v>
      </c>
      <c r="C313" t="s">
        <v>1620</v>
      </c>
      <c r="D313" t="s">
        <v>1621</v>
      </c>
      <c r="E313" t="str">
        <f t="shared" si="28"/>
        <v>TAG POS=1 TYPE=SELECT FORM=ID:form1 ATTR=ID:slcProvincias CONTENT=%</v>
      </c>
      <c r="F313" t="str">
        <f t="shared" si="29"/>
        <v>TAG POS=1 TYPE=INPUT:TEXT FORM=ID:form1 ATTR=ID:slcMunicipios CONTENT=</v>
      </c>
      <c r="G313" t="str">
        <f t="shared" si="30"/>
        <v>TAG POS=1 TYPE=INPUT:TEXT FORM=ID:form1 ATTR=ID:txtVia CONTENT=</v>
      </c>
      <c r="H313" t="str">
        <f t="shared" si="31"/>
        <v>TAG POS=1 TYPE=INPUT:TEXT FORM=ID:form1 ATTR=ID:txtNum CONTENT=</v>
      </c>
      <c r="O313" t="str">
        <f t="shared" si="33"/>
        <v>a</v>
      </c>
      <c r="P313">
        <f t="shared" si="34"/>
        <v>40</v>
      </c>
      <c r="Q313" t="str">
        <f t="shared" si="32"/>
        <v>#a40</v>
      </c>
      <c r="R313" t="str">
        <f>A40</f>
        <v>TAB OPEN</v>
      </c>
    </row>
    <row r="314" spans="1:18" x14ac:dyDescent="0.2">
      <c r="A314" t="s">
        <v>1627</v>
      </c>
      <c r="B314" t="s">
        <v>1947</v>
      </c>
      <c r="C314" t="s">
        <v>1620</v>
      </c>
      <c r="D314" t="s">
        <v>1621</v>
      </c>
      <c r="E314" t="str">
        <f t="shared" si="28"/>
        <v>TAG POS=1 TYPE=SELECT FORM=ID:form1 ATTR=ID:slcProvincias CONTENT=%</v>
      </c>
      <c r="F314" t="str">
        <f t="shared" si="29"/>
        <v>TAG POS=1 TYPE=INPUT:TEXT FORM=ID:form1 ATTR=ID:slcMunicipios CONTENT=</v>
      </c>
      <c r="G314" t="str">
        <f t="shared" si="30"/>
        <v>TAG POS=1 TYPE=INPUT:TEXT FORM=ID:form1 ATTR=ID:txtVia CONTENT=</v>
      </c>
      <c r="H314" t="str">
        <f t="shared" si="31"/>
        <v>TAG POS=1 TYPE=INPUT:TEXT FORM=ID:form1 ATTR=ID:txtNum CONTENT=</v>
      </c>
      <c r="O314" t="str">
        <f t="shared" si="33"/>
        <v>b</v>
      </c>
      <c r="P314">
        <f t="shared" si="34"/>
        <v>40</v>
      </c>
      <c r="Q314" t="str">
        <f t="shared" si="32"/>
        <v>#b40</v>
      </c>
      <c r="R314" t="str">
        <f>B40</f>
        <v>TAB T=40</v>
      </c>
    </row>
    <row r="315" spans="1:18" x14ac:dyDescent="0.2">
      <c r="A315" t="s">
        <v>1627</v>
      </c>
      <c r="B315" t="s">
        <v>1948</v>
      </c>
      <c r="C315" t="s">
        <v>1620</v>
      </c>
      <c r="D315" t="s">
        <v>1621</v>
      </c>
      <c r="E315" t="str">
        <f t="shared" si="28"/>
        <v>TAG POS=1 TYPE=SELECT FORM=ID:form1 ATTR=ID:slcProvincias CONTENT=%</v>
      </c>
      <c r="F315" t="str">
        <f t="shared" si="29"/>
        <v>TAG POS=1 TYPE=INPUT:TEXT FORM=ID:form1 ATTR=ID:slcMunicipios CONTENT=</v>
      </c>
      <c r="G315" t="str">
        <f t="shared" si="30"/>
        <v>TAG POS=1 TYPE=INPUT:TEXT FORM=ID:form1 ATTR=ID:txtVia CONTENT=</v>
      </c>
      <c r="H315" t="str">
        <f t="shared" si="31"/>
        <v>TAG POS=1 TYPE=INPUT:TEXT FORM=ID:form1 ATTR=ID:txtNum CONTENT=</v>
      </c>
      <c r="O315" t="str">
        <f t="shared" si="33"/>
        <v>c</v>
      </c>
      <c r="P315">
        <f t="shared" si="34"/>
        <v>40</v>
      </c>
      <c r="Q315" t="str">
        <f t="shared" si="32"/>
        <v>#c40</v>
      </c>
      <c r="R315" t="str">
        <f>C40</f>
        <v>URL GOTO=https://www1.sedecatastro.gob.es/CYCBienInmueble/OVCBusquedaAntiguo.aspx</v>
      </c>
    </row>
    <row r="316" spans="1:18" x14ac:dyDescent="0.2">
      <c r="A316" t="s">
        <v>1627</v>
      </c>
      <c r="B316" t="s">
        <v>1949</v>
      </c>
      <c r="C316" t="s">
        <v>1620</v>
      </c>
      <c r="D316" t="s">
        <v>1621</v>
      </c>
      <c r="E316" t="str">
        <f t="shared" si="28"/>
        <v>TAG POS=1 TYPE=SELECT FORM=ID:form1 ATTR=ID:slcProvincias CONTENT=%</v>
      </c>
      <c r="F316" t="str">
        <f t="shared" si="29"/>
        <v>TAG POS=1 TYPE=INPUT:TEXT FORM=ID:form1 ATTR=ID:slcMunicipios CONTENT=</v>
      </c>
      <c r="G316" t="str">
        <f t="shared" si="30"/>
        <v>TAG POS=1 TYPE=INPUT:TEXT FORM=ID:form1 ATTR=ID:txtVia CONTENT=</v>
      </c>
      <c r="H316" t="str">
        <f t="shared" si="31"/>
        <v>TAG POS=1 TYPE=INPUT:TEXT FORM=ID:form1 ATTR=ID:txtNum CONTENT=</v>
      </c>
      <c r="O316" t="str">
        <f t="shared" si="33"/>
        <v>d</v>
      </c>
      <c r="P316">
        <f t="shared" si="34"/>
        <v>40</v>
      </c>
      <c r="Q316" t="str">
        <f t="shared" si="32"/>
        <v>#d40</v>
      </c>
      <c r="R316" t="str">
        <f>D40</f>
        <v>TAG POS=1 TYPE=INPUT:RADIO FORM=ID:form1 ATTR=ID:rdbLocalizacion</v>
      </c>
    </row>
    <row r="317" spans="1:18" x14ac:dyDescent="0.2">
      <c r="A317" t="s">
        <v>1627</v>
      </c>
      <c r="B317" t="s">
        <v>1950</v>
      </c>
      <c r="C317" t="s">
        <v>1620</v>
      </c>
      <c r="D317" t="s">
        <v>1621</v>
      </c>
      <c r="E317" t="str">
        <f t="shared" si="28"/>
        <v>TAG POS=1 TYPE=SELECT FORM=ID:form1 ATTR=ID:slcProvincias CONTENT=%</v>
      </c>
      <c r="F317" t="str">
        <f t="shared" si="29"/>
        <v>TAG POS=1 TYPE=INPUT:TEXT FORM=ID:form1 ATTR=ID:slcMunicipios CONTENT=</v>
      </c>
      <c r="G317" t="str">
        <f t="shared" si="30"/>
        <v>TAG POS=1 TYPE=INPUT:TEXT FORM=ID:form1 ATTR=ID:txtVia CONTENT=</v>
      </c>
      <c r="H317" t="str">
        <f t="shared" si="31"/>
        <v>TAG POS=1 TYPE=INPUT:TEXT FORM=ID:form1 ATTR=ID:txtNum CONTENT=</v>
      </c>
      <c r="O317" t="str">
        <f t="shared" si="33"/>
        <v>e</v>
      </c>
      <c r="P317">
        <f t="shared" si="34"/>
        <v>40</v>
      </c>
      <c r="Q317" t="str">
        <f t="shared" si="32"/>
        <v>#e40</v>
      </c>
      <c r="R317" t="str">
        <f>E40</f>
        <v>TAG POS=1 TYPE=SELECT FORM=ID:form1 ATTR=ID:slcProvincias CONTENT=%28</v>
      </c>
    </row>
    <row r="318" spans="1:18" x14ac:dyDescent="0.2">
      <c r="A318" t="s">
        <v>1627</v>
      </c>
      <c r="B318" t="s">
        <v>1951</v>
      </c>
      <c r="C318" t="s">
        <v>1620</v>
      </c>
      <c r="D318" t="s">
        <v>1621</v>
      </c>
      <c r="E318" t="str">
        <f t="shared" si="28"/>
        <v>TAG POS=1 TYPE=SELECT FORM=ID:form1 ATTR=ID:slcProvincias CONTENT=%</v>
      </c>
      <c r="F318" t="str">
        <f t="shared" si="29"/>
        <v>TAG POS=1 TYPE=INPUT:TEXT FORM=ID:form1 ATTR=ID:slcMunicipios CONTENT=</v>
      </c>
      <c r="G318" t="str">
        <f t="shared" si="30"/>
        <v>TAG POS=1 TYPE=INPUT:TEXT FORM=ID:form1 ATTR=ID:txtVia CONTENT=</v>
      </c>
      <c r="H318" t="str">
        <f t="shared" si="31"/>
        <v>TAG POS=1 TYPE=INPUT:TEXT FORM=ID:form1 ATTR=ID:txtNum CONTENT=</v>
      </c>
      <c r="O318" t="str">
        <f t="shared" si="33"/>
        <v>f</v>
      </c>
      <c r="P318">
        <f t="shared" si="34"/>
        <v>40</v>
      </c>
      <c r="Q318" t="str">
        <f t="shared" si="32"/>
        <v>#f40</v>
      </c>
      <c r="R318" t="str">
        <f>F40</f>
        <v>TAG POS=1 TYPE=INPUT:TEXT FORM=ID:form1 ATTR=ID:slcMunicipios CONTENT=MADRID</v>
      </c>
    </row>
    <row r="319" spans="1:18" x14ac:dyDescent="0.2">
      <c r="A319" t="s">
        <v>1627</v>
      </c>
      <c r="B319" t="s">
        <v>1952</v>
      </c>
      <c r="C319" t="s">
        <v>1620</v>
      </c>
      <c r="D319" t="s">
        <v>1621</v>
      </c>
      <c r="E319" t="str">
        <f t="shared" si="28"/>
        <v>TAG POS=1 TYPE=SELECT FORM=ID:form1 ATTR=ID:slcProvincias CONTENT=%</v>
      </c>
      <c r="F319" t="str">
        <f t="shared" si="29"/>
        <v>TAG POS=1 TYPE=INPUT:TEXT FORM=ID:form1 ATTR=ID:slcMunicipios CONTENT=</v>
      </c>
      <c r="G319" t="str">
        <f t="shared" si="30"/>
        <v>TAG POS=1 TYPE=INPUT:TEXT FORM=ID:form1 ATTR=ID:txtVia CONTENT=</v>
      </c>
      <c r="H319" t="str">
        <f t="shared" si="31"/>
        <v>TAG POS=1 TYPE=INPUT:TEXT FORM=ID:form1 ATTR=ID:txtNum CONTENT=</v>
      </c>
      <c r="O319" t="str">
        <f t="shared" si="33"/>
        <v>g</v>
      </c>
      <c r="P319">
        <f t="shared" si="34"/>
        <v>40</v>
      </c>
      <c r="Q319" t="str">
        <f t="shared" si="32"/>
        <v>#g40</v>
      </c>
      <c r="R319" t="str">
        <f>G40</f>
        <v>TAG POS=1 TYPE=INPUT:TEXT FORM=ID:form1 ATTR=ID:txtVia CONTENT=DE&lt;sp&gt;LA&lt;sp&gt;SONRISA&lt;sp&gt;Nº&lt;sp&gt;12&lt;sp&gt;PORTAL&lt;sp&gt;9&lt;sp&gt;4ºC</v>
      </c>
    </row>
    <row r="320" spans="1:18" x14ac:dyDescent="0.2">
      <c r="A320" t="s">
        <v>1627</v>
      </c>
      <c r="B320" t="s">
        <v>1953</v>
      </c>
      <c r="C320" t="s">
        <v>1620</v>
      </c>
      <c r="D320" t="s">
        <v>1621</v>
      </c>
      <c r="E320" t="str">
        <f t="shared" si="28"/>
        <v>TAG POS=1 TYPE=SELECT FORM=ID:form1 ATTR=ID:slcProvincias CONTENT=%</v>
      </c>
      <c r="F320" t="str">
        <f t="shared" si="29"/>
        <v>TAG POS=1 TYPE=INPUT:TEXT FORM=ID:form1 ATTR=ID:slcMunicipios CONTENT=</v>
      </c>
      <c r="G320" t="str">
        <f t="shared" si="30"/>
        <v>TAG POS=1 TYPE=INPUT:TEXT FORM=ID:form1 ATTR=ID:txtVia CONTENT=</v>
      </c>
      <c r="H320" t="str">
        <f t="shared" si="31"/>
        <v>TAG POS=1 TYPE=INPUT:TEXT FORM=ID:form1 ATTR=ID:txtNum CONTENT=</v>
      </c>
      <c r="O320" t="str">
        <f t="shared" si="33"/>
        <v>h</v>
      </c>
      <c r="P320">
        <f t="shared" si="34"/>
        <v>40</v>
      </c>
      <c r="Q320" t="str">
        <f t="shared" si="32"/>
        <v>#h40</v>
      </c>
      <c r="R320" t="str">
        <f>H40</f>
        <v>TAG POS=1 TYPE=INPUT:TEXT FORM=ID:form1 ATTR=ID:txtNum CONTENT=12</v>
      </c>
    </row>
    <row r="321" spans="1:18" x14ac:dyDescent="0.2">
      <c r="A321" t="s">
        <v>1627</v>
      </c>
      <c r="B321" t="s">
        <v>1954</v>
      </c>
      <c r="C321" t="s">
        <v>1620</v>
      </c>
      <c r="D321" t="s">
        <v>1621</v>
      </c>
      <c r="E321" t="str">
        <f t="shared" si="28"/>
        <v>TAG POS=1 TYPE=SELECT FORM=ID:form1 ATTR=ID:slcProvincias CONTENT=%</v>
      </c>
      <c r="F321" t="str">
        <f t="shared" si="29"/>
        <v>TAG POS=1 TYPE=INPUT:TEXT FORM=ID:form1 ATTR=ID:slcMunicipios CONTENT=</v>
      </c>
      <c r="G321" t="str">
        <f t="shared" si="30"/>
        <v>TAG POS=1 TYPE=INPUT:TEXT FORM=ID:form1 ATTR=ID:txtVia CONTENT=</v>
      </c>
      <c r="H321" t="str">
        <f t="shared" si="31"/>
        <v>TAG POS=1 TYPE=INPUT:TEXT FORM=ID:form1 ATTR=ID:txtNum CONTENT=</v>
      </c>
      <c r="O321" t="str">
        <f t="shared" si="33"/>
        <v>a</v>
      </c>
      <c r="P321">
        <f t="shared" si="34"/>
        <v>41</v>
      </c>
      <c r="Q321" t="str">
        <f t="shared" si="32"/>
        <v>#a41</v>
      </c>
      <c r="R321" t="str">
        <f>A41</f>
        <v>TAB OPEN</v>
      </c>
    </row>
    <row r="322" spans="1:18" x14ac:dyDescent="0.2">
      <c r="A322" t="s">
        <v>1627</v>
      </c>
      <c r="B322" t="s">
        <v>1955</v>
      </c>
      <c r="C322" t="s">
        <v>1620</v>
      </c>
      <c r="D322" t="s">
        <v>1621</v>
      </c>
      <c r="E322" t="str">
        <f t="shared" ref="E322:E385" si="35">CONCATENATE("TAG POS=1 TYPE=SELECT FORM=ID:form1 ATTR=ID:slcProvincias CONTENT=%",K323)</f>
        <v>TAG POS=1 TYPE=SELECT FORM=ID:form1 ATTR=ID:slcProvincias CONTENT=%</v>
      </c>
      <c r="F322" t="str">
        <f t="shared" ref="F322:F385" si="36">CONCATENATE("TAG POS=1 TYPE=INPUT:TEXT FORM=ID:form1 ATTR=ID:slcMunicipios CONTENT=",L323)</f>
        <v>TAG POS=1 TYPE=INPUT:TEXT FORM=ID:form1 ATTR=ID:slcMunicipios CONTENT=</v>
      </c>
      <c r="G322" t="str">
        <f t="shared" ref="G322:G385" si="37">CONCATENATE("TAG POS=1 TYPE=INPUT:TEXT FORM=ID:form1 ATTR=ID:txtVia CONTENT=",M323)</f>
        <v>TAG POS=1 TYPE=INPUT:TEXT FORM=ID:form1 ATTR=ID:txtVia CONTENT=</v>
      </c>
      <c r="H322" t="str">
        <f t="shared" ref="H322:H385" si="38">CONCATENATE("TAG POS=1 TYPE=INPUT:TEXT FORM=ID:form1 ATTR=ID:txtNum CONTENT=",N323)</f>
        <v>TAG POS=1 TYPE=INPUT:TEXT FORM=ID:form1 ATTR=ID:txtNum CONTENT=</v>
      </c>
      <c r="O322" t="str">
        <f t="shared" si="33"/>
        <v>b</v>
      </c>
      <c r="P322">
        <f t="shared" si="34"/>
        <v>41</v>
      </c>
      <c r="Q322" t="str">
        <f t="shared" ref="Q322:Q385" si="39">CONCATENATE("#",O322,P322)</f>
        <v>#b41</v>
      </c>
      <c r="R322" t="str">
        <f>B41</f>
        <v>TAB T=41</v>
      </c>
    </row>
    <row r="323" spans="1:18" x14ac:dyDescent="0.2">
      <c r="A323" t="s">
        <v>1627</v>
      </c>
      <c r="B323" t="s">
        <v>1956</v>
      </c>
      <c r="C323" t="s">
        <v>1620</v>
      </c>
      <c r="D323" t="s">
        <v>1621</v>
      </c>
      <c r="E323" t="str">
        <f t="shared" si="35"/>
        <v>TAG POS=1 TYPE=SELECT FORM=ID:form1 ATTR=ID:slcProvincias CONTENT=%</v>
      </c>
      <c r="F323" t="str">
        <f t="shared" si="36"/>
        <v>TAG POS=1 TYPE=INPUT:TEXT FORM=ID:form1 ATTR=ID:slcMunicipios CONTENT=</v>
      </c>
      <c r="G323" t="str">
        <f t="shared" si="37"/>
        <v>TAG POS=1 TYPE=INPUT:TEXT FORM=ID:form1 ATTR=ID:txtVia CONTENT=</v>
      </c>
      <c r="H323" t="str">
        <f t="shared" si="38"/>
        <v>TAG POS=1 TYPE=INPUT:TEXT FORM=ID:form1 ATTR=ID:txtNum CONTENT=</v>
      </c>
      <c r="O323" t="str">
        <f t="shared" si="33"/>
        <v>c</v>
      </c>
      <c r="P323">
        <f t="shared" si="34"/>
        <v>41</v>
      </c>
      <c r="Q323" t="str">
        <f t="shared" si="39"/>
        <v>#c41</v>
      </c>
      <c r="R323" t="str">
        <f>C41</f>
        <v>URL GOTO=https://www1.sedecatastro.gob.es/CYCBienInmueble/OVCBusquedaAntiguo.aspx</v>
      </c>
    </row>
    <row r="324" spans="1:18" x14ac:dyDescent="0.2">
      <c r="A324" t="s">
        <v>1627</v>
      </c>
      <c r="B324" t="s">
        <v>1957</v>
      </c>
      <c r="C324" t="s">
        <v>1620</v>
      </c>
      <c r="D324" t="s">
        <v>1621</v>
      </c>
      <c r="E324" t="str">
        <f t="shared" si="35"/>
        <v>TAG POS=1 TYPE=SELECT FORM=ID:form1 ATTR=ID:slcProvincias CONTENT=%</v>
      </c>
      <c r="F324" t="str">
        <f t="shared" si="36"/>
        <v>TAG POS=1 TYPE=INPUT:TEXT FORM=ID:form1 ATTR=ID:slcMunicipios CONTENT=</v>
      </c>
      <c r="G324" t="str">
        <f t="shared" si="37"/>
        <v>TAG POS=1 TYPE=INPUT:TEXT FORM=ID:form1 ATTR=ID:txtVia CONTENT=</v>
      </c>
      <c r="H324" t="str">
        <f t="shared" si="38"/>
        <v>TAG POS=1 TYPE=INPUT:TEXT FORM=ID:form1 ATTR=ID:txtNum CONTENT=</v>
      </c>
      <c r="O324" t="str">
        <f t="shared" si="33"/>
        <v>d</v>
      </c>
      <c r="P324">
        <f t="shared" si="34"/>
        <v>41</v>
      </c>
      <c r="Q324" t="str">
        <f t="shared" si="39"/>
        <v>#d41</v>
      </c>
      <c r="R324" t="str">
        <f>D41</f>
        <v>TAG POS=1 TYPE=INPUT:RADIO FORM=ID:form1 ATTR=ID:rdbLocalizacion</v>
      </c>
    </row>
    <row r="325" spans="1:18" x14ac:dyDescent="0.2">
      <c r="A325" t="s">
        <v>1627</v>
      </c>
      <c r="B325" t="s">
        <v>1958</v>
      </c>
      <c r="C325" t="s">
        <v>1620</v>
      </c>
      <c r="D325" t="s">
        <v>1621</v>
      </c>
      <c r="E325" t="str">
        <f t="shared" si="35"/>
        <v>TAG POS=1 TYPE=SELECT FORM=ID:form1 ATTR=ID:slcProvincias CONTENT=%</v>
      </c>
      <c r="F325" t="str">
        <f t="shared" si="36"/>
        <v>TAG POS=1 TYPE=INPUT:TEXT FORM=ID:form1 ATTR=ID:slcMunicipios CONTENT=</v>
      </c>
      <c r="G325" t="str">
        <f t="shared" si="37"/>
        <v>TAG POS=1 TYPE=INPUT:TEXT FORM=ID:form1 ATTR=ID:txtVia CONTENT=</v>
      </c>
      <c r="H325" t="str">
        <f t="shared" si="38"/>
        <v>TAG POS=1 TYPE=INPUT:TEXT FORM=ID:form1 ATTR=ID:txtNum CONTENT=</v>
      </c>
      <c r="O325" t="str">
        <f t="shared" si="33"/>
        <v>e</v>
      </c>
      <c r="P325">
        <f t="shared" si="34"/>
        <v>41</v>
      </c>
      <c r="Q325" t="str">
        <f t="shared" si="39"/>
        <v>#e41</v>
      </c>
      <c r="R325" t="str">
        <f>E41</f>
        <v>TAG POS=1 TYPE=SELECT FORM=ID:form1 ATTR=ID:slcProvincias CONTENT=%28</v>
      </c>
    </row>
    <row r="326" spans="1:18" x14ac:dyDescent="0.2">
      <c r="A326" t="s">
        <v>1627</v>
      </c>
      <c r="B326" t="s">
        <v>1959</v>
      </c>
      <c r="C326" t="s">
        <v>1620</v>
      </c>
      <c r="D326" t="s">
        <v>1621</v>
      </c>
      <c r="E326" t="str">
        <f t="shared" si="35"/>
        <v>TAG POS=1 TYPE=SELECT FORM=ID:form1 ATTR=ID:slcProvincias CONTENT=%</v>
      </c>
      <c r="F326" t="str">
        <f t="shared" si="36"/>
        <v>TAG POS=1 TYPE=INPUT:TEXT FORM=ID:form1 ATTR=ID:slcMunicipios CONTENT=</v>
      </c>
      <c r="G326" t="str">
        <f t="shared" si="37"/>
        <v>TAG POS=1 TYPE=INPUT:TEXT FORM=ID:form1 ATTR=ID:txtVia CONTENT=</v>
      </c>
      <c r="H326" t="str">
        <f t="shared" si="38"/>
        <v>TAG POS=1 TYPE=INPUT:TEXT FORM=ID:form1 ATTR=ID:txtNum CONTENT=</v>
      </c>
      <c r="O326" t="str">
        <f t="shared" si="33"/>
        <v>f</v>
      </c>
      <c r="P326">
        <f t="shared" si="34"/>
        <v>41</v>
      </c>
      <c r="Q326" t="str">
        <f t="shared" si="39"/>
        <v>#f41</v>
      </c>
      <c r="R326" t="str">
        <f>F41</f>
        <v>TAG POS=1 TYPE=INPUT:TEXT FORM=ID:form1 ATTR=ID:slcMunicipios CONTENT=MADRID</v>
      </c>
    </row>
    <row r="327" spans="1:18" x14ac:dyDescent="0.2">
      <c r="A327" t="s">
        <v>1627</v>
      </c>
      <c r="B327" t="s">
        <v>1960</v>
      </c>
      <c r="C327" t="s">
        <v>1620</v>
      </c>
      <c r="D327" t="s">
        <v>1621</v>
      </c>
      <c r="E327" t="str">
        <f t="shared" si="35"/>
        <v>TAG POS=1 TYPE=SELECT FORM=ID:form1 ATTR=ID:slcProvincias CONTENT=%</v>
      </c>
      <c r="F327" t="str">
        <f t="shared" si="36"/>
        <v>TAG POS=1 TYPE=INPUT:TEXT FORM=ID:form1 ATTR=ID:slcMunicipios CONTENT=</v>
      </c>
      <c r="G327" t="str">
        <f t="shared" si="37"/>
        <v>TAG POS=1 TYPE=INPUT:TEXT FORM=ID:form1 ATTR=ID:txtVia CONTENT=</v>
      </c>
      <c r="H327" t="str">
        <f t="shared" si="38"/>
        <v>TAG POS=1 TYPE=INPUT:TEXT FORM=ID:form1 ATTR=ID:txtNum CONTENT=</v>
      </c>
      <c r="O327" t="str">
        <f t="shared" si="33"/>
        <v>g</v>
      </c>
      <c r="P327">
        <f t="shared" si="34"/>
        <v>41</v>
      </c>
      <c r="Q327" t="str">
        <f t="shared" si="39"/>
        <v>#g41</v>
      </c>
      <c r="R327" t="str">
        <f>G41</f>
        <v>TAG POS=1 TYPE=INPUT:TEXT FORM=ID:form1 ATTR=ID:txtVia CONTENT=CL&lt;sp&gt;DE&lt;sp&gt;ABDON&lt;sp&gt;TERRADAS&lt;sp&gt;5</v>
      </c>
    </row>
    <row r="328" spans="1:18" x14ac:dyDescent="0.2">
      <c r="A328" t="s">
        <v>1627</v>
      </c>
      <c r="B328" t="s">
        <v>1961</v>
      </c>
      <c r="C328" t="s">
        <v>1620</v>
      </c>
      <c r="D328" t="s">
        <v>1621</v>
      </c>
      <c r="E328" t="str">
        <f t="shared" si="35"/>
        <v>TAG POS=1 TYPE=SELECT FORM=ID:form1 ATTR=ID:slcProvincias CONTENT=%</v>
      </c>
      <c r="F328" t="str">
        <f t="shared" si="36"/>
        <v>TAG POS=1 TYPE=INPUT:TEXT FORM=ID:form1 ATTR=ID:slcMunicipios CONTENT=</v>
      </c>
      <c r="G328" t="str">
        <f t="shared" si="37"/>
        <v>TAG POS=1 TYPE=INPUT:TEXT FORM=ID:form1 ATTR=ID:txtVia CONTENT=</v>
      </c>
      <c r="H328" t="str">
        <f t="shared" si="38"/>
        <v>TAG POS=1 TYPE=INPUT:TEXT FORM=ID:form1 ATTR=ID:txtNum CONTENT=</v>
      </c>
      <c r="O328" t="str">
        <f t="shared" si="33"/>
        <v>h</v>
      </c>
      <c r="P328">
        <f t="shared" si="34"/>
        <v>41</v>
      </c>
      <c r="Q328" t="str">
        <f t="shared" si="39"/>
        <v>#h41</v>
      </c>
      <c r="R328" t="str">
        <f>H41</f>
        <v>TAG POS=1 TYPE=INPUT:TEXT FORM=ID:form1 ATTR=ID:txtNum CONTENT=5</v>
      </c>
    </row>
    <row r="329" spans="1:18" x14ac:dyDescent="0.2">
      <c r="A329" t="s">
        <v>1627</v>
      </c>
      <c r="B329" t="s">
        <v>1962</v>
      </c>
      <c r="C329" t="s">
        <v>1620</v>
      </c>
      <c r="D329" t="s">
        <v>1621</v>
      </c>
      <c r="E329" t="str">
        <f t="shared" si="35"/>
        <v>TAG POS=1 TYPE=SELECT FORM=ID:form1 ATTR=ID:slcProvincias CONTENT=%</v>
      </c>
      <c r="F329" t="str">
        <f t="shared" si="36"/>
        <v>TAG POS=1 TYPE=INPUT:TEXT FORM=ID:form1 ATTR=ID:slcMunicipios CONTENT=</v>
      </c>
      <c r="G329" t="str">
        <f t="shared" si="37"/>
        <v>TAG POS=1 TYPE=INPUT:TEXT FORM=ID:form1 ATTR=ID:txtVia CONTENT=</v>
      </c>
      <c r="H329" t="str">
        <f t="shared" si="38"/>
        <v>TAG POS=1 TYPE=INPUT:TEXT FORM=ID:form1 ATTR=ID:txtNum CONTENT=</v>
      </c>
      <c r="O329" t="str">
        <f t="shared" ref="O329:O392" si="40">O321</f>
        <v>a</v>
      </c>
      <c r="P329">
        <f t="shared" ref="P329:P392" si="41">P321+1</f>
        <v>42</v>
      </c>
      <c r="Q329" t="str">
        <f t="shared" si="39"/>
        <v>#a42</v>
      </c>
      <c r="R329" t="str">
        <f>A42</f>
        <v>TAB OPEN</v>
      </c>
    </row>
    <row r="330" spans="1:18" x14ac:dyDescent="0.2">
      <c r="A330" t="s">
        <v>1627</v>
      </c>
      <c r="B330" t="s">
        <v>1963</v>
      </c>
      <c r="C330" t="s">
        <v>1620</v>
      </c>
      <c r="D330" t="s">
        <v>1621</v>
      </c>
      <c r="E330" t="str">
        <f t="shared" si="35"/>
        <v>TAG POS=1 TYPE=SELECT FORM=ID:form1 ATTR=ID:slcProvincias CONTENT=%</v>
      </c>
      <c r="F330" t="str">
        <f t="shared" si="36"/>
        <v>TAG POS=1 TYPE=INPUT:TEXT FORM=ID:form1 ATTR=ID:slcMunicipios CONTENT=</v>
      </c>
      <c r="G330" t="str">
        <f t="shared" si="37"/>
        <v>TAG POS=1 TYPE=INPUT:TEXT FORM=ID:form1 ATTR=ID:txtVia CONTENT=</v>
      </c>
      <c r="H330" t="str">
        <f t="shared" si="38"/>
        <v>TAG POS=1 TYPE=INPUT:TEXT FORM=ID:form1 ATTR=ID:txtNum CONTENT=</v>
      </c>
      <c r="O330" t="str">
        <f t="shared" si="40"/>
        <v>b</v>
      </c>
      <c r="P330">
        <f t="shared" si="41"/>
        <v>42</v>
      </c>
      <c r="Q330" t="str">
        <f t="shared" si="39"/>
        <v>#b42</v>
      </c>
      <c r="R330" t="str">
        <f>B42</f>
        <v>TAB T=42</v>
      </c>
    </row>
    <row r="331" spans="1:18" x14ac:dyDescent="0.2">
      <c r="A331" t="s">
        <v>1627</v>
      </c>
      <c r="B331" t="s">
        <v>1964</v>
      </c>
      <c r="C331" t="s">
        <v>1620</v>
      </c>
      <c r="D331" t="s">
        <v>1621</v>
      </c>
      <c r="E331" t="str">
        <f t="shared" si="35"/>
        <v>TAG POS=1 TYPE=SELECT FORM=ID:form1 ATTR=ID:slcProvincias CONTENT=%</v>
      </c>
      <c r="F331" t="str">
        <f t="shared" si="36"/>
        <v>TAG POS=1 TYPE=INPUT:TEXT FORM=ID:form1 ATTR=ID:slcMunicipios CONTENT=</v>
      </c>
      <c r="G331" t="str">
        <f t="shared" si="37"/>
        <v>TAG POS=1 TYPE=INPUT:TEXT FORM=ID:form1 ATTR=ID:txtVia CONTENT=</v>
      </c>
      <c r="H331" t="str">
        <f t="shared" si="38"/>
        <v>TAG POS=1 TYPE=INPUT:TEXT FORM=ID:form1 ATTR=ID:txtNum CONTENT=</v>
      </c>
      <c r="O331" t="str">
        <f t="shared" si="40"/>
        <v>c</v>
      </c>
      <c r="P331">
        <f t="shared" si="41"/>
        <v>42</v>
      </c>
      <c r="Q331" t="str">
        <f t="shared" si="39"/>
        <v>#c42</v>
      </c>
      <c r="R331" t="str">
        <f>C42</f>
        <v>URL GOTO=https://www1.sedecatastro.gob.es/CYCBienInmueble/OVCBusquedaAntiguo.aspx</v>
      </c>
    </row>
    <row r="332" spans="1:18" x14ac:dyDescent="0.2">
      <c r="A332" t="s">
        <v>1627</v>
      </c>
      <c r="B332" t="s">
        <v>1965</v>
      </c>
      <c r="C332" t="s">
        <v>1620</v>
      </c>
      <c r="D332" t="s">
        <v>1621</v>
      </c>
      <c r="E332" t="str">
        <f t="shared" si="35"/>
        <v>TAG POS=1 TYPE=SELECT FORM=ID:form1 ATTR=ID:slcProvincias CONTENT=%</v>
      </c>
      <c r="F332" t="str">
        <f t="shared" si="36"/>
        <v>TAG POS=1 TYPE=INPUT:TEXT FORM=ID:form1 ATTR=ID:slcMunicipios CONTENT=</v>
      </c>
      <c r="G332" t="str">
        <f t="shared" si="37"/>
        <v>TAG POS=1 TYPE=INPUT:TEXT FORM=ID:form1 ATTR=ID:txtVia CONTENT=</v>
      </c>
      <c r="H332" t="str">
        <f t="shared" si="38"/>
        <v>TAG POS=1 TYPE=INPUT:TEXT FORM=ID:form1 ATTR=ID:txtNum CONTENT=</v>
      </c>
      <c r="O332" t="str">
        <f t="shared" si="40"/>
        <v>d</v>
      </c>
      <c r="P332">
        <f t="shared" si="41"/>
        <v>42</v>
      </c>
      <c r="Q332" t="str">
        <f t="shared" si="39"/>
        <v>#d42</v>
      </c>
      <c r="R332" t="str">
        <f>D42</f>
        <v>TAG POS=1 TYPE=INPUT:RADIO FORM=ID:form1 ATTR=ID:rdbLocalizacion</v>
      </c>
    </row>
    <row r="333" spans="1:18" x14ac:dyDescent="0.2">
      <c r="A333" t="s">
        <v>1627</v>
      </c>
      <c r="B333" t="s">
        <v>1966</v>
      </c>
      <c r="C333" t="s">
        <v>1620</v>
      </c>
      <c r="D333" t="s">
        <v>1621</v>
      </c>
      <c r="E333" t="str">
        <f t="shared" si="35"/>
        <v>TAG POS=1 TYPE=SELECT FORM=ID:form1 ATTR=ID:slcProvincias CONTENT=%</v>
      </c>
      <c r="F333" t="str">
        <f t="shared" si="36"/>
        <v>TAG POS=1 TYPE=INPUT:TEXT FORM=ID:form1 ATTR=ID:slcMunicipios CONTENT=</v>
      </c>
      <c r="G333" t="str">
        <f t="shared" si="37"/>
        <v>TAG POS=1 TYPE=INPUT:TEXT FORM=ID:form1 ATTR=ID:txtVia CONTENT=</v>
      </c>
      <c r="H333" t="str">
        <f t="shared" si="38"/>
        <v>TAG POS=1 TYPE=INPUT:TEXT FORM=ID:form1 ATTR=ID:txtNum CONTENT=</v>
      </c>
      <c r="O333" t="str">
        <f t="shared" si="40"/>
        <v>e</v>
      </c>
      <c r="P333">
        <f t="shared" si="41"/>
        <v>42</v>
      </c>
      <c r="Q333" t="str">
        <f t="shared" si="39"/>
        <v>#e42</v>
      </c>
      <c r="R333" t="str">
        <f>E42</f>
        <v>TAG POS=1 TYPE=SELECT FORM=ID:form1 ATTR=ID:slcProvincias CONTENT=%28</v>
      </c>
    </row>
    <row r="334" spans="1:18" x14ac:dyDescent="0.2">
      <c r="A334" t="s">
        <v>1627</v>
      </c>
      <c r="B334" t="s">
        <v>1967</v>
      </c>
      <c r="C334" t="s">
        <v>1620</v>
      </c>
      <c r="D334" t="s">
        <v>1621</v>
      </c>
      <c r="E334" t="str">
        <f t="shared" si="35"/>
        <v>TAG POS=1 TYPE=SELECT FORM=ID:form1 ATTR=ID:slcProvincias CONTENT=%</v>
      </c>
      <c r="F334" t="str">
        <f t="shared" si="36"/>
        <v>TAG POS=1 TYPE=INPUT:TEXT FORM=ID:form1 ATTR=ID:slcMunicipios CONTENT=</v>
      </c>
      <c r="G334" t="str">
        <f t="shared" si="37"/>
        <v>TAG POS=1 TYPE=INPUT:TEXT FORM=ID:form1 ATTR=ID:txtVia CONTENT=</v>
      </c>
      <c r="H334" t="str">
        <f t="shared" si="38"/>
        <v>TAG POS=1 TYPE=INPUT:TEXT FORM=ID:form1 ATTR=ID:txtNum CONTENT=</v>
      </c>
      <c r="O334" t="str">
        <f t="shared" si="40"/>
        <v>f</v>
      </c>
      <c r="P334">
        <f t="shared" si="41"/>
        <v>42</v>
      </c>
      <c r="Q334" t="str">
        <f t="shared" si="39"/>
        <v>#f42</v>
      </c>
      <c r="R334" t="str">
        <f>F42</f>
        <v>TAG POS=1 TYPE=INPUT:TEXT FORM=ID:form1 ATTR=ID:slcMunicipios CONTENT=MADRID</v>
      </c>
    </row>
    <row r="335" spans="1:18" x14ac:dyDescent="0.2">
      <c r="A335" t="s">
        <v>1627</v>
      </c>
      <c r="B335" t="s">
        <v>1968</v>
      </c>
      <c r="C335" t="s">
        <v>1620</v>
      </c>
      <c r="D335" t="s">
        <v>1621</v>
      </c>
      <c r="E335" t="str">
        <f t="shared" si="35"/>
        <v>TAG POS=1 TYPE=SELECT FORM=ID:form1 ATTR=ID:slcProvincias CONTENT=%</v>
      </c>
      <c r="F335" t="str">
        <f t="shared" si="36"/>
        <v>TAG POS=1 TYPE=INPUT:TEXT FORM=ID:form1 ATTR=ID:slcMunicipios CONTENT=</v>
      </c>
      <c r="G335" t="str">
        <f t="shared" si="37"/>
        <v>TAG POS=1 TYPE=INPUT:TEXT FORM=ID:form1 ATTR=ID:txtVia CONTENT=</v>
      </c>
      <c r="H335" t="str">
        <f t="shared" si="38"/>
        <v>TAG POS=1 TYPE=INPUT:TEXT FORM=ID:form1 ATTR=ID:txtNum CONTENT=</v>
      </c>
      <c r="O335" t="str">
        <f t="shared" si="40"/>
        <v>g</v>
      </c>
      <c r="P335">
        <f t="shared" si="41"/>
        <v>42</v>
      </c>
      <c r="Q335" t="str">
        <f t="shared" si="39"/>
        <v>#g42</v>
      </c>
      <c r="R335" t="str">
        <f>G42</f>
        <v>TAG POS=1 TYPE=INPUT:TEXT FORM=ID:form1 ATTR=ID:txtVia CONTENT=CASAS&lt;sp&gt;DE&lt;sp&gt;MIRAVETE</v>
      </c>
    </row>
    <row r="336" spans="1:18" x14ac:dyDescent="0.2">
      <c r="A336" t="s">
        <v>1627</v>
      </c>
      <c r="B336" t="s">
        <v>1969</v>
      </c>
      <c r="C336" t="s">
        <v>1620</v>
      </c>
      <c r="D336" t="s">
        <v>1621</v>
      </c>
      <c r="E336" t="str">
        <f t="shared" si="35"/>
        <v>TAG POS=1 TYPE=SELECT FORM=ID:form1 ATTR=ID:slcProvincias CONTENT=%</v>
      </c>
      <c r="F336" t="str">
        <f t="shared" si="36"/>
        <v>TAG POS=1 TYPE=INPUT:TEXT FORM=ID:form1 ATTR=ID:slcMunicipios CONTENT=</v>
      </c>
      <c r="G336" t="str">
        <f t="shared" si="37"/>
        <v>TAG POS=1 TYPE=INPUT:TEXT FORM=ID:form1 ATTR=ID:txtVia CONTENT=</v>
      </c>
      <c r="H336" t="str">
        <f t="shared" si="38"/>
        <v>TAG POS=1 TYPE=INPUT:TEXT FORM=ID:form1 ATTR=ID:txtNum CONTENT=</v>
      </c>
      <c r="O336" t="str">
        <f t="shared" si="40"/>
        <v>h</v>
      </c>
      <c r="P336">
        <f t="shared" si="41"/>
        <v>42</v>
      </c>
      <c r="Q336" t="str">
        <f t="shared" si="39"/>
        <v>#h42</v>
      </c>
      <c r="R336" t="str">
        <f>H42</f>
        <v>TAG POS=1 TYPE=INPUT:TEXT FORM=ID:form1 ATTR=ID:txtNum CONTENT=22</v>
      </c>
    </row>
    <row r="337" spans="1:18" x14ac:dyDescent="0.2">
      <c r="A337" t="s">
        <v>1627</v>
      </c>
      <c r="B337" t="s">
        <v>1970</v>
      </c>
      <c r="C337" t="s">
        <v>1620</v>
      </c>
      <c r="D337" t="s">
        <v>1621</v>
      </c>
      <c r="E337" t="str">
        <f t="shared" si="35"/>
        <v>TAG POS=1 TYPE=SELECT FORM=ID:form1 ATTR=ID:slcProvincias CONTENT=%</v>
      </c>
      <c r="F337" t="str">
        <f t="shared" si="36"/>
        <v>TAG POS=1 TYPE=INPUT:TEXT FORM=ID:form1 ATTR=ID:slcMunicipios CONTENT=</v>
      </c>
      <c r="G337" t="str">
        <f t="shared" si="37"/>
        <v>TAG POS=1 TYPE=INPUT:TEXT FORM=ID:form1 ATTR=ID:txtVia CONTENT=</v>
      </c>
      <c r="H337" t="str">
        <f t="shared" si="38"/>
        <v>TAG POS=1 TYPE=INPUT:TEXT FORM=ID:form1 ATTR=ID:txtNum CONTENT=</v>
      </c>
      <c r="O337" t="str">
        <f t="shared" si="40"/>
        <v>a</v>
      </c>
      <c r="P337">
        <f t="shared" si="41"/>
        <v>43</v>
      </c>
      <c r="Q337" t="str">
        <f t="shared" si="39"/>
        <v>#a43</v>
      </c>
      <c r="R337" t="str">
        <f>A43</f>
        <v>TAB OPEN</v>
      </c>
    </row>
    <row r="338" spans="1:18" x14ac:dyDescent="0.2">
      <c r="A338" t="s">
        <v>1627</v>
      </c>
      <c r="B338" t="s">
        <v>1971</v>
      </c>
      <c r="C338" t="s">
        <v>1620</v>
      </c>
      <c r="D338" t="s">
        <v>1621</v>
      </c>
      <c r="E338" t="str">
        <f t="shared" si="35"/>
        <v>TAG POS=1 TYPE=SELECT FORM=ID:form1 ATTR=ID:slcProvincias CONTENT=%</v>
      </c>
      <c r="F338" t="str">
        <f t="shared" si="36"/>
        <v>TAG POS=1 TYPE=INPUT:TEXT FORM=ID:form1 ATTR=ID:slcMunicipios CONTENT=</v>
      </c>
      <c r="G338" t="str">
        <f t="shared" si="37"/>
        <v>TAG POS=1 TYPE=INPUT:TEXT FORM=ID:form1 ATTR=ID:txtVia CONTENT=</v>
      </c>
      <c r="H338" t="str">
        <f t="shared" si="38"/>
        <v>TAG POS=1 TYPE=INPUT:TEXT FORM=ID:form1 ATTR=ID:txtNum CONTENT=</v>
      </c>
      <c r="O338" t="str">
        <f t="shared" si="40"/>
        <v>b</v>
      </c>
      <c r="P338">
        <f t="shared" si="41"/>
        <v>43</v>
      </c>
      <c r="Q338" t="str">
        <f t="shared" si="39"/>
        <v>#b43</v>
      </c>
      <c r="R338" t="str">
        <f>B43</f>
        <v>TAB T=43</v>
      </c>
    </row>
    <row r="339" spans="1:18" x14ac:dyDescent="0.2">
      <c r="A339" t="s">
        <v>1627</v>
      </c>
      <c r="B339" t="s">
        <v>1972</v>
      </c>
      <c r="C339" t="s">
        <v>1620</v>
      </c>
      <c r="D339" t="s">
        <v>1621</v>
      </c>
      <c r="E339" t="str">
        <f t="shared" si="35"/>
        <v>TAG POS=1 TYPE=SELECT FORM=ID:form1 ATTR=ID:slcProvincias CONTENT=%</v>
      </c>
      <c r="F339" t="str">
        <f t="shared" si="36"/>
        <v>TAG POS=1 TYPE=INPUT:TEXT FORM=ID:form1 ATTR=ID:slcMunicipios CONTENT=</v>
      </c>
      <c r="G339" t="str">
        <f t="shared" si="37"/>
        <v>TAG POS=1 TYPE=INPUT:TEXT FORM=ID:form1 ATTR=ID:txtVia CONTENT=</v>
      </c>
      <c r="H339" t="str">
        <f t="shared" si="38"/>
        <v>TAG POS=1 TYPE=INPUT:TEXT FORM=ID:form1 ATTR=ID:txtNum CONTENT=</v>
      </c>
      <c r="O339" t="str">
        <f t="shared" si="40"/>
        <v>c</v>
      </c>
      <c r="P339">
        <f t="shared" si="41"/>
        <v>43</v>
      </c>
      <c r="Q339" t="str">
        <f t="shared" si="39"/>
        <v>#c43</v>
      </c>
      <c r="R339" t="str">
        <f>C43</f>
        <v>URL GOTO=https://www1.sedecatastro.gob.es/CYCBienInmueble/OVCBusquedaAntiguo.aspx</v>
      </c>
    </row>
    <row r="340" spans="1:18" x14ac:dyDescent="0.2">
      <c r="A340" t="s">
        <v>1627</v>
      </c>
      <c r="B340" t="s">
        <v>1973</v>
      </c>
      <c r="C340" t="s">
        <v>1620</v>
      </c>
      <c r="D340" t="s">
        <v>1621</v>
      </c>
      <c r="E340" t="str">
        <f t="shared" si="35"/>
        <v>TAG POS=1 TYPE=SELECT FORM=ID:form1 ATTR=ID:slcProvincias CONTENT=%</v>
      </c>
      <c r="F340" t="str">
        <f t="shared" si="36"/>
        <v>TAG POS=1 TYPE=INPUT:TEXT FORM=ID:form1 ATTR=ID:slcMunicipios CONTENT=</v>
      </c>
      <c r="G340" t="str">
        <f t="shared" si="37"/>
        <v>TAG POS=1 TYPE=INPUT:TEXT FORM=ID:form1 ATTR=ID:txtVia CONTENT=</v>
      </c>
      <c r="H340" t="str">
        <f t="shared" si="38"/>
        <v>TAG POS=1 TYPE=INPUT:TEXT FORM=ID:form1 ATTR=ID:txtNum CONTENT=</v>
      </c>
      <c r="O340" t="str">
        <f t="shared" si="40"/>
        <v>d</v>
      </c>
      <c r="P340">
        <f t="shared" si="41"/>
        <v>43</v>
      </c>
      <c r="Q340" t="str">
        <f t="shared" si="39"/>
        <v>#d43</v>
      </c>
      <c r="R340" t="str">
        <f>D43</f>
        <v>TAG POS=1 TYPE=INPUT:RADIO FORM=ID:form1 ATTR=ID:rdbLocalizacion</v>
      </c>
    </row>
    <row r="341" spans="1:18" x14ac:dyDescent="0.2">
      <c r="A341" t="s">
        <v>1627</v>
      </c>
      <c r="B341" t="s">
        <v>1974</v>
      </c>
      <c r="C341" t="s">
        <v>1620</v>
      </c>
      <c r="D341" t="s">
        <v>1621</v>
      </c>
      <c r="E341" t="str">
        <f t="shared" si="35"/>
        <v>TAG POS=1 TYPE=SELECT FORM=ID:form1 ATTR=ID:slcProvincias CONTENT=%</v>
      </c>
      <c r="F341" t="str">
        <f t="shared" si="36"/>
        <v>TAG POS=1 TYPE=INPUT:TEXT FORM=ID:form1 ATTR=ID:slcMunicipios CONTENT=</v>
      </c>
      <c r="G341" t="str">
        <f t="shared" si="37"/>
        <v>TAG POS=1 TYPE=INPUT:TEXT FORM=ID:form1 ATTR=ID:txtVia CONTENT=</v>
      </c>
      <c r="H341" t="str">
        <f t="shared" si="38"/>
        <v>TAG POS=1 TYPE=INPUT:TEXT FORM=ID:form1 ATTR=ID:txtNum CONTENT=</v>
      </c>
      <c r="O341" t="str">
        <f t="shared" si="40"/>
        <v>e</v>
      </c>
      <c r="P341">
        <f t="shared" si="41"/>
        <v>43</v>
      </c>
      <c r="Q341" t="str">
        <f t="shared" si="39"/>
        <v>#e43</v>
      </c>
      <c r="R341" t="str">
        <f>E43</f>
        <v>TAG POS=1 TYPE=SELECT FORM=ID:form1 ATTR=ID:slcProvincias CONTENT=%28</v>
      </c>
    </row>
    <row r="342" spans="1:18" x14ac:dyDescent="0.2">
      <c r="A342" t="s">
        <v>1627</v>
      </c>
      <c r="B342" t="s">
        <v>1975</v>
      </c>
      <c r="C342" t="s">
        <v>1620</v>
      </c>
      <c r="D342" t="s">
        <v>1621</v>
      </c>
      <c r="E342" t="str">
        <f t="shared" si="35"/>
        <v>TAG POS=1 TYPE=SELECT FORM=ID:form1 ATTR=ID:slcProvincias CONTENT=%</v>
      </c>
      <c r="F342" t="str">
        <f t="shared" si="36"/>
        <v>TAG POS=1 TYPE=INPUT:TEXT FORM=ID:form1 ATTR=ID:slcMunicipios CONTENT=</v>
      </c>
      <c r="G342" t="str">
        <f t="shared" si="37"/>
        <v>TAG POS=1 TYPE=INPUT:TEXT FORM=ID:form1 ATTR=ID:txtVia CONTENT=</v>
      </c>
      <c r="H342" t="str">
        <f t="shared" si="38"/>
        <v>TAG POS=1 TYPE=INPUT:TEXT FORM=ID:form1 ATTR=ID:txtNum CONTENT=</v>
      </c>
      <c r="O342" t="str">
        <f t="shared" si="40"/>
        <v>f</v>
      </c>
      <c r="P342">
        <f t="shared" si="41"/>
        <v>43</v>
      </c>
      <c r="Q342" t="str">
        <f t="shared" si="39"/>
        <v>#f43</v>
      </c>
      <c r="R342" t="str">
        <f>F43</f>
        <v>TAG POS=1 TYPE=INPUT:TEXT FORM=ID:form1 ATTR=ID:slcMunicipios CONTENT=MADRID</v>
      </c>
    </row>
    <row r="343" spans="1:18" x14ac:dyDescent="0.2">
      <c r="A343" t="s">
        <v>1627</v>
      </c>
      <c r="B343" t="s">
        <v>1976</v>
      </c>
      <c r="C343" t="s">
        <v>1620</v>
      </c>
      <c r="D343" t="s">
        <v>1621</v>
      </c>
      <c r="E343" t="str">
        <f t="shared" si="35"/>
        <v>TAG POS=1 TYPE=SELECT FORM=ID:form1 ATTR=ID:slcProvincias CONTENT=%</v>
      </c>
      <c r="F343" t="str">
        <f t="shared" si="36"/>
        <v>TAG POS=1 TYPE=INPUT:TEXT FORM=ID:form1 ATTR=ID:slcMunicipios CONTENT=</v>
      </c>
      <c r="G343" t="str">
        <f t="shared" si="37"/>
        <v>TAG POS=1 TYPE=INPUT:TEXT FORM=ID:form1 ATTR=ID:txtVia CONTENT=</v>
      </c>
      <c r="H343" t="str">
        <f t="shared" si="38"/>
        <v>TAG POS=1 TYPE=INPUT:TEXT FORM=ID:form1 ATTR=ID:txtNum CONTENT=</v>
      </c>
      <c r="O343" t="str">
        <f t="shared" si="40"/>
        <v>g</v>
      </c>
      <c r="P343">
        <f t="shared" si="41"/>
        <v>43</v>
      </c>
      <c r="Q343" t="str">
        <f t="shared" si="39"/>
        <v>#g43</v>
      </c>
      <c r="R343" t="str">
        <f>G43</f>
        <v>TAG POS=1 TYPE=INPUT:TEXT FORM=ID:form1 ATTR=ID:txtVia CONTENT=CL&lt;sp&gt;JAIME&lt;sp&gt;HEREDIA&lt;sp&gt;9&lt;sp&gt;BAJO</v>
      </c>
    </row>
    <row r="344" spans="1:18" x14ac:dyDescent="0.2">
      <c r="A344" t="s">
        <v>1627</v>
      </c>
      <c r="B344" t="s">
        <v>1977</v>
      </c>
      <c r="C344" t="s">
        <v>1620</v>
      </c>
      <c r="D344" t="s">
        <v>1621</v>
      </c>
      <c r="E344" t="str">
        <f t="shared" si="35"/>
        <v>TAG POS=1 TYPE=SELECT FORM=ID:form1 ATTR=ID:slcProvincias CONTENT=%</v>
      </c>
      <c r="F344" t="str">
        <f t="shared" si="36"/>
        <v>TAG POS=1 TYPE=INPUT:TEXT FORM=ID:form1 ATTR=ID:slcMunicipios CONTENT=</v>
      </c>
      <c r="G344" t="str">
        <f t="shared" si="37"/>
        <v>TAG POS=1 TYPE=INPUT:TEXT FORM=ID:form1 ATTR=ID:txtVia CONTENT=</v>
      </c>
      <c r="H344" t="str">
        <f t="shared" si="38"/>
        <v>TAG POS=1 TYPE=INPUT:TEXT FORM=ID:form1 ATTR=ID:txtNum CONTENT=</v>
      </c>
      <c r="O344" t="str">
        <f t="shared" si="40"/>
        <v>h</v>
      </c>
      <c r="P344">
        <f t="shared" si="41"/>
        <v>43</v>
      </c>
      <c r="Q344" t="str">
        <f t="shared" si="39"/>
        <v>#h43</v>
      </c>
      <c r="R344" t="str">
        <f>H43</f>
        <v>TAG POS=1 TYPE=INPUT:TEXT FORM=ID:form1 ATTR=ID:txtNum CONTENT=9</v>
      </c>
    </row>
    <row r="345" spans="1:18" x14ac:dyDescent="0.2">
      <c r="A345" t="s">
        <v>1627</v>
      </c>
      <c r="B345" t="s">
        <v>1978</v>
      </c>
      <c r="C345" t="s">
        <v>1620</v>
      </c>
      <c r="D345" t="s">
        <v>1621</v>
      </c>
      <c r="E345" t="str">
        <f t="shared" si="35"/>
        <v>TAG POS=1 TYPE=SELECT FORM=ID:form1 ATTR=ID:slcProvincias CONTENT=%</v>
      </c>
      <c r="F345" t="str">
        <f t="shared" si="36"/>
        <v>TAG POS=1 TYPE=INPUT:TEXT FORM=ID:form1 ATTR=ID:slcMunicipios CONTENT=</v>
      </c>
      <c r="G345" t="str">
        <f t="shared" si="37"/>
        <v>TAG POS=1 TYPE=INPUT:TEXT FORM=ID:form1 ATTR=ID:txtVia CONTENT=</v>
      </c>
      <c r="H345" t="str">
        <f t="shared" si="38"/>
        <v>TAG POS=1 TYPE=INPUT:TEXT FORM=ID:form1 ATTR=ID:txtNum CONTENT=</v>
      </c>
      <c r="O345" t="str">
        <f t="shared" si="40"/>
        <v>a</v>
      </c>
      <c r="P345">
        <f t="shared" si="41"/>
        <v>44</v>
      </c>
      <c r="Q345" t="str">
        <f t="shared" si="39"/>
        <v>#a44</v>
      </c>
      <c r="R345" t="str">
        <f>A44</f>
        <v>TAB OPEN</v>
      </c>
    </row>
    <row r="346" spans="1:18" x14ac:dyDescent="0.2">
      <c r="A346" t="s">
        <v>1627</v>
      </c>
      <c r="B346" t="s">
        <v>1979</v>
      </c>
      <c r="C346" t="s">
        <v>1620</v>
      </c>
      <c r="D346" t="s">
        <v>1621</v>
      </c>
      <c r="E346" t="str">
        <f t="shared" si="35"/>
        <v>TAG POS=1 TYPE=SELECT FORM=ID:form1 ATTR=ID:slcProvincias CONTENT=%</v>
      </c>
      <c r="F346" t="str">
        <f t="shared" si="36"/>
        <v>TAG POS=1 TYPE=INPUT:TEXT FORM=ID:form1 ATTR=ID:slcMunicipios CONTENT=</v>
      </c>
      <c r="G346" t="str">
        <f t="shared" si="37"/>
        <v>TAG POS=1 TYPE=INPUT:TEXT FORM=ID:form1 ATTR=ID:txtVia CONTENT=</v>
      </c>
      <c r="H346" t="str">
        <f t="shared" si="38"/>
        <v>TAG POS=1 TYPE=INPUT:TEXT FORM=ID:form1 ATTR=ID:txtNum CONTENT=</v>
      </c>
      <c r="O346" t="str">
        <f t="shared" si="40"/>
        <v>b</v>
      </c>
      <c r="P346">
        <f t="shared" si="41"/>
        <v>44</v>
      </c>
      <c r="Q346" t="str">
        <f t="shared" si="39"/>
        <v>#b44</v>
      </c>
      <c r="R346" t="str">
        <f>B44</f>
        <v>TAB T=44</v>
      </c>
    </row>
    <row r="347" spans="1:18" x14ac:dyDescent="0.2">
      <c r="A347" t="s">
        <v>1627</v>
      </c>
      <c r="B347" t="s">
        <v>1980</v>
      </c>
      <c r="C347" t="s">
        <v>1620</v>
      </c>
      <c r="D347" t="s">
        <v>1621</v>
      </c>
      <c r="E347" t="str">
        <f t="shared" si="35"/>
        <v>TAG POS=1 TYPE=SELECT FORM=ID:form1 ATTR=ID:slcProvincias CONTENT=%</v>
      </c>
      <c r="F347" t="str">
        <f t="shared" si="36"/>
        <v>TAG POS=1 TYPE=INPUT:TEXT FORM=ID:form1 ATTR=ID:slcMunicipios CONTENT=</v>
      </c>
      <c r="G347" t="str">
        <f t="shared" si="37"/>
        <v>TAG POS=1 TYPE=INPUT:TEXT FORM=ID:form1 ATTR=ID:txtVia CONTENT=</v>
      </c>
      <c r="H347" t="str">
        <f t="shared" si="38"/>
        <v>TAG POS=1 TYPE=INPUT:TEXT FORM=ID:form1 ATTR=ID:txtNum CONTENT=</v>
      </c>
      <c r="O347" t="str">
        <f t="shared" si="40"/>
        <v>c</v>
      </c>
      <c r="P347">
        <f t="shared" si="41"/>
        <v>44</v>
      </c>
      <c r="Q347" t="str">
        <f t="shared" si="39"/>
        <v>#c44</v>
      </c>
      <c r="R347" t="str">
        <f>C44</f>
        <v>URL GOTO=https://www1.sedecatastro.gob.es/CYCBienInmueble/OVCBusquedaAntiguo.aspx</v>
      </c>
    </row>
    <row r="348" spans="1:18" x14ac:dyDescent="0.2">
      <c r="A348" t="s">
        <v>1627</v>
      </c>
      <c r="B348" t="s">
        <v>1981</v>
      </c>
      <c r="C348" t="s">
        <v>1620</v>
      </c>
      <c r="D348" t="s">
        <v>1621</v>
      </c>
      <c r="E348" t="str">
        <f t="shared" si="35"/>
        <v>TAG POS=1 TYPE=SELECT FORM=ID:form1 ATTR=ID:slcProvincias CONTENT=%</v>
      </c>
      <c r="F348" t="str">
        <f t="shared" si="36"/>
        <v>TAG POS=1 TYPE=INPUT:TEXT FORM=ID:form1 ATTR=ID:slcMunicipios CONTENT=</v>
      </c>
      <c r="G348" t="str">
        <f t="shared" si="37"/>
        <v>TAG POS=1 TYPE=INPUT:TEXT FORM=ID:form1 ATTR=ID:txtVia CONTENT=</v>
      </c>
      <c r="H348" t="str">
        <f t="shared" si="38"/>
        <v>TAG POS=1 TYPE=INPUT:TEXT FORM=ID:form1 ATTR=ID:txtNum CONTENT=</v>
      </c>
      <c r="O348" t="str">
        <f t="shared" si="40"/>
        <v>d</v>
      </c>
      <c r="P348">
        <f t="shared" si="41"/>
        <v>44</v>
      </c>
      <c r="Q348" t="str">
        <f t="shared" si="39"/>
        <v>#d44</v>
      </c>
      <c r="R348" t="str">
        <f>D44</f>
        <v>TAG POS=1 TYPE=INPUT:RADIO FORM=ID:form1 ATTR=ID:rdbLocalizacion</v>
      </c>
    </row>
    <row r="349" spans="1:18" x14ac:dyDescent="0.2">
      <c r="A349" t="s">
        <v>1627</v>
      </c>
      <c r="B349" t="s">
        <v>1982</v>
      </c>
      <c r="C349" t="s">
        <v>1620</v>
      </c>
      <c r="D349" t="s">
        <v>1621</v>
      </c>
      <c r="E349" t="str">
        <f t="shared" si="35"/>
        <v>TAG POS=1 TYPE=SELECT FORM=ID:form1 ATTR=ID:slcProvincias CONTENT=%</v>
      </c>
      <c r="F349" t="str">
        <f t="shared" si="36"/>
        <v>TAG POS=1 TYPE=INPUT:TEXT FORM=ID:form1 ATTR=ID:slcMunicipios CONTENT=</v>
      </c>
      <c r="G349" t="str">
        <f t="shared" si="37"/>
        <v>TAG POS=1 TYPE=INPUT:TEXT FORM=ID:form1 ATTR=ID:txtVia CONTENT=</v>
      </c>
      <c r="H349" t="str">
        <f t="shared" si="38"/>
        <v>TAG POS=1 TYPE=INPUT:TEXT FORM=ID:form1 ATTR=ID:txtNum CONTENT=</v>
      </c>
      <c r="O349" t="str">
        <f t="shared" si="40"/>
        <v>e</v>
      </c>
      <c r="P349">
        <f t="shared" si="41"/>
        <v>44</v>
      </c>
      <c r="Q349" t="str">
        <f t="shared" si="39"/>
        <v>#e44</v>
      </c>
      <c r="R349" t="str">
        <f>E44</f>
        <v>TAG POS=1 TYPE=SELECT FORM=ID:form1 ATTR=ID:slcProvincias CONTENT=%28</v>
      </c>
    </row>
    <row r="350" spans="1:18" x14ac:dyDescent="0.2">
      <c r="A350" t="s">
        <v>1627</v>
      </c>
      <c r="B350" t="s">
        <v>1983</v>
      </c>
      <c r="C350" t="s">
        <v>1620</v>
      </c>
      <c r="D350" t="s">
        <v>1621</v>
      </c>
      <c r="E350" t="str">
        <f t="shared" si="35"/>
        <v>TAG POS=1 TYPE=SELECT FORM=ID:form1 ATTR=ID:slcProvincias CONTENT=%</v>
      </c>
      <c r="F350" t="str">
        <f t="shared" si="36"/>
        <v>TAG POS=1 TYPE=INPUT:TEXT FORM=ID:form1 ATTR=ID:slcMunicipios CONTENT=</v>
      </c>
      <c r="G350" t="str">
        <f t="shared" si="37"/>
        <v>TAG POS=1 TYPE=INPUT:TEXT FORM=ID:form1 ATTR=ID:txtVia CONTENT=</v>
      </c>
      <c r="H350" t="str">
        <f t="shared" si="38"/>
        <v>TAG POS=1 TYPE=INPUT:TEXT FORM=ID:form1 ATTR=ID:txtNum CONTENT=</v>
      </c>
      <c r="O350" t="str">
        <f t="shared" si="40"/>
        <v>f</v>
      </c>
      <c r="P350">
        <f t="shared" si="41"/>
        <v>44</v>
      </c>
      <c r="Q350" t="str">
        <f t="shared" si="39"/>
        <v>#f44</v>
      </c>
      <c r="R350" t="str">
        <f>F44</f>
        <v>TAG POS=1 TYPE=INPUT:TEXT FORM=ID:form1 ATTR=ID:slcMunicipios CONTENT=MADRID</v>
      </c>
    </row>
    <row r="351" spans="1:18" x14ac:dyDescent="0.2">
      <c r="A351" t="s">
        <v>1627</v>
      </c>
      <c r="B351" t="s">
        <v>1984</v>
      </c>
      <c r="C351" t="s">
        <v>1620</v>
      </c>
      <c r="D351" t="s">
        <v>1621</v>
      </c>
      <c r="E351" t="str">
        <f t="shared" si="35"/>
        <v>TAG POS=1 TYPE=SELECT FORM=ID:form1 ATTR=ID:slcProvincias CONTENT=%</v>
      </c>
      <c r="F351" t="str">
        <f t="shared" si="36"/>
        <v>TAG POS=1 TYPE=INPUT:TEXT FORM=ID:form1 ATTR=ID:slcMunicipios CONTENT=</v>
      </c>
      <c r="G351" t="str">
        <f t="shared" si="37"/>
        <v>TAG POS=1 TYPE=INPUT:TEXT FORM=ID:form1 ATTR=ID:txtVia CONTENT=</v>
      </c>
      <c r="H351" t="str">
        <f t="shared" si="38"/>
        <v>TAG POS=1 TYPE=INPUT:TEXT FORM=ID:form1 ATTR=ID:txtNum CONTENT=</v>
      </c>
      <c r="O351" t="str">
        <f t="shared" si="40"/>
        <v>g</v>
      </c>
      <c r="P351">
        <f t="shared" si="41"/>
        <v>44</v>
      </c>
      <c r="Q351" t="str">
        <f t="shared" si="39"/>
        <v>#g44</v>
      </c>
      <c r="R351" t="str">
        <f>G44</f>
        <v>TAG POS=1 TYPE=INPUT:TEXT FORM=ID:form1 ATTR=ID:txtVia CONTENT=CL&lt;sp&gt;DE&lt;sp&gt;LA&lt;sp&gt;BUJIA&lt;sp&gt;4</v>
      </c>
    </row>
    <row r="352" spans="1:18" x14ac:dyDescent="0.2">
      <c r="A352" t="s">
        <v>1627</v>
      </c>
      <c r="B352" t="s">
        <v>1985</v>
      </c>
      <c r="C352" t="s">
        <v>1620</v>
      </c>
      <c r="D352" t="s">
        <v>1621</v>
      </c>
      <c r="E352" t="str">
        <f t="shared" si="35"/>
        <v>TAG POS=1 TYPE=SELECT FORM=ID:form1 ATTR=ID:slcProvincias CONTENT=%</v>
      </c>
      <c r="F352" t="str">
        <f t="shared" si="36"/>
        <v>TAG POS=1 TYPE=INPUT:TEXT FORM=ID:form1 ATTR=ID:slcMunicipios CONTENT=</v>
      </c>
      <c r="G352" t="str">
        <f t="shared" si="37"/>
        <v>TAG POS=1 TYPE=INPUT:TEXT FORM=ID:form1 ATTR=ID:txtVia CONTENT=</v>
      </c>
      <c r="H352" t="str">
        <f t="shared" si="38"/>
        <v>TAG POS=1 TYPE=INPUT:TEXT FORM=ID:form1 ATTR=ID:txtNum CONTENT=</v>
      </c>
      <c r="O352" t="str">
        <f t="shared" si="40"/>
        <v>h</v>
      </c>
      <c r="P352">
        <f t="shared" si="41"/>
        <v>44</v>
      </c>
      <c r="Q352" t="str">
        <f t="shared" si="39"/>
        <v>#h44</v>
      </c>
      <c r="R352" t="str">
        <f>H44</f>
        <v>TAG POS=1 TYPE=INPUT:TEXT FORM=ID:form1 ATTR=ID:txtNum CONTENT=4</v>
      </c>
    </row>
    <row r="353" spans="1:18" x14ac:dyDescent="0.2">
      <c r="A353" t="s">
        <v>1627</v>
      </c>
      <c r="B353" t="s">
        <v>1986</v>
      </c>
      <c r="C353" t="s">
        <v>1620</v>
      </c>
      <c r="D353" t="s">
        <v>1621</v>
      </c>
      <c r="E353" t="str">
        <f t="shared" si="35"/>
        <v>TAG POS=1 TYPE=SELECT FORM=ID:form1 ATTR=ID:slcProvincias CONTENT=%</v>
      </c>
      <c r="F353" t="str">
        <f t="shared" si="36"/>
        <v>TAG POS=1 TYPE=INPUT:TEXT FORM=ID:form1 ATTR=ID:slcMunicipios CONTENT=</v>
      </c>
      <c r="G353" t="str">
        <f t="shared" si="37"/>
        <v>TAG POS=1 TYPE=INPUT:TEXT FORM=ID:form1 ATTR=ID:txtVia CONTENT=</v>
      </c>
      <c r="H353" t="str">
        <f t="shared" si="38"/>
        <v>TAG POS=1 TYPE=INPUT:TEXT FORM=ID:form1 ATTR=ID:txtNum CONTENT=</v>
      </c>
      <c r="O353" t="str">
        <f t="shared" si="40"/>
        <v>a</v>
      </c>
      <c r="P353">
        <f t="shared" si="41"/>
        <v>45</v>
      </c>
      <c r="Q353" t="str">
        <f t="shared" si="39"/>
        <v>#a45</v>
      </c>
      <c r="R353" t="str">
        <f>A45</f>
        <v>TAB OPEN</v>
      </c>
    </row>
    <row r="354" spans="1:18" x14ac:dyDescent="0.2">
      <c r="A354" t="s">
        <v>1627</v>
      </c>
      <c r="B354" t="s">
        <v>1987</v>
      </c>
      <c r="C354" t="s">
        <v>1620</v>
      </c>
      <c r="D354" t="s">
        <v>1621</v>
      </c>
      <c r="E354" t="str">
        <f t="shared" si="35"/>
        <v>TAG POS=1 TYPE=SELECT FORM=ID:form1 ATTR=ID:slcProvincias CONTENT=%</v>
      </c>
      <c r="F354" t="str">
        <f t="shared" si="36"/>
        <v>TAG POS=1 TYPE=INPUT:TEXT FORM=ID:form1 ATTR=ID:slcMunicipios CONTENT=</v>
      </c>
      <c r="G354" t="str">
        <f t="shared" si="37"/>
        <v>TAG POS=1 TYPE=INPUT:TEXT FORM=ID:form1 ATTR=ID:txtVia CONTENT=</v>
      </c>
      <c r="H354" t="str">
        <f t="shared" si="38"/>
        <v>TAG POS=1 TYPE=INPUT:TEXT FORM=ID:form1 ATTR=ID:txtNum CONTENT=</v>
      </c>
      <c r="O354" t="str">
        <f t="shared" si="40"/>
        <v>b</v>
      </c>
      <c r="P354">
        <f t="shared" si="41"/>
        <v>45</v>
      </c>
      <c r="Q354" t="str">
        <f t="shared" si="39"/>
        <v>#b45</v>
      </c>
      <c r="R354" t="str">
        <f>B45</f>
        <v>TAB T=45</v>
      </c>
    </row>
    <row r="355" spans="1:18" x14ac:dyDescent="0.2">
      <c r="A355" t="s">
        <v>1627</v>
      </c>
      <c r="B355" t="s">
        <v>1988</v>
      </c>
      <c r="C355" t="s">
        <v>1620</v>
      </c>
      <c r="D355" t="s">
        <v>1621</v>
      </c>
      <c r="E355" t="str">
        <f t="shared" si="35"/>
        <v>TAG POS=1 TYPE=SELECT FORM=ID:form1 ATTR=ID:slcProvincias CONTENT=%</v>
      </c>
      <c r="F355" t="str">
        <f t="shared" si="36"/>
        <v>TAG POS=1 TYPE=INPUT:TEXT FORM=ID:form1 ATTR=ID:slcMunicipios CONTENT=</v>
      </c>
      <c r="G355" t="str">
        <f t="shared" si="37"/>
        <v>TAG POS=1 TYPE=INPUT:TEXT FORM=ID:form1 ATTR=ID:txtVia CONTENT=</v>
      </c>
      <c r="H355" t="str">
        <f t="shared" si="38"/>
        <v>TAG POS=1 TYPE=INPUT:TEXT FORM=ID:form1 ATTR=ID:txtNum CONTENT=</v>
      </c>
      <c r="O355" t="str">
        <f t="shared" si="40"/>
        <v>c</v>
      </c>
      <c r="P355">
        <f t="shared" si="41"/>
        <v>45</v>
      </c>
      <c r="Q355" t="str">
        <f t="shared" si="39"/>
        <v>#c45</v>
      </c>
      <c r="R355" t="str">
        <f>C45</f>
        <v>URL GOTO=https://www1.sedecatastro.gob.es/CYCBienInmueble/OVCBusquedaAntiguo.aspx</v>
      </c>
    </row>
    <row r="356" spans="1:18" x14ac:dyDescent="0.2">
      <c r="A356" t="s">
        <v>1627</v>
      </c>
      <c r="B356" t="s">
        <v>1989</v>
      </c>
      <c r="C356" t="s">
        <v>1620</v>
      </c>
      <c r="D356" t="s">
        <v>1621</v>
      </c>
      <c r="E356" t="str">
        <f t="shared" si="35"/>
        <v>TAG POS=1 TYPE=SELECT FORM=ID:form1 ATTR=ID:slcProvincias CONTENT=%</v>
      </c>
      <c r="F356" t="str">
        <f t="shared" si="36"/>
        <v>TAG POS=1 TYPE=INPUT:TEXT FORM=ID:form1 ATTR=ID:slcMunicipios CONTENT=</v>
      </c>
      <c r="G356" t="str">
        <f t="shared" si="37"/>
        <v>TAG POS=1 TYPE=INPUT:TEXT FORM=ID:form1 ATTR=ID:txtVia CONTENT=</v>
      </c>
      <c r="H356" t="str">
        <f t="shared" si="38"/>
        <v>TAG POS=1 TYPE=INPUT:TEXT FORM=ID:form1 ATTR=ID:txtNum CONTENT=</v>
      </c>
      <c r="O356" t="str">
        <f t="shared" si="40"/>
        <v>d</v>
      </c>
      <c r="P356">
        <f t="shared" si="41"/>
        <v>45</v>
      </c>
      <c r="Q356" t="str">
        <f t="shared" si="39"/>
        <v>#d45</v>
      </c>
      <c r="R356" t="str">
        <f>D45</f>
        <v>TAG POS=1 TYPE=INPUT:RADIO FORM=ID:form1 ATTR=ID:rdbLocalizacion</v>
      </c>
    </row>
    <row r="357" spans="1:18" x14ac:dyDescent="0.2">
      <c r="A357" t="s">
        <v>1627</v>
      </c>
      <c r="B357" t="s">
        <v>1990</v>
      </c>
      <c r="C357" t="s">
        <v>1620</v>
      </c>
      <c r="D357" t="s">
        <v>1621</v>
      </c>
      <c r="E357" t="str">
        <f t="shared" si="35"/>
        <v>TAG POS=1 TYPE=SELECT FORM=ID:form1 ATTR=ID:slcProvincias CONTENT=%</v>
      </c>
      <c r="F357" t="str">
        <f t="shared" si="36"/>
        <v>TAG POS=1 TYPE=INPUT:TEXT FORM=ID:form1 ATTR=ID:slcMunicipios CONTENT=</v>
      </c>
      <c r="G357" t="str">
        <f t="shared" si="37"/>
        <v>TAG POS=1 TYPE=INPUT:TEXT FORM=ID:form1 ATTR=ID:txtVia CONTENT=</v>
      </c>
      <c r="H357" t="str">
        <f t="shared" si="38"/>
        <v>TAG POS=1 TYPE=INPUT:TEXT FORM=ID:form1 ATTR=ID:txtNum CONTENT=</v>
      </c>
      <c r="O357" t="str">
        <f t="shared" si="40"/>
        <v>e</v>
      </c>
      <c r="P357">
        <f t="shared" si="41"/>
        <v>45</v>
      </c>
      <c r="Q357" t="str">
        <f t="shared" si="39"/>
        <v>#e45</v>
      </c>
      <c r="R357" t="str">
        <f>E45</f>
        <v>TAG POS=1 TYPE=SELECT FORM=ID:form1 ATTR=ID:slcProvincias CONTENT=%28</v>
      </c>
    </row>
    <row r="358" spans="1:18" x14ac:dyDescent="0.2">
      <c r="A358" t="s">
        <v>1627</v>
      </c>
      <c r="B358" t="s">
        <v>1991</v>
      </c>
      <c r="C358" t="s">
        <v>1620</v>
      </c>
      <c r="D358" t="s">
        <v>1621</v>
      </c>
      <c r="E358" t="str">
        <f t="shared" si="35"/>
        <v>TAG POS=1 TYPE=SELECT FORM=ID:form1 ATTR=ID:slcProvincias CONTENT=%</v>
      </c>
      <c r="F358" t="str">
        <f t="shared" si="36"/>
        <v>TAG POS=1 TYPE=INPUT:TEXT FORM=ID:form1 ATTR=ID:slcMunicipios CONTENT=</v>
      </c>
      <c r="G358" t="str">
        <f t="shared" si="37"/>
        <v>TAG POS=1 TYPE=INPUT:TEXT FORM=ID:form1 ATTR=ID:txtVia CONTENT=</v>
      </c>
      <c r="H358" t="str">
        <f t="shared" si="38"/>
        <v>TAG POS=1 TYPE=INPUT:TEXT FORM=ID:form1 ATTR=ID:txtNum CONTENT=</v>
      </c>
      <c r="O358" t="str">
        <f t="shared" si="40"/>
        <v>f</v>
      </c>
      <c r="P358">
        <f t="shared" si="41"/>
        <v>45</v>
      </c>
      <c r="Q358" t="str">
        <f t="shared" si="39"/>
        <v>#f45</v>
      </c>
      <c r="R358" t="str">
        <f>F45</f>
        <v>TAG POS=1 TYPE=INPUT:TEXT FORM=ID:form1 ATTR=ID:slcMunicipios CONTENT=MADRID</v>
      </c>
    </row>
    <row r="359" spans="1:18" x14ac:dyDescent="0.2">
      <c r="A359" t="s">
        <v>1627</v>
      </c>
      <c r="B359" t="s">
        <v>1992</v>
      </c>
      <c r="C359" t="s">
        <v>1620</v>
      </c>
      <c r="D359" t="s">
        <v>1621</v>
      </c>
      <c r="E359" t="str">
        <f t="shared" si="35"/>
        <v>TAG POS=1 TYPE=SELECT FORM=ID:form1 ATTR=ID:slcProvincias CONTENT=%</v>
      </c>
      <c r="F359" t="str">
        <f t="shared" si="36"/>
        <v>TAG POS=1 TYPE=INPUT:TEXT FORM=ID:form1 ATTR=ID:slcMunicipios CONTENT=</v>
      </c>
      <c r="G359" t="str">
        <f t="shared" si="37"/>
        <v>TAG POS=1 TYPE=INPUT:TEXT FORM=ID:form1 ATTR=ID:txtVia CONTENT=</v>
      </c>
      <c r="H359" t="str">
        <f t="shared" si="38"/>
        <v>TAG POS=1 TYPE=INPUT:TEXT FORM=ID:form1 ATTR=ID:txtNum CONTENT=</v>
      </c>
      <c r="O359" t="str">
        <f t="shared" si="40"/>
        <v>g</v>
      </c>
      <c r="P359">
        <f t="shared" si="41"/>
        <v>45</v>
      </c>
      <c r="Q359" t="str">
        <f t="shared" si="39"/>
        <v>#g45</v>
      </c>
      <c r="R359" t="str">
        <f>G45</f>
        <v>TAG POS=1 TYPE=INPUT:TEXT FORM=ID:form1 ATTR=ID:txtVia CONTENT=CL&lt;sp&gt;DE&lt;sp&gt;LAS&lt;sp&gt;CANTERAS&lt;sp&gt;DE&lt;sp&gt;TILLY&lt;sp&gt;7</v>
      </c>
    </row>
    <row r="360" spans="1:18" x14ac:dyDescent="0.2">
      <c r="A360" t="s">
        <v>1627</v>
      </c>
      <c r="B360" t="s">
        <v>1993</v>
      </c>
      <c r="C360" t="s">
        <v>1620</v>
      </c>
      <c r="D360" t="s">
        <v>1621</v>
      </c>
      <c r="E360" t="str">
        <f t="shared" si="35"/>
        <v>TAG POS=1 TYPE=SELECT FORM=ID:form1 ATTR=ID:slcProvincias CONTENT=%</v>
      </c>
      <c r="F360" t="str">
        <f t="shared" si="36"/>
        <v>TAG POS=1 TYPE=INPUT:TEXT FORM=ID:form1 ATTR=ID:slcMunicipios CONTENT=</v>
      </c>
      <c r="G360" t="str">
        <f t="shared" si="37"/>
        <v>TAG POS=1 TYPE=INPUT:TEXT FORM=ID:form1 ATTR=ID:txtVia CONTENT=</v>
      </c>
      <c r="H360" t="str">
        <f t="shared" si="38"/>
        <v>TAG POS=1 TYPE=INPUT:TEXT FORM=ID:form1 ATTR=ID:txtNum CONTENT=</v>
      </c>
      <c r="O360" t="str">
        <f t="shared" si="40"/>
        <v>h</v>
      </c>
      <c r="P360">
        <f t="shared" si="41"/>
        <v>45</v>
      </c>
      <c r="Q360" t="str">
        <f t="shared" si="39"/>
        <v>#h45</v>
      </c>
      <c r="R360" t="str">
        <f>H45</f>
        <v>TAG POS=1 TYPE=INPUT:TEXT FORM=ID:form1 ATTR=ID:txtNum CONTENT=7</v>
      </c>
    </row>
    <row r="361" spans="1:18" x14ac:dyDescent="0.2">
      <c r="A361" t="s">
        <v>1627</v>
      </c>
      <c r="B361" t="s">
        <v>1994</v>
      </c>
      <c r="C361" t="s">
        <v>1620</v>
      </c>
      <c r="D361" t="s">
        <v>1621</v>
      </c>
      <c r="E361" t="str">
        <f t="shared" si="35"/>
        <v>TAG POS=1 TYPE=SELECT FORM=ID:form1 ATTR=ID:slcProvincias CONTENT=%</v>
      </c>
      <c r="F361" t="str">
        <f t="shared" si="36"/>
        <v>TAG POS=1 TYPE=INPUT:TEXT FORM=ID:form1 ATTR=ID:slcMunicipios CONTENT=</v>
      </c>
      <c r="G361" t="str">
        <f t="shared" si="37"/>
        <v>TAG POS=1 TYPE=INPUT:TEXT FORM=ID:form1 ATTR=ID:txtVia CONTENT=</v>
      </c>
      <c r="H361" t="str">
        <f t="shared" si="38"/>
        <v>TAG POS=1 TYPE=INPUT:TEXT FORM=ID:form1 ATTR=ID:txtNum CONTENT=</v>
      </c>
      <c r="O361" t="str">
        <f t="shared" si="40"/>
        <v>a</v>
      </c>
      <c r="P361">
        <f t="shared" si="41"/>
        <v>46</v>
      </c>
      <c r="Q361" t="str">
        <f t="shared" si="39"/>
        <v>#a46</v>
      </c>
      <c r="R361" t="str">
        <f>A46</f>
        <v>TAB OPEN</v>
      </c>
    </row>
    <row r="362" spans="1:18" x14ac:dyDescent="0.2">
      <c r="A362" t="s">
        <v>1627</v>
      </c>
      <c r="B362" t="s">
        <v>1995</v>
      </c>
      <c r="C362" t="s">
        <v>1620</v>
      </c>
      <c r="D362" t="s">
        <v>1621</v>
      </c>
      <c r="E362" t="str">
        <f t="shared" si="35"/>
        <v>TAG POS=1 TYPE=SELECT FORM=ID:form1 ATTR=ID:slcProvincias CONTENT=%</v>
      </c>
      <c r="F362" t="str">
        <f t="shared" si="36"/>
        <v>TAG POS=1 TYPE=INPUT:TEXT FORM=ID:form1 ATTR=ID:slcMunicipios CONTENT=</v>
      </c>
      <c r="G362" t="str">
        <f t="shared" si="37"/>
        <v>TAG POS=1 TYPE=INPUT:TEXT FORM=ID:form1 ATTR=ID:txtVia CONTENT=</v>
      </c>
      <c r="H362" t="str">
        <f t="shared" si="38"/>
        <v>TAG POS=1 TYPE=INPUT:TEXT FORM=ID:form1 ATTR=ID:txtNum CONTENT=</v>
      </c>
      <c r="O362" t="str">
        <f t="shared" si="40"/>
        <v>b</v>
      </c>
      <c r="P362">
        <f t="shared" si="41"/>
        <v>46</v>
      </c>
      <c r="Q362" t="str">
        <f t="shared" si="39"/>
        <v>#b46</v>
      </c>
      <c r="R362" t="str">
        <f>B46</f>
        <v>TAB T=46</v>
      </c>
    </row>
    <row r="363" spans="1:18" x14ac:dyDescent="0.2">
      <c r="A363" t="s">
        <v>1627</v>
      </c>
      <c r="B363" t="s">
        <v>1996</v>
      </c>
      <c r="C363" t="s">
        <v>1620</v>
      </c>
      <c r="D363" t="s">
        <v>1621</v>
      </c>
      <c r="E363" t="str">
        <f t="shared" si="35"/>
        <v>TAG POS=1 TYPE=SELECT FORM=ID:form1 ATTR=ID:slcProvincias CONTENT=%</v>
      </c>
      <c r="F363" t="str">
        <f t="shared" si="36"/>
        <v>TAG POS=1 TYPE=INPUT:TEXT FORM=ID:form1 ATTR=ID:slcMunicipios CONTENT=</v>
      </c>
      <c r="G363" t="str">
        <f t="shared" si="37"/>
        <v>TAG POS=1 TYPE=INPUT:TEXT FORM=ID:form1 ATTR=ID:txtVia CONTENT=</v>
      </c>
      <c r="H363" t="str">
        <f t="shared" si="38"/>
        <v>TAG POS=1 TYPE=INPUT:TEXT FORM=ID:form1 ATTR=ID:txtNum CONTENT=</v>
      </c>
      <c r="O363" t="str">
        <f t="shared" si="40"/>
        <v>c</v>
      </c>
      <c r="P363">
        <f t="shared" si="41"/>
        <v>46</v>
      </c>
      <c r="Q363" t="str">
        <f t="shared" si="39"/>
        <v>#c46</v>
      </c>
      <c r="R363" t="str">
        <f>C46</f>
        <v>URL GOTO=https://www1.sedecatastro.gob.es/CYCBienInmueble/OVCBusquedaAntiguo.aspx</v>
      </c>
    </row>
    <row r="364" spans="1:18" x14ac:dyDescent="0.2">
      <c r="A364" t="s">
        <v>1627</v>
      </c>
      <c r="B364" t="s">
        <v>1997</v>
      </c>
      <c r="C364" t="s">
        <v>1620</v>
      </c>
      <c r="D364" t="s">
        <v>1621</v>
      </c>
      <c r="E364" t="str">
        <f t="shared" si="35"/>
        <v>TAG POS=1 TYPE=SELECT FORM=ID:form1 ATTR=ID:slcProvincias CONTENT=%</v>
      </c>
      <c r="F364" t="str">
        <f t="shared" si="36"/>
        <v>TAG POS=1 TYPE=INPUT:TEXT FORM=ID:form1 ATTR=ID:slcMunicipios CONTENT=</v>
      </c>
      <c r="G364" t="str">
        <f t="shared" si="37"/>
        <v>TAG POS=1 TYPE=INPUT:TEXT FORM=ID:form1 ATTR=ID:txtVia CONTENT=</v>
      </c>
      <c r="H364" t="str">
        <f t="shared" si="38"/>
        <v>TAG POS=1 TYPE=INPUT:TEXT FORM=ID:form1 ATTR=ID:txtNum CONTENT=</v>
      </c>
      <c r="O364" t="str">
        <f t="shared" si="40"/>
        <v>d</v>
      </c>
      <c r="P364">
        <f t="shared" si="41"/>
        <v>46</v>
      </c>
      <c r="Q364" t="str">
        <f t="shared" si="39"/>
        <v>#d46</v>
      </c>
      <c r="R364" t="str">
        <f>D46</f>
        <v>TAG POS=1 TYPE=INPUT:RADIO FORM=ID:form1 ATTR=ID:rdbLocalizacion</v>
      </c>
    </row>
    <row r="365" spans="1:18" x14ac:dyDescent="0.2">
      <c r="A365" t="s">
        <v>1627</v>
      </c>
      <c r="B365" t="s">
        <v>1998</v>
      </c>
      <c r="C365" t="s">
        <v>1620</v>
      </c>
      <c r="D365" t="s">
        <v>1621</v>
      </c>
      <c r="E365" t="str">
        <f t="shared" si="35"/>
        <v>TAG POS=1 TYPE=SELECT FORM=ID:form1 ATTR=ID:slcProvincias CONTENT=%</v>
      </c>
      <c r="F365" t="str">
        <f t="shared" si="36"/>
        <v>TAG POS=1 TYPE=INPUT:TEXT FORM=ID:form1 ATTR=ID:slcMunicipios CONTENT=</v>
      </c>
      <c r="G365" t="str">
        <f t="shared" si="37"/>
        <v>TAG POS=1 TYPE=INPUT:TEXT FORM=ID:form1 ATTR=ID:txtVia CONTENT=</v>
      </c>
      <c r="H365" t="str">
        <f t="shared" si="38"/>
        <v>TAG POS=1 TYPE=INPUT:TEXT FORM=ID:form1 ATTR=ID:txtNum CONTENT=</v>
      </c>
      <c r="O365" t="str">
        <f t="shared" si="40"/>
        <v>e</v>
      </c>
      <c r="P365">
        <f t="shared" si="41"/>
        <v>46</v>
      </c>
      <c r="Q365" t="str">
        <f t="shared" si="39"/>
        <v>#e46</v>
      </c>
      <c r="R365" t="str">
        <f>E46</f>
        <v>TAG POS=1 TYPE=SELECT FORM=ID:form1 ATTR=ID:slcProvincias CONTENT=%28</v>
      </c>
    </row>
    <row r="366" spans="1:18" x14ac:dyDescent="0.2">
      <c r="A366" t="s">
        <v>1627</v>
      </c>
      <c r="B366" t="s">
        <v>1999</v>
      </c>
      <c r="C366" t="s">
        <v>1620</v>
      </c>
      <c r="D366" t="s">
        <v>1621</v>
      </c>
      <c r="E366" t="str">
        <f t="shared" si="35"/>
        <v>TAG POS=1 TYPE=SELECT FORM=ID:form1 ATTR=ID:slcProvincias CONTENT=%</v>
      </c>
      <c r="F366" t="str">
        <f t="shared" si="36"/>
        <v>TAG POS=1 TYPE=INPUT:TEXT FORM=ID:form1 ATTR=ID:slcMunicipios CONTENT=</v>
      </c>
      <c r="G366" t="str">
        <f t="shared" si="37"/>
        <v>TAG POS=1 TYPE=INPUT:TEXT FORM=ID:form1 ATTR=ID:txtVia CONTENT=</v>
      </c>
      <c r="H366" t="str">
        <f t="shared" si="38"/>
        <v>TAG POS=1 TYPE=INPUT:TEXT FORM=ID:form1 ATTR=ID:txtNum CONTENT=</v>
      </c>
      <c r="O366" t="str">
        <f t="shared" si="40"/>
        <v>f</v>
      </c>
      <c r="P366">
        <f t="shared" si="41"/>
        <v>46</v>
      </c>
      <c r="Q366" t="str">
        <f t="shared" si="39"/>
        <v>#f46</v>
      </c>
      <c r="R366" t="str">
        <f>F46</f>
        <v>TAG POS=1 TYPE=INPUT:TEXT FORM=ID:form1 ATTR=ID:slcMunicipios CONTENT=MADRID</v>
      </c>
    </row>
    <row r="367" spans="1:18" x14ac:dyDescent="0.2">
      <c r="A367" t="s">
        <v>1627</v>
      </c>
      <c r="B367" t="s">
        <v>2000</v>
      </c>
      <c r="C367" t="s">
        <v>1620</v>
      </c>
      <c r="D367" t="s">
        <v>1621</v>
      </c>
      <c r="E367" t="str">
        <f t="shared" si="35"/>
        <v>TAG POS=1 TYPE=SELECT FORM=ID:form1 ATTR=ID:slcProvincias CONTENT=%</v>
      </c>
      <c r="F367" t="str">
        <f t="shared" si="36"/>
        <v>TAG POS=1 TYPE=INPUT:TEXT FORM=ID:form1 ATTR=ID:slcMunicipios CONTENT=</v>
      </c>
      <c r="G367" t="str">
        <f t="shared" si="37"/>
        <v>TAG POS=1 TYPE=INPUT:TEXT FORM=ID:form1 ATTR=ID:txtVia CONTENT=</v>
      </c>
      <c r="H367" t="str">
        <f t="shared" si="38"/>
        <v>TAG POS=1 TYPE=INPUT:TEXT FORM=ID:form1 ATTR=ID:txtNum CONTENT=</v>
      </c>
      <c r="O367" t="str">
        <f t="shared" si="40"/>
        <v>g</v>
      </c>
      <c r="P367">
        <f t="shared" si="41"/>
        <v>46</v>
      </c>
      <c r="Q367" t="str">
        <f t="shared" si="39"/>
        <v>#g46</v>
      </c>
      <c r="R367" t="str">
        <f>G46</f>
        <v>TAG POS=1 TYPE=INPUT:TEXT FORM=ID:form1 ATTR=ID:txtVia CONTENT=AV&lt;sp&gt;DE&lt;sp&gt;MENENDEZ&lt;sp&gt;PELAYO&lt;sp&gt;19</v>
      </c>
    </row>
    <row r="368" spans="1:18" x14ac:dyDescent="0.2">
      <c r="A368" t="s">
        <v>1627</v>
      </c>
      <c r="B368" t="s">
        <v>2001</v>
      </c>
      <c r="C368" t="s">
        <v>1620</v>
      </c>
      <c r="D368" t="s">
        <v>1621</v>
      </c>
      <c r="E368" t="str">
        <f t="shared" si="35"/>
        <v>TAG POS=1 TYPE=SELECT FORM=ID:form1 ATTR=ID:slcProvincias CONTENT=%</v>
      </c>
      <c r="F368" t="str">
        <f t="shared" si="36"/>
        <v>TAG POS=1 TYPE=INPUT:TEXT FORM=ID:form1 ATTR=ID:slcMunicipios CONTENT=</v>
      </c>
      <c r="G368" t="str">
        <f t="shared" si="37"/>
        <v>TAG POS=1 TYPE=INPUT:TEXT FORM=ID:form1 ATTR=ID:txtVia CONTENT=</v>
      </c>
      <c r="H368" t="str">
        <f t="shared" si="38"/>
        <v>TAG POS=1 TYPE=INPUT:TEXT FORM=ID:form1 ATTR=ID:txtNum CONTENT=</v>
      </c>
      <c r="O368" t="str">
        <f t="shared" si="40"/>
        <v>h</v>
      </c>
      <c r="P368">
        <f t="shared" si="41"/>
        <v>46</v>
      </c>
      <c r="Q368" t="str">
        <f t="shared" si="39"/>
        <v>#h46</v>
      </c>
      <c r="R368" t="str">
        <f>H46</f>
        <v>TAG POS=1 TYPE=INPUT:TEXT FORM=ID:form1 ATTR=ID:txtNum CONTENT=19</v>
      </c>
    </row>
    <row r="369" spans="1:18" x14ac:dyDescent="0.2">
      <c r="A369" t="s">
        <v>1627</v>
      </c>
      <c r="B369" t="s">
        <v>2002</v>
      </c>
      <c r="C369" t="s">
        <v>1620</v>
      </c>
      <c r="D369" t="s">
        <v>1621</v>
      </c>
      <c r="E369" t="str">
        <f t="shared" si="35"/>
        <v>TAG POS=1 TYPE=SELECT FORM=ID:form1 ATTR=ID:slcProvincias CONTENT=%</v>
      </c>
      <c r="F369" t="str">
        <f t="shared" si="36"/>
        <v>TAG POS=1 TYPE=INPUT:TEXT FORM=ID:form1 ATTR=ID:slcMunicipios CONTENT=</v>
      </c>
      <c r="G369" t="str">
        <f t="shared" si="37"/>
        <v>TAG POS=1 TYPE=INPUT:TEXT FORM=ID:form1 ATTR=ID:txtVia CONTENT=</v>
      </c>
      <c r="H369" t="str">
        <f t="shared" si="38"/>
        <v>TAG POS=1 TYPE=INPUT:TEXT FORM=ID:form1 ATTR=ID:txtNum CONTENT=</v>
      </c>
      <c r="O369" t="str">
        <f t="shared" si="40"/>
        <v>a</v>
      </c>
      <c r="P369">
        <f t="shared" si="41"/>
        <v>47</v>
      </c>
      <c r="Q369" t="str">
        <f t="shared" si="39"/>
        <v>#a47</v>
      </c>
      <c r="R369" t="str">
        <f>A47</f>
        <v>TAB OPEN</v>
      </c>
    </row>
    <row r="370" spans="1:18" x14ac:dyDescent="0.2">
      <c r="A370" t="s">
        <v>1627</v>
      </c>
      <c r="B370" t="s">
        <v>2003</v>
      </c>
      <c r="C370" t="s">
        <v>1620</v>
      </c>
      <c r="D370" t="s">
        <v>1621</v>
      </c>
      <c r="E370" t="str">
        <f t="shared" si="35"/>
        <v>TAG POS=1 TYPE=SELECT FORM=ID:form1 ATTR=ID:slcProvincias CONTENT=%</v>
      </c>
      <c r="F370" t="str">
        <f t="shared" si="36"/>
        <v>TAG POS=1 TYPE=INPUT:TEXT FORM=ID:form1 ATTR=ID:slcMunicipios CONTENT=</v>
      </c>
      <c r="G370" t="str">
        <f t="shared" si="37"/>
        <v>TAG POS=1 TYPE=INPUT:TEXT FORM=ID:form1 ATTR=ID:txtVia CONTENT=</v>
      </c>
      <c r="H370" t="str">
        <f t="shared" si="38"/>
        <v>TAG POS=1 TYPE=INPUT:TEXT FORM=ID:form1 ATTR=ID:txtNum CONTENT=</v>
      </c>
      <c r="O370" t="str">
        <f t="shared" si="40"/>
        <v>b</v>
      </c>
      <c r="P370">
        <f t="shared" si="41"/>
        <v>47</v>
      </c>
      <c r="Q370" t="str">
        <f t="shared" si="39"/>
        <v>#b47</v>
      </c>
      <c r="R370" t="str">
        <f>B47</f>
        <v>TAB T=47</v>
      </c>
    </row>
    <row r="371" spans="1:18" x14ac:dyDescent="0.2">
      <c r="A371" t="s">
        <v>1627</v>
      </c>
      <c r="B371" t="s">
        <v>2004</v>
      </c>
      <c r="C371" t="s">
        <v>1620</v>
      </c>
      <c r="D371" t="s">
        <v>1621</v>
      </c>
      <c r="E371" t="str">
        <f t="shared" si="35"/>
        <v>TAG POS=1 TYPE=SELECT FORM=ID:form1 ATTR=ID:slcProvincias CONTENT=%</v>
      </c>
      <c r="F371" t="str">
        <f t="shared" si="36"/>
        <v>TAG POS=1 TYPE=INPUT:TEXT FORM=ID:form1 ATTR=ID:slcMunicipios CONTENT=</v>
      </c>
      <c r="G371" t="str">
        <f t="shared" si="37"/>
        <v>TAG POS=1 TYPE=INPUT:TEXT FORM=ID:form1 ATTR=ID:txtVia CONTENT=</v>
      </c>
      <c r="H371" t="str">
        <f t="shared" si="38"/>
        <v>TAG POS=1 TYPE=INPUT:TEXT FORM=ID:form1 ATTR=ID:txtNum CONTENT=</v>
      </c>
      <c r="O371" t="str">
        <f t="shared" si="40"/>
        <v>c</v>
      </c>
      <c r="P371">
        <f t="shared" si="41"/>
        <v>47</v>
      </c>
      <c r="Q371" t="str">
        <f t="shared" si="39"/>
        <v>#c47</v>
      </c>
      <c r="R371" t="str">
        <f>C47</f>
        <v>URL GOTO=https://www1.sedecatastro.gob.es/CYCBienInmueble/OVCBusquedaAntiguo.aspx</v>
      </c>
    </row>
    <row r="372" spans="1:18" x14ac:dyDescent="0.2">
      <c r="A372" t="s">
        <v>1627</v>
      </c>
      <c r="B372" t="s">
        <v>2005</v>
      </c>
      <c r="C372" t="s">
        <v>1620</v>
      </c>
      <c r="D372" t="s">
        <v>1621</v>
      </c>
      <c r="E372" t="str">
        <f t="shared" si="35"/>
        <v>TAG POS=1 TYPE=SELECT FORM=ID:form1 ATTR=ID:slcProvincias CONTENT=%</v>
      </c>
      <c r="F372" t="str">
        <f t="shared" si="36"/>
        <v>TAG POS=1 TYPE=INPUT:TEXT FORM=ID:form1 ATTR=ID:slcMunicipios CONTENT=</v>
      </c>
      <c r="G372" t="str">
        <f t="shared" si="37"/>
        <v>TAG POS=1 TYPE=INPUT:TEXT FORM=ID:form1 ATTR=ID:txtVia CONTENT=</v>
      </c>
      <c r="H372" t="str">
        <f t="shared" si="38"/>
        <v>TAG POS=1 TYPE=INPUT:TEXT FORM=ID:form1 ATTR=ID:txtNum CONTENT=</v>
      </c>
      <c r="O372" t="str">
        <f t="shared" si="40"/>
        <v>d</v>
      </c>
      <c r="P372">
        <f t="shared" si="41"/>
        <v>47</v>
      </c>
      <c r="Q372" t="str">
        <f t="shared" si="39"/>
        <v>#d47</v>
      </c>
      <c r="R372" t="str">
        <f>D47</f>
        <v>TAG POS=1 TYPE=INPUT:RADIO FORM=ID:form1 ATTR=ID:rdbLocalizacion</v>
      </c>
    </row>
    <row r="373" spans="1:18" x14ac:dyDescent="0.2">
      <c r="A373" t="s">
        <v>1627</v>
      </c>
      <c r="B373" t="s">
        <v>2006</v>
      </c>
      <c r="C373" t="s">
        <v>1620</v>
      </c>
      <c r="D373" t="s">
        <v>1621</v>
      </c>
      <c r="E373" t="str">
        <f t="shared" si="35"/>
        <v>TAG POS=1 TYPE=SELECT FORM=ID:form1 ATTR=ID:slcProvincias CONTENT=%</v>
      </c>
      <c r="F373" t="str">
        <f t="shared" si="36"/>
        <v>TAG POS=1 TYPE=INPUT:TEXT FORM=ID:form1 ATTR=ID:slcMunicipios CONTENT=</v>
      </c>
      <c r="G373" t="str">
        <f t="shared" si="37"/>
        <v>TAG POS=1 TYPE=INPUT:TEXT FORM=ID:form1 ATTR=ID:txtVia CONTENT=</v>
      </c>
      <c r="H373" t="str">
        <f t="shared" si="38"/>
        <v>TAG POS=1 TYPE=INPUT:TEXT FORM=ID:form1 ATTR=ID:txtNum CONTENT=</v>
      </c>
      <c r="O373" t="str">
        <f t="shared" si="40"/>
        <v>e</v>
      </c>
      <c r="P373">
        <f t="shared" si="41"/>
        <v>47</v>
      </c>
      <c r="Q373" t="str">
        <f t="shared" si="39"/>
        <v>#e47</v>
      </c>
      <c r="R373" t="str">
        <f>E47</f>
        <v>TAG POS=1 TYPE=SELECT FORM=ID:form1 ATTR=ID:slcProvincias CONTENT=%28</v>
      </c>
    </row>
    <row r="374" spans="1:18" x14ac:dyDescent="0.2">
      <c r="A374" t="s">
        <v>1627</v>
      </c>
      <c r="B374" t="s">
        <v>2007</v>
      </c>
      <c r="C374" t="s">
        <v>1620</v>
      </c>
      <c r="D374" t="s">
        <v>1621</v>
      </c>
      <c r="E374" t="str">
        <f t="shared" si="35"/>
        <v>TAG POS=1 TYPE=SELECT FORM=ID:form1 ATTR=ID:slcProvincias CONTENT=%</v>
      </c>
      <c r="F374" t="str">
        <f t="shared" si="36"/>
        <v>TAG POS=1 TYPE=INPUT:TEXT FORM=ID:form1 ATTR=ID:slcMunicipios CONTENT=</v>
      </c>
      <c r="G374" t="str">
        <f t="shared" si="37"/>
        <v>TAG POS=1 TYPE=INPUT:TEXT FORM=ID:form1 ATTR=ID:txtVia CONTENT=</v>
      </c>
      <c r="H374" t="str">
        <f t="shared" si="38"/>
        <v>TAG POS=1 TYPE=INPUT:TEXT FORM=ID:form1 ATTR=ID:txtNum CONTENT=</v>
      </c>
      <c r="O374" t="str">
        <f t="shared" si="40"/>
        <v>f</v>
      </c>
      <c r="P374">
        <f t="shared" si="41"/>
        <v>47</v>
      </c>
      <c r="Q374" t="str">
        <f t="shared" si="39"/>
        <v>#f47</v>
      </c>
      <c r="R374" t="str">
        <f>F47</f>
        <v>TAG POS=1 TYPE=INPUT:TEXT FORM=ID:form1 ATTR=ID:slcMunicipios CONTENT=MAJADAHONDA</v>
      </c>
    </row>
    <row r="375" spans="1:18" x14ac:dyDescent="0.2">
      <c r="A375" t="s">
        <v>1627</v>
      </c>
      <c r="B375" t="s">
        <v>2008</v>
      </c>
      <c r="C375" t="s">
        <v>1620</v>
      </c>
      <c r="D375" t="s">
        <v>1621</v>
      </c>
      <c r="E375" t="str">
        <f t="shared" si="35"/>
        <v>TAG POS=1 TYPE=SELECT FORM=ID:form1 ATTR=ID:slcProvincias CONTENT=%</v>
      </c>
      <c r="F375" t="str">
        <f t="shared" si="36"/>
        <v>TAG POS=1 TYPE=INPUT:TEXT FORM=ID:form1 ATTR=ID:slcMunicipios CONTENT=</v>
      </c>
      <c r="G375" t="str">
        <f t="shared" si="37"/>
        <v>TAG POS=1 TYPE=INPUT:TEXT FORM=ID:form1 ATTR=ID:txtVia CONTENT=</v>
      </c>
      <c r="H375" t="str">
        <f t="shared" si="38"/>
        <v>TAG POS=1 TYPE=INPUT:TEXT FORM=ID:form1 ATTR=ID:txtNum CONTENT=</v>
      </c>
      <c r="O375" t="str">
        <f t="shared" si="40"/>
        <v>g</v>
      </c>
      <c r="P375">
        <f t="shared" si="41"/>
        <v>47</v>
      </c>
      <c r="Q375" t="str">
        <f t="shared" si="39"/>
        <v>#g47</v>
      </c>
      <c r="R375" t="str">
        <f>G47</f>
        <v>TAG POS=1 TYPE=INPUT:TEXT FORM=ID:form1 ATTR=ID:txtVia CONTENT=CL&lt;sp&gt;SAN&lt;sp&gt;ANDRES&lt;sp&gt;37</v>
      </c>
    </row>
    <row r="376" spans="1:18" x14ac:dyDescent="0.2">
      <c r="A376" t="s">
        <v>1627</v>
      </c>
      <c r="B376" t="s">
        <v>2009</v>
      </c>
      <c r="C376" t="s">
        <v>1620</v>
      </c>
      <c r="D376" t="s">
        <v>1621</v>
      </c>
      <c r="E376" t="str">
        <f t="shared" si="35"/>
        <v>TAG POS=1 TYPE=SELECT FORM=ID:form1 ATTR=ID:slcProvincias CONTENT=%</v>
      </c>
      <c r="F376" t="str">
        <f t="shared" si="36"/>
        <v>TAG POS=1 TYPE=INPUT:TEXT FORM=ID:form1 ATTR=ID:slcMunicipios CONTENT=</v>
      </c>
      <c r="G376" t="str">
        <f t="shared" si="37"/>
        <v>TAG POS=1 TYPE=INPUT:TEXT FORM=ID:form1 ATTR=ID:txtVia CONTENT=</v>
      </c>
      <c r="H376" t="str">
        <f t="shared" si="38"/>
        <v>TAG POS=1 TYPE=INPUT:TEXT FORM=ID:form1 ATTR=ID:txtNum CONTENT=</v>
      </c>
      <c r="O376" t="str">
        <f t="shared" si="40"/>
        <v>h</v>
      </c>
      <c r="P376">
        <f t="shared" si="41"/>
        <v>47</v>
      </c>
      <c r="Q376" t="str">
        <f t="shared" si="39"/>
        <v>#h47</v>
      </c>
      <c r="R376" t="str">
        <f>H47</f>
        <v>TAG POS=1 TYPE=INPUT:TEXT FORM=ID:form1 ATTR=ID:txtNum CONTENT=37</v>
      </c>
    </row>
    <row r="377" spans="1:18" x14ac:dyDescent="0.2">
      <c r="A377" t="s">
        <v>1627</v>
      </c>
      <c r="B377" t="s">
        <v>2010</v>
      </c>
      <c r="C377" t="s">
        <v>1620</v>
      </c>
      <c r="D377" t="s">
        <v>1621</v>
      </c>
      <c r="E377" t="str">
        <f t="shared" si="35"/>
        <v>TAG POS=1 TYPE=SELECT FORM=ID:form1 ATTR=ID:slcProvincias CONTENT=%</v>
      </c>
      <c r="F377" t="str">
        <f t="shared" si="36"/>
        <v>TAG POS=1 TYPE=INPUT:TEXT FORM=ID:form1 ATTR=ID:slcMunicipios CONTENT=</v>
      </c>
      <c r="G377" t="str">
        <f t="shared" si="37"/>
        <v>TAG POS=1 TYPE=INPUT:TEXT FORM=ID:form1 ATTR=ID:txtVia CONTENT=</v>
      </c>
      <c r="H377" t="str">
        <f t="shared" si="38"/>
        <v>TAG POS=1 TYPE=INPUT:TEXT FORM=ID:form1 ATTR=ID:txtNum CONTENT=</v>
      </c>
      <c r="O377" t="str">
        <f t="shared" si="40"/>
        <v>a</v>
      </c>
      <c r="P377">
        <f t="shared" si="41"/>
        <v>48</v>
      </c>
      <c r="Q377" t="str">
        <f t="shared" si="39"/>
        <v>#a48</v>
      </c>
      <c r="R377" t="str">
        <f>A48</f>
        <v>TAB OPEN</v>
      </c>
    </row>
    <row r="378" spans="1:18" x14ac:dyDescent="0.2">
      <c r="A378" t="s">
        <v>1627</v>
      </c>
      <c r="B378" t="s">
        <v>2011</v>
      </c>
      <c r="C378" t="s">
        <v>1620</v>
      </c>
      <c r="D378" t="s">
        <v>1621</v>
      </c>
      <c r="E378" t="str">
        <f t="shared" si="35"/>
        <v>TAG POS=1 TYPE=SELECT FORM=ID:form1 ATTR=ID:slcProvincias CONTENT=%</v>
      </c>
      <c r="F378" t="str">
        <f t="shared" si="36"/>
        <v>TAG POS=1 TYPE=INPUT:TEXT FORM=ID:form1 ATTR=ID:slcMunicipios CONTENT=</v>
      </c>
      <c r="G378" t="str">
        <f t="shared" si="37"/>
        <v>TAG POS=1 TYPE=INPUT:TEXT FORM=ID:form1 ATTR=ID:txtVia CONTENT=</v>
      </c>
      <c r="H378" t="str">
        <f t="shared" si="38"/>
        <v>TAG POS=1 TYPE=INPUT:TEXT FORM=ID:form1 ATTR=ID:txtNum CONTENT=</v>
      </c>
      <c r="O378" t="str">
        <f t="shared" si="40"/>
        <v>b</v>
      </c>
      <c r="P378">
        <f t="shared" si="41"/>
        <v>48</v>
      </c>
      <c r="Q378" t="str">
        <f t="shared" si="39"/>
        <v>#b48</v>
      </c>
      <c r="R378" t="str">
        <f>B48</f>
        <v>TAB T=48</v>
      </c>
    </row>
    <row r="379" spans="1:18" x14ac:dyDescent="0.2">
      <c r="A379" t="s">
        <v>1627</v>
      </c>
      <c r="B379" t="s">
        <v>2012</v>
      </c>
      <c r="C379" t="s">
        <v>1620</v>
      </c>
      <c r="D379" t="s">
        <v>1621</v>
      </c>
      <c r="E379" t="str">
        <f t="shared" si="35"/>
        <v>TAG POS=1 TYPE=SELECT FORM=ID:form1 ATTR=ID:slcProvincias CONTENT=%</v>
      </c>
      <c r="F379" t="str">
        <f t="shared" si="36"/>
        <v>TAG POS=1 TYPE=INPUT:TEXT FORM=ID:form1 ATTR=ID:slcMunicipios CONTENT=</v>
      </c>
      <c r="G379" t="str">
        <f t="shared" si="37"/>
        <v>TAG POS=1 TYPE=INPUT:TEXT FORM=ID:form1 ATTR=ID:txtVia CONTENT=</v>
      </c>
      <c r="H379" t="str">
        <f t="shared" si="38"/>
        <v>TAG POS=1 TYPE=INPUT:TEXT FORM=ID:form1 ATTR=ID:txtNum CONTENT=</v>
      </c>
      <c r="O379" t="str">
        <f t="shared" si="40"/>
        <v>c</v>
      </c>
      <c r="P379">
        <f t="shared" si="41"/>
        <v>48</v>
      </c>
      <c r="Q379" t="str">
        <f t="shared" si="39"/>
        <v>#c48</v>
      </c>
      <c r="R379" t="str">
        <f>C48</f>
        <v>URL GOTO=https://www1.sedecatastro.gob.es/CYCBienInmueble/OVCBusquedaAntiguo.aspx</v>
      </c>
    </row>
    <row r="380" spans="1:18" x14ac:dyDescent="0.2">
      <c r="A380" t="s">
        <v>1627</v>
      </c>
      <c r="B380" t="s">
        <v>2013</v>
      </c>
      <c r="C380" t="s">
        <v>1620</v>
      </c>
      <c r="D380" t="s">
        <v>1621</v>
      </c>
      <c r="E380" t="str">
        <f t="shared" si="35"/>
        <v>TAG POS=1 TYPE=SELECT FORM=ID:form1 ATTR=ID:slcProvincias CONTENT=%</v>
      </c>
      <c r="F380" t="str">
        <f t="shared" si="36"/>
        <v>TAG POS=1 TYPE=INPUT:TEXT FORM=ID:form1 ATTR=ID:slcMunicipios CONTENT=</v>
      </c>
      <c r="G380" t="str">
        <f t="shared" si="37"/>
        <v>TAG POS=1 TYPE=INPUT:TEXT FORM=ID:form1 ATTR=ID:txtVia CONTENT=</v>
      </c>
      <c r="H380" t="str">
        <f t="shared" si="38"/>
        <v>TAG POS=1 TYPE=INPUT:TEXT FORM=ID:form1 ATTR=ID:txtNum CONTENT=</v>
      </c>
      <c r="O380" t="str">
        <f t="shared" si="40"/>
        <v>d</v>
      </c>
      <c r="P380">
        <f t="shared" si="41"/>
        <v>48</v>
      </c>
      <c r="Q380" t="str">
        <f t="shared" si="39"/>
        <v>#d48</v>
      </c>
      <c r="R380" t="str">
        <f>D48</f>
        <v>TAG POS=1 TYPE=INPUT:RADIO FORM=ID:form1 ATTR=ID:rdbLocalizacion</v>
      </c>
    </row>
    <row r="381" spans="1:18" x14ac:dyDescent="0.2">
      <c r="A381" t="s">
        <v>1627</v>
      </c>
      <c r="B381" t="s">
        <v>2014</v>
      </c>
      <c r="C381" t="s">
        <v>1620</v>
      </c>
      <c r="D381" t="s">
        <v>1621</v>
      </c>
      <c r="E381" t="str">
        <f t="shared" si="35"/>
        <v>TAG POS=1 TYPE=SELECT FORM=ID:form1 ATTR=ID:slcProvincias CONTENT=%</v>
      </c>
      <c r="F381" t="str">
        <f t="shared" si="36"/>
        <v>TAG POS=1 TYPE=INPUT:TEXT FORM=ID:form1 ATTR=ID:slcMunicipios CONTENT=</v>
      </c>
      <c r="G381" t="str">
        <f t="shared" si="37"/>
        <v>TAG POS=1 TYPE=INPUT:TEXT FORM=ID:form1 ATTR=ID:txtVia CONTENT=</v>
      </c>
      <c r="H381" t="str">
        <f t="shared" si="38"/>
        <v>TAG POS=1 TYPE=INPUT:TEXT FORM=ID:form1 ATTR=ID:txtNum CONTENT=</v>
      </c>
      <c r="O381" t="str">
        <f t="shared" si="40"/>
        <v>e</v>
      </c>
      <c r="P381">
        <f t="shared" si="41"/>
        <v>48</v>
      </c>
      <c r="Q381" t="str">
        <f t="shared" si="39"/>
        <v>#e48</v>
      </c>
      <c r="R381" t="str">
        <f>E48</f>
        <v>TAG POS=1 TYPE=SELECT FORM=ID:form1 ATTR=ID:slcProvincias CONTENT=%28</v>
      </c>
    </row>
    <row r="382" spans="1:18" x14ac:dyDescent="0.2">
      <c r="A382" t="s">
        <v>1627</v>
      </c>
      <c r="B382" t="s">
        <v>2015</v>
      </c>
      <c r="C382" t="s">
        <v>1620</v>
      </c>
      <c r="D382" t="s">
        <v>1621</v>
      </c>
      <c r="E382" t="str">
        <f t="shared" si="35"/>
        <v>TAG POS=1 TYPE=SELECT FORM=ID:form1 ATTR=ID:slcProvincias CONTENT=%</v>
      </c>
      <c r="F382" t="str">
        <f t="shared" si="36"/>
        <v>TAG POS=1 TYPE=INPUT:TEXT FORM=ID:form1 ATTR=ID:slcMunicipios CONTENT=</v>
      </c>
      <c r="G382" t="str">
        <f t="shared" si="37"/>
        <v>TAG POS=1 TYPE=INPUT:TEXT FORM=ID:form1 ATTR=ID:txtVia CONTENT=</v>
      </c>
      <c r="H382" t="str">
        <f t="shared" si="38"/>
        <v>TAG POS=1 TYPE=INPUT:TEXT FORM=ID:form1 ATTR=ID:txtNum CONTENT=</v>
      </c>
      <c r="O382" t="str">
        <f t="shared" si="40"/>
        <v>f</v>
      </c>
      <c r="P382">
        <f t="shared" si="41"/>
        <v>48</v>
      </c>
      <c r="Q382" t="str">
        <f t="shared" si="39"/>
        <v>#f48</v>
      </c>
      <c r="R382" t="str">
        <f>F48</f>
        <v>TAG POS=1 TYPE=INPUT:TEXT FORM=ID:form1 ATTR=ID:slcMunicipios CONTENT=MEJORADA&lt;sp&gt;DEL&lt;sp&gt;CAMPO</v>
      </c>
    </row>
    <row r="383" spans="1:18" x14ac:dyDescent="0.2">
      <c r="A383" t="s">
        <v>1627</v>
      </c>
      <c r="B383" t="s">
        <v>2016</v>
      </c>
      <c r="C383" t="s">
        <v>1620</v>
      </c>
      <c r="D383" t="s">
        <v>1621</v>
      </c>
      <c r="E383" t="str">
        <f t="shared" si="35"/>
        <v>TAG POS=1 TYPE=SELECT FORM=ID:form1 ATTR=ID:slcProvincias CONTENT=%</v>
      </c>
      <c r="F383" t="str">
        <f t="shared" si="36"/>
        <v>TAG POS=1 TYPE=INPUT:TEXT FORM=ID:form1 ATTR=ID:slcMunicipios CONTENT=</v>
      </c>
      <c r="G383" t="str">
        <f t="shared" si="37"/>
        <v>TAG POS=1 TYPE=INPUT:TEXT FORM=ID:form1 ATTR=ID:txtVia CONTENT=</v>
      </c>
      <c r="H383" t="str">
        <f t="shared" si="38"/>
        <v>TAG POS=1 TYPE=INPUT:TEXT FORM=ID:form1 ATTR=ID:txtNum CONTENT=</v>
      </c>
      <c r="O383" t="str">
        <f t="shared" si="40"/>
        <v>g</v>
      </c>
      <c r="P383">
        <f t="shared" si="41"/>
        <v>48</v>
      </c>
      <c r="Q383" t="str">
        <f t="shared" si="39"/>
        <v>#g48</v>
      </c>
      <c r="R383" t="str">
        <f>G48</f>
        <v>TAG POS=1 TYPE=INPUT:TEXT FORM=ID:form1 ATTR=ID:txtVia CONTENT=VIRGEN&lt;sp&gt;DE&lt;sp&gt;LAS&lt;sp&gt;ANGUSTIAS&lt;sp&gt;3</v>
      </c>
    </row>
    <row r="384" spans="1:18" x14ac:dyDescent="0.2">
      <c r="A384" t="s">
        <v>1627</v>
      </c>
      <c r="B384" t="s">
        <v>2017</v>
      </c>
      <c r="C384" t="s">
        <v>1620</v>
      </c>
      <c r="D384" t="s">
        <v>1621</v>
      </c>
      <c r="E384" t="str">
        <f t="shared" si="35"/>
        <v>TAG POS=1 TYPE=SELECT FORM=ID:form1 ATTR=ID:slcProvincias CONTENT=%</v>
      </c>
      <c r="F384" t="str">
        <f t="shared" si="36"/>
        <v>TAG POS=1 TYPE=INPUT:TEXT FORM=ID:form1 ATTR=ID:slcMunicipios CONTENT=</v>
      </c>
      <c r="G384" t="str">
        <f t="shared" si="37"/>
        <v>TAG POS=1 TYPE=INPUT:TEXT FORM=ID:form1 ATTR=ID:txtVia CONTENT=</v>
      </c>
      <c r="H384" t="str">
        <f t="shared" si="38"/>
        <v>TAG POS=1 TYPE=INPUT:TEXT FORM=ID:form1 ATTR=ID:txtNum CONTENT=</v>
      </c>
      <c r="O384" t="str">
        <f t="shared" si="40"/>
        <v>h</v>
      </c>
      <c r="P384">
        <f t="shared" si="41"/>
        <v>48</v>
      </c>
      <c r="Q384" t="str">
        <f t="shared" si="39"/>
        <v>#h48</v>
      </c>
      <c r="R384" t="str">
        <f>H48</f>
        <v>TAG POS=1 TYPE=INPUT:TEXT FORM=ID:form1 ATTR=ID:txtNum CONTENT=3</v>
      </c>
    </row>
    <row r="385" spans="1:18" x14ac:dyDescent="0.2">
      <c r="A385" t="s">
        <v>1627</v>
      </c>
      <c r="B385" t="s">
        <v>2018</v>
      </c>
      <c r="C385" t="s">
        <v>1620</v>
      </c>
      <c r="D385" t="s">
        <v>1621</v>
      </c>
      <c r="E385" t="str">
        <f t="shared" si="35"/>
        <v>TAG POS=1 TYPE=SELECT FORM=ID:form1 ATTR=ID:slcProvincias CONTENT=%</v>
      </c>
      <c r="F385" t="str">
        <f t="shared" si="36"/>
        <v>TAG POS=1 TYPE=INPUT:TEXT FORM=ID:form1 ATTR=ID:slcMunicipios CONTENT=</v>
      </c>
      <c r="G385" t="str">
        <f t="shared" si="37"/>
        <v>TAG POS=1 TYPE=INPUT:TEXT FORM=ID:form1 ATTR=ID:txtVia CONTENT=</v>
      </c>
      <c r="H385" t="str">
        <f t="shared" si="38"/>
        <v>TAG POS=1 TYPE=INPUT:TEXT FORM=ID:form1 ATTR=ID:txtNum CONTENT=</v>
      </c>
      <c r="O385" t="str">
        <f t="shared" si="40"/>
        <v>a</v>
      </c>
      <c r="P385">
        <f t="shared" si="41"/>
        <v>49</v>
      </c>
      <c r="Q385" t="str">
        <f t="shared" si="39"/>
        <v>#a49</v>
      </c>
      <c r="R385" t="str">
        <f>A49</f>
        <v>TAB OPEN</v>
      </c>
    </row>
    <row r="386" spans="1:18" x14ac:dyDescent="0.2">
      <c r="A386" t="s">
        <v>1627</v>
      </c>
      <c r="B386" t="s">
        <v>2019</v>
      </c>
      <c r="C386" t="s">
        <v>1620</v>
      </c>
      <c r="D386" t="s">
        <v>1621</v>
      </c>
      <c r="E386" t="str">
        <f t="shared" ref="E386:E449" si="42">CONCATENATE("TAG POS=1 TYPE=SELECT FORM=ID:form1 ATTR=ID:slcProvincias CONTENT=%",K387)</f>
        <v>TAG POS=1 TYPE=SELECT FORM=ID:form1 ATTR=ID:slcProvincias CONTENT=%</v>
      </c>
      <c r="F386" t="str">
        <f t="shared" ref="F386:F449" si="43">CONCATENATE("TAG POS=1 TYPE=INPUT:TEXT FORM=ID:form1 ATTR=ID:slcMunicipios CONTENT=",L387)</f>
        <v>TAG POS=1 TYPE=INPUT:TEXT FORM=ID:form1 ATTR=ID:slcMunicipios CONTENT=</v>
      </c>
      <c r="G386" t="str">
        <f t="shared" ref="G386:G449" si="44">CONCATENATE("TAG POS=1 TYPE=INPUT:TEXT FORM=ID:form1 ATTR=ID:txtVia CONTENT=",M387)</f>
        <v>TAG POS=1 TYPE=INPUT:TEXT FORM=ID:form1 ATTR=ID:txtVia CONTENT=</v>
      </c>
      <c r="H386" t="str">
        <f t="shared" ref="H386:H449" si="45">CONCATENATE("TAG POS=1 TYPE=INPUT:TEXT FORM=ID:form1 ATTR=ID:txtNum CONTENT=",N387)</f>
        <v>TAG POS=1 TYPE=INPUT:TEXT FORM=ID:form1 ATTR=ID:txtNum CONTENT=</v>
      </c>
      <c r="O386" t="str">
        <f t="shared" si="40"/>
        <v>b</v>
      </c>
      <c r="P386">
        <f t="shared" si="41"/>
        <v>49</v>
      </c>
      <c r="Q386" t="str">
        <f t="shared" ref="Q386:Q449" si="46">CONCATENATE("#",O386,P386)</f>
        <v>#b49</v>
      </c>
      <c r="R386" t="str">
        <f>B49</f>
        <v>TAB T=49</v>
      </c>
    </row>
    <row r="387" spans="1:18" x14ac:dyDescent="0.2">
      <c r="A387" t="s">
        <v>1627</v>
      </c>
      <c r="B387" t="s">
        <v>2020</v>
      </c>
      <c r="C387" t="s">
        <v>1620</v>
      </c>
      <c r="D387" t="s">
        <v>1621</v>
      </c>
      <c r="E387" t="str">
        <f t="shared" si="42"/>
        <v>TAG POS=1 TYPE=SELECT FORM=ID:form1 ATTR=ID:slcProvincias CONTENT=%</v>
      </c>
      <c r="F387" t="str">
        <f t="shared" si="43"/>
        <v>TAG POS=1 TYPE=INPUT:TEXT FORM=ID:form1 ATTR=ID:slcMunicipios CONTENT=</v>
      </c>
      <c r="G387" t="str">
        <f t="shared" si="44"/>
        <v>TAG POS=1 TYPE=INPUT:TEXT FORM=ID:form1 ATTR=ID:txtVia CONTENT=</v>
      </c>
      <c r="H387" t="str">
        <f t="shared" si="45"/>
        <v>TAG POS=1 TYPE=INPUT:TEXT FORM=ID:form1 ATTR=ID:txtNum CONTENT=</v>
      </c>
      <c r="O387" t="str">
        <f t="shared" si="40"/>
        <v>c</v>
      </c>
      <c r="P387">
        <f t="shared" si="41"/>
        <v>49</v>
      </c>
      <c r="Q387" t="str">
        <f t="shared" si="46"/>
        <v>#c49</v>
      </c>
      <c r="R387" t="str">
        <f>C49</f>
        <v>URL GOTO=https://www1.sedecatastro.gob.es/CYCBienInmueble/OVCBusquedaAntiguo.aspx</v>
      </c>
    </row>
    <row r="388" spans="1:18" x14ac:dyDescent="0.2">
      <c r="A388" t="s">
        <v>1627</v>
      </c>
      <c r="B388" t="s">
        <v>2021</v>
      </c>
      <c r="C388" t="s">
        <v>1620</v>
      </c>
      <c r="D388" t="s">
        <v>1621</v>
      </c>
      <c r="E388" t="str">
        <f t="shared" si="42"/>
        <v>TAG POS=1 TYPE=SELECT FORM=ID:form1 ATTR=ID:slcProvincias CONTENT=%</v>
      </c>
      <c r="F388" t="str">
        <f t="shared" si="43"/>
        <v>TAG POS=1 TYPE=INPUT:TEXT FORM=ID:form1 ATTR=ID:slcMunicipios CONTENT=</v>
      </c>
      <c r="G388" t="str">
        <f t="shared" si="44"/>
        <v>TAG POS=1 TYPE=INPUT:TEXT FORM=ID:form1 ATTR=ID:txtVia CONTENT=</v>
      </c>
      <c r="H388" t="str">
        <f t="shared" si="45"/>
        <v>TAG POS=1 TYPE=INPUT:TEXT FORM=ID:form1 ATTR=ID:txtNum CONTENT=</v>
      </c>
      <c r="O388" t="str">
        <f t="shared" si="40"/>
        <v>d</v>
      </c>
      <c r="P388">
        <f t="shared" si="41"/>
        <v>49</v>
      </c>
      <c r="Q388" t="str">
        <f t="shared" si="46"/>
        <v>#d49</v>
      </c>
      <c r="R388" t="str">
        <f>D49</f>
        <v>TAG POS=1 TYPE=INPUT:RADIO FORM=ID:form1 ATTR=ID:rdbLocalizacion</v>
      </c>
    </row>
    <row r="389" spans="1:18" x14ac:dyDescent="0.2">
      <c r="A389" t="s">
        <v>1627</v>
      </c>
      <c r="B389" t="s">
        <v>2022</v>
      </c>
      <c r="C389" t="s">
        <v>1620</v>
      </c>
      <c r="D389" t="s">
        <v>1621</v>
      </c>
      <c r="E389" t="str">
        <f t="shared" si="42"/>
        <v>TAG POS=1 TYPE=SELECT FORM=ID:form1 ATTR=ID:slcProvincias CONTENT=%</v>
      </c>
      <c r="F389" t="str">
        <f t="shared" si="43"/>
        <v>TAG POS=1 TYPE=INPUT:TEXT FORM=ID:form1 ATTR=ID:slcMunicipios CONTENT=</v>
      </c>
      <c r="G389" t="str">
        <f t="shared" si="44"/>
        <v>TAG POS=1 TYPE=INPUT:TEXT FORM=ID:form1 ATTR=ID:txtVia CONTENT=</v>
      </c>
      <c r="H389" t="str">
        <f t="shared" si="45"/>
        <v>TAG POS=1 TYPE=INPUT:TEXT FORM=ID:form1 ATTR=ID:txtNum CONTENT=</v>
      </c>
      <c r="O389" t="str">
        <f t="shared" si="40"/>
        <v>e</v>
      </c>
      <c r="P389">
        <f t="shared" si="41"/>
        <v>49</v>
      </c>
      <c r="Q389" t="str">
        <f t="shared" si="46"/>
        <v>#e49</v>
      </c>
      <c r="R389" t="str">
        <f>E49</f>
        <v>TAG POS=1 TYPE=SELECT FORM=ID:form1 ATTR=ID:slcProvincias CONTENT=%52</v>
      </c>
    </row>
    <row r="390" spans="1:18" x14ac:dyDescent="0.2">
      <c r="A390" t="s">
        <v>1627</v>
      </c>
      <c r="B390" t="s">
        <v>2023</v>
      </c>
      <c r="C390" t="s">
        <v>1620</v>
      </c>
      <c r="D390" t="s">
        <v>1621</v>
      </c>
      <c r="E390" t="str">
        <f t="shared" si="42"/>
        <v>TAG POS=1 TYPE=SELECT FORM=ID:form1 ATTR=ID:slcProvincias CONTENT=%</v>
      </c>
      <c r="F390" t="str">
        <f t="shared" si="43"/>
        <v>TAG POS=1 TYPE=INPUT:TEXT FORM=ID:form1 ATTR=ID:slcMunicipios CONTENT=</v>
      </c>
      <c r="G390" t="str">
        <f t="shared" si="44"/>
        <v>TAG POS=1 TYPE=INPUT:TEXT FORM=ID:form1 ATTR=ID:txtVia CONTENT=</v>
      </c>
      <c r="H390" t="str">
        <f t="shared" si="45"/>
        <v>TAG POS=1 TYPE=INPUT:TEXT FORM=ID:form1 ATTR=ID:txtNum CONTENT=</v>
      </c>
      <c r="O390" t="str">
        <f t="shared" si="40"/>
        <v>f</v>
      </c>
      <c r="P390">
        <f t="shared" si="41"/>
        <v>49</v>
      </c>
      <c r="Q390" t="str">
        <f t="shared" si="46"/>
        <v>#f49</v>
      </c>
      <c r="R390" t="str">
        <f>F49</f>
        <v>TAG POS=1 TYPE=INPUT:TEXT FORM=ID:form1 ATTR=ID:slcMunicipios CONTENT=MELILLA</v>
      </c>
    </row>
    <row r="391" spans="1:18" x14ac:dyDescent="0.2">
      <c r="A391" t="s">
        <v>1627</v>
      </c>
      <c r="B391" t="s">
        <v>2024</v>
      </c>
      <c r="C391" t="s">
        <v>1620</v>
      </c>
      <c r="D391" t="s">
        <v>1621</v>
      </c>
      <c r="E391" t="str">
        <f t="shared" si="42"/>
        <v>TAG POS=1 TYPE=SELECT FORM=ID:form1 ATTR=ID:slcProvincias CONTENT=%</v>
      </c>
      <c r="F391" t="str">
        <f t="shared" si="43"/>
        <v>TAG POS=1 TYPE=INPUT:TEXT FORM=ID:form1 ATTR=ID:slcMunicipios CONTENT=</v>
      </c>
      <c r="G391" t="str">
        <f t="shared" si="44"/>
        <v>TAG POS=1 TYPE=INPUT:TEXT FORM=ID:form1 ATTR=ID:txtVia CONTENT=</v>
      </c>
      <c r="H391" t="str">
        <f t="shared" si="45"/>
        <v>TAG POS=1 TYPE=INPUT:TEXT FORM=ID:form1 ATTR=ID:txtNum CONTENT=</v>
      </c>
      <c r="O391" t="str">
        <f t="shared" si="40"/>
        <v>g</v>
      </c>
      <c r="P391">
        <f t="shared" si="41"/>
        <v>49</v>
      </c>
      <c r="Q391" t="str">
        <f t="shared" si="46"/>
        <v>#g49</v>
      </c>
      <c r="R391" t="str">
        <f>G49</f>
        <v>TAG POS=1 TYPE=INPUT:TEXT FORM=ID:form1 ATTR=ID:txtVia CONTENT=ALFONSO&lt;sp&gt;XIII</v>
      </c>
    </row>
    <row r="392" spans="1:18" x14ac:dyDescent="0.2">
      <c r="A392" t="s">
        <v>1627</v>
      </c>
      <c r="B392" t="s">
        <v>2025</v>
      </c>
      <c r="C392" t="s">
        <v>1620</v>
      </c>
      <c r="D392" t="s">
        <v>1621</v>
      </c>
      <c r="E392" t="str">
        <f t="shared" si="42"/>
        <v>TAG POS=1 TYPE=SELECT FORM=ID:form1 ATTR=ID:slcProvincias CONTENT=%</v>
      </c>
      <c r="F392" t="str">
        <f t="shared" si="43"/>
        <v>TAG POS=1 TYPE=INPUT:TEXT FORM=ID:form1 ATTR=ID:slcMunicipios CONTENT=</v>
      </c>
      <c r="G392" t="str">
        <f t="shared" si="44"/>
        <v>TAG POS=1 TYPE=INPUT:TEXT FORM=ID:form1 ATTR=ID:txtVia CONTENT=</v>
      </c>
      <c r="H392" t="str">
        <f t="shared" si="45"/>
        <v>TAG POS=1 TYPE=INPUT:TEXT FORM=ID:form1 ATTR=ID:txtNum CONTENT=</v>
      </c>
      <c r="O392" t="str">
        <f t="shared" si="40"/>
        <v>h</v>
      </c>
      <c r="P392">
        <f t="shared" si="41"/>
        <v>49</v>
      </c>
      <c r="Q392" t="str">
        <f t="shared" si="46"/>
        <v>#h49</v>
      </c>
      <c r="R392" t="str">
        <f>H49</f>
        <v>TAG POS=1 TYPE=INPUT:TEXT FORM=ID:form1 ATTR=ID:txtNum CONTENT=27</v>
      </c>
    </row>
    <row r="393" spans="1:18" x14ac:dyDescent="0.2">
      <c r="A393" t="s">
        <v>1627</v>
      </c>
      <c r="B393" t="s">
        <v>2026</v>
      </c>
      <c r="C393" t="s">
        <v>1620</v>
      </c>
      <c r="D393" t="s">
        <v>1621</v>
      </c>
      <c r="E393" t="str">
        <f t="shared" si="42"/>
        <v>TAG POS=1 TYPE=SELECT FORM=ID:form1 ATTR=ID:slcProvincias CONTENT=%</v>
      </c>
      <c r="F393" t="str">
        <f t="shared" si="43"/>
        <v>TAG POS=1 TYPE=INPUT:TEXT FORM=ID:form1 ATTR=ID:slcMunicipios CONTENT=</v>
      </c>
      <c r="G393" t="str">
        <f t="shared" si="44"/>
        <v>TAG POS=1 TYPE=INPUT:TEXT FORM=ID:form1 ATTR=ID:txtVia CONTENT=</v>
      </c>
      <c r="H393" t="str">
        <f t="shared" si="45"/>
        <v>TAG POS=1 TYPE=INPUT:TEXT FORM=ID:form1 ATTR=ID:txtNum CONTENT=</v>
      </c>
      <c r="O393" t="str">
        <f t="shared" ref="O393:O456" si="47">O385</f>
        <v>a</v>
      </c>
      <c r="P393">
        <f t="shared" ref="P393:P456" si="48">P385+1</f>
        <v>50</v>
      </c>
      <c r="Q393" t="str">
        <f t="shared" si="46"/>
        <v>#a50</v>
      </c>
      <c r="R393" t="str">
        <f>A50</f>
        <v>TAB OPEN</v>
      </c>
    </row>
    <row r="394" spans="1:18" x14ac:dyDescent="0.2">
      <c r="A394" t="s">
        <v>1627</v>
      </c>
      <c r="B394" t="s">
        <v>2027</v>
      </c>
      <c r="C394" t="s">
        <v>1620</v>
      </c>
      <c r="D394" t="s">
        <v>1621</v>
      </c>
      <c r="E394" t="str">
        <f t="shared" si="42"/>
        <v>TAG POS=1 TYPE=SELECT FORM=ID:form1 ATTR=ID:slcProvincias CONTENT=%</v>
      </c>
      <c r="F394" t="str">
        <f t="shared" si="43"/>
        <v>TAG POS=1 TYPE=INPUT:TEXT FORM=ID:form1 ATTR=ID:slcMunicipios CONTENT=</v>
      </c>
      <c r="G394" t="str">
        <f t="shared" si="44"/>
        <v>TAG POS=1 TYPE=INPUT:TEXT FORM=ID:form1 ATTR=ID:txtVia CONTENT=</v>
      </c>
      <c r="H394" t="str">
        <f t="shared" si="45"/>
        <v>TAG POS=1 TYPE=INPUT:TEXT FORM=ID:form1 ATTR=ID:txtNum CONTENT=</v>
      </c>
      <c r="O394" t="str">
        <f t="shared" si="47"/>
        <v>b</v>
      </c>
      <c r="P394">
        <f t="shared" si="48"/>
        <v>50</v>
      </c>
      <c r="Q394" t="str">
        <f t="shared" si="46"/>
        <v>#b50</v>
      </c>
      <c r="R394" t="str">
        <f>B50</f>
        <v>TAB T=50</v>
      </c>
    </row>
    <row r="395" spans="1:18" x14ac:dyDescent="0.2">
      <c r="A395" t="s">
        <v>1627</v>
      </c>
      <c r="B395" t="s">
        <v>2028</v>
      </c>
      <c r="C395" t="s">
        <v>1620</v>
      </c>
      <c r="D395" t="s">
        <v>1621</v>
      </c>
      <c r="E395" t="str">
        <f t="shared" si="42"/>
        <v>TAG POS=1 TYPE=SELECT FORM=ID:form1 ATTR=ID:slcProvincias CONTENT=%</v>
      </c>
      <c r="F395" t="str">
        <f t="shared" si="43"/>
        <v>TAG POS=1 TYPE=INPUT:TEXT FORM=ID:form1 ATTR=ID:slcMunicipios CONTENT=</v>
      </c>
      <c r="G395" t="str">
        <f t="shared" si="44"/>
        <v>TAG POS=1 TYPE=INPUT:TEXT FORM=ID:form1 ATTR=ID:txtVia CONTENT=</v>
      </c>
      <c r="H395" t="str">
        <f t="shared" si="45"/>
        <v>TAG POS=1 TYPE=INPUT:TEXT FORM=ID:form1 ATTR=ID:txtNum CONTENT=</v>
      </c>
      <c r="O395" t="str">
        <f t="shared" si="47"/>
        <v>c</v>
      </c>
      <c r="P395">
        <f t="shared" si="48"/>
        <v>50</v>
      </c>
      <c r="Q395" t="str">
        <f t="shared" si="46"/>
        <v>#c50</v>
      </c>
      <c r="R395" t="str">
        <f>C50</f>
        <v>URL GOTO=https://www1.sedecatastro.gob.es/CYCBienInmueble/OVCBusquedaAntiguo.aspx</v>
      </c>
    </row>
    <row r="396" spans="1:18" x14ac:dyDescent="0.2">
      <c r="A396" t="s">
        <v>1627</v>
      </c>
      <c r="B396" t="s">
        <v>2029</v>
      </c>
      <c r="C396" t="s">
        <v>1620</v>
      </c>
      <c r="D396" t="s">
        <v>1621</v>
      </c>
      <c r="E396" t="str">
        <f t="shared" si="42"/>
        <v>TAG POS=1 TYPE=SELECT FORM=ID:form1 ATTR=ID:slcProvincias CONTENT=%</v>
      </c>
      <c r="F396" t="str">
        <f t="shared" si="43"/>
        <v>TAG POS=1 TYPE=INPUT:TEXT FORM=ID:form1 ATTR=ID:slcMunicipios CONTENT=</v>
      </c>
      <c r="G396" t="str">
        <f t="shared" si="44"/>
        <v>TAG POS=1 TYPE=INPUT:TEXT FORM=ID:form1 ATTR=ID:txtVia CONTENT=</v>
      </c>
      <c r="H396" t="str">
        <f t="shared" si="45"/>
        <v>TAG POS=1 TYPE=INPUT:TEXT FORM=ID:form1 ATTR=ID:txtNum CONTENT=</v>
      </c>
      <c r="O396" t="str">
        <f t="shared" si="47"/>
        <v>d</v>
      </c>
      <c r="P396">
        <f t="shared" si="48"/>
        <v>50</v>
      </c>
      <c r="Q396" t="str">
        <f t="shared" si="46"/>
        <v>#d50</v>
      </c>
      <c r="R396" t="str">
        <f>D50</f>
        <v>TAG POS=1 TYPE=INPUT:RADIO FORM=ID:form1 ATTR=ID:rdbLocalizacion</v>
      </c>
    </row>
    <row r="397" spans="1:18" x14ac:dyDescent="0.2">
      <c r="A397" t="s">
        <v>1627</v>
      </c>
      <c r="B397" t="s">
        <v>2030</v>
      </c>
      <c r="C397" t="s">
        <v>1620</v>
      </c>
      <c r="D397" t="s">
        <v>1621</v>
      </c>
      <c r="E397" t="str">
        <f t="shared" si="42"/>
        <v>TAG POS=1 TYPE=SELECT FORM=ID:form1 ATTR=ID:slcProvincias CONTENT=%</v>
      </c>
      <c r="F397" t="str">
        <f t="shared" si="43"/>
        <v>TAG POS=1 TYPE=INPUT:TEXT FORM=ID:form1 ATTR=ID:slcMunicipios CONTENT=</v>
      </c>
      <c r="G397" t="str">
        <f t="shared" si="44"/>
        <v>TAG POS=1 TYPE=INPUT:TEXT FORM=ID:form1 ATTR=ID:txtVia CONTENT=</v>
      </c>
      <c r="H397" t="str">
        <f t="shared" si="45"/>
        <v>TAG POS=1 TYPE=INPUT:TEXT FORM=ID:form1 ATTR=ID:txtNum CONTENT=</v>
      </c>
      <c r="O397" t="str">
        <f t="shared" si="47"/>
        <v>e</v>
      </c>
      <c r="P397">
        <f t="shared" si="48"/>
        <v>50</v>
      </c>
      <c r="Q397" t="str">
        <f t="shared" si="46"/>
        <v>#e50</v>
      </c>
      <c r="R397" t="str">
        <f>E50</f>
        <v>TAG POS=1 TYPE=SELECT FORM=ID:form1 ATTR=ID:slcProvincias CONTENT=%30</v>
      </c>
    </row>
    <row r="398" spans="1:18" x14ac:dyDescent="0.2">
      <c r="A398" t="s">
        <v>1627</v>
      </c>
      <c r="B398" t="s">
        <v>2031</v>
      </c>
      <c r="C398" t="s">
        <v>1620</v>
      </c>
      <c r="D398" t="s">
        <v>1621</v>
      </c>
      <c r="E398" t="str">
        <f t="shared" si="42"/>
        <v>TAG POS=1 TYPE=SELECT FORM=ID:form1 ATTR=ID:slcProvincias CONTENT=%</v>
      </c>
      <c r="F398" t="str">
        <f t="shared" si="43"/>
        <v>TAG POS=1 TYPE=INPUT:TEXT FORM=ID:form1 ATTR=ID:slcMunicipios CONTENT=</v>
      </c>
      <c r="G398" t="str">
        <f t="shared" si="44"/>
        <v>TAG POS=1 TYPE=INPUT:TEXT FORM=ID:form1 ATTR=ID:txtVia CONTENT=</v>
      </c>
      <c r="H398" t="str">
        <f t="shared" si="45"/>
        <v>TAG POS=1 TYPE=INPUT:TEXT FORM=ID:form1 ATTR=ID:txtNum CONTENT=</v>
      </c>
      <c r="O398" t="str">
        <f t="shared" si="47"/>
        <v>f</v>
      </c>
      <c r="P398">
        <f t="shared" si="48"/>
        <v>50</v>
      </c>
      <c r="Q398" t="str">
        <f t="shared" si="46"/>
        <v>#f50</v>
      </c>
      <c r="R398" t="str">
        <f>F50</f>
        <v>TAG POS=1 TYPE=INPUT:TEXT FORM=ID:form1 ATTR=ID:slcMunicipios CONTENT=Molina&lt;sp&gt;De&lt;sp&gt;Segura</v>
      </c>
    </row>
    <row r="399" spans="1:18" x14ac:dyDescent="0.2">
      <c r="A399" t="s">
        <v>1627</v>
      </c>
      <c r="B399" t="s">
        <v>2032</v>
      </c>
      <c r="C399" t="s">
        <v>1620</v>
      </c>
      <c r="D399" t="s">
        <v>1621</v>
      </c>
      <c r="E399" t="str">
        <f t="shared" si="42"/>
        <v>TAG POS=1 TYPE=SELECT FORM=ID:form1 ATTR=ID:slcProvincias CONTENT=%</v>
      </c>
      <c r="F399" t="str">
        <f t="shared" si="43"/>
        <v>TAG POS=1 TYPE=INPUT:TEXT FORM=ID:form1 ATTR=ID:slcMunicipios CONTENT=</v>
      </c>
      <c r="G399" t="str">
        <f t="shared" si="44"/>
        <v>TAG POS=1 TYPE=INPUT:TEXT FORM=ID:form1 ATTR=ID:txtVia CONTENT=</v>
      </c>
      <c r="H399" t="str">
        <f t="shared" si="45"/>
        <v>TAG POS=1 TYPE=INPUT:TEXT FORM=ID:form1 ATTR=ID:txtNum CONTENT=</v>
      </c>
      <c r="O399" t="str">
        <f t="shared" si="47"/>
        <v>g</v>
      </c>
      <c r="P399">
        <f t="shared" si="48"/>
        <v>50</v>
      </c>
      <c r="Q399" t="str">
        <f t="shared" si="46"/>
        <v>#g50</v>
      </c>
      <c r="R399" t="str">
        <f>G50</f>
        <v>TAG POS=1 TYPE=INPUT:TEXT FORM=ID:form1 ATTR=ID:txtVia CONTENT=NUEVA</v>
      </c>
    </row>
    <row r="400" spans="1:18" x14ac:dyDescent="0.2">
      <c r="A400" t="s">
        <v>1627</v>
      </c>
      <c r="B400" t="s">
        <v>2033</v>
      </c>
      <c r="C400" t="s">
        <v>1620</v>
      </c>
      <c r="D400" t="s">
        <v>1621</v>
      </c>
      <c r="E400" t="str">
        <f t="shared" si="42"/>
        <v>TAG POS=1 TYPE=SELECT FORM=ID:form1 ATTR=ID:slcProvincias CONTENT=%</v>
      </c>
      <c r="F400" t="str">
        <f t="shared" si="43"/>
        <v>TAG POS=1 TYPE=INPUT:TEXT FORM=ID:form1 ATTR=ID:slcMunicipios CONTENT=</v>
      </c>
      <c r="G400" t="str">
        <f t="shared" si="44"/>
        <v>TAG POS=1 TYPE=INPUT:TEXT FORM=ID:form1 ATTR=ID:txtVia CONTENT=</v>
      </c>
      <c r="H400" t="str">
        <f t="shared" si="45"/>
        <v>TAG POS=1 TYPE=INPUT:TEXT FORM=ID:form1 ATTR=ID:txtNum CONTENT=</v>
      </c>
      <c r="O400" t="str">
        <f t="shared" si="47"/>
        <v>h</v>
      </c>
      <c r="P400">
        <f t="shared" si="48"/>
        <v>50</v>
      </c>
      <c r="Q400" t="str">
        <f t="shared" si="46"/>
        <v>#h50</v>
      </c>
      <c r="R400" t="str">
        <f>H50</f>
        <v>TAG POS=1 TYPE=INPUT:TEXT FORM=ID:form1 ATTR=ID:txtNum CONTENT=0</v>
      </c>
    </row>
    <row r="401" spans="1:18" x14ac:dyDescent="0.2">
      <c r="A401" t="s">
        <v>1627</v>
      </c>
      <c r="B401" t="s">
        <v>2034</v>
      </c>
      <c r="C401" t="s">
        <v>1620</v>
      </c>
      <c r="D401" t="s">
        <v>1621</v>
      </c>
      <c r="E401" t="str">
        <f t="shared" si="42"/>
        <v>TAG POS=1 TYPE=SELECT FORM=ID:form1 ATTR=ID:slcProvincias CONTENT=%</v>
      </c>
      <c r="F401" t="str">
        <f t="shared" si="43"/>
        <v>TAG POS=1 TYPE=INPUT:TEXT FORM=ID:form1 ATTR=ID:slcMunicipios CONTENT=</v>
      </c>
      <c r="G401" t="str">
        <f t="shared" si="44"/>
        <v>TAG POS=1 TYPE=INPUT:TEXT FORM=ID:form1 ATTR=ID:txtVia CONTENT=</v>
      </c>
      <c r="H401" t="str">
        <f t="shared" si="45"/>
        <v>TAG POS=1 TYPE=INPUT:TEXT FORM=ID:form1 ATTR=ID:txtNum CONTENT=</v>
      </c>
      <c r="O401" t="str">
        <f t="shared" si="47"/>
        <v>a</v>
      </c>
      <c r="P401">
        <f t="shared" si="48"/>
        <v>51</v>
      </c>
      <c r="Q401" t="str">
        <f t="shared" si="46"/>
        <v>#a51</v>
      </c>
      <c r="R401" t="str">
        <f>A51</f>
        <v>TAB OPEN</v>
      </c>
    </row>
    <row r="402" spans="1:18" x14ac:dyDescent="0.2">
      <c r="A402" t="s">
        <v>1627</v>
      </c>
      <c r="B402" t="s">
        <v>2035</v>
      </c>
      <c r="C402" t="s">
        <v>1620</v>
      </c>
      <c r="D402" t="s">
        <v>1621</v>
      </c>
      <c r="E402" t="str">
        <f t="shared" si="42"/>
        <v>TAG POS=1 TYPE=SELECT FORM=ID:form1 ATTR=ID:slcProvincias CONTENT=%</v>
      </c>
      <c r="F402" t="str">
        <f t="shared" si="43"/>
        <v>TAG POS=1 TYPE=INPUT:TEXT FORM=ID:form1 ATTR=ID:slcMunicipios CONTENT=</v>
      </c>
      <c r="G402" t="str">
        <f t="shared" si="44"/>
        <v>TAG POS=1 TYPE=INPUT:TEXT FORM=ID:form1 ATTR=ID:txtVia CONTENT=</v>
      </c>
      <c r="H402" t="str">
        <f t="shared" si="45"/>
        <v>TAG POS=1 TYPE=INPUT:TEXT FORM=ID:form1 ATTR=ID:txtNum CONTENT=</v>
      </c>
      <c r="O402" t="str">
        <f t="shared" si="47"/>
        <v>b</v>
      </c>
      <c r="P402">
        <f t="shared" si="48"/>
        <v>51</v>
      </c>
      <c r="Q402" t="str">
        <f t="shared" si="46"/>
        <v>#b51</v>
      </c>
      <c r="R402" t="str">
        <f>B51</f>
        <v>TAB T=51</v>
      </c>
    </row>
    <row r="403" spans="1:18" x14ac:dyDescent="0.2">
      <c r="A403" t="s">
        <v>1627</v>
      </c>
      <c r="B403" t="s">
        <v>2036</v>
      </c>
      <c r="C403" t="s">
        <v>1620</v>
      </c>
      <c r="D403" t="s">
        <v>1621</v>
      </c>
      <c r="E403" t="str">
        <f t="shared" si="42"/>
        <v>TAG POS=1 TYPE=SELECT FORM=ID:form1 ATTR=ID:slcProvincias CONTENT=%</v>
      </c>
      <c r="F403" t="str">
        <f t="shared" si="43"/>
        <v>TAG POS=1 TYPE=INPUT:TEXT FORM=ID:form1 ATTR=ID:slcMunicipios CONTENT=</v>
      </c>
      <c r="G403" t="str">
        <f t="shared" si="44"/>
        <v>TAG POS=1 TYPE=INPUT:TEXT FORM=ID:form1 ATTR=ID:txtVia CONTENT=</v>
      </c>
      <c r="H403" t="str">
        <f t="shared" si="45"/>
        <v>TAG POS=1 TYPE=INPUT:TEXT FORM=ID:form1 ATTR=ID:txtNum CONTENT=</v>
      </c>
      <c r="O403" t="str">
        <f t="shared" si="47"/>
        <v>c</v>
      </c>
      <c r="P403">
        <f t="shared" si="48"/>
        <v>51</v>
      </c>
      <c r="Q403" t="str">
        <f t="shared" si="46"/>
        <v>#c51</v>
      </c>
      <c r="R403" t="str">
        <f>C51</f>
        <v>URL GOTO=https://www1.sedecatastro.gob.es/CYCBienInmueble/OVCBusquedaAntiguo.aspx</v>
      </c>
    </row>
    <row r="404" spans="1:18" x14ac:dyDescent="0.2">
      <c r="A404" t="s">
        <v>1627</v>
      </c>
      <c r="B404" t="s">
        <v>2037</v>
      </c>
      <c r="C404" t="s">
        <v>1620</v>
      </c>
      <c r="D404" t="s">
        <v>1621</v>
      </c>
      <c r="E404" t="str">
        <f t="shared" si="42"/>
        <v>TAG POS=1 TYPE=SELECT FORM=ID:form1 ATTR=ID:slcProvincias CONTENT=%</v>
      </c>
      <c r="F404" t="str">
        <f t="shared" si="43"/>
        <v>TAG POS=1 TYPE=INPUT:TEXT FORM=ID:form1 ATTR=ID:slcMunicipios CONTENT=</v>
      </c>
      <c r="G404" t="str">
        <f t="shared" si="44"/>
        <v>TAG POS=1 TYPE=INPUT:TEXT FORM=ID:form1 ATTR=ID:txtVia CONTENT=</v>
      </c>
      <c r="H404" t="str">
        <f t="shared" si="45"/>
        <v>TAG POS=1 TYPE=INPUT:TEXT FORM=ID:form1 ATTR=ID:txtNum CONTENT=</v>
      </c>
      <c r="O404" t="str">
        <f t="shared" si="47"/>
        <v>d</v>
      </c>
      <c r="P404">
        <f t="shared" si="48"/>
        <v>51</v>
      </c>
      <c r="Q404" t="str">
        <f t="shared" si="46"/>
        <v>#d51</v>
      </c>
      <c r="R404" t="str">
        <f>D51</f>
        <v>TAG POS=1 TYPE=INPUT:RADIO FORM=ID:form1 ATTR=ID:rdbLocalizacion</v>
      </c>
    </row>
    <row r="405" spans="1:18" x14ac:dyDescent="0.2">
      <c r="A405" t="s">
        <v>1627</v>
      </c>
      <c r="B405" t="s">
        <v>2038</v>
      </c>
      <c r="C405" t="s">
        <v>1620</v>
      </c>
      <c r="D405" t="s">
        <v>1621</v>
      </c>
      <c r="E405" t="str">
        <f t="shared" si="42"/>
        <v>TAG POS=1 TYPE=SELECT FORM=ID:form1 ATTR=ID:slcProvincias CONTENT=%</v>
      </c>
      <c r="F405" t="str">
        <f t="shared" si="43"/>
        <v>TAG POS=1 TYPE=INPUT:TEXT FORM=ID:form1 ATTR=ID:slcMunicipios CONTENT=</v>
      </c>
      <c r="G405" t="str">
        <f t="shared" si="44"/>
        <v>TAG POS=1 TYPE=INPUT:TEXT FORM=ID:form1 ATTR=ID:txtVia CONTENT=</v>
      </c>
      <c r="H405" t="str">
        <f t="shared" si="45"/>
        <v>TAG POS=1 TYPE=INPUT:TEXT FORM=ID:form1 ATTR=ID:txtNum CONTENT=</v>
      </c>
      <c r="O405" t="str">
        <f t="shared" si="47"/>
        <v>e</v>
      </c>
      <c r="P405">
        <f t="shared" si="48"/>
        <v>51</v>
      </c>
      <c r="Q405" t="str">
        <f t="shared" si="46"/>
        <v>#e51</v>
      </c>
      <c r="R405" t="str">
        <f>E51</f>
        <v>TAG POS=1 TYPE=SELECT FORM=ID:form1 ATTR=ID:slcProvincias CONTENT=%30</v>
      </c>
    </row>
    <row r="406" spans="1:18" x14ac:dyDescent="0.2">
      <c r="A406" t="s">
        <v>1627</v>
      </c>
      <c r="B406" t="s">
        <v>2039</v>
      </c>
      <c r="C406" t="s">
        <v>1620</v>
      </c>
      <c r="D406" t="s">
        <v>1621</v>
      </c>
      <c r="E406" t="str">
        <f t="shared" si="42"/>
        <v>TAG POS=1 TYPE=SELECT FORM=ID:form1 ATTR=ID:slcProvincias CONTENT=%</v>
      </c>
      <c r="F406" t="str">
        <f t="shared" si="43"/>
        <v>TAG POS=1 TYPE=INPUT:TEXT FORM=ID:form1 ATTR=ID:slcMunicipios CONTENT=</v>
      </c>
      <c r="G406" t="str">
        <f t="shared" si="44"/>
        <v>TAG POS=1 TYPE=INPUT:TEXT FORM=ID:form1 ATTR=ID:txtVia CONTENT=</v>
      </c>
      <c r="H406" t="str">
        <f t="shared" si="45"/>
        <v>TAG POS=1 TYPE=INPUT:TEXT FORM=ID:form1 ATTR=ID:txtNum CONTENT=</v>
      </c>
      <c r="O406" t="str">
        <f t="shared" si="47"/>
        <v>f</v>
      </c>
      <c r="P406">
        <f t="shared" si="48"/>
        <v>51</v>
      </c>
      <c r="Q406" t="str">
        <f t="shared" si="46"/>
        <v>#f51</v>
      </c>
      <c r="R406" t="str">
        <f>F51</f>
        <v>TAG POS=1 TYPE=INPUT:TEXT FORM=ID:form1 ATTR=ID:slcMunicipios CONTENT=Molina&lt;sp&gt;De&lt;sp&gt;Segura</v>
      </c>
    </row>
    <row r="407" spans="1:18" x14ac:dyDescent="0.2">
      <c r="A407" t="s">
        <v>1627</v>
      </c>
      <c r="B407" t="s">
        <v>2040</v>
      </c>
      <c r="C407" t="s">
        <v>1620</v>
      </c>
      <c r="D407" t="s">
        <v>1621</v>
      </c>
      <c r="E407" t="str">
        <f t="shared" si="42"/>
        <v>TAG POS=1 TYPE=SELECT FORM=ID:form1 ATTR=ID:slcProvincias CONTENT=%</v>
      </c>
      <c r="F407" t="str">
        <f t="shared" si="43"/>
        <v>TAG POS=1 TYPE=INPUT:TEXT FORM=ID:form1 ATTR=ID:slcMunicipios CONTENT=</v>
      </c>
      <c r="G407" t="str">
        <f t="shared" si="44"/>
        <v>TAG POS=1 TYPE=INPUT:TEXT FORM=ID:form1 ATTR=ID:txtVia CONTENT=</v>
      </c>
      <c r="H407" t="str">
        <f t="shared" si="45"/>
        <v>TAG POS=1 TYPE=INPUT:TEXT FORM=ID:form1 ATTR=ID:txtNum CONTENT=</v>
      </c>
      <c r="O407" t="str">
        <f t="shared" si="47"/>
        <v>g</v>
      </c>
      <c r="P407">
        <f t="shared" si="48"/>
        <v>51</v>
      </c>
      <c r="Q407" t="str">
        <f t="shared" si="46"/>
        <v>#g51</v>
      </c>
      <c r="R407" t="str">
        <f>G51</f>
        <v>TAG POS=1 TYPE=INPUT:TEXT FORM=ID:form1 ATTR=ID:txtVia CONTENT=NUEVA</v>
      </c>
    </row>
    <row r="408" spans="1:18" x14ac:dyDescent="0.2">
      <c r="A408" t="s">
        <v>1627</v>
      </c>
      <c r="B408" t="s">
        <v>2041</v>
      </c>
      <c r="C408" t="s">
        <v>1620</v>
      </c>
      <c r="D408" t="s">
        <v>1621</v>
      </c>
      <c r="E408" t="str">
        <f t="shared" si="42"/>
        <v>TAG POS=1 TYPE=SELECT FORM=ID:form1 ATTR=ID:slcProvincias CONTENT=%</v>
      </c>
      <c r="F408" t="str">
        <f t="shared" si="43"/>
        <v>TAG POS=1 TYPE=INPUT:TEXT FORM=ID:form1 ATTR=ID:slcMunicipios CONTENT=</v>
      </c>
      <c r="G408" t="str">
        <f t="shared" si="44"/>
        <v>TAG POS=1 TYPE=INPUT:TEXT FORM=ID:form1 ATTR=ID:txtVia CONTENT=</v>
      </c>
      <c r="H408" t="str">
        <f t="shared" si="45"/>
        <v>TAG POS=1 TYPE=INPUT:TEXT FORM=ID:form1 ATTR=ID:txtNum CONTENT=</v>
      </c>
      <c r="O408" t="str">
        <f t="shared" si="47"/>
        <v>h</v>
      </c>
      <c r="P408">
        <f t="shared" si="48"/>
        <v>51</v>
      </c>
      <c r="Q408" t="str">
        <f t="shared" si="46"/>
        <v>#h51</v>
      </c>
      <c r="R408" t="str">
        <f>H51</f>
        <v>TAG POS=1 TYPE=INPUT:TEXT FORM=ID:form1 ATTR=ID:txtNum CONTENT=0</v>
      </c>
    </row>
    <row r="409" spans="1:18" x14ac:dyDescent="0.2">
      <c r="A409" t="s">
        <v>1627</v>
      </c>
      <c r="B409" t="s">
        <v>2042</v>
      </c>
      <c r="C409" t="s">
        <v>1620</v>
      </c>
      <c r="D409" t="s">
        <v>1621</v>
      </c>
      <c r="E409" t="str">
        <f t="shared" si="42"/>
        <v>TAG POS=1 TYPE=SELECT FORM=ID:form1 ATTR=ID:slcProvincias CONTENT=%</v>
      </c>
      <c r="F409" t="str">
        <f t="shared" si="43"/>
        <v>TAG POS=1 TYPE=INPUT:TEXT FORM=ID:form1 ATTR=ID:slcMunicipios CONTENT=</v>
      </c>
      <c r="G409" t="str">
        <f t="shared" si="44"/>
        <v>TAG POS=1 TYPE=INPUT:TEXT FORM=ID:form1 ATTR=ID:txtVia CONTENT=</v>
      </c>
      <c r="H409" t="str">
        <f t="shared" si="45"/>
        <v>TAG POS=1 TYPE=INPUT:TEXT FORM=ID:form1 ATTR=ID:txtNum CONTENT=</v>
      </c>
      <c r="O409" t="str">
        <f t="shared" si="47"/>
        <v>a</v>
      </c>
      <c r="P409">
        <f t="shared" si="48"/>
        <v>52</v>
      </c>
      <c r="Q409" t="str">
        <f t="shared" si="46"/>
        <v>#a52</v>
      </c>
      <c r="R409" t="str">
        <f>A52</f>
        <v>TAB OPEN</v>
      </c>
    </row>
    <row r="410" spans="1:18" x14ac:dyDescent="0.2">
      <c r="A410" t="s">
        <v>1627</v>
      </c>
      <c r="B410" t="s">
        <v>2043</v>
      </c>
      <c r="C410" t="s">
        <v>1620</v>
      </c>
      <c r="D410" t="s">
        <v>1621</v>
      </c>
      <c r="E410" t="str">
        <f t="shared" si="42"/>
        <v>TAG POS=1 TYPE=SELECT FORM=ID:form1 ATTR=ID:slcProvincias CONTENT=%</v>
      </c>
      <c r="F410" t="str">
        <f t="shared" si="43"/>
        <v>TAG POS=1 TYPE=INPUT:TEXT FORM=ID:form1 ATTR=ID:slcMunicipios CONTENT=</v>
      </c>
      <c r="G410" t="str">
        <f t="shared" si="44"/>
        <v>TAG POS=1 TYPE=INPUT:TEXT FORM=ID:form1 ATTR=ID:txtVia CONTENT=</v>
      </c>
      <c r="H410" t="str">
        <f t="shared" si="45"/>
        <v>TAG POS=1 TYPE=INPUT:TEXT FORM=ID:form1 ATTR=ID:txtNum CONTENT=</v>
      </c>
      <c r="O410" t="str">
        <f t="shared" si="47"/>
        <v>b</v>
      </c>
      <c r="P410">
        <f t="shared" si="48"/>
        <v>52</v>
      </c>
      <c r="Q410" t="str">
        <f t="shared" si="46"/>
        <v>#b52</v>
      </c>
      <c r="R410" t="str">
        <f>B52</f>
        <v>TAB T=52</v>
      </c>
    </row>
    <row r="411" spans="1:18" x14ac:dyDescent="0.2">
      <c r="A411" t="s">
        <v>1627</v>
      </c>
      <c r="B411" t="s">
        <v>2044</v>
      </c>
      <c r="C411" t="s">
        <v>1620</v>
      </c>
      <c r="D411" t="s">
        <v>1621</v>
      </c>
      <c r="E411" t="str">
        <f t="shared" si="42"/>
        <v>TAG POS=1 TYPE=SELECT FORM=ID:form1 ATTR=ID:slcProvincias CONTENT=%</v>
      </c>
      <c r="F411" t="str">
        <f t="shared" si="43"/>
        <v>TAG POS=1 TYPE=INPUT:TEXT FORM=ID:form1 ATTR=ID:slcMunicipios CONTENT=</v>
      </c>
      <c r="G411" t="str">
        <f t="shared" si="44"/>
        <v>TAG POS=1 TYPE=INPUT:TEXT FORM=ID:form1 ATTR=ID:txtVia CONTENT=</v>
      </c>
      <c r="H411" t="str">
        <f t="shared" si="45"/>
        <v>TAG POS=1 TYPE=INPUT:TEXT FORM=ID:form1 ATTR=ID:txtNum CONTENT=</v>
      </c>
      <c r="O411" t="str">
        <f t="shared" si="47"/>
        <v>c</v>
      </c>
      <c r="P411">
        <f t="shared" si="48"/>
        <v>52</v>
      </c>
      <c r="Q411" t="str">
        <f t="shared" si="46"/>
        <v>#c52</v>
      </c>
      <c r="R411" t="str">
        <f>C52</f>
        <v>URL GOTO=https://www1.sedecatastro.gob.es/CYCBienInmueble/OVCBusquedaAntiguo.aspx</v>
      </c>
    </row>
    <row r="412" spans="1:18" x14ac:dyDescent="0.2">
      <c r="A412" t="s">
        <v>1627</v>
      </c>
      <c r="B412" t="s">
        <v>2045</v>
      </c>
      <c r="C412" t="s">
        <v>1620</v>
      </c>
      <c r="D412" t="s">
        <v>1621</v>
      </c>
      <c r="E412" t="str">
        <f t="shared" si="42"/>
        <v>TAG POS=1 TYPE=SELECT FORM=ID:form1 ATTR=ID:slcProvincias CONTENT=%</v>
      </c>
      <c r="F412" t="str">
        <f t="shared" si="43"/>
        <v>TAG POS=1 TYPE=INPUT:TEXT FORM=ID:form1 ATTR=ID:slcMunicipios CONTENT=</v>
      </c>
      <c r="G412" t="str">
        <f t="shared" si="44"/>
        <v>TAG POS=1 TYPE=INPUT:TEXT FORM=ID:form1 ATTR=ID:txtVia CONTENT=</v>
      </c>
      <c r="H412" t="str">
        <f t="shared" si="45"/>
        <v>TAG POS=1 TYPE=INPUT:TEXT FORM=ID:form1 ATTR=ID:txtNum CONTENT=</v>
      </c>
      <c r="O412" t="str">
        <f t="shared" si="47"/>
        <v>d</v>
      </c>
      <c r="P412">
        <f t="shared" si="48"/>
        <v>52</v>
      </c>
      <c r="Q412" t="str">
        <f t="shared" si="46"/>
        <v>#d52</v>
      </c>
      <c r="R412" t="str">
        <f>D52</f>
        <v>TAG POS=1 TYPE=INPUT:RADIO FORM=ID:form1 ATTR=ID:rdbLocalizacion</v>
      </c>
    </row>
    <row r="413" spans="1:18" x14ac:dyDescent="0.2">
      <c r="A413" t="s">
        <v>1627</v>
      </c>
      <c r="B413" t="s">
        <v>2046</v>
      </c>
      <c r="C413" t="s">
        <v>1620</v>
      </c>
      <c r="D413" t="s">
        <v>1621</v>
      </c>
      <c r="E413" t="str">
        <f t="shared" si="42"/>
        <v>TAG POS=1 TYPE=SELECT FORM=ID:form1 ATTR=ID:slcProvincias CONTENT=%</v>
      </c>
      <c r="F413" t="str">
        <f t="shared" si="43"/>
        <v>TAG POS=1 TYPE=INPUT:TEXT FORM=ID:form1 ATTR=ID:slcMunicipios CONTENT=</v>
      </c>
      <c r="G413" t="str">
        <f t="shared" si="44"/>
        <v>TAG POS=1 TYPE=INPUT:TEXT FORM=ID:form1 ATTR=ID:txtVia CONTENT=</v>
      </c>
      <c r="H413" t="str">
        <f t="shared" si="45"/>
        <v>TAG POS=1 TYPE=INPUT:TEXT FORM=ID:form1 ATTR=ID:txtNum CONTENT=</v>
      </c>
      <c r="O413" t="str">
        <f t="shared" si="47"/>
        <v>e</v>
      </c>
      <c r="P413">
        <f t="shared" si="48"/>
        <v>52</v>
      </c>
      <c r="Q413" t="str">
        <f t="shared" si="46"/>
        <v>#e52</v>
      </c>
      <c r="R413" t="str">
        <f>E52</f>
        <v>TAG POS=1 TYPE=SELECT FORM=ID:form1 ATTR=ID:slcProvincias CONTENT=%30</v>
      </c>
    </row>
    <row r="414" spans="1:18" x14ac:dyDescent="0.2">
      <c r="A414" t="s">
        <v>1627</v>
      </c>
      <c r="B414" t="s">
        <v>2047</v>
      </c>
      <c r="C414" t="s">
        <v>1620</v>
      </c>
      <c r="D414" t="s">
        <v>1621</v>
      </c>
      <c r="E414" t="str">
        <f t="shared" si="42"/>
        <v>TAG POS=1 TYPE=SELECT FORM=ID:form1 ATTR=ID:slcProvincias CONTENT=%</v>
      </c>
      <c r="F414" t="str">
        <f t="shared" si="43"/>
        <v>TAG POS=1 TYPE=INPUT:TEXT FORM=ID:form1 ATTR=ID:slcMunicipios CONTENT=</v>
      </c>
      <c r="G414" t="str">
        <f t="shared" si="44"/>
        <v>TAG POS=1 TYPE=INPUT:TEXT FORM=ID:form1 ATTR=ID:txtVia CONTENT=</v>
      </c>
      <c r="H414" t="str">
        <f t="shared" si="45"/>
        <v>TAG POS=1 TYPE=INPUT:TEXT FORM=ID:form1 ATTR=ID:txtNum CONTENT=</v>
      </c>
      <c r="O414" t="str">
        <f t="shared" si="47"/>
        <v>f</v>
      </c>
      <c r="P414">
        <f t="shared" si="48"/>
        <v>52</v>
      </c>
      <c r="Q414" t="str">
        <f t="shared" si="46"/>
        <v>#f52</v>
      </c>
      <c r="R414" t="str">
        <f>F52</f>
        <v>TAG POS=1 TYPE=INPUT:TEXT FORM=ID:form1 ATTR=ID:slcMunicipios CONTENT=MOLINA&lt;sp&gt;DE&lt;sp&gt;SEGURA</v>
      </c>
    </row>
    <row r="415" spans="1:18" x14ac:dyDescent="0.2">
      <c r="A415" t="s">
        <v>1627</v>
      </c>
      <c r="B415" t="s">
        <v>2048</v>
      </c>
      <c r="C415" t="s">
        <v>1620</v>
      </c>
      <c r="D415" t="s">
        <v>1621</v>
      </c>
      <c r="E415" t="str">
        <f t="shared" si="42"/>
        <v>TAG POS=1 TYPE=SELECT FORM=ID:form1 ATTR=ID:slcProvincias CONTENT=%</v>
      </c>
      <c r="F415" t="str">
        <f t="shared" si="43"/>
        <v>TAG POS=1 TYPE=INPUT:TEXT FORM=ID:form1 ATTR=ID:slcMunicipios CONTENT=</v>
      </c>
      <c r="G415" t="str">
        <f t="shared" si="44"/>
        <v>TAG POS=1 TYPE=INPUT:TEXT FORM=ID:form1 ATTR=ID:txtVia CONTENT=</v>
      </c>
      <c r="H415" t="str">
        <f t="shared" si="45"/>
        <v>TAG POS=1 TYPE=INPUT:TEXT FORM=ID:form1 ATTR=ID:txtNum CONTENT=</v>
      </c>
      <c r="O415" t="str">
        <f t="shared" si="47"/>
        <v>g</v>
      </c>
      <c r="P415">
        <f t="shared" si="48"/>
        <v>52</v>
      </c>
      <c r="Q415" t="str">
        <f t="shared" si="46"/>
        <v>#g52</v>
      </c>
      <c r="R415" t="str">
        <f>G52</f>
        <v>TAG POS=1 TYPE=INPUT:TEXT FORM=ID:form1 ATTR=ID:txtVia CONTENT=LOS&lt;sp&gt;PASOS&lt;sp&gt;10&lt;sp&gt;BAJO</v>
      </c>
    </row>
    <row r="416" spans="1:18" x14ac:dyDescent="0.2">
      <c r="A416" t="s">
        <v>1627</v>
      </c>
      <c r="B416" t="s">
        <v>2049</v>
      </c>
      <c r="C416" t="s">
        <v>1620</v>
      </c>
      <c r="D416" t="s">
        <v>1621</v>
      </c>
      <c r="E416" t="str">
        <f t="shared" si="42"/>
        <v>TAG POS=1 TYPE=SELECT FORM=ID:form1 ATTR=ID:slcProvincias CONTENT=%</v>
      </c>
      <c r="F416" t="str">
        <f t="shared" si="43"/>
        <v>TAG POS=1 TYPE=INPUT:TEXT FORM=ID:form1 ATTR=ID:slcMunicipios CONTENT=</v>
      </c>
      <c r="G416" t="str">
        <f t="shared" si="44"/>
        <v>TAG POS=1 TYPE=INPUT:TEXT FORM=ID:form1 ATTR=ID:txtVia CONTENT=</v>
      </c>
      <c r="H416" t="str">
        <f t="shared" si="45"/>
        <v>TAG POS=1 TYPE=INPUT:TEXT FORM=ID:form1 ATTR=ID:txtNum CONTENT=</v>
      </c>
      <c r="O416" t="str">
        <f t="shared" si="47"/>
        <v>h</v>
      </c>
      <c r="P416">
        <f t="shared" si="48"/>
        <v>52</v>
      </c>
      <c r="Q416" t="str">
        <f t="shared" si="46"/>
        <v>#h52</v>
      </c>
      <c r="R416" t="str">
        <f>H52</f>
        <v>TAG POS=1 TYPE=INPUT:TEXT FORM=ID:form1 ATTR=ID:txtNum CONTENT=10</v>
      </c>
    </row>
    <row r="417" spans="1:18" x14ac:dyDescent="0.2">
      <c r="A417" t="s">
        <v>1627</v>
      </c>
      <c r="B417" t="s">
        <v>2050</v>
      </c>
      <c r="C417" t="s">
        <v>1620</v>
      </c>
      <c r="D417" t="s">
        <v>1621</v>
      </c>
      <c r="E417" t="str">
        <f t="shared" si="42"/>
        <v>TAG POS=1 TYPE=SELECT FORM=ID:form1 ATTR=ID:slcProvincias CONTENT=%</v>
      </c>
      <c r="F417" t="str">
        <f t="shared" si="43"/>
        <v>TAG POS=1 TYPE=INPUT:TEXT FORM=ID:form1 ATTR=ID:slcMunicipios CONTENT=</v>
      </c>
      <c r="G417" t="str">
        <f t="shared" si="44"/>
        <v>TAG POS=1 TYPE=INPUT:TEXT FORM=ID:form1 ATTR=ID:txtVia CONTENT=</v>
      </c>
      <c r="H417" t="str">
        <f t="shared" si="45"/>
        <v>TAG POS=1 TYPE=INPUT:TEXT FORM=ID:form1 ATTR=ID:txtNum CONTENT=</v>
      </c>
      <c r="O417" t="str">
        <f t="shared" si="47"/>
        <v>a</v>
      </c>
      <c r="P417">
        <f t="shared" si="48"/>
        <v>53</v>
      </c>
      <c r="Q417" t="str">
        <f t="shared" si="46"/>
        <v>#a53</v>
      </c>
      <c r="R417" t="str">
        <f>A53</f>
        <v>TAB OPEN</v>
      </c>
    </row>
    <row r="418" spans="1:18" x14ac:dyDescent="0.2">
      <c r="A418" t="s">
        <v>1627</v>
      </c>
      <c r="B418" t="s">
        <v>2051</v>
      </c>
      <c r="C418" t="s">
        <v>1620</v>
      </c>
      <c r="D418" t="s">
        <v>1621</v>
      </c>
      <c r="E418" t="str">
        <f t="shared" si="42"/>
        <v>TAG POS=1 TYPE=SELECT FORM=ID:form1 ATTR=ID:slcProvincias CONTENT=%</v>
      </c>
      <c r="F418" t="str">
        <f t="shared" si="43"/>
        <v>TAG POS=1 TYPE=INPUT:TEXT FORM=ID:form1 ATTR=ID:slcMunicipios CONTENT=</v>
      </c>
      <c r="G418" t="str">
        <f t="shared" si="44"/>
        <v>TAG POS=1 TYPE=INPUT:TEXT FORM=ID:form1 ATTR=ID:txtVia CONTENT=</v>
      </c>
      <c r="H418" t="str">
        <f t="shared" si="45"/>
        <v>TAG POS=1 TYPE=INPUT:TEXT FORM=ID:form1 ATTR=ID:txtNum CONTENT=</v>
      </c>
      <c r="O418" t="str">
        <f t="shared" si="47"/>
        <v>b</v>
      </c>
      <c r="P418">
        <f t="shared" si="48"/>
        <v>53</v>
      </c>
      <c r="Q418" t="str">
        <f t="shared" si="46"/>
        <v>#b53</v>
      </c>
      <c r="R418" t="str">
        <f>B53</f>
        <v>TAB T=53</v>
      </c>
    </row>
    <row r="419" spans="1:18" x14ac:dyDescent="0.2">
      <c r="A419" t="s">
        <v>1627</v>
      </c>
      <c r="B419" t="s">
        <v>2052</v>
      </c>
      <c r="C419" t="s">
        <v>1620</v>
      </c>
      <c r="D419" t="s">
        <v>1621</v>
      </c>
      <c r="E419" t="str">
        <f t="shared" si="42"/>
        <v>TAG POS=1 TYPE=SELECT FORM=ID:form1 ATTR=ID:slcProvincias CONTENT=%</v>
      </c>
      <c r="F419" t="str">
        <f t="shared" si="43"/>
        <v>TAG POS=1 TYPE=INPUT:TEXT FORM=ID:form1 ATTR=ID:slcMunicipios CONTENT=</v>
      </c>
      <c r="G419" t="str">
        <f t="shared" si="44"/>
        <v>TAG POS=1 TYPE=INPUT:TEXT FORM=ID:form1 ATTR=ID:txtVia CONTENT=</v>
      </c>
      <c r="H419" t="str">
        <f t="shared" si="45"/>
        <v>TAG POS=1 TYPE=INPUT:TEXT FORM=ID:form1 ATTR=ID:txtNum CONTENT=</v>
      </c>
      <c r="O419" t="str">
        <f t="shared" si="47"/>
        <v>c</v>
      </c>
      <c r="P419">
        <f t="shared" si="48"/>
        <v>53</v>
      </c>
      <c r="Q419" t="str">
        <f t="shared" si="46"/>
        <v>#c53</v>
      </c>
      <c r="R419" t="str">
        <f>C53</f>
        <v>URL GOTO=https://www1.sedecatastro.gob.es/CYCBienInmueble/OVCBusquedaAntiguo.aspx</v>
      </c>
    </row>
    <row r="420" spans="1:18" x14ac:dyDescent="0.2">
      <c r="A420" t="s">
        <v>1627</v>
      </c>
      <c r="B420" t="s">
        <v>2053</v>
      </c>
      <c r="C420" t="s">
        <v>1620</v>
      </c>
      <c r="D420" t="s">
        <v>1621</v>
      </c>
      <c r="E420" t="str">
        <f t="shared" si="42"/>
        <v>TAG POS=1 TYPE=SELECT FORM=ID:form1 ATTR=ID:slcProvincias CONTENT=%</v>
      </c>
      <c r="F420" t="str">
        <f t="shared" si="43"/>
        <v>TAG POS=1 TYPE=INPUT:TEXT FORM=ID:form1 ATTR=ID:slcMunicipios CONTENT=</v>
      </c>
      <c r="G420" t="str">
        <f t="shared" si="44"/>
        <v>TAG POS=1 TYPE=INPUT:TEXT FORM=ID:form1 ATTR=ID:txtVia CONTENT=</v>
      </c>
      <c r="H420" t="str">
        <f t="shared" si="45"/>
        <v>TAG POS=1 TYPE=INPUT:TEXT FORM=ID:form1 ATTR=ID:txtNum CONTENT=</v>
      </c>
      <c r="O420" t="str">
        <f t="shared" si="47"/>
        <v>d</v>
      </c>
      <c r="P420">
        <f t="shared" si="48"/>
        <v>53</v>
      </c>
      <c r="Q420" t="str">
        <f t="shared" si="46"/>
        <v>#d53</v>
      </c>
      <c r="R420" t="str">
        <f>D53</f>
        <v>TAG POS=1 TYPE=INPUT:RADIO FORM=ID:form1 ATTR=ID:rdbLocalizacion</v>
      </c>
    </row>
    <row r="421" spans="1:18" x14ac:dyDescent="0.2">
      <c r="A421" t="s">
        <v>1627</v>
      </c>
      <c r="B421" t="s">
        <v>2054</v>
      </c>
      <c r="C421" t="s">
        <v>1620</v>
      </c>
      <c r="D421" t="s">
        <v>1621</v>
      </c>
      <c r="E421" t="str">
        <f t="shared" si="42"/>
        <v>TAG POS=1 TYPE=SELECT FORM=ID:form1 ATTR=ID:slcProvincias CONTENT=%</v>
      </c>
      <c r="F421" t="str">
        <f t="shared" si="43"/>
        <v>TAG POS=1 TYPE=INPUT:TEXT FORM=ID:form1 ATTR=ID:slcMunicipios CONTENT=</v>
      </c>
      <c r="G421" t="str">
        <f t="shared" si="44"/>
        <v>TAG POS=1 TYPE=INPUT:TEXT FORM=ID:form1 ATTR=ID:txtVia CONTENT=</v>
      </c>
      <c r="H421" t="str">
        <f t="shared" si="45"/>
        <v>TAG POS=1 TYPE=INPUT:TEXT FORM=ID:form1 ATTR=ID:txtNum CONTENT=</v>
      </c>
      <c r="O421" t="str">
        <f t="shared" si="47"/>
        <v>e</v>
      </c>
      <c r="P421">
        <f t="shared" si="48"/>
        <v>53</v>
      </c>
      <c r="Q421" t="str">
        <f t="shared" si="46"/>
        <v>#e53</v>
      </c>
      <c r="R421" t="str">
        <f>E53</f>
        <v>TAG POS=1 TYPE=SELECT FORM=ID:form1 ATTR=ID:slcProvincias CONTENT=%41</v>
      </c>
    </row>
    <row r="422" spans="1:18" x14ac:dyDescent="0.2">
      <c r="A422" t="s">
        <v>1627</v>
      </c>
      <c r="B422" t="s">
        <v>2055</v>
      </c>
      <c r="C422" t="s">
        <v>1620</v>
      </c>
      <c r="D422" t="s">
        <v>1621</v>
      </c>
      <c r="E422" t="str">
        <f t="shared" si="42"/>
        <v>TAG POS=1 TYPE=SELECT FORM=ID:form1 ATTR=ID:slcProvincias CONTENT=%</v>
      </c>
      <c r="F422" t="str">
        <f t="shared" si="43"/>
        <v>TAG POS=1 TYPE=INPUT:TEXT FORM=ID:form1 ATTR=ID:slcMunicipios CONTENT=</v>
      </c>
      <c r="G422" t="str">
        <f t="shared" si="44"/>
        <v>TAG POS=1 TYPE=INPUT:TEXT FORM=ID:form1 ATTR=ID:txtVia CONTENT=</v>
      </c>
      <c r="H422" t="str">
        <f t="shared" si="45"/>
        <v>TAG POS=1 TYPE=INPUT:TEXT FORM=ID:form1 ATTR=ID:txtNum CONTENT=</v>
      </c>
      <c r="O422" t="str">
        <f t="shared" si="47"/>
        <v>f</v>
      </c>
      <c r="P422">
        <f t="shared" si="48"/>
        <v>53</v>
      </c>
      <c r="Q422" t="str">
        <f t="shared" si="46"/>
        <v>#f53</v>
      </c>
      <c r="R422" t="str">
        <f>F53</f>
        <v>TAG POS=1 TYPE=INPUT:TEXT FORM=ID:form1 ATTR=ID:slcMunicipios CONTENT=Moron&lt;sp&gt;De&lt;sp&gt;La&lt;sp&gt;Frontera</v>
      </c>
    </row>
    <row r="423" spans="1:18" x14ac:dyDescent="0.2">
      <c r="A423" t="s">
        <v>1627</v>
      </c>
      <c r="B423" t="s">
        <v>2056</v>
      </c>
      <c r="C423" t="s">
        <v>1620</v>
      </c>
      <c r="D423" t="s">
        <v>1621</v>
      </c>
      <c r="E423" t="str">
        <f t="shared" si="42"/>
        <v>TAG POS=1 TYPE=SELECT FORM=ID:form1 ATTR=ID:slcProvincias CONTENT=%</v>
      </c>
      <c r="F423" t="str">
        <f t="shared" si="43"/>
        <v>TAG POS=1 TYPE=INPUT:TEXT FORM=ID:form1 ATTR=ID:slcMunicipios CONTENT=</v>
      </c>
      <c r="G423" t="str">
        <f t="shared" si="44"/>
        <v>TAG POS=1 TYPE=INPUT:TEXT FORM=ID:form1 ATTR=ID:txtVia CONTENT=</v>
      </c>
      <c r="H423" t="str">
        <f t="shared" si="45"/>
        <v>TAG POS=1 TYPE=INPUT:TEXT FORM=ID:form1 ATTR=ID:txtNum CONTENT=</v>
      </c>
      <c r="O423" t="str">
        <f t="shared" si="47"/>
        <v>g</v>
      </c>
      <c r="P423">
        <f t="shared" si="48"/>
        <v>53</v>
      </c>
      <c r="Q423" t="str">
        <f t="shared" si="46"/>
        <v>#g53</v>
      </c>
      <c r="R423" t="str">
        <f>G53</f>
        <v>TAG POS=1 TYPE=INPUT:TEXT FORM=ID:form1 ATTR=ID:txtVia CONTENT=CAMINO&lt;sp&gt;DE&lt;sp&gt;LA&lt;sp&gt;ALCOBA</v>
      </c>
    </row>
    <row r="424" spans="1:18" x14ac:dyDescent="0.2">
      <c r="A424" t="s">
        <v>1627</v>
      </c>
      <c r="B424" t="s">
        <v>2057</v>
      </c>
      <c r="C424" t="s">
        <v>1620</v>
      </c>
      <c r="D424" t="s">
        <v>1621</v>
      </c>
      <c r="E424" t="str">
        <f t="shared" si="42"/>
        <v>TAG POS=1 TYPE=SELECT FORM=ID:form1 ATTR=ID:slcProvincias CONTENT=%</v>
      </c>
      <c r="F424" t="str">
        <f t="shared" si="43"/>
        <v>TAG POS=1 TYPE=INPUT:TEXT FORM=ID:form1 ATTR=ID:slcMunicipios CONTENT=</v>
      </c>
      <c r="G424" t="str">
        <f t="shared" si="44"/>
        <v>TAG POS=1 TYPE=INPUT:TEXT FORM=ID:form1 ATTR=ID:txtVia CONTENT=</v>
      </c>
      <c r="H424" t="str">
        <f t="shared" si="45"/>
        <v>TAG POS=1 TYPE=INPUT:TEXT FORM=ID:form1 ATTR=ID:txtNum CONTENT=</v>
      </c>
      <c r="O424" t="str">
        <f t="shared" si="47"/>
        <v>h</v>
      </c>
      <c r="P424">
        <f t="shared" si="48"/>
        <v>53</v>
      </c>
      <c r="Q424" t="str">
        <f t="shared" si="46"/>
        <v>#h53</v>
      </c>
      <c r="R424" t="str">
        <f>H53</f>
        <v>TAG POS=1 TYPE=INPUT:TEXT FORM=ID:form1 ATTR=ID:txtNum CONTENT=0</v>
      </c>
    </row>
    <row r="425" spans="1:18" x14ac:dyDescent="0.2">
      <c r="A425" t="s">
        <v>1627</v>
      </c>
      <c r="B425" t="s">
        <v>2058</v>
      </c>
      <c r="C425" t="s">
        <v>1620</v>
      </c>
      <c r="D425" t="s">
        <v>1621</v>
      </c>
      <c r="E425" t="str">
        <f t="shared" si="42"/>
        <v>TAG POS=1 TYPE=SELECT FORM=ID:form1 ATTR=ID:slcProvincias CONTENT=%</v>
      </c>
      <c r="F425" t="str">
        <f t="shared" si="43"/>
        <v>TAG POS=1 TYPE=INPUT:TEXT FORM=ID:form1 ATTR=ID:slcMunicipios CONTENT=</v>
      </c>
      <c r="G425" t="str">
        <f t="shared" si="44"/>
        <v>TAG POS=1 TYPE=INPUT:TEXT FORM=ID:form1 ATTR=ID:txtVia CONTENT=</v>
      </c>
      <c r="H425" t="str">
        <f t="shared" si="45"/>
        <v>TAG POS=1 TYPE=INPUT:TEXT FORM=ID:form1 ATTR=ID:txtNum CONTENT=</v>
      </c>
      <c r="O425" t="str">
        <f t="shared" si="47"/>
        <v>a</v>
      </c>
      <c r="P425">
        <f t="shared" si="48"/>
        <v>54</v>
      </c>
      <c r="Q425" t="str">
        <f t="shared" si="46"/>
        <v>#a54</v>
      </c>
      <c r="R425" t="str">
        <f>A54</f>
        <v>TAB OPEN</v>
      </c>
    </row>
    <row r="426" spans="1:18" x14ac:dyDescent="0.2">
      <c r="A426" t="s">
        <v>1627</v>
      </c>
      <c r="B426" t="s">
        <v>2059</v>
      </c>
      <c r="C426" t="s">
        <v>1620</v>
      </c>
      <c r="D426" t="s">
        <v>1621</v>
      </c>
      <c r="E426" t="str">
        <f t="shared" si="42"/>
        <v>TAG POS=1 TYPE=SELECT FORM=ID:form1 ATTR=ID:slcProvincias CONTENT=%</v>
      </c>
      <c r="F426" t="str">
        <f t="shared" si="43"/>
        <v>TAG POS=1 TYPE=INPUT:TEXT FORM=ID:form1 ATTR=ID:slcMunicipios CONTENT=</v>
      </c>
      <c r="G426" t="str">
        <f t="shared" si="44"/>
        <v>TAG POS=1 TYPE=INPUT:TEXT FORM=ID:form1 ATTR=ID:txtVia CONTENT=</v>
      </c>
      <c r="H426" t="str">
        <f t="shared" si="45"/>
        <v>TAG POS=1 TYPE=INPUT:TEXT FORM=ID:form1 ATTR=ID:txtNum CONTENT=</v>
      </c>
      <c r="O426" t="str">
        <f t="shared" si="47"/>
        <v>b</v>
      </c>
      <c r="P426">
        <f t="shared" si="48"/>
        <v>54</v>
      </c>
      <c r="Q426" t="str">
        <f t="shared" si="46"/>
        <v>#b54</v>
      </c>
      <c r="R426" t="str">
        <f>B54</f>
        <v>TAB T=54</v>
      </c>
    </row>
    <row r="427" spans="1:18" x14ac:dyDescent="0.2">
      <c r="A427" t="s">
        <v>1627</v>
      </c>
      <c r="B427" t="s">
        <v>2060</v>
      </c>
      <c r="C427" t="s">
        <v>1620</v>
      </c>
      <c r="D427" t="s">
        <v>1621</v>
      </c>
      <c r="E427" t="str">
        <f t="shared" si="42"/>
        <v>TAG POS=1 TYPE=SELECT FORM=ID:form1 ATTR=ID:slcProvincias CONTENT=%</v>
      </c>
      <c r="F427" t="str">
        <f t="shared" si="43"/>
        <v>TAG POS=1 TYPE=INPUT:TEXT FORM=ID:form1 ATTR=ID:slcMunicipios CONTENT=</v>
      </c>
      <c r="G427" t="str">
        <f t="shared" si="44"/>
        <v>TAG POS=1 TYPE=INPUT:TEXT FORM=ID:form1 ATTR=ID:txtVia CONTENT=</v>
      </c>
      <c r="H427" t="str">
        <f t="shared" si="45"/>
        <v>TAG POS=1 TYPE=INPUT:TEXT FORM=ID:form1 ATTR=ID:txtNum CONTENT=</v>
      </c>
      <c r="O427" t="str">
        <f t="shared" si="47"/>
        <v>c</v>
      </c>
      <c r="P427">
        <f t="shared" si="48"/>
        <v>54</v>
      </c>
      <c r="Q427" t="str">
        <f t="shared" si="46"/>
        <v>#c54</v>
      </c>
      <c r="R427" t="str">
        <f>C54</f>
        <v>URL GOTO=https://www1.sedecatastro.gob.es/CYCBienInmueble/OVCBusquedaAntiguo.aspx</v>
      </c>
    </row>
    <row r="428" spans="1:18" x14ac:dyDescent="0.2">
      <c r="A428" t="s">
        <v>1627</v>
      </c>
      <c r="B428" t="s">
        <v>2061</v>
      </c>
      <c r="C428" t="s">
        <v>1620</v>
      </c>
      <c r="D428" t="s">
        <v>1621</v>
      </c>
      <c r="E428" t="str">
        <f t="shared" si="42"/>
        <v>TAG POS=1 TYPE=SELECT FORM=ID:form1 ATTR=ID:slcProvincias CONTENT=%</v>
      </c>
      <c r="F428" t="str">
        <f t="shared" si="43"/>
        <v>TAG POS=1 TYPE=INPUT:TEXT FORM=ID:form1 ATTR=ID:slcMunicipios CONTENT=</v>
      </c>
      <c r="G428" t="str">
        <f t="shared" si="44"/>
        <v>TAG POS=1 TYPE=INPUT:TEXT FORM=ID:form1 ATTR=ID:txtVia CONTENT=</v>
      </c>
      <c r="H428" t="str">
        <f t="shared" si="45"/>
        <v>TAG POS=1 TYPE=INPUT:TEXT FORM=ID:form1 ATTR=ID:txtNum CONTENT=</v>
      </c>
      <c r="O428" t="str">
        <f t="shared" si="47"/>
        <v>d</v>
      </c>
      <c r="P428">
        <f t="shared" si="48"/>
        <v>54</v>
      </c>
      <c r="Q428" t="str">
        <f t="shared" si="46"/>
        <v>#d54</v>
      </c>
      <c r="R428" t="str">
        <f>D54</f>
        <v>TAG POS=1 TYPE=INPUT:RADIO FORM=ID:form1 ATTR=ID:rdbLocalizacion</v>
      </c>
    </row>
    <row r="429" spans="1:18" x14ac:dyDescent="0.2">
      <c r="A429" t="s">
        <v>1627</v>
      </c>
      <c r="B429" t="s">
        <v>2062</v>
      </c>
      <c r="C429" t="s">
        <v>1620</v>
      </c>
      <c r="D429" t="s">
        <v>1621</v>
      </c>
      <c r="E429" t="str">
        <f t="shared" si="42"/>
        <v>TAG POS=1 TYPE=SELECT FORM=ID:form1 ATTR=ID:slcProvincias CONTENT=%</v>
      </c>
      <c r="F429" t="str">
        <f t="shared" si="43"/>
        <v>TAG POS=1 TYPE=INPUT:TEXT FORM=ID:form1 ATTR=ID:slcMunicipios CONTENT=</v>
      </c>
      <c r="G429" t="str">
        <f t="shared" si="44"/>
        <v>TAG POS=1 TYPE=INPUT:TEXT FORM=ID:form1 ATTR=ID:txtVia CONTENT=</v>
      </c>
      <c r="H429" t="str">
        <f t="shared" si="45"/>
        <v>TAG POS=1 TYPE=INPUT:TEXT FORM=ID:form1 ATTR=ID:txtNum CONTENT=</v>
      </c>
      <c r="O429" t="str">
        <f t="shared" si="47"/>
        <v>e</v>
      </c>
      <c r="P429">
        <f t="shared" si="48"/>
        <v>54</v>
      </c>
      <c r="Q429" t="str">
        <f t="shared" si="46"/>
        <v>#e54</v>
      </c>
      <c r="R429" t="str">
        <f>E54</f>
        <v>TAG POS=1 TYPE=SELECT FORM=ID:form1 ATTR=ID:slcProvincias CONTENT=%28</v>
      </c>
    </row>
    <row r="430" spans="1:18" x14ac:dyDescent="0.2">
      <c r="A430" t="s">
        <v>1627</v>
      </c>
      <c r="B430" t="s">
        <v>2063</v>
      </c>
      <c r="C430" t="s">
        <v>1620</v>
      </c>
      <c r="D430" t="s">
        <v>1621</v>
      </c>
      <c r="E430" t="str">
        <f t="shared" si="42"/>
        <v>TAG POS=1 TYPE=SELECT FORM=ID:form1 ATTR=ID:slcProvincias CONTENT=%</v>
      </c>
      <c r="F430" t="str">
        <f t="shared" si="43"/>
        <v>TAG POS=1 TYPE=INPUT:TEXT FORM=ID:form1 ATTR=ID:slcMunicipios CONTENT=</v>
      </c>
      <c r="G430" t="str">
        <f t="shared" si="44"/>
        <v>TAG POS=1 TYPE=INPUT:TEXT FORM=ID:form1 ATTR=ID:txtVia CONTENT=</v>
      </c>
      <c r="H430" t="str">
        <f t="shared" si="45"/>
        <v>TAG POS=1 TYPE=INPUT:TEXT FORM=ID:form1 ATTR=ID:txtNum CONTENT=</v>
      </c>
      <c r="O430" t="str">
        <f t="shared" si="47"/>
        <v>f</v>
      </c>
      <c r="P430">
        <f t="shared" si="48"/>
        <v>54</v>
      </c>
      <c r="Q430" t="str">
        <f t="shared" si="46"/>
        <v>#f54</v>
      </c>
      <c r="R430" t="str">
        <f>F54</f>
        <v>TAG POS=1 TYPE=INPUT:TEXT FORM=ID:form1 ATTR=ID:slcMunicipios CONTENT=MOSTOLES</v>
      </c>
    </row>
    <row r="431" spans="1:18" x14ac:dyDescent="0.2">
      <c r="A431" t="s">
        <v>1627</v>
      </c>
      <c r="B431" t="s">
        <v>2064</v>
      </c>
      <c r="C431" t="s">
        <v>1620</v>
      </c>
      <c r="D431" t="s">
        <v>1621</v>
      </c>
      <c r="E431" t="str">
        <f t="shared" si="42"/>
        <v>TAG POS=1 TYPE=SELECT FORM=ID:form1 ATTR=ID:slcProvincias CONTENT=%</v>
      </c>
      <c r="F431" t="str">
        <f t="shared" si="43"/>
        <v>TAG POS=1 TYPE=INPUT:TEXT FORM=ID:form1 ATTR=ID:slcMunicipios CONTENT=</v>
      </c>
      <c r="G431" t="str">
        <f t="shared" si="44"/>
        <v>TAG POS=1 TYPE=INPUT:TEXT FORM=ID:form1 ATTR=ID:txtVia CONTENT=</v>
      </c>
      <c r="H431" t="str">
        <f t="shared" si="45"/>
        <v>TAG POS=1 TYPE=INPUT:TEXT FORM=ID:form1 ATTR=ID:txtNum CONTENT=</v>
      </c>
      <c r="O431" t="str">
        <f t="shared" si="47"/>
        <v>g</v>
      </c>
      <c r="P431">
        <f t="shared" si="48"/>
        <v>54</v>
      </c>
      <c r="Q431" t="str">
        <f t="shared" si="46"/>
        <v>#g54</v>
      </c>
      <c r="R431" t="str">
        <f>G54</f>
        <v>TAG POS=1 TYPE=INPUT:TEXT FORM=ID:form1 ATTR=ID:txtVia CONTENT=MARIA&lt;sp&gt;TERESA&lt;sp&gt;LEON</v>
      </c>
    </row>
    <row r="432" spans="1:18" x14ac:dyDescent="0.2">
      <c r="A432" t="s">
        <v>1627</v>
      </c>
      <c r="B432" t="s">
        <v>2065</v>
      </c>
      <c r="C432" t="s">
        <v>1620</v>
      </c>
      <c r="D432" t="s">
        <v>1621</v>
      </c>
      <c r="E432" t="str">
        <f t="shared" si="42"/>
        <v>TAG POS=1 TYPE=SELECT FORM=ID:form1 ATTR=ID:slcProvincias CONTENT=%</v>
      </c>
      <c r="F432" t="str">
        <f t="shared" si="43"/>
        <v>TAG POS=1 TYPE=INPUT:TEXT FORM=ID:form1 ATTR=ID:slcMunicipios CONTENT=</v>
      </c>
      <c r="G432" t="str">
        <f t="shared" si="44"/>
        <v>TAG POS=1 TYPE=INPUT:TEXT FORM=ID:form1 ATTR=ID:txtVia CONTENT=</v>
      </c>
      <c r="H432" t="str">
        <f t="shared" si="45"/>
        <v>TAG POS=1 TYPE=INPUT:TEXT FORM=ID:form1 ATTR=ID:txtNum CONTENT=</v>
      </c>
      <c r="O432" t="str">
        <f t="shared" si="47"/>
        <v>h</v>
      </c>
      <c r="P432">
        <f t="shared" si="48"/>
        <v>54</v>
      </c>
      <c r="Q432" t="str">
        <f t="shared" si="46"/>
        <v>#h54</v>
      </c>
      <c r="R432" t="str">
        <f>H54</f>
        <v>TAG POS=1 TYPE=INPUT:TEXT FORM=ID:form1 ATTR=ID:txtNum CONTENT=0</v>
      </c>
    </row>
    <row r="433" spans="1:18" x14ac:dyDescent="0.2">
      <c r="A433" t="s">
        <v>1627</v>
      </c>
      <c r="B433" t="s">
        <v>2066</v>
      </c>
      <c r="C433" t="s">
        <v>1620</v>
      </c>
      <c r="D433" t="s">
        <v>1621</v>
      </c>
      <c r="E433" t="str">
        <f t="shared" si="42"/>
        <v>TAG POS=1 TYPE=SELECT FORM=ID:form1 ATTR=ID:slcProvincias CONTENT=%</v>
      </c>
      <c r="F433" t="str">
        <f t="shared" si="43"/>
        <v>TAG POS=1 TYPE=INPUT:TEXT FORM=ID:form1 ATTR=ID:slcMunicipios CONTENT=</v>
      </c>
      <c r="G433" t="str">
        <f t="shared" si="44"/>
        <v>TAG POS=1 TYPE=INPUT:TEXT FORM=ID:form1 ATTR=ID:txtVia CONTENT=</v>
      </c>
      <c r="H433" t="str">
        <f t="shared" si="45"/>
        <v>TAG POS=1 TYPE=INPUT:TEXT FORM=ID:form1 ATTR=ID:txtNum CONTENT=</v>
      </c>
      <c r="O433" t="str">
        <f t="shared" si="47"/>
        <v>a</v>
      </c>
      <c r="P433">
        <f t="shared" si="48"/>
        <v>55</v>
      </c>
      <c r="Q433" t="str">
        <f t="shared" si="46"/>
        <v>#a55</v>
      </c>
      <c r="R433" t="str">
        <f>A55</f>
        <v>TAB OPEN</v>
      </c>
    </row>
    <row r="434" spans="1:18" x14ac:dyDescent="0.2">
      <c r="A434" t="s">
        <v>1627</v>
      </c>
      <c r="B434" t="s">
        <v>2067</v>
      </c>
      <c r="C434" t="s">
        <v>1620</v>
      </c>
      <c r="D434" t="s">
        <v>1621</v>
      </c>
      <c r="E434" t="str">
        <f t="shared" si="42"/>
        <v>TAG POS=1 TYPE=SELECT FORM=ID:form1 ATTR=ID:slcProvincias CONTENT=%</v>
      </c>
      <c r="F434" t="str">
        <f t="shared" si="43"/>
        <v>TAG POS=1 TYPE=INPUT:TEXT FORM=ID:form1 ATTR=ID:slcMunicipios CONTENT=</v>
      </c>
      <c r="G434" t="str">
        <f t="shared" si="44"/>
        <v>TAG POS=1 TYPE=INPUT:TEXT FORM=ID:form1 ATTR=ID:txtVia CONTENT=</v>
      </c>
      <c r="H434" t="str">
        <f t="shared" si="45"/>
        <v>TAG POS=1 TYPE=INPUT:TEXT FORM=ID:form1 ATTR=ID:txtNum CONTENT=</v>
      </c>
      <c r="O434" t="str">
        <f t="shared" si="47"/>
        <v>b</v>
      </c>
      <c r="P434">
        <f t="shared" si="48"/>
        <v>55</v>
      </c>
      <c r="Q434" t="str">
        <f t="shared" si="46"/>
        <v>#b55</v>
      </c>
      <c r="R434" t="str">
        <f>B55</f>
        <v>TAB T=55</v>
      </c>
    </row>
    <row r="435" spans="1:18" x14ac:dyDescent="0.2">
      <c r="A435" t="s">
        <v>1627</v>
      </c>
      <c r="B435" t="s">
        <v>2068</v>
      </c>
      <c r="C435" t="s">
        <v>1620</v>
      </c>
      <c r="D435" t="s">
        <v>1621</v>
      </c>
      <c r="E435" t="str">
        <f t="shared" si="42"/>
        <v>TAG POS=1 TYPE=SELECT FORM=ID:form1 ATTR=ID:slcProvincias CONTENT=%</v>
      </c>
      <c r="F435" t="str">
        <f t="shared" si="43"/>
        <v>TAG POS=1 TYPE=INPUT:TEXT FORM=ID:form1 ATTR=ID:slcMunicipios CONTENT=</v>
      </c>
      <c r="G435" t="str">
        <f t="shared" si="44"/>
        <v>TAG POS=1 TYPE=INPUT:TEXT FORM=ID:form1 ATTR=ID:txtVia CONTENT=</v>
      </c>
      <c r="H435" t="str">
        <f t="shared" si="45"/>
        <v>TAG POS=1 TYPE=INPUT:TEXT FORM=ID:form1 ATTR=ID:txtNum CONTENT=</v>
      </c>
      <c r="O435" t="str">
        <f t="shared" si="47"/>
        <v>c</v>
      </c>
      <c r="P435">
        <f t="shared" si="48"/>
        <v>55</v>
      </c>
      <c r="Q435" t="str">
        <f t="shared" si="46"/>
        <v>#c55</v>
      </c>
      <c r="R435" t="str">
        <f>C55</f>
        <v>URL GOTO=https://www1.sedecatastro.gob.es/CYCBienInmueble/OVCBusquedaAntiguo.aspx</v>
      </c>
    </row>
    <row r="436" spans="1:18" x14ac:dyDescent="0.2">
      <c r="A436" t="s">
        <v>1627</v>
      </c>
      <c r="B436" t="s">
        <v>2069</v>
      </c>
      <c r="C436" t="s">
        <v>1620</v>
      </c>
      <c r="D436" t="s">
        <v>1621</v>
      </c>
      <c r="E436" t="str">
        <f t="shared" si="42"/>
        <v>TAG POS=1 TYPE=SELECT FORM=ID:form1 ATTR=ID:slcProvincias CONTENT=%</v>
      </c>
      <c r="F436" t="str">
        <f t="shared" si="43"/>
        <v>TAG POS=1 TYPE=INPUT:TEXT FORM=ID:form1 ATTR=ID:slcMunicipios CONTENT=</v>
      </c>
      <c r="G436" t="str">
        <f t="shared" si="44"/>
        <v>TAG POS=1 TYPE=INPUT:TEXT FORM=ID:form1 ATTR=ID:txtVia CONTENT=</v>
      </c>
      <c r="H436" t="str">
        <f t="shared" si="45"/>
        <v>TAG POS=1 TYPE=INPUT:TEXT FORM=ID:form1 ATTR=ID:txtNum CONTENT=</v>
      </c>
      <c r="O436" t="str">
        <f t="shared" si="47"/>
        <v>d</v>
      </c>
      <c r="P436">
        <f t="shared" si="48"/>
        <v>55</v>
      </c>
      <c r="Q436" t="str">
        <f t="shared" si="46"/>
        <v>#d55</v>
      </c>
      <c r="R436" t="str">
        <f>D55</f>
        <v>TAG POS=1 TYPE=INPUT:RADIO FORM=ID:form1 ATTR=ID:rdbLocalizacion</v>
      </c>
    </row>
    <row r="437" spans="1:18" x14ac:dyDescent="0.2">
      <c r="A437" t="s">
        <v>1627</v>
      </c>
      <c r="B437" t="s">
        <v>2070</v>
      </c>
      <c r="C437" t="s">
        <v>1620</v>
      </c>
      <c r="D437" t="s">
        <v>1621</v>
      </c>
      <c r="E437" t="str">
        <f t="shared" si="42"/>
        <v>TAG POS=1 TYPE=SELECT FORM=ID:form1 ATTR=ID:slcProvincias CONTENT=%</v>
      </c>
      <c r="F437" t="str">
        <f t="shared" si="43"/>
        <v>TAG POS=1 TYPE=INPUT:TEXT FORM=ID:form1 ATTR=ID:slcMunicipios CONTENT=</v>
      </c>
      <c r="G437" t="str">
        <f t="shared" si="44"/>
        <v>TAG POS=1 TYPE=INPUT:TEXT FORM=ID:form1 ATTR=ID:txtVia CONTENT=</v>
      </c>
      <c r="H437" t="str">
        <f t="shared" si="45"/>
        <v>TAG POS=1 TYPE=INPUT:TEXT FORM=ID:form1 ATTR=ID:txtNum CONTENT=</v>
      </c>
      <c r="O437" t="str">
        <f t="shared" si="47"/>
        <v>e</v>
      </c>
      <c r="P437">
        <f t="shared" si="48"/>
        <v>55</v>
      </c>
      <c r="Q437" t="str">
        <f t="shared" si="46"/>
        <v>#e55</v>
      </c>
      <c r="R437" t="str">
        <f>E55</f>
        <v>TAG POS=1 TYPE=SELECT FORM=ID:form1 ATTR=ID:slcProvincias CONTENT=%40</v>
      </c>
    </row>
    <row r="438" spans="1:18" x14ac:dyDescent="0.2">
      <c r="A438" t="s">
        <v>1627</v>
      </c>
      <c r="B438" t="s">
        <v>2071</v>
      </c>
      <c r="C438" t="s">
        <v>1620</v>
      </c>
      <c r="D438" t="s">
        <v>1621</v>
      </c>
      <c r="E438" t="str">
        <f t="shared" si="42"/>
        <v>TAG POS=1 TYPE=SELECT FORM=ID:form1 ATTR=ID:slcProvincias CONTENT=%</v>
      </c>
      <c r="F438" t="str">
        <f t="shared" si="43"/>
        <v>TAG POS=1 TYPE=INPUT:TEXT FORM=ID:form1 ATTR=ID:slcMunicipios CONTENT=</v>
      </c>
      <c r="G438" t="str">
        <f t="shared" si="44"/>
        <v>TAG POS=1 TYPE=INPUT:TEXT FORM=ID:form1 ATTR=ID:txtVia CONTENT=</v>
      </c>
      <c r="H438" t="str">
        <f t="shared" si="45"/>
        <v>TAG POS=1 TYPE=INPUT:TEXT FORM=ID:form1 ATTR=ID:txtNum CONTENT=</v>
      </c>
      <c r="O438" t="str">
        <f t="shared" si="47"/>
        <v>f</v>
      </c>
      <c r="P438">
        <f t="shared" si="48"/>
        <v>55</v>
      </c>
      <c r="Q438" t="str">
        <f t="shared" si="46"/>
        <v>#f55</v>
      </c>
      <c r="R438" t="str">
        <f>F55</f>
        <v>TAG POS=1 TYPE=INPUT:TEXT FORM=ID:form1 ATTR=ID:slcMunicipios CONTENT=NAVAS&lt;sp&gt;DE&lt;sp&gt;ORO</v>
      </c>
    </row>
    <row r="439" spans="1:18" x14ac:dyDescent="0.2">
      <c r="A439" t="s">
        <v>1627</v>
      </c>
      <c r="B439" t="s">
        <v>2072</v>
      </c>
      <c r="C439" t="s">
        <v>1620</v>
      </c>
      <c r="D439" t="s">
        <v>1621</v>
      </c>
      <c r="E439" t="str">
        <f t="shared" si="42"/>
        <v>TAG POS=1 TYPE=SELECT FORM=ID:form1 ATTR=ID:slcProvincias CONTENT=%</v>
      </c>
      <c r="F439" t="str">
        <f t="shared" si="43"/>
        <v>TAG POS=1 TYPE=INPUT:TEXT FORM=ID:form1 ATTR=ID:slcMunicipios CONTENT=</v>
      </c>
      <c r="G439" t="str">
        <f t="shared" si="44"/>
        <v>TAG POS=1 TYPE=INPUT:TEXT FORM=ID:form1 ATTR=ID:txtVia CONTENT=</v>
      </c>
      <c r="H439" t="str">
        <f t="shared" si="45"/>
        <v>TAG POS=1 TYPE=INPUT:TEXT FORM=ID:form1 ATTR=ID:txtNum CONTENT=</v>
      </c>
      <c r="O439" t="str">
        <f t="shared" si="47"/>
        <v>g</v>
      </c>
      <c r="P439">
        <f t="shared" si="48"/>
        <v>55</v>
      </c>
      <c r="Q439" t="str">
        <f t="shared" si="46"/>
        <v>#g55</v>
      </c>
      <c r="R439" t="str">
        <f>G55</f>
        <v>TAG POS=1 TYPE=INPUT:TEXT FORM=ID:form1 ATTR=ID:txtVia CONTENT=SALIDA&lt;sp&gt;A&lt;sp&gt;PEGUERAS&lt;sp&gt;18</v>
      </c>
    </row>
    <row r="440" spans="1:18" x14ac:dyDescent="0.2">
      <c r="A440" t="s">
        <v>1627</v>
      </c>
      <c r="B440" t="s">
        <v>2073</v>
      </c>
      <c r="C440" t="s">
        <v>1620</v>
      </c>
      <c r="D440" t="s">
        <v>1621</v>
      </c>
      <c r="E440" t="str">
        <f t="shared" si="42"/>
        <v>TAG POS=1 TYPE=SELECT FORM=ID:form1 ATTR=ID:slcProvincias CONTENT=%</v>
      </c>
      <c r="F440" t="str">
        <f t="shared" si="43"/>
        <v>TAG POS=1 TYPE=INPUT:TEXT FORM=ID:form1 ATTR=ID:slcMunicipios CONTENT=</v>
      </c>
      <c r="G440" t="str">
        <f t="shared" si="44"/>
        <v>TAG POS=1 TYPE=INPUT:TEXT FORM=ID:form1 ATTR=ID:txtVia CONTENT=</v>
      </c>
      <c r="H440" t="str">
        <f t="shared" si="45"/>
        <v>TAG POS=1 TYPE=INPUT:TEXT FORM=ID:form1 ATTR=ID:txtNum CONTENT=</v>
      </c>
      <c r="O440" t="str">
        <f t="shared" si="47"/>
        <v>h</v>
      </c>
      <c r="P440">
        <f t="shared" si="48"/>
        <v>55</v>
      </c>
      <c r="Q440" t="str">
        <f t="shared" si="46"/>
        <v>#h55</v>
      </c>
      <c r="R440" t="str">
        <f>H55</f>
        <v>TAG POS=1 TYPE=INPUT:TEXT FORM=ID:form1 ATTR=ID:txtNum CONTENT=18</v>
      </c>
    </row>
    <row r="441" spans="1:18" x14ac:dyDescent="0.2">
      <c r="A441" t="s">
        <v>1627</v>
      </c>
      <c r="B441" t="s">
        <v>2074</v>
      </c>
      <c r="C441" t="s">
        <v>1620</v>
      </c>
      <c r="D441" t="s">
        <v>1621</v>
      </c>
      <c r="E441" t="str">
        <f t="shared" si="42"/>
        <v>TAG POS=1 TYPE=SELECT FORM=ID:form1 ATTR=ID:slcProvincias CONTENT=%</v>
      </c>
      <c r="F441" t="str">
        <f t="shared" si="43"/>
        <v>TAG POS=1 TYPE=INPUT:TEXT FORM=ID:form1 ATTR=ID:slcMunicipios CONTENT=</v>
      </c>
      <c r="G441" t="str">
        <f t="shared" si="44"/>
        <v>TAG POS=1 TYPE=INPUT:TEXT FORM=ID:form1 ATTR=ID:txtVia CONTENT=</v>
      </c>
      <c r="H441" t="str">
        <f t="shared" si="45"/>
        <v>TAG POS=1 TYPE=INPUT:TEXT FORM=ID:form1 ATTR=ID:txtNum CONTENT=</v>
      </c>
      <c r="O441" t="str">
        <f t="shared" si="47"/>
        <v>a</v>
      </c>
      <c r="P441">
        <f t="shared" si="48"/>
        <v>56</v>
      </c>
      <c r="Q441" t="str">
        <f t="shared" si="46"/>
        <v>#a56</v>
      </c>
      <c r="R441" t="str">
        <f>A56</f>
        <v>TAB OPEN</v>
      </c>
    </row>
    <row r="442" spans="1:18" x14ac:dyDescent="0.2">
      <c r="A442" t="s">
        <v>1627</v>
      </c>
      <c r="B442" t="s">
        <v>2075</v>
      </c>
      <c r="C442" t="s">
        <v>1620</v>
      </c>
      <c r="D442" t="s">
        <v>1621</v>
      </c>
      <c r="E442" t="str">
        <f t="shared" si="42"/>
        <v>TAG POS=1 TYPE=SELECT FORM=ID:form1 ATTR=ID:slcProvincias CONTENT=%</v>
      </c>
      <c r="F442" t="str">
        <f t="shared" si="43"/>
        <v>TAG POS=1 TYPE=INPUT:TEXT FORM=ID:form1 ATTR=ID:slcMunicipios CONTENT=</v>
      </c>
      <c r="G442" t="str">
        <f t="shared" si="44"/>
        <v>TAG POS=1 TYPE=INPUT:TEXT FORM=ID:form1 ATTR=ID:txtVia CONTENT=</v>
      </c>
      <c r="H442" t="str">
        <f t="shared" si="45"/>
        <v>TAG POS=1 TYPE=INPUT:TEXT FORM=ID:form1 ATTR=ID:txtNum CONTENT=</v>
      </c>
      <c r="O442" t="str">
        <f t="shared" si="47"/>
        <v>b</v>
      </c>
      <c r="P442">
        <f t="shared" si="48"/>
        <v>56</v>
      </c>
      <c r="Q442" t="str">
        <f t="shared" si="46"/>
        <v>#b56</v>
      </c>
      <c r="R442" t="str">
        <f>B56</f>
        <v>TAB T=56</v>
      </c>
    </row>
    <row r="443" spans="1:18" x14ac:dyDescent="0.2">
      <c r="A443" t="s">
        <v>1627</v>
      </c>
      <c r="B443" t="s">
        <v>2076</v>
      </c>
      <c r="C443" t="s">
        <v>1620</v>
      </c>
      <c r="D443" t="s">
        <v>1621</v>
      </c>
      <c r="E443" t="str">
        <f t="shared" si="42"/>
        <v>TAG POS=1 TYPE=SELECT FORM=ID:form1 ATTR=ID:slcProvincias CONTENT=%</v>
      </c>
      <c r="F443" t="str">
        <f t="shared" si="43"/>
        <v>TAG POS=1 TYPE=INPUT:TEXT FORM=ID:form1 ATTR=ID:slcMunicipios CONTENT=</v>
      </c>
      <c r="G443" t="str">
        <f t="shared" si="44"/>
        <v>TAG POS=1 TYPE=INPUT:TEXT FORM=ID:form1 ATTR=ID:txtVia CONTENT=</v>
      </c>
      <c r="H443" t="str">
        <f t="shared" si="45"/>
        <v>TAG POS=1 TYPE=INPUT:TEXT FORM=ID:form1 ATTR=ID:txtNum CONTENT=</v>
      </c>
      <c r="O443" t="str">
        <f t="shared" si="47"/>
        <v>c</v>
      </c>
      <c r="P443">
        <f t="shared" si="48"/>
        <v>56</v>
      </c>
      <c r="Q443" t="str">
        <f t="shared" si="46"/>
        <v>#c56</v>
      </c>
      <c r="R443" t="str">
        <f>C56</f>
        <v>URL GOTO=https://www1.sedecatastro.gob.es/CYCBienInmueble/OVCBusquedaAntiguo.aspx</v>
      </c>
    </row>
    <row r="444" spans="1:18" x14ac:dyDescent="0.2">
      <c r="A444" t="s">
        <v>1627</v>
      </c>
      <c r="B444" t="s">
        <v>2077</v>
      </c>
      <c r="C444" t="s">
        <v>1620</v>
      </c>
      <c r="D444" t="s">
        <v>1621</v>
      </c>
      <c r="E444" t="str">
        <f t="shared" si="42"/>
        <v>TAG POS=1 TYPE=SELECT FORM=ID:form1 ATTR=ID:slcProvincias CONTENT=%</v>
      </c>
      <c r="F444" t="str">
        <f t="shared" si="43"/>
        <v>TAG POS=1 TYPE=INPUT:TEXT FORM=ID:form1 ATTR=ID:slcMunicipios CONTENT=</v>
      </c>
      <c r="G444" t="str">
        <f t="shared" si="44"/>
        <v>TAG POS=1 TYPE=INPUT:TEXT FORM=ID:form1 ATTR=ID:txtVia CONTENT=</v>
      </c>
      <c r="H444" t="str">
        <f t="shared" si="45"/>
        <v>TAG POS=1 TYPE=INPUT:TEXT FORM=ID:form1 ATTR=ID:txtNum CONTENT=</v>
      </c>
      <c r="O444" t="str">
        <f t="shared" si="47"/>
        <v>d</v>
      </c>
      <c r="P444">
        <f t="shared" si="48"/>
        <v>56</v>
      </c>
      <c r="Q444" t="str">
        <f t="shared" si="46"/>
        <v>#d56</v>
      </c>
      <c r="R444" t="str">
        <f>D56</f>
        <v>TAG POS=1 TYPE=INPUT:RADIO FORM=ID:form1 ATTR=ID:rdbLocalizacion</v>
      </c>
    </row>
    <row r="445" spans="1:18" x14ac:dyDescent="0.2">
      <c r="A445" t="s">
        <v>1627</v>
      </c>
      <c r="B445" t="s">
        <v>2078</v>
      </c>
      <c r="C445" t="s">
        <v>1620</v>
      </c>
      <c r="D445" t="s">
        <v>1621</v>
      </c>
      <c r="E445" t="str">
        <f t="shared" si="42"/>
        <v>TAG POS=1 TYPE=SELECT FORM=ID:form1 ATTR=ID:slcProvincias CONTENT=%</v>
      </c>
      <c r="F445" t="str">
        <f t="shared" si="43"/>
        <v>TAG POS=1 TYPE=INPUT:TEXT FORM=ID:form1 ATTR=ID:slcMunicipios CONTENT=</v>
      </c>
      <c r="G445" t="str">
        <f t="shared" si="44"/>
        <v>TAG POS=1 TYPE=INPUT:TEXT FORM=ID:form1 ATTR=ID:txtVia CONTENT=</v>
      </c>
      <c r="H445" t="str">
        <f t="shared" si="45"/>
        <v>TAG POS=1 TYPE=INPUT:TEXT FORM=ID:form1 ATTR=ID:txtNum CONTENT=</v>
      </c>
      <c r="O445" t="str">
        <f t="shared" si="47"/>
        <v>e</v>
      </c>
      <c r="P445">
        <f t="shared" si="48"/>
        <v>56</v>
      </c>
      <c r="Q445" t="str">
        <f t="shared" si="46"/>
        <v>#e56</v>
      </c>
      <c r="R445" t="str">
        <f>E56</f>
        <v>TAG POS=1 TYPE=SELECT FORM=ID:form1 ATTR=ID:slcProvincias CONTENT=%33</v>
      </c>
    </row>
    <row r="446" spans="1:18" x14ac:dyDescent="0.2">
      <c r="A446" t="s">
        <v>1627</v>
      </c>
      <c r="B446" t="s">
        <v>2079</v>
      </c>
      <c r="C446" t="s">
        <v>1620</v>
      </c>
      <c r="D446" t="s">
        <v>1621</v>
      </c>
      <c r="E446" t="str">
        <f t="shared" si="42"/>
        <v>TAG POS=1 TYPE=SELECT FORM=ID:form1 ATTR=ID:slcProvincias CONTENT=%</v>
      </c>
      <c r="F446" t="str">
        <f t="shared" si="43"/>
        <v>TAG POS=1 TYPE=INPUT:TEXT FORM=ID:form1 ATTR=ID:slcMunicipios CONTENT=</v>
      </c>
      <c r="G446" t="str">
        <f t="shared" si="44"/>
        <v>TAG POS=1 TYPE=INPUT:TEXT FORM=ID:form1 ATTR=ID:txtVia CONTENT=</v>
      </c>
      <c r="H446" t="str">
        <f t="shared" si="45"/>
        <v>TAG POS=1 TYPE=INPUT:TEXT FORM=ID:form1 ATTR=ID:txtNum CONTENT=</v>
      </c>
      <c r="O446" t="str">
        <f t="shared" si="47"/>
        <v>f</v>
      </c>
      <c r="P446">
        <f t="shared" si="48"/>
        <v>56</v>
      </c>
      <c r="Q446" t="str">
        <f t="shared" si="46"/>
        <v>#f56</v>
      </c>
      <c r="R446" t="str">
        <f>F56</f>
        <v>TAG POS=1 TYPE=INPUT:TEXT FORM=ID:form1 ATTR=ID:slcMunicipios CONTENT=OVIEDO</v>
      </c>
    </row>
    <row r="447" spans="1:18" x14ac:dyDescent="0.2">
      <c r="A447" t="s">
        <v>1627</v>
      </c>
      <c r="B447" t="s">
        <v>2080</v>
      </c>
      <c r="C447" t="s">
        <v>1620</v>
      </c>
      <c r="D447" t="s">
        <v>1621</v>
      </c>
      <c r="E447" t="str">
        <f t="shared" si="42"/>
        <v>TAG POS=1 TYPE=SELECT FORM=ID:form1 ATTR=ID:slcProvincias CONTENT=%</v>
      </c>
      <c r="F447" t="str">
        <f t="shared" si="43"/>
        <v>TAG POS=1 TYPE=INPUT:TEXT FORM=ID:form1 ATTR=ID:slcMunicipios CONTENT=</v>
      </c>
      <c r="G447" t="str">
        <f t="shared" si="44"/>
        <v>TAG POS=1 TYPE=INPUT:TEXT FORM=ID:form1 ATTR=ID:txtVia CONTENT=</v>
      </c>
      <c r="H447" t="str">
        <f t="shared" si="45"/>
        <v>TAG POS=1 TYPE=INPUT:TEXT FORM=ID:form1 ATTR=ID:txtNum CONTENT=</v>
      </c>
      <c r="O447" t="str">
        <f t="shared" si="47"/>
        <v>g</v>
      </c>
      <c r="P447">
        <f t="shared" si="48"/>
        <v>56</v>
      </c>
      <c r="Q447" t="str">
        <f t="shared" si="46"/>
        <v>#g56</v>
      </c>
      <c r="R447" t="str">
        <f>G56</f>
        <v>TAG POS=1 TYPE=INPUT:TEXT FORM=ID:form1 ATTR=ID:txtVia CONTENT=EVARISTO&lt;sp&gt;VALLE</v>
      </c>
    </row>
    <row r="448" spans="1:18" x14ac:dyDescent="0.2">
      <c r="A448" t="s">
        <v>1627</v>
      </c>
      <c r="B448" t="s">
        <v>2081</v>
      </c>
      <c r="C448" t="s">
        <v>1620</v>
      </c>
      <c r="D448" t="s">
        <v>1621</v>
      </c>
      <c r="E448" t="str">
        <f t="shared" si="42"/>
        <v>TAG POS=1 TYPE=SELECT FORM=ID:form1 ATTR=ID:slcProvincias CONTENT=%</v>
      </c>
      <c r="F448" t="str">
        <f t="shared" si="43"/>
        <v>TAG POS=1 TYPE=INPUT:TEXT FORM=ID:form1 ATTR=ID:slcMunicipios CONTENT=</v>
      </c>
      <c r="G448" t="str">
        <f t="shared" si="44"/>
        <v>TAG POS=1 TYPE=INPUT:TEXT FORM=ID:form1 ATTR=ID:txtVia CONTENT=</v>
      </c>
      <c r="H448" t="str">
        <f t="shared" si="45"/>
        <v>TAG POS=1 TYPE=INPUT:TEXT FORM=ID:form1 ATTR=ID:txtNum CONTENT=</v>
      </c>
      <c r="O448" t="str">
        <f t="shared" si="47"/>
        <v>h</v>
      </c>
      <c r="P448">
        <f t="shared" si="48"/>
        <v>56</v>
      </c>
      <c r="Q448" t="str">
        <f t="shared" si="46"/>
        <v>#h56</v>
      </c>
      <c r="R448" t="str">
        <f>H56</f>
        <v>TAG POS=1 TYPE=INPUT:TEXT FORM=ID:form1 ATTR=ID:txtNum CONTENT=26</v>
      </c>
    </row>
    <row r="449" spans="1:18" x14ac:dyDescent="0.2">
      <c r="A449" t="s">
        <v>1627</v>
      </c>
      <c r="B449" t="s">
        <v>2082</v>
      </c>
      <c r="C449" t="s">
        <v>1620</v>
      </c>
      <c r="D449" t="s">
        <v>1621</v>
      </c>
      <c r="E449" t="str">
        <f t="shared" si="42"/>
        <v>TAG POS=1 TYPE=SELECT FORM=ID:form1 ATTR=ID:slcProvincias CONTENT=%</v>
      </c>
      <c r="F449" t="str">
        <f t="shared" si="43"/>
        <v>TAG POS=1 TYPE=INPUT:TEXT FORM=ID:form1 ATTR=ID:slcMunicipios CONTENT=</v>
      </c>
      <c r="G449" t="str">
        <f t="shared" si="44"/>
        <v>TAG POS=1 TYPE=INPUT:TEXT FORM=ID:form1 ATTR=ID:txtVia CONTENT=</v>
      </c>
      <c r="H449" t="str">
        <f t="shared" si="45"/>
        <v>TAG POS=1 TYPE=INPUT:TEXT FORM=ID:form1 ATTR=ID:txtNum CONTENT=</v>
      </c>
      <c r="O449" t="str">
        <f t="shared" si="47"/>
        <v>a</v>
      </c>
      <c r="P449">
        <f t="shared" si="48"/>
        <v>57</v>
      </c>
      <c r="Q449" t="str">
        <f t="shared" si="46"/>
        <v>#a57</v>
      </c>
      <c r="R449" t="str">
        <f>A57</f>
        <v>TAB OPEN</v>
      </c>
    </row>
    <row r="450" spans="1:18" x14ac:dyDescent="0.2">
      <c r="A450" t="s">
        <v>1627</v>
      </c>
      <c r="B450" t="s">
        <v>2083</v>
      </c>
      <c r="C450" t="s">
        <v>1620</v>
      </c>
      <c r="D450" t="s">
        <v>1621</v>
      </c>
      <c r="E450" t="str">
        <f t="shared" ref="E450:E459" si="49">CONCATENATE("TAG POS=1 TYPE=SELECT FORM=ID:form1 ATTR=ID:slcProvincias CONTENT=%",K451)</f>
        <v>TAG POS=1 TYPE=SELECT FORM=ID:form1 ATTR=ID:slcProvincias CONTENT=%</v>
      </c>
      <c r="F450" t="str">
        <f t="shared" ref="F450:F459" si="50">CONCATENATE("TAG POS=1 TYPE=INPUT:TEXT FORM=ID:form1 ATTR=ID:slcMunicipios CONTENT=",L451)</f>
        <v>TAG POS=1 TYPE=INPUT:TEXT FORM=ID:form1 ATTR=ID:slcMunicipios CONTENT=</v>
      </c>
      <c r="G450" t="str">
        <f t="shared" ref="G450:G459" si="51">CONCATENATE("TAG POS=1 TYPE=INPUT:TEXT FORM=ID:form1 ATTR=ID:txtVia CONTENT=",M451)</f>
        <v>TAG POS=1 TYPE=INPUT:TEXT FORM=ID:form1 ATTR=ID:txtVia CONTENT=</v>
      </c>
      <c r="H450" t="str">
        <f t="shared" ref="H450:H459" si="52">CONCATENATE("TAG POS=1 TYPE=INPUT:TEXT FORM=ID:form1 ATTR=ID:txtNum CONTENT=",N451)</f>
        <v>TAG POS=1 TYPE=INPUT:TEXT FORM=ID:form1 ATTR=ID:txtNum CONTENT=</v>
      </c>
      <c r="O450" t="str">
        <f t="shared" si="47"/>
        <v>b</v>
      </c>
      <c r="P450">
        <f t="shared" si="48"/>
        <v>57</v>
      </c>
      <c r="Q450" t="str">
        <f t="shared" ref="Q450:Q513" si="53">CONCATENATE("#",O450,P450)</f>
        <v>#b57</v>
      </c>
      <c r="R450" t="str">
        <f>B57</f>
        <v>TAB T=57</v>
      </c>
    </row>
    <row r="451" spans="1:18" x14ac:dyDescent="0.2">
      <c r="A451" t="s">
        <v>1627</v>
      </c>
      <c r="B451" t="s">
        <v>2084</v>
      </c>
      <c r="C451" t="s">
        <v>1620</v>
      </c>
      <c r="D451" t="s">
        <v>1621</v>
      </c>
      <c r="E451" t="str">
        <f t="shared" si="49"/>
        <v>TAG POS=1 TYPE=SELECT FORM=ID:form1 ATTR=ID:slcProvincias CONTENT=%</v>
      </c>
      <c r="F451" t="str">
        <f t="shared" si="50"/>
        <v>TAG POS=1 TYPE=INPUT:TEXT FORM=ID:form1 ATTR=ID:slcMunicipios CONTENT=</v>
      </c>
      <c r="G451" t="str">
        <f t="shared" si="51"/>
        <v>TAG POS=1 TYPE=INPUT:TEXT FORM=ID:form1 ATTR=ID:txtVia CONTENT=</v>
      </c>
      <c r="H451" t="str">
        <f t="shared" si="52"/>
        <v>TAG POS=1 TYPE=INPUT:TEXT FORM=ID:form1 ATTR=ID:txtNum CONTENT=</v>
      </c>
      <c r="O451" t="str">
        <f t="shared" si="47"/>
        <v>c</v>
      </c>
      <c r="P451">
        <f t="shared" si="48"/>
        <v>57</v>
      </c>
      <c r="Q451" t="str">
        <f t="shared" si="53"/>
        <v>#c57</v>
      </c>
      <c r="R451" t="str">
        <f>C57</f>
        <v>URL GOTO=https://www1.sedecatastro.gob.es/CYCBienInmueble/OVCBusquedaAntiguo.aspx</v>
      </c>
    </row>
    <row r="452" spans="1:18" x14ac:dyDescent="0.2">
      <c r="A452" t="s">
        <v>1627</v>
      </c>
      <c r="B452" t="s">
        <v>2085</v>
      </c>
      <c r="C452" t="s">
        <v>1620</v>
      </c>
      <c r="D452" t="s">
        <v>1621</v>
      </c>
      <c r="E452" t="str">
        <f t="shared" si="49"/>
        <v>TAG POS=1 TYPE=SELECT FORM=ID:form1 ATTR=ID:slcProvincias CONTENT=%</v>
      </c>
      <c r="F452" t="str">
        <f t="shared" si="50"/>
        <v>TAG POS=1 TYPE=INPUT:TEXT FORM=ID:form1 ATTR=ID:slcMunicipios CONTENT=</v>
      </c>
      <c r="G452" t="str">
        <f t="shared" si="51"/>
        <v>TAG POS=1 TYPE=INPUT:TEXT FORM=ID:form1 ATTR=ID:txtVia CONTENT=</v>
      </c>
      <c r="H452" t="str">
        <f t="shared" si="52"/>
        <v>TAG POS=1 TYPE=INPUT:TEXT FORM=ID:form1 ATTR=ID:txtNum CONTENT=</v>
      </c>
      <c r="O452" t="str">
        <f t="shared" si="47"/>
        <v>d</v>
      </c>
      <c r="P452">
        <f t="shared" si="48"/>
        <v>57</v>
      </c>
      <c r="Q452" t="str">
        <f t="shared" si="53"/>
        <v>#d57</v>
      </c>
      <c r="R452" t="str">
        <f>D57</f>
        <v>TAG POS=1 TYPE=INPUT:RADIO FORM=ID:form1 ATTR=ID:rdbLocalizacion</v>
      </c>
    </row>
    <row r="453" spans="1:18" x14ac:dyDescent="0.2">
      <c r="A453" t="s">
        <v>1627</v>
      </c>
      <c r="B453" t="s">
        <v>2086</v>
      </c>
      <c r="C453" t="s">
        <v>1620</v>
      </c>
      <c r="D453" t="s">
        <v>1621</v>
      </c>
      <c r="E453" t="str">
        <f t="shared" si="49"/>
        <v>TAG POS=1 TYPE=SELECT FORM=ID:form1 ATTR=ID:slcProvincias CONTENT=%</v>
      </c>
      <c r="F453" t="str">
        <f t="shared" si="50"/>
        <v>TAG POS=1 TYPE=INPUT:TEXT FORM=ID:form1 ATTR=ID:slcMunicipios CONTENT=</v>
      </c>
      <c r="G453" t="str">
        <f t="shared" si="51"/>
        <v>TAG POS=1 TYPE=INPUT:TEXT FORM=ID:form1 ATTR=ID:txtVia CONTENT=</v>
      </c>
      <c r="H453" t="str">
        <f t="shared" si="52"/>
        <v>TAG POS=1 TYPE=INPUT:TEXT FORM=ID:form1 ATTR=ID:txtNum CONTENT=</v>
      </c>
      <c r="O453" t="str">
        <f t="shared" si="47"/>
        <v>e</v>
      </c>
      <c r="P453">
        <f t="shared" si="48"/>
        <v>57</v>
      </c>
      <c r="Q453" t="str">
        <f t="shared" si="53"/>
        <v>#e57</v>
      </c>
      <c r="R453" t="str">
        <f>E57</f>
        <v>TAG POS=1 TYPE=SELECT FORM=ID:form1 ATTR=ID:slcProvincias CONTENT=%46</v>
      </c>
    </row>
    <row r="454" spans="1:18" x14ac:dyDescent="0.2">
      <c r="A454" t="s">
        <v>1627</v>
      </c>
      <c r="B454" t="s">
        <v>2087</v>
      </c>
      <c r="C454" t="s">
        <v>1620</v>
      </c>
      <c r="D454" t="s">
        <v>1621</v>
      </c>
      <c r="E454" t="str">
        <f t="shared" si="49"/>
        <v>TAG POS=1 TYPE=SELECT FORM=ID:form1 ATTR=ID:slcProvincias CONTENT=%</v>
      </c>
      <c r="F454" t="str">
        <f t="shared" si="50"/>
        <v>TAG POS=1 TYPE=INPUT:TEXT FORM=ID:form1 ATTR=ID:slcMunicipios CONTENT=</v>
      </c>
      <c r="G454" t="str">
        <f t="shared" si="51"/>
        <v>TAG POS=1 TYPE=INPUT:TEXT FORM=ID:form1 ATTR=ID:txtVia CONTENT=</v>
      </c>
      <c r="H454" t="str">
        <f t="shared" si="52"/>
        <v>TAG POS=1 TYPE=INPUT:TEXT FORM=ID:form1 ATTR=ID:txtNum CONTENT=</v>
      </c>
      <c r="O454" t="str">
        <f t="shared" si="47"/>
        <v>f</v>
      </c>
      <c r="P454">
        <f t="shared" si="48"/>
        <v>57</v>
      </c>
      <c r="Q454" t="str">
        <f t="shared" si="53"/>
        <v>#f57</v>
      </c>
      <c r="R454" t="str">
        <f>F57</f>
        <v>TAG POS=1 TYPE=INPUT:TEXT FORM=ID:form1 ATTR=ID:slcMunicipios CONTENT=PAIPORTA</v>
      </c>
    </row>
    <row r="455" spans="1:18" x14ac:dyDescent="0.2">
      <c r="A455" t="s">
        <v>1627</v>
      </c>
      <c r="B455" t="s">
        <v>2088</v>
      </c>
      <c r="C455" t="s">
        <v>1620</v>
      </c>
      <c r="D455" t="s">
        <v>1621</v>
      </c>
      <c r="E455" t="str">
        <f t="shared" si="49"/>
        <v>TAG POS=1 TYPE=SELECT FORM=ID:form1 ATTR=ID:slcProvincias CONTENT=%</v>
      </c>
      <c r="F455" t="str">
        <f t="shared" si="50"/>
        <v>TAG POS=1 TYPE=INPUT:TEXT FORM=ID:form1 ATTR=ID:slcMunicipios CONTENT=</v>
      </c>
      <c r="G455" t="str">
        <f t="shared" si="51"/>
        <v>TAG POS=1 TYPE=INPUT:TEXT FORM=ID:form1 ATTR=ID:txtVia CONTENT=</v>
      </c>
      <c r="H455" t="str">
        <f t="shared" si="52"/>
        <v>TAG POS=1 TYPE=INPUT:TEXT FORM=ID:form1 ATTR=ID:txtNum CONTENT=</v>
      </c>
      <c r="O455" t="str">
        <f t="shared" si="47"/>
        <v>g</v>
      </c>
      <c r="P455">
        <f t="shared" si="48"/>
        <v>57</v>
      </c>
      <c r="Q455" t="str">
        <f t="shared" si="53"/>
        <v>#g57</v>
      </c>
      <c r="R455" t="str">
        <f>G57</f>
        <v>TAG POS=1 TYPE=INPUT:TEXT FORM=ID:form1 ATTR=ID:txtVia CONTENT=JAIME&lt;sp&gt;I</v>
      </c>
    </row>
    <row r="456" spans="1:18" x14ac:dyDescent="0.2">
      <c r="A456" t="s">
        <v>1627</v>
      </c>
      <c r="B456" t="s">
        <v>2089</v>
      </c>
      <c r="C456" t="s">
        <v>1620</v>
      </c>
      <c r="D456" t="s">
        <v>1621</v>
      </c>
      <c r="E456" t="str">
        <f t="shared" si="49"/>
        <v>TAG POS=1 TYPE=SELECT FORM=ID:form1 ATTR=ID:slcProvincias CONTENT=%</v>
      </c>
      <c r="F456" t="str">
        <f t="shared" si="50"/>
        <v>TAG POS=1 TYPE=INPUT:TEXT FORM=ID:form1 ATTR=ID:slcMunicipios CONTENT=</v>
      </c>
      <c r="G456" t="str">
        <f t="shared" si="51"/>
        <v>TAG POS=1 TYPE=INPUT:TEXT FORM=ID:form1 ATTR=ID:txtVia CONTENT=</v>
      </c>
      <c r="H456" t="str">
        <f t="shared" si="52"/>
        <v>TAG POS=1 TYPE=INPUT:TEXT FORM=ID:form1 ATTR=ID:txtNum CONTENT=</v>
      </c>
      <c r="O456" t="str">
        <f t="shared" si="47"/>
        <v>h</v>
      </c>
      <c r="P456">
        <f t="shared" si="48"/>
        <v>57</v>
      </c>
      <c r="Q456" t="str">
        <f t="shared" si="53"/>
        <v>#h57</v>
      </c>
      <c r="R456" t="str">
        <f>H57</f>
        <v>TAG POS=1 TYPE=INPUT:TEXT FORM=ID:form1 ATTR=ID:txtNum CONTENT=0</v>
      </c>
    </row>
    <row r="457" spans="1:18" x14ac:dyDescent="0.2">
      <c r="A457" t="s">
        <v>1627</v>
      </c>
      <c r="B457" t="s">
        <v>2090</v>
      </c>
      <c r="C457" t="s">
        <v>1620</v>
      </c>
      <c r="D457" t="s">
        <v>1621</v>
      </c>
      <c r="E457" t="str">
        <f t="shared" si="49"/>
        <v>TAG POS=1 TYPE=SELECT FORM=ID:form1 ATTR=ID:slcProvincias CONTENT=%</v>
      </c>
      <c r="F457" t="str">
        <f t="shared" si="50"/>
        <v>TAG POS=1 TYPE=INPUT:TEXT FORM=ID:form1 ATTR=ID:slcMunicipios CONTENT=</v>
      </c>
      <c r="G457" t="str">
        <f t="shared" si="51"/>
        <v>TAG POS=1 TYPE=INPUT:TEXT FORM=ID:form1 ATTR=ID:txtVia CONTENT=</v>
      </c>
      <c r="H457" t="str">
        <f t="shared" si="52"/>
        <v>TAG POS=1 TYPE=INPUT:TEXT FORM=ID:form1 ATTR=ID:txtNum CONTENT=</v>
      </c>
      <c r="O457" t="str">
        <f t="shared" ref="O457:O520" si="54">O449</f>
        <v>a</v>
      </c>
      <c r="P457">
        <f t="shared" ref="P457:P520" si="55">P449+1</f>
        <v>58</v>
      </c>
      <c r="Q457" t="str">
        <f t="shared" si="53"/>
        <v>#a58</v>
      </c>
      <c r="R457" t="str">
        <f>A58</f>
        <v>TAB OPEN</v>
      </c>
    </row>
    <row r="458" spans="1:18" x14ac:dyDescent="0.2">
      <c r="A458" t="s">
        <v>1627</v>
      </c>
      <c r="B458" t="s">
        <v>2091</v>
      </c>
      <c r="C458" t="s">
        <v>1620</v>
      </c>
      <c r="D458" t="s">
        <v>1621</v>
      </c>
      <c r="E458" t="str">
        <f t="shared" si="49"/>
        <v>TAG POS=1 TYPE=SELECT FORM=ID:form1 ATTR=ID:slcProvincias CONTENT=%</v>
      </c>
      <c r="F458" t="str">
        <f t="shared" si="50"/>
        <v>TAG POS=1 TYPE=INPUT:TEXT FORM=ID:form1 ATTR=ID:slcMunicipios CONTENT=</v>
      </c>
      <c r="G458" t="str">
        <f t="shared" si="51"/>
        <v>TAG POS=1 TYPE=INPUT:TEXT FORM=ID:form1 ATTR=ID:txtVia CONTENT=</v>
      </c>
      <c r="H458" t="str">
        <f t="shared" si="52"/>
        <v>TAG POS=1 TYPE=INPUT:TEXT FORM=ID:form1 ATTR=ID:txtNum CONTENT=</v>
      </c>
      <c r="O458" t="str">
        <f t="shared" si="54"/>
        <v>b</v>
      </c>
      <c r="P458">
        <f t="shared" si="55"/>
        <v>58</v>
      </c>
      <c r="Q458" t="str">
        <f t="shared" si="53"/>
        <v>#b58</v>
      </c>
      <c r="R458" t="str">
        <f>B58</f>
        <v>TAB T=58</v>
      </c>
    </row>
    <row r="459" spans="1:18" x14ac:dyDescent="0.2">
      <c r="A459" t="s">
        <v>1627</v>
      </c>
      <c r="B459" t="s">
        <v>2092</v>
      </c>
      <c r="C459" t="s">
        <v>1620</v>
      </c>
      <c r="D459" t="s">
        <v>1621</v>
      </c>
      <c r="E459" t="str">
        <f t="shared" si="49"/>
        <v>TAG POS=1 TYPE=SELECT FORM=ID:form1 ATTR=ID:slcProvincias CONTENT=%</v>
      </c>
      <c r="F459" t="str">
        <f t="shared" si="50"/>
        <v>TAG POS=1 TYPE=INPUT:TEXT FORM=ID:form1 ATTR=ID:slcMunicipios CONTENT=</v>
      </c>
      <c r="G459" t="str">
        <f t="shared" si="51"/>
        <v>TAG POS=1 TYPE=INPUT:TEXT FORM=ID:form1 ATTR=ID:txtVia CONTENT=</v>
      </c>
      <c r="H459" t="str">
        <f t="shared" si="52"/>
        <v>TAG POS=1 TYPE=INPUT:TEXT FORM=ID:form1 ATTR=ID:txtNum CONTENT=</v>
      </c>
      <c r="O459" t="str">
        <f t="shared" si="54"/>
        <v>c</v>
      </c>
      <c r="P459">
        <f t="shared" si="55"/>
        <v>58</v>
      </c>
      <c r="Q459" t="str">
        <f t="shared" si="53"/>
        <v>#c58</v>
      </c>
      <c r="R459" t="str">
        <f>C58</f>
        <v>URL GOTO=https://www1.sedecatastro.gob.es/CYCBienInmueble/OVCBusquedaAntiguo.aspx</v>
      </c>
    </row>
    <row r="460" spans="1:18" x14ac:dyDescent="0.2">
      <c r="O460" t="str">
        <f t="shared" si="54"/>
        <v>d</v>
      </c>
      <c r="P460">
        <f t="shared" si="55"/>
        <v>58</v>
      </c>
      <c r="Q460" t="str">
        <f t="shared" si="53"/>
        <v>#d58</v>
      </c>
      <c r="R460" t="str">
        <f>D58</f>
        <v>TAG POS=1 TYPE=INPUT:RADIO FORM=ID:form1 ATTR=ID:rdbLocalizacion</v>
      </c>
    </row>
    <row r="461" spans="1:18" x14ac:dyDescent="0.2">
      <c r="O461" t="str">
        <f t="shared" si="54"/>
        <v>e</v>
      </c>
      <c r="P461">
        <f t="shared" si="55"/>
        <v>58</v>
      </c>
      <c r="Q461" t="str">
        <f t="shared" si="53"/>
        <v>#e58</v>
      </c>
      <c r="R461" t="str">
        <f>E58</f>
        <v>TAG POS=1 TYPE=SELECT FORM=ID:form1 ATTR=ID:slcProvincias CONTENT=%28</v>
      </c>
    </row>
    <row r="462" spans="1:18" x14ac:dyDescent="0.2">
      <c r="O462" t="str">
        <f t="shared" si="54"/>
        <v>f</v>
      </c>
      <c r="P462">
        <f t="shared" si="55"/>
        <v>58</v>
      </c>
      <c r="Q462" t="str">
        <f t="shared" si="53"/>
        <v>#f58</v>
      </c>
      <c r="R462" t="str">
        <f>F58</f>
        <v>TAG POS=1 TYPE=INPUT:TEXT FORM=ID:form1 ATTR=ID:slcMunicipios CONTENT=PINTO</v>
      </c>
    </row>
    <row r="463" spans="1:18" x14ac:dyDescent="0.2">
      <c r="O463" t="str">
        <f t="shared" si="54"/>
        <v>g</v>
      </c>
      <c r="P463">
        <f t="shared" si="55"/>
        <v>58</v>
      </c>
      <c r="Q463" t="str">
        <f t="shared" si="53"/>
        <v>#g58</v>
      </c>
      <c r="R463" t="str">
        <f>G58</f>
        <v>TAG POS=1 TYPE=INPUT:TEXT FORM=ID:form1 ATTR=ID:txtVia CONTENT=FEDERICO&lt;sp&gt;CHUECA</v>
      </c>
    </row>
    <row r="464" spans="1:18" x14ac:dyDescent="0.2">
      <c r="O464" t="str">
        <f t="shared" si="54"/>
        <v>h</v>
      </c>
      <c r="P464">
        <f t="shared" si="55"/>
        <v>58</v>
      </c>
      <c r="Q464" t="str">
        <f t="shared" si="53"/>
        <v>#h58</v>
      </c>
      <c r="R464" t="str">
        <f>H58</f>
        <v>TAG POS=1 TYPE=INPUT:TEXT FORM=ID:form1 ATTR=ID:txtNum CONTENT=133</v>
      </c>
    </row>
    <row r="465" spans="15:18" x14ac:dyDescent="0.2">
      <c r="O465" t="str">
        <f t="shared" si="54"/>
        <v>a</v>
      </c>
      <c r="P465">
        <f t="shared" si="55"/>
        <v>59</v>
      </c>
      <c r="Q465" t="str">
        <f t="shared" si="53"/>
        <v>#a59</v>
      </c>
      <c r="R465" t="str">
        <f>A59</f>
        <v>TAB OPEN</v>
      </c>
    </row>
    <row r="466" spans="15:18" x14ac:dyDescent="0.2">
      <c r="O466" t="str">
        <f t="shared" si="54"/>
        <v>b</v>
      </c>
      <c r="P466">
        <f t="shared" si="55"/>
        <v>59</v>
      </c>
      <c r="Q466" t="str">
        <f t="shared" si="53"/>
        <v>#b59</v>
      </c>
      <c r="R466" t="str">
        <f>B59</f>
        <v>TAB T=59</v>
      </c>
    </row>
    <row r="467" spans="15:18" x14ac:dyDescent="0.2">
      <c r="O467" t="str">
        <f t="shared" si="54"/>
        <v>c</v>
      </c>
      <c r="P467">
        <f t="shared" si="55"/>
        <v>59</v>
      </c>
      <c r="Q467" t="str">
        <f t="shared" si="53"/>
        <v>#c59</v>
      </c>
      <c r="R467" t="str">
        <f>C59</f>
        <v>URL GOTO=https://www1.sedecatastro.gob.es/CYCBienInmueble/OVCBusquedaAntiguo.aspx</v>
      </c>
    </row>
    <row r="468" spans="15:18" x14ac:dyDescent="0.2">
      <c r="O468" t="str">
        <f t="shared" si="54"/>
        <v>d</v>
      </c>
      <c r="P468">
        <f t="shared" si="55"/>
        <v>59</v>
      </c>
      <c r="Q468" t="str">
        <f t="shared" si="53"/>
        <v>#d59</v>
      </c>
      <c r="R468" t="str">
        <f>D59</f>
        <v>TAG POS=1 TYPE=INPUT:RADIO FORM=ID:form1 ATTR=ID:rdbLocalizacion</v>
      </c>
    </row>
    <row r="469" spans="15:18" x14ac:dyDescent="0.2">
      <c r="O469" t="str">
        <f t="shared" si="54"/>
        <v>e</v>
      </c>
      <c r="P469">
        <f t="shared" si="55"/>
        <v>59</v>
      </c>
      <c r="Q469" t="str">
        <f t="shared" si="53"/>
        <v>#e59</v>
      </c>
      <c r="R469" t="str">
        <f>E59</f>
        <v>TAG POS=1 TYPE=SELECT FORM=ID:form1 ATTR=ID:slcProvincias CONTENT=%28</v>
      </c>
    </row>
    <row r="470" spans="15:18" x14ac:dyDescent="0.2">
      <c r="O470" t="str">
        <f t="shared" si="54"/>
        <v>f</v>
      </c>
      <c r="P470">
        <f t="shared" si="55"/>
        <v>59</v>
      </c>
      <c r="Q470" t="str">
        <f t="shared" si="53"/>
        <v>#f59</v>
      </c>
      <c r="R470" t="str">
        <f>F59</f>
        <v>TAG POS=1 TYPE=INPUT:TEXT FORM=ID:form1 ATTR=ID:slcMunicipios CONTENT=QUIJORNA</v>
      </c>
    </row>
    <row r="471" spans="15:18" x14ac:dyDescent="0.2">
      <c r="O471" t="str">
        <f t="shared" si="54"/>
        <v>g</v>
      </c>
      <c r="P471">
        <f t="shared" si="55"/>
        <v>59</v>
      </c>
      <c r="Q471" t="str">
        <f t="shared" si="53"/>
        <v>#g59</v>
      </c>
      <c r="R471" t="str">
        <f>G59</f>
        <v>TAG POS=1 TYPE=INPUT:TEXT FORM=ID:form1 ATTR=ID:txtVia CONTENT=CM&lt;sp&gt;MORALES&lt;sp&gt;3</v>
      </c>
    </row>
    <row r="472" spans="15:18" x14ac:dyDescent="0.2">
      <c r="O472" t="str">
        <f t="shared" si="54"/>
        <v>h</v>
      </c>
      <c r="P472">
        <f t="shared" si="55"/>
        <v>59</v>
      </c>
      <c r="Q472" t="str">
        <f t="shared" si="53"/>
        <v>#h59</v>
      </c>
      <c r="R472" t="str">
        <f>H59</f>
        <v>TAG POS=1 TYPE=INPUT:TEXT FORM=ID:form1 ATTR=ID:txtNum CONTENT=3</v>
      </c>
    </row>
    <row r="473" spans="15:18" x14ac:dyDescent="0.2">
      <c r="O473" t="str">
        <f t="shared" si="54"/>
        <v>a</v>
      </c>
      <c r="P473">
        <f t="shared" si="55"/>
        <v>60</v>
      </c>
      <c r="Q473" t="str">
        <f t="shared" si="53"/>
        <v>#a60</v>
      </c>
      <c r="R473" t="str">
        <f>A60</f>
        <v>TAB OPEN</v>
      </c>
    </row>
    <row r="474" spans="15:18" x14ac:dyDescent="0.2">
      <c r="O474" t="str">
        <f t="shared" si="54"/>
        <v>b</v>
      </c>
      <c r="P474">
        <f t="shared" si="55"/>
        <v>60</v>
      </c>
      <c r="Q474" t="str">
        <f t="shared" si="53"/>
        <v>#b60</v>
      </c>
      <c r="R474" t="str">
        <f>B60</f>
        <v>TAB T=60</v>
      </c>
    </row>
    <row r="475" spans="15:18" x14ac:dyDescent="0.2">
      <c r="O475" t="str">
        <f t="shared" si="54"/>
        <v>c</v>
      </c>
      <c r="P475">
        <f t="shared" si="55"/>
        <v>60</v>
      </c>
      <c r="Q475" t="str">
        <f t="shared" si="53"/>
        <v>#c60</v>
      </c>
      <c r="R475" t="str">
        <f>C60</f>
        <v>URL GOTO=https://www1.sedecatastro.gob.es/CYCBienInmueble/OVCBusquedaAntiguo.aspx</v>
      </c>
    </row>
    <row r="476" spans="15:18" x14ac:dyDescent="0.2">
      <c r="O476" t="str">
        <f t="shared" si="54"/>
        <v>d</v>
      </c>
      <c r="P476">
        <f t="shared" si="55"/>
        <v>60</v>
      </c>
      <c r="Q476" t="str">
        <f t="shared" si="53"/>
        <v>#d60</v>
      </c>
      <c r="R476" t="str">
        <f>D60</f>
        <v>TAG POS=1 TYPE=INPUT:RADIO FORM=ID:form1 ATTR=ID:rdbLocalizacion</v>
      </c>
    </row>
    <row r="477" spans="15:18" x14ac:dyDescent="0.2">
      <c r="O477" t="str">
        <f t="shared" si="54"/>
        <v>e</v>
      </c>
      <c r="P477">
        <f t="shared" si="55"/>
        <v>60</v>
      </c>
      <c r="Q477" t="str">
        <f t="shared" si="53"/>
        <v>#e60</v>
      </c>
      <c r="R477" t="str">
        <f>E60</f>
        <v>TAG POS=1 TYPE=SELECT FORM=ID:form1 ATTR=ID:slcProvincias CONTENT=%28</v>
      </c>
    </row>
    <row r="478" spans="15:18" x14ac:dyDescent="0.2">
      <c r="O478" t="str">
        <f t="shared" si="54"/>
        <v>f</v>
      </c>
      <c r="P478">
        <f t="shared" si="55"/>
        <v>60</v>
      </c>
      <c r="Q478" t="str">
        <f t="shared" si="53"/>
        <v>#f60</v>
      </c>
      <c r="R478" t="str">
        <f>F60</f>
        <v>TAG POS=1 TYPE=INPUT:TEXT FORM=ID:form1 ATTR=ID:slcMunicipios CONTENT=RIVAS&lt;sp&gt;VACIAMADRID</v>
      </c>
    </row>
    <row r="479" spans="15:18" x14ac:dyDescent="0.2">
      <c r="O479" t="str">
        <f t="shared" si="54"/>
        <v>g</v>
      </c>
      <c r="P479">
        <f t="shared" si="55"/>
        <v>60</v>
      </c>
      <c r="Q479" t="str">
        <f t="shared" si="53"/>
        <v>#g60</v>
      </c>
      <c r="R479" t="str">
        <f>G60</f>
        <v>TAG POS=1 TYPE=INPUT:TEXT FORM=ID:form1 ATTR=ID:txtVia CONTENT=CL&lt;sp&gt;GRISELDA&lt;sp&gt;PASCUAL&lt;sp&gt;6</v>
      </c>
    </row>
    <row r="480" spans="15:18" x14ac:dyDescent="0.2">
      <c r="O480" t="str">
        <f t="shared" si="54"/>
        <v>h</v>
      </c>
      <c r="P480">
        <f t="shared" si="55"/>
        <v>60</v>
      </c>
      <c r="Q480" t="str">
        <f t="shared" si="53"/>
        <v>#h60</v>
      </c>
      <c r="R480" t="str">
        <f>H60</f>
        <v>TAG POS=1 TYPE=INPUT:TEXT FORM=ID:form1 ATTR=ID:txtNum CONTENT=6</v>
      </c>
    </row>
    <row r="481" spans="15:18" x14ac:dyDescent="0.2">
      <c r="O481" t="str">
        <f t="shared" si="54"/>
        <v>a</v>
      </c>
      <c r="P481">
        <f t="shared" si="55"/>
        <v>61</v>
      </c>
      <c r="Q481" t="str">
        <f t="shared" si="53"/>
        <v>#a61</v>
      </c>
      <c r="R481" t="str">
        <f>A61</f>
        <v>TAB OPEN</v>
      </c>
    </row>
    <row r="482" spans="15:18" x14ac:dyDescent="0.2">
      <c r="O482" t="str">
        <f t="shared" si="54"/>
        <v>b</v>
      </c>
      <c r="P482">
        <f t="shared" si="55"/>
        <v>61</v>
      </c>
      <c r="Q482" t="str">
        <f t="shared" si="53"/>
        <v>#b61</v>
      </c>
      <c r="R482" t="str">
        <f>B61</f>
        <v>TAB T=61</v>
      </c>
    </row>
    <row r="483" spans="15:18" x14ac:dyDescent="0.2">
      <c r="O483" t="str">
        <f t="shared" si="54"/>
        <v>c</v>
      </c>
      <c r="P483">
        <f t="shared" si="55"/>
        <v>61</v>
      </c>
      <c r="Q483" t="str">
        <f t="shared" si="53"/>
        <v>#c61</v>
      </c>
      <c r="R483" t="str">
        <f>C61</f>
        <v>URL GOTO=https://www1.sedecatastro.gob.es/CYCBienInmueble/OVCBusquedaAntiguo.aspx</v>
      </c>
    </row>
    <row r="484" spans="15:18" x14ac:dyDescent="0.2">
      <c r="O484" t="str">
        <f t="shared" si="54"/>
        <v>d</v>
      </c>
      <c r="P484">
        <f t="shared" si="55"/>
        <v>61</v>
      </c>
      <c r="Q484" t="str">
        <f t="shared" si="53"/>
        <v>#d61</v>
      </c>
      <c r="R484" t="str">
        <f>D61</f>
        <v>TAG POS=1 TYPE=INPUT:RADIO FORM=ID:form1 ATTR=ID:rdbLocalizacion</v>
      </c>
    </row>
    <row r="485" spans="15:18" x14ac:dyDescent="0.2">
      <c r="O485" t="str">
        <f t="shared" si="54"/>
        <v>e</v>
      </c>
      <c r="P485">
        <f t="shared" si="55"/>
        <v>61</v>
      </c>
      <c r="Q485" t="str">
        <f t="shared" si="53"/>
        <v>#e61</v>
      </c>
      <c r="R485" t="str">
        <f>E61</f>
        <v>TAG POS=1 TYPE=SELECT FORM=ID:form1 ATTR=ID:slcProvincias CONTENT=%3</v>
      </c>
    </row>
    <row r="486" spans="15:18" x14ac:dyDescent="0.2">
      <c r="O486" t="str">
        <f t="shared" si="54"/>
        <v>f</v>
      </c>
      <c r="P486">
        <f t="shared" si="55"/>
        <v>61</v>
      </c>
      <c r="Q486" t="str">
        <f t="shared" si="53"/>
        <v>#f61</v>
      </c>
      <c r="R486" t="str">
        <f>F61</f>
        <v>TAG POS=1 TYPE=INPUT:TEXT FORM=ID:form1 ATTR=ID:slcMunicipios CONTENT=San&lt;sp&gt;Vicente&lt;sp&gt;Del&lt;sp&gt;Raspeig</v>
      </c>
    </row>
    <row r="487" spans="15:18" x14ac:dyDescent="0.2">
      <c r="O487" t="str">
        <f t="shared" si="54"/>
        <v>g</v>
      </c>
      <c r="P487">
        <f t="shared" si="55"/>
        <v>61</v>
      </c>
      <c r="Q487" t="str">
        <f t="shared" si="53"/>
        <v>#g61</v>
      </c>
      <c r="R487" t="str">
        <f>G61</f>
        <v>TAG POS=1 TYPE=INPUT:TEXT FORM=ID:form1 ATTR=ID:txtVia CONTENT=Partida&lt;sp&gt;Inmediaciones&lt;sp&gt;B-141-1</v>
      </c>
    </row>
    <row r="488" spans="15:18" x14ac:dyDescent="0.2">
      <c r="O488" t="str">
        <f t="shared" si="54"/>
        <v>h</v>
      </c>
      <c r="P488">
        <f t="shared" si="55"/>
        <v>61</v>
      </c>
      <c r="Q488" t="str">
        <f t="shared" si="53"/>
        <v>#h61</v>
      </c>
      <c r="R488" t="str">
        <f>H61</f>
        <v>TAG POS=1 TYPE=INPUT:TEXT FORM=ID:form1 ATTR=ID:txtNum CONTENT=0</v>
      </c>
    </row>
    <row r="489" spans="15:18" x14ac:dyDescent="0.2">
      <c r="O489" t="str">
        <f t="shared" si="54"/>
        <v>a</v>
      </c>
      <c r="P489">
        <f t="shared" si="55"/>
        <v>62</v>
      </c>
      <c r="Q489" t="str">
        <f t="shared" si="53"/>
        <v>#a62</v>
      </c>
      <c r="R489" t="str">
        <f>A62</f>
        <v>TAB OPEN</v>
      </c>
    </row>
    <row r="490" spans="15:18" x14ac:dyDescent="0.2">
      <c r="O490" t="str">
        <f t="shared" si="54"/>
        <v>b</v>
      </c>
      <c r="P490">
        <f t="shared" si="55"/>
        <v>62</v>
      </c>
      <c r="Q490" t="str">
        <f t="shared" si="53"/>
        <v>#b62</v>
      </c>
      <c r="R490" t="str">
        <f>B62</f>
        <v>TAB T=62</v>
      </c>
    </row>
    <row r="491" spans="15:18" x14ac:dyDescent="0.2">
      <c r="O491" t="str">
        <f t="shared" si="54"/>
        <v>c</v>
      </c>
      <c r="P491">
        <f t="shared" si="55"/>
        <v>62</v>
      </c>
      <c r="Q491" t="str">
        <f t="shared" si="53"/>
        <v>#c62</v>
      </c>
      <c r="R491" t="str">
        <f>C62</f>
        <v>URL GOTO=https://www1.sedecatastro.gob.es/CYCBienInmueble/OVCBusquedaAntiguo.aspx</v>
      </c>
    </row>
    <row r="492" spans="15:18" x14ac:dyDescent="0.2">
      <c r="O492" t="str">
        <f t="shared" si="54"/>
        <v>d</v>
      </c>
      <c r="P492">
        <f t="shared" si="55"/>
        <v>62</v>
      </c>
      <c r="Q492" t="str">
        <f t="shared" si="53"/>
        <v>#d62</v>
      </c>
      <c r="R492" t="str">
        <f>D62</f>
        <v>TAG POS=1 TYPE=INPUT:RADIO FORM=ID:form1 ATTR=ID:rdbLocalizacion</v>
      </c>
    </row>
    <row r="493" spans="15:18" x14ac:dyDescent="0.2">
      <c r="O493" t="str">
        <f t="shared" si="54"/>
        <v>e</v>
      </c>
      <c r="P493">
        <f t="shared" si="55"/>
        <v>62</v>
      </c>
      <c r="Q493" t="str">
        <f t="shared" si="53"/>
        <v>#e62</v>
      </c>
      <c r="R493" t="str">
        <f>E62</f>
        <v>TAG POS=1 TYPE=SELECT FORM=ID:form1 ATTR=ID:slcProvincias CONTENT=%3</v>
      </c>
    </row>
    <row r="494" spans="15:18" x14ac:dyDescent="0.2">
      <c r="O494" t="str">
        <f t="shared" si="54"/>
        <v>f</v>
      </c>
      <c r="P494">
        <f t="shared" si="55"/>
        <v>62</v>
      </c>
      <c r="Q494" t="str">
        <f t="shared" si="53"/>
        <v>#f62</v>
      </c>
      <c r="R494" t="str">
        <f>F62</f>
        <v>TAG POS=1 TYPE=INPUT:TEXT FORM=ID:form1 ATTR=ID:slcMunicipios CONTENT=SAN&lt;sp&gt;VICENTE&lt;sp&gt;DEL&lt;sp&gt;RASPEIG</v>
      </c>
    </row>
    <row r="495" spans="15:18" x14ac:dyDescent="0.2">
      <c r="O495" t="str">
        <f t="shared" si="54"/>
        <v>g</v>
      </c>
      <c r="P495">
        <f t="shared" si="55"/>
        <v>62</v>
      </c>
      <c r="Q495" t="str">
        <f t="shared" si="53"/>
        <v>#g62</v>
      </c>
      <c r="R495" t="str">
        <f>G62</f>
        <v>TAG POS=1 TYPE=INPUT:TEXT FORM=ID:form1 ATTR=ID:txtVia CONTENT=CL&lt;sp&gt;GABRIEL&lt;sp&gt;MIRO&lt;sp&gt;32</v>
      </c>
    </row>
    <row r="496" spans="15:18" x14ac:dyDescent="0.2">
      <c r="O496" t="str">
        <f t="shared" si="54"/>
        <v>h</v>
      </c>
      <c r="P496">
        <f t="shared" si="55"/>
        <v>62</v>
      </c>
      <c r="Q496" t="str">
        <f t="shared" si="53"/>
        <v>#h62</v>
      </c>
      <c r="R496" t="str">
        <f>H62</f>
        <v>TAG POS=1 TYPE=INPUT:TEXT FORM=ID:form1 ATTR=ID:txtNum CONTENT=32</v>
      </c>
    </row>
    <row r="497" spans="15:18" x14ac:dyDescent="0.2">
      <c r="O497" t="str">
        <f t="shared" si="54"/>
        <v>a</v>
      </c>
      <c r="P497">
        <f t="shared" si="55"/>
        <v>63</v>
      </c>
      <c r="Q497" t="str">
        <f t="shared" si="53"/>
        <v>#a63</v>
      </c>
      <c r="R497" t="str">
        <f>A63</f>
        <v>TAB OPEN</v>
      </c>
    </row>
    <row r="498" spans="15:18" x14ac:dyDescent="0.2">
      <c r="O498" t="str">
        <f t="shared" si="54"/>
        <v>b</v>
      </c>
      <c r="P498">
        <f t="shared" si="55"/>
        <v>63</v>
      </c>
      <c r="Q498" t="str">
        <f t="shared" si="53"/>
        <v>#b63</v>
      </c>
      <c r="R498" t="str">
        <f>B63</f>
        <v>TAB T=63</v>
      </c>
    </row>
    <row r="499" spans="15:18" x14ac:dyDescent="0.2">
      <c r="O499" t="str">
        <f t="shared" si="54"/>
        <v>c</v>
      </c>
      <c r="P499">
        <f t="shared" si="55"/>
        <v>63</v>
      </c>
      <c r="Q499" t="str">
        <f t="shared" si="53"/>
        <v>#c63</v>
      </c>
      <c r="R499" t="str">
        <f>C63</f>
        <v>URL GOTO=https://www1.sedecatastro.gob.es/CYCBienInmueble/OVCBusquedaAntiguo.aspx</v>
      </c>
    </row>
    <row r="500" spans="15:18" x14ac:dyDescent="0.2">
      <c r="O500" t="str">
        <f t="shared" si="54"/>
        <v>d</v>
      </c>
      <c r="P500">
        <f t="shared" si="55"/>
        <v>63</v>
      </c>
      <c r="Q500" t="str">
        <f t="shared" si="53"/>
        <v>#d63</v>
      </c>
      <c r="R500" t="str">
        <f>D63</f>
        <v>TAG POS=1 TYPE=INPUT:RADIO FORM=ID:form1 ATTR=ID:rdbLocalizacion</v>
      </c>
    </row>
    <row r="501" spans="15:18" x14ac:dyDescent="0.2">
      <c r="O501" t="str">
        <f t="shared" si="54"/>
        <v>e</v>
      </c>
      <c r="P501">
        <f t="shared" si="55"/>
        <v>63</v>
      </c>
      <c r="Q501" t="str">
        <f t="shared" si="53"/>
        <v>#e63</v>
      </c>
      <c r="R501" t="str">
        <f>E63</f>
        <v>TAG POS=1 TYPE=SELECT FORM=ID:form1 ATTR=ID:slcProvincias CONTENT=%7</v>
      </c>
    </row>
    <row r="502" spans="15:18" x14ac:dyDescent="0.2">
      <c r="O502" t="str">
        <f t="shared" si="54"/>
        <v>f</v>
      </c>
      <c r="P502">
        <f t="shared" si="55"/>
        <v>63</v>
      </c>
      <c r="Q502" t="str">
        <f t="shared" si="53"/>
        <v>#f63</v>
      </c>
      <c r="R502" t="str">
        <f>F63</f>
        <v>TAG POS=1 TYPE=INPUT:TEXT FORM=ID:form1 ATTR=ID:slcMunicipios CONTENT=SANT&lt;sp&gt;JOSEP&lt;sp&gt;DE&lt;sp&gt;SA&lt;sp&gt;TALAIA</v>
      </c>
    </row>
    <row r="503" spans="15:18" x14ac:dyDescent="0.2">
      <c r="O503" t="str">
        <f t="shared" si="54"/>
        <v>g</v>
      </c>
      <c r="P503">
        <f t="shared" si="55"/>
        <v>63</v>
      </c>
      <c r="Q503" t="str">
        <f t="shared" si="53"/>
        <v>#g63</v>
      </c>
      <c r="R503" t="str">
        <f>G63</f>
        <v>TAG POS=1 TYPE=INPUT:TEXT FORM=ID:form1 ATTR=ID:txtVia CONTENT=CL&lt;sp&gt;LLAVIO-</v>
      </c>
    </row>
    <row r="504" spans="15:18" x14ac:dyDescent="0.2">
      <c r="O504" t="str">
        <f t="shared" si="54"/>
        <v>h</v>
      </c>
      <c r="P504">
        <f t="shared" si="55"/>
        <v>63</v>
      </c>
      <c r="Q504" t="str">
        <f t="shared" si="53"/>
        <v>#h63</v>
      </c>
      <c r="R504" t="str">
        <f>H63</f>
        <v>TAG POS=1 TYPE=INPUT:TEXT FORM=ID:form1 ATTR=ID:txtNum CONTENT=200</v>
      </c>
    </row>
    <row r="505" spans="15:18" x14ac:dyDescent="0.2">
      <c r="O505" t="str">
        <f t="shared" si="54"/>
        <v>a</v>
      </c>
      <c r="P505">
        <f t="shared" si="55"/>
        <v>64</v>
      </c>
      <c r="Q505" t="str">
        <f t="shared" si="53"/>
        <v>#a64</v>
      </c>
      <c r="R505" t="str">
        <f>A64</f>
        <v>TAB OPEN</v>
      </c>
    </row>
    <row r="506" spans="15:18" x14ac:dyDescent="0.2">
      <c r="O506" t="str">
        <f t="shared" si="54"/>
        <v>b</v>
      </c>
      <c r="P506">
        <f t="shared" si="55"/>
        <v>64</v>
      </c>
      <c r="Q506" t="str">
        <f t="shared" si="53"/>
        <v>#b64</v>
      </c>
      <c r="R506" t="str">
        <f>B64</f>
        <v>TAB T=64</v>
      </c>
    </row>
    <row r="507" spans="15:18" x14ac:dyDescent="0.2">
      <c r="O507" t="str">
        <f t="shared" si="54"/>
        <v>c</v>
      </c>
      <c r="P507">
        <f t="shared" si="55"/>
        <v>64</v>
      </c>
      <c r="Q507" t="str">
        <f t="shared" si="53"/>
        <v>#c64</v>
      </c>
      <c r="R507" t="str">
        <f>C64</f>
        <v>URL GOTO=https://www1.sedecatastro.gob.es/CYCBienInmueble/OVCBusquedaAntiguo.aspx</v>
      </c>
    </row>
    <row r="508" spans="15:18" x14ac:dyDescent="0.2">
      <c r="O508" t="str">
        <f t="shared" si="54"/>
        <v>d</v>
      </c>
      <c r="P508">
        <f t="shared" si="55"/>
        <v>64</v>
      </c>
      <c r="Q508" t="str">
        <f t="shared" si="53"/>
        <v>#d64</v>
      </c>
      <c r="R508" t="str">
        <f>D64</f>
        <v>TAG POS=1 TYPE=INPUT:RADIO FORM=ID:form1 ATTR=ID:rdbLocalizacion</v>
      </c>
    </row>
    <row r="509" spans="15:18" x14ac:dyDescent="0.2">
      <c r="O509" t="str">
        <f t="shared" si="54"/>
        <v>e</v>
      </c>
      <c r="P509">
        <f t="shared" si="55"/>
        <v>64</v>
      </c>
      <c r="Q509" t="str">
        <f t="shared" si="53"/>
        <v>#e64</v>
      </c>
      <c r="R509" t="str">
        <f>E64</f>
        <v>TAG POS=1 TYPE=SELECT FORM=ID:form1 ATTR=ID:slcProvincias CONTENT=%40</v>
      </c>
    </row>
    <row r="510" spans="15:18" x14ac:dyDescent="0.2">
      <c r="O510" t="str">
        <f t="shared" si="54"/>
        <v>f</v>
      </c>
      <c r="P510">
        <f t="shared" si="55"/>
        <v>64</v>
      </c>
      <c r="Q510" t="str">
        <f t="shared" si="53"/>
        <v>#f64</v>
      </c>
      <c r="R510" t="str">
        <f>F64</f>
        <v>TAG POS=1 TYPE=INPUT:TEXT FORM=ID:form1 ATTR=ID:slcMunicipios CONTENT=SEGOVIA</v>
      </c>
    </row>
    <row r="511" spans="15:18" x14ac:dyDescent="0.2">
      <c r="O511" t="str">
        <f t="shared" si="54"/>
        <v>g</v>
      </c>
      <c r="P511">
        <f t="shared" si="55"/>
        <v>64</v>
      </c>
      <c r="Q511" t="str">
        <f t="shared" si="53"/>
        <v>#g64</v>
      </c>
      <c r="R511" t="str">
        <f>G64</f>
        <v>TAG POS=1 TYPE=INPUT:TEXT FORM=ID:form1 ATTR=ID:txtVia CONTENT=MIGUEL&lt;sp&gt;HERNANDEZ&lt;sp&gt;</v>
      </c>
    </row>
    <row r="512" spans="15:18" x14ac:dyDescent="0.2">
      <c r="O512" t="str">
        <f t="shared" si="54"/>
        <v>h</v>
      </c>
      <c r="P512">
        <f t="shared" si="55"/>
        <v>64</v>
      </c>
      <c r="Q512" t="str">
        <f t="shared" si="53"/>
        <v>#h64</v>
      </c>
      <c r="R512" t="str">
        <f>H64</f>
        <v>TAG POS=1 TYPE=INPUT:TEXT FORM=ID:form1 ATTR=ID:txtNum CONTENT=2</v>
      </c>
    </row>
    <row r="513" spans="15:18" x14ac:dyDescent="0.2">
      <c r="O513" t="str">
        <f t="shared" si="54"/>
        <v>a</v>
      </c>
      <c r="P513">
        <f t="shared" si="55"/>
        <v>65</v>
      </c>
      <c r="Q513" t="str">
        <f t="shared" si="53"/>
        <v>#a65</v>
      </c>
      <c r="R513" t="str">
        <f>A65</f>
        <v>TAB OPEN</v>
      </c>
    </row>
    <row r="514" spans="15:18" x14ac:dyDescent="0.2">
      <c r="O514" t="str">
        <f t="shared" si="54"/>
        <v>b</v>
      </c>
      <c r="P514">
        <f t="shared" si="55"/>
        <v>65</v>
      </c>
      <c r="Q514" t="str">
        <f t="shared" ref="Q514:Q577" si="56">CONCATENATE("#",O514,P514)</f>
        <v>#b65</v>
      </c>
      <c r="R514" t="str">
        <f>B65</f>
        <v>TAB T=65</v>
      </c>
    </row>
    <row r="515" spans="15:18" x14ac:dyDescent="0.2">
      <c r="O515" t="str">
        <f t="shared" si="54"/>
        <v>c</v>
      </c>
      <c r="P515">
        <f t="shared" si="55"/>
        <v>65</v>
      </c>
      <c r="Q515" t="str">
        <f t="shared" si="56"/>
        <v>#c65</v>
      </c>
      <c r="R515" t="str">
        <f>C65</f>
        <v>URL GOTO=https://www1.sedecatastro.gob.es/CYCBienInmueble/OVCBusquedaAntiguo.aspx</v>
      </c>
    </row>
    <row r="516" spans="15:18" x14ac:dyDescent="0.2">
      <c r="O516" t="str">
        <f t="shared" si="54"/>
        <v>d</v>
      </c>
      <c r="P516">
        <f t="shared" si="55"/>
        <v>65</v>
      </c>
      <c r="Q516" t="str">
        <f t="shared" si="56"/>
        <v>#d65</v>
      </c>
      <c r="R516" t="str">
        <f>D65</f>
        <v>TAG POS=1 TYPE=INPUT:RADIO FORM=ID:form1 ATTR=ID:rdbLocalizacion</v>
      </c>
    </row>
    <row r="517" spans="15:18" x14ac:dyDescent="0.2">
      <c r="O517" t="str">
        <f t="shared" si="54"/>
        <v>e</v>
      </c>
      <c r="P517">
        <f t="shared" si="55"/>
        <v>65</v>
      </c>
      <c r="Q517" t="str">
        <f t="shared" si="56"/>
        <v>#e65</v>
      </c>
      <c r="R517" t="str">
        <f>E65</f>
        <v>TAG POS=1 TYPE=SELECT FORM=ID:form1 ATTR=ID:slcProvincias CONTENT=%49</v>
      </c>
    </row>
    <row r="518" spans="15:18" x14ac:dyDescent="0.2">
      <c r="O518" t="str">
        <f t="shared" si="54"/>
        <v>f</v>
      </c>
      <c r="P518">
        <f t="shared" si="55"/>
        <v>65</v>
      </c>
      <c r="Q518" t="str">
        <f t="shared" si="56"/>
        <v>#f65</v>
      </c>
      <c r="R518" t="str">
        <f>F65</f>
        <v>TAG POS=1 TYPE=INPUT:TEXT FORM=ID:form1 ATTR=ID:slcMunicipios CONTENT=SEJAS&lt;sp&gt;DE&lt;sp&gt;ALISTE</v>
      </c>
    </row>
    <row r="519" spans="15:18" x14ac:dyDescent="0.2">
      <c r="O519" t="str">
        <f t="shared" si="54"/>
        <v>g</v>
      </c>
      <c r="P519">
        <f t="shared" si="55"/>
        <v>65</v>
      </c>
      <c r="Q519" t="str">
        <f t="shared" si="56"/>
        <v>#g65</v>
      </c>
      <c r="R519" t="str">
        <f>G65</f>
        <v>TAG POS=1 TYPE=INPUT:TEXT FORM=ID:form1 ATTR=ID:txtVia CONTENT=CA&lt;sp&gt;RODRIGO&lt;sp&gt;DE&lt;sp&gt;TRIANA&lt;sp&gt;7&lt;sp&gt;3º&lt;sp&gt;A</v>
      </c>
    </row>
    <row r="520" spans="15:18" x14ac:dyDescent="0.2">
      <c r="O520" t="str">
        <f t="shared" si="54"/>
        <v>h</v>
      </c>
      <c r="P520">
        <f t="shared" si="55"/>
        <v>65</v>
      </c>
      <c r="Q520" t="str">
        <f t="shared" si="56"/>
        <v>#h65</v>
      </c>
      <c r="R520" t="str">
        <f>H65</f>
        <v>TAG POS=1 TYPE=INPUT:TEXT FORM=ID:form1 ATTR=ID:txtNum CONTENT=7</v>
      </c>
    </row>
    <row r="521" spans="15:18" x14ac:dyDescent="0.2">
      <c r="O521" t="str">
        <f t="shared" ref="O521:O584" si="57">O513</f>
        <v>a</v>
      </c>
      <c r="P521">
        <f t="shared" ref="P521:P584" si="58">P513+1</f>
        <v>66</v>
      </c>
      <c r="Q521" t="str">
        <f t="shared" si="56"/>
        <v>#a66</v>
      </c>
      <c r="R521" t="str">
        <f>A66</f>
        <v>TAB OPEN</v>
      </c>
    </row>
    <row r="522" spans="15:18" x14ac:dyDescent="0.2">
      <c r="O522" t="str">
        <f t="shared" si="57"/>
        <v>b</v>
      </c>
      <c r="P522">
        <f t="shared" si="58"/>
        <v>66</v>
      </c>
      <c r="Q522" t="str">
        <f t="shared" si="56"/>
        <v>#b66</v>
      </c>
      <c r="R522" t="str">
        <f>B66</f>
        <v>TAB T=66</v>
      </c>
    </row>
    <row r="523" spans="15:18" x14ac:dyDescent="0.2">
      <c r="O523" t="str">
        <f t="shared" si="57"/>
        <v>c</v>
      </c>
      <c r="P523">
        <f t="shared" si="58"/>
        <v>66</v>
      </c>
      <c r="Q523" t="str">
        <f t="shared" si="56"/>
        <v>#c66</v>
      </c>
      <c r="R523" t="str">
        <f>C66</f>
        <v>URL GOTO=https://www1.sedecatastro.gob.es/CYCBienInmueble/OVCBusquedaAntiguo.aspx</v>
      </c>
    </row>
    <row r="524" spans="15:18" x14ac:dyDescent="0.2">
      <c r="O524" t="str">
        <f t="shared" si="57"/>
        <v>d</v>
      </c>
      <c r="P524">
        <f t="shared" si="58"/>
        <v>66</v>
      </c>
      <c r="Q524" t="str">
        <f t="shared" si="56"/>
        <v>#d66</v>
      </c>
      <c r="R524" t="str">
        <f>D66</f>
        <v>TAG POS=1 TYPE=INPUT:RADIO FORM=ID:form1 ATTR=ID:rdbLocalizacion</v>
      </c>
    </row>
    <row r="525" spans="15:18" x14ac:dyDescent="0.2">
      <c r="O525" t="str">
        <f t="shared" si="57"/>
        <v>e</v>
      </c>
      <c r="P525">
        <f t="shared" si="58"/>
        <v>66</v>
      </c>
      <c r="Q525" t="str">
        <f t="shared" si="56"/>
        <v>#e66</v>
      </c>
      <c r="R525" t="str">
        <f>E66</f>
        <v>TAG POS=1 TYPE=SELECT FORM=ID:form1 ATTR=ID:slcProvincias CONTENT=%41</v>
      </c>
    </row>
    <row r="526" spans="15:18" x14ac:dyDescent="0.2">
      <c r="O526" t="str">
        <f t="shared" si="57"/>
        <v>f</v>
      </c>
      <c r="P526">
        <f t="shared" si="58"/>
        <v>66</v>
      </c>
      <c r="Q526" t="str">
        <f t="shared" si="56"/>
        <v>#f66</v>
      </c>
      <c r="R526" t="str">
        <f>F66</f>
        <v>TAG POS=1 TYPE=INPUT:TEXT FORM=ID:form1 ATTR=ID:slcMunicipios CONTENT=SEVILLA</v>
      </c>
    </row>
    <row r="527" spans="15:18" x14ac:dyDescent="0.2">
      <c r="O527" t="str">
        <f t="shared" si="57"/>
        <v>g</v>
      </c>
      <c r="P527">
        <f t="shared" si="58"/>
        <v>66</v>
      </c>
      <c r="Q527" t="str">
        <f t="shared" si="56"/>
        <v>#g66</v>
      </c>
      <c r="R527" t="str">
        <f>G66</f>
        <v>TAG POS=1 TYPE=INPUT:TEXT FORM=ID:form1 ATTR=ID:txtVia CONTENT=CL&lt;sp&gt;ISABEL&lt;sp&gt;CHEIX&lt;sp&gt;1</v>
      </c>
    </row>
    <row r="528" spans="15:18" x14ac:dyDescent="0.2">
      <c r="O528" t="str">
        <f t="shared" si="57"/>
        <v>h</v>
      </c>
      <c r="P528">
        <f t="shared" si="58"/>
        <v>66</v>
      </c>
      <c r="Q528" t="str">
        <f t="shared" si="56"/>
        <v>#h66</v>
      </c>
      <c r="R528" t="str">
        <f>H66</f>
        <v>TAG POS=1 TYPE=INPUT:TEXT FORM=ID:form1 ATTR=ID:txtNum CONTENT=0</v>
      </c>
    </row>
    <row r="529" spans="15:18" x14ac:dyDescent="0.2">
      <c r="O529" t="str">
        <f t="shared" si="57"/>
        <v>a</v>
      </c>
      <c r="P529">
        <f t="shared" si="58"/>
        <v>67</v>
      </c>
      <c r="Q529" t="str">
        <f t="shared" si="56"/>
        <v>#a67</v>
      </c>
      <c r="R529" t="str">
        <f>A67</f>
        <v>TAB OPEN</v>
      </c>
    </row>
    <row r="530" spans="15:18" x14ac:dyDescent="0.2">
      <c r="O530" t="str">
        <f t="shared" si="57"/>
        <v>b</v>
      </c>
      <c r="P530">
        <f t="shared" si="58"/>
        <v>67</v>
      </c>
      <c r="Q530" t="str">
        <f t="shared" si="56"/>
        <v>#b67</v>
      </c>
      <c r="R530" t="str">
        <f>B67</f>
        <v>TAB T=67</v>
      </c>
    </row>
    <row r="531" spans="15:18" x14ac:dyDescent="0.2">
      <c r="O531" t="str">
        <f t="shared" si="57"/>
        <v>c</v>
      </c>
      <c r="P531">
        <f t="shared" si="58"/>
        <v>67</v>
      </c>
      <c r="Q531" t="str">
        <f t="shared" si="56"/>
        <v>#c67</v>
      </c>
      <c r="R531" t="str">
        <f>C67</f>
        <v>URL GOTO=https://www1.sedecatastro.gob.es/CYCBienInmueble/OVCBusquedaAntiguo.aspx</v>
      </c>
    </row>
    <row r="532" spans="15:18" x14ac:dyDescent="0.2">
      <c r="O532" t="str">
        <f t="shared" si="57"/>
        <v>d</v>
      </c>
      <c r="P532">
        <f t="shared" si="58"/>
        <v>67</v>
      </c>
      <c r="Q532" t="str">
        <f t="shared" si="56"/>
        <v>#d67</v>
      </c>
      <c r="R532" t="str">
        <f>D67</f>
        <v>TAG POS=1 TYPE=INPUT:RADIO FORM=ID:form1 ATTR=ID:rdbLocalizacion</v>
      </c>
    </row>
    <row r="533" spans="15:18" x14ac:dyDescent="0.2">
      <c r="O533" t="str">
        <f t="shared" si="57"/>
        <v>e</v>
      </c>
      <c r="P533">
        <f t="shared" si="58"/>
        <v>67</v>
      </c>
      <c r="Q533" t="str">
        <f t="shared" si="56"/>
        <v>#e67</v>
      </c>
      <c r="R533" t="str">
        <f>E67</f>
        <v>TAG POS=1 TYPE=SELECT FORM=ID:form1 ATTR=ID:slcProvincias CONTENT=%41</v>
      </c>
    </row>
    <row r="534" spans="15:18" x14ac:dyDescent="0.2">
      <c r="O534" t="str">
        <f t="shared" si="57"/>
        <v>f</v>
      </c>
      <c r="P534">
        <f t="shared" si="58"/>
        <v>67</v>
      </c>
      <c r="Q534" t="str">
        <f t="shared" si="56"/>
        <v>#f67</v>
      </c>
      <c r="R534" t="str">
        <f>F67</f>
        <v>TAG POS=1 TYPE=INPUT:TEXT FORM=ID:form1 ATTR=ID:slcMunicipios CONTENT=SEVILLA</v>
      </c>
    </row>
    <row r="535" spans="15:18" x14ac:dyDescent="0.2">
      <c r="O535" t="str">
        <f t="shared" si="57"/>
        <v>g</v>
      </c>
      <c r="P535">
        <f t="shared" si="58"/>
        <v>67</v>
      </c>
      <c r="Q535" t="str">
        <f t="shared" si="56"/>
        <v>#g67</v>
      </c>
      <c r="R535" t="str">
        <f>G67</f>
        <v>TAG POS=1 TYPE=INPUT:TEXT FORM=ID:form1 ATTR=ID:txtVia CONTENT=FLOR&lt;sp&gt;DE&lt;sp&gt;LA&lt;sp&gt;ALBAHACA&lt;sp&gt;5&lt;sp&gt;&lt;sp&gt;4B</v>
      </c>
    </row>
    <row r="536" spans="15:18" x14ac:dyDescent="0.2">
      <c r="O536" t="str">
        <f t="shared" si="57"/>
        <v>h</v>
      </c>
      <c r="P536">
        <f t="shared" si="58"/>
        <v>67</v>
      </c>
      <c r="Q536" t="str">
        <f t="shared" si="56"/>
        <v>#h67</v>
      </c>
      <c r="R536" t="str">
        <f>H67</f>
        <v>TAG POS=1 TYPE=INPUT:TEXT FORM=ID:form1 ATTR=ID:txtNum CONTENT=5</v>
      </c>
    </row>
    <row r="537" spans="15:18" x14ac:dyDescent="0.2">
      <c r="O537" t="str">
        <f t="shared" si="57"/>
        <v>a</v>
      </c>
      <c r="P537">
        <f t="shared" si="58"/>
        <v>68</v>
      </c>
      <c r="Q537" t="str">
        <f t="shared" si="56"/>
        <v>#a68</v>
      </c>
      <c r="R537" t="str">
        <f>A68</f>
        <v>TAB OPEN</v>
      </c>
    </row>
    <row r="538" spans="15:18" x14ac:dyDescent="0.2">
      <c r="O538" t="str">
        <f t="shared" si="57"/>
        <v>b</v>
      </c>
      <c r="P538">
        <f t="shared" si="58"/>
        <v>68</v>
      </c>
      <c r="Q538" t="str">
        <f t="shared" si="56"/>
        <v>#b68</v>
      </c>
      <c r="R538" t="str">
        <f>B68</f>
        <v>TAB T=68</v>
      </c>
    </row>
    <row r="539" spans="15:18" x14ac:dyDescent="0.2">
      <c r="O539" t="str">
        <f t="shared" si="57"/>
        <v>c</v>
      </c>
      <c r="P539">
        <f t="shared" si="58"/>
        <v>68</v>
      </c>
      <c r="Q539" t="str">
        <f t="shared" si="56"/>
        <v>#c68</v>
      </c>
      <c r="R539" t="str">
        <f>C68</f>
        <v>URL GOTO=https://www1.sedecatastro.gob.es/CYCBienInmueble/OVCBusquedaAntiguo.aspx</v>
      </c>
    </row>
    <row r="540" spans="15:18" x14ac:dyDescent="0.2">
      <c r="O540" t="str">
        <f t="shared" si="57"/>
        <v>d</v>
      </c>
      <c r="P540">
        <f t="shared" si="58"/>
        <v>68</v>
      </c>
      <c r="Q540" t="str">
        <f t="shared" si="56"/>
        <v>#d68</v>
      </c>
      <c r="R540" t="str">
        <f>D68</f>
        <v>TAG POS=1 TYPE=INPUT:RADIO FORM=ID:form1 ATTR=ID:rdbLocalizacion</v>
      </c>
    </row>
    <row r="541" spans="15:18" x14ac:dyDescent="0.2">
      <c r="O541" t="str">
        <f t="shared" si="57"/>
        <v>e</v>
      </c>
      <c r="P541">
        <f t="shared" si="58"/>
        <v>68</v>
      </c>
      <c r="Q541" t="str">
        <f t="shared" si="56"/>
        <v>#e68</v>
      </c>
      <c r="R541" t="str">
        <f>E68</f>
        <v>TAG POS=1 TYPE=SELECT FORM=ID:form1 ATTR=ID:slcProvincias CONTENT=%11</v>
      </c>
    </row>
    <row r="542" spans="15:18" x14ac:dyDescent="0.2">
      <c r="O542" t="str">
        <f t="shared" si="57"/>
        <v>f</v>
      </c>
      <c r="P542">
        <f t="shared" si="58"/>
        <v>68</v>
      </c>
      <c r="Q542" t="str">
        <f t="shared" si="56"/>
        <v>#f68</v>
      </c>
      <c r="R542" t="str">
        <f>F68</f>
        <v>TAG POS=1 TYPE=INPUT:TEXT FORM=ID:form1 ATTR=ID:slcMunicipios CONTENT=TARIFA</v>
      </c>
    </row>
    <row r="543" spans="15:18" x14ac:dyDescent="0.2">
      <c r="O543" t="str">
        <f t="shared" si="57"/>
        <v>g</v>
      </c>
      <c r="P543">
        <f t="shared" si="58"/>
        <v>68</v>
      </c>
      <c r="Q543" t="str">
        <f t="shared" si="56"/>
        <v>#g68</v>
      </c>
      <c r="R543" t="str">
        <f>G68</f>
        <v>TAG POS=1 TYPE=INPUT:TEXT FORM=ID:form1 ATTR=ID:txtVia CONTENT=LG&lt;sp&gt;LA&lt;sp&gt;VEGA&lt;sp&gt;DEL&lt;sp&gt;PRADO&lt;sp&gt;2</v>
      </c>
    </row>
    <row r="544" spans="15:18" x14ac:dyDescent="0.2">
      <c r="O544" t="str">
        <f t="shared" si="57"/>
        <v>h</v>
      </c>
      <c r="P544">
        <f t="shared" si="58"/>
        <v>68</v>
      </c>
      <c r="Q544" t="str">
        <f t="shared" si="56"/>
        <v>#h68</v>
      </c>
      <c r="R544" t="str">
        <f>H68</f>
        <v>TAG POS=1 TYPE=INPUT:TEXT FORM=ID:form1 ATTR=ID:txtNum CONTENT=2</v>
      </c>
    </row>
    <row r="545" spans="15:18" x14ac:dyDescent="0.2">
      <c r="O545" t="str">
        <f t="shared" si="57"/>
        <v>a</v>
      </c>
      <c r="P545">
        <f t="shared" si="58"/>
        <v>69</v>
      </c>
      <c r="Q545" t="str">
        <f t="shared" si="56"/>
        <v>#a69</v>
      </c>
      <c r="R545" t="str">
        <f>A69</f>
        <v>TAB OPEN</v>
      </c>
    </row>
    <row r="546" spans="15:18" x14ac:dyDescent="0.2">
      <c r="O546" t="str">
        <f t="shared" si="57"/>
        <v>b</v>
      </c>
      <c r="P546">
        <f t="shared" si="58"/>
        <v>69</v>
      </c>
      <c r="Q546" t="str">
        <f t="shared" si="56"/>
        <v>#b69</v>
      </c>
      <c r="R546" t="str">
        <f>B69</f>
        <v>TAB T=69</v>
      </c>
    </row>
    <row r="547" spans="15:18" x14ac:dyDescent="0.2">
      <c r="O547" t="str">
        <f t="shared" si="57"/>
        <v>c</v>
      </c>
      <c r="P547">
        <f t="shared" si="58"/>
        <v>69</v>
      </c>
      <c r="Q547" t="str">
        <f t="shared" si="56"/>
        <v>#c69</v>
      </c>
      <c r="R547" t="str">
        <f>C69</f>
        <v>URL GOTO=https://www1.sedecatastro.gob.es/CYCBienInmueble/OVCBusquedaAntiguo.aspx</v>
      </c>
    </row>
    <row r="548" spans="15:18" x14ac:dyDescent="0.2">
      <c r="O548" t="str">
        <f t="shared" si="57"/>
        <v>d</v>
      </c>
      <c r="P548">
        <f t="shared" si="58"/>
        <v>69</v>
      </c>
      <c r="Q548" t="str">
        <f t="shared" si="56"/>
        <v>#d69</v>
      </c>
      <c r="R548" t="str">
        <f>D69</f>
        <v>TAG POS=1 TYPE=INPUT:RADIO FORM=ID:form1 ATTR=ID:rdbLocalizacion</v>
      </c>
    </row>
    <row r="549" spans="15:18" x14ac:dyDescent="0.2">
      <c r="O549" t="str">
        <f t="shared" si="57"/>
        <v>e</v>
      </c>
      <c r="P549">
        <f t="shared" si="58"/>
        <v>69</v>
      </c>
      <c r="Q549" t="str">
        <f t="shared" si="56"/>
        <v>#e69</v>
      </c>
      <c r="R549" t="str">
        <f>E69</f>
        <v>TAG POS=1 TYPE=SELECT FORM=ID:form1 ATTR=ID:slcProvincias CONTENT=%35</v>
      </c>
    </row>
    <row r="550" spans="15:18" x14ac:dyDescent="0.2">
      <c r="O550" t="str">
        <f t="shared" si="57"/>
        <v>f</v>
      </c>
      <c r="P550">
        <f t="shared" si="58"/>
        <v>69</v>
      </c>
      <c r="Q550" t="str">
        <f t="shared" si="56"/>
        <v>#f69</v>
      </c>
      <c r="R550" t="str">
        <f>F69</f>
        <v>TAG POS=1 TYPE=INPUT:TEXT FORM=ID:form1 ATTR=ID:slcMunicipios CONTENT=TELDE</v>
      </c>
    </row>
    <row r="551" spans="15:18" x14ac:dyDescent="0.2">
      <c r="O551" t="str">
        <f t="shared" si="57"/>
        <v>g</v>
      </c>
      <c r="P551">
        <f t="shared" si="58"/>
        <v>69</v>
      </c>
      <c r="Q551" t="str">
        <f t="shared" si="56"/>
        <v>#g69</v>
      </c>
      <c r="R551" t="str">
        <f>G69</f>
        <v>TAG POS=1 TYPE=INPUT:TEXT FORM=ID:form1 ATTR=ID:txtVia CONTENT=ANTONIO&lt;sp&gt;MAURA</v>
      </c>
    </row>
    <row r="552" spans="15:18" x14ac:dyDescent="0.2">
      <c r="O552" t="str">
        <f t="shared" si="57"/>
        <v>h</v>
      </c>
      <c r="P552">
        <f t="shared" si="58"/>
        <v>69</v>
      </c>
      <c r="Q552" t="str">
        <f t="shared" si="56"/>
        <v>#h69</v>
      </c>
      <c r="R552" t="str">
        <f>H69</f>
        <v>TAG POS=1 TYPE=INPUT:TEXT FORM=ID:form1 ATTR=ID:txtNum CONTENT=24</v>
      </c>
    </row>
    <row r="553" spans="15:18" x14ac:dyDescent="0.2">
      <c r="O553" t="str">
        <f t="shared" si="57"/>
        <v>a</v>
      </c>
      <c r="P553">
        <f t="shared" si="58"/>
        <v>70</v>
      </c>
      <c r="Q553" t="str">
        <f t="shared" si="56"/>
        <v>#a70</v>
      </c>
      <c r="R553" t="str">
        <f>A70</f>
        <v>TAB OPEN</v>
      </c>
    </row>
    <row r="554" spans="15:18" x14ac:dyDescent="0.2">
      <c r="O554" t="str">
        <f t="shared" si="57"/>
        <v>b</v>
      </c>
      <c r="P554">
        <f t="shared" si="58"/>
        <v>70</v>
      </c>
      <c r="Q554" t="str">
        <f t="shared" si="56"/>
        <v>#b70</v>
      </c>
      <c r="R554" t="str">
        <f>B70</f>
        <v>TAB T=70</v>
      </c>
    </row>
    <row r="555" spans="15:18" x14ac:dyDescent="0.2">
      <c r="O555" t="str">
        <f t="shared" si="57"/>
        <v>c</v>
      </c>
      <c r="P555">
        <f t="shared" si="58"/>
        <v>70</v>
      </c>
      <c r="Q555" t="str">
        <f t="shared" si="56"/>
        <v>#c70</v>
      </c>
      <c r="R555" t="str">
        <f>C70</f>
        <v>URL GOTO=https://www1.sedecatastro.gob.es/CYCBienInmueble/OVCBusquedaAntiguo.aspx</v>
      </c>
    </row>
    <row r="556" spans="15:18" x14ac:dyDescent="0.2">
      <c r="O556" t="str">
        <f t="shared" si="57"/>
        <v>d</v>
      </c>
      <c r="P556">
        <f t="shared" si="58"/>
        <v>70</v>
      </c>
      <c r="Q556" t="str">
        <f t="shared" si="56"/>
        <v>#d70</v>
      </c>
      <c r="R556" t="str">
        <f>D70</f>
        <v>TAG POS=1 TYPE=INPUT:RADIO FORM=ID:form1 ATTR=ID:rdbLocalizacion</v>
      </c>
    </row>
    <row r="557" spans="15:18" x14ac:dyDescent="0.2">
      <c r="O557" t="str">
        <f t="shared" si="57"/>
        <v>e</v>
      </c>
      <c r="P557">
        <f t="shared" si="58"/>
        <v>70</v>
      </c>
      <c r="Q557" t="str">
        <f t="shared" si="56"/>
        <v>#e70</v>
      </c>
      <c r="R557" t="str">
        <f>E70</f>
        <v>TAG POS=1 TYPE=SELECT FORM=ID:form1 ATTR=ID:slcProvincias CONTENT=%35</v>
      </c>
    </row>
    <row r="558" spans="15:18" x14ac:dyDescent="0.2">
      <c r="O558" t="str">
        <f t="shared" si="57"/>
        <v>f</v>
      </c>
      <c r="P558">
        <f t="shared" si="58"/>
        <v>70</v>
      </c>
      <c r="Q558" t="str">
        <f t="shared" si="56"/>
        <v>#f70</v>
      </c>
      <c r="R558" t="str">
        <f>F70</f>
        <v>TAG POS=1 TYPE=INPUT:TEXT FORM=ID:form1 ATTR=ID:slcMunicipios CONTENT=TEROR</v>
      </c>
    </row>
    <row r="559" spans="15:18" x14ac:dyDescent="0.2">
      <c r="O559" t="str">
        <f t="shared" si="57"/>
        <v>g</v>
      </c>
      <c r="P559">
        <f t="shared" si="58"/>
        <v>70</v>
      </c>
      <c r="Q559" t="str">
        <f t="shared" si="56"/>
        <v>#g70</v>
      </c>
      <c r="R559" t="str">
        <f>G70</f>
        <v>TAG POS=1 TYPE=INPUT:TEXT FORM=ID:form1 ATTR=ID:txtVia CONTENT=C/&lt;sp&gt;LA&lt;sp&gt;SUERTE&lt;sp&gt;Nº8</v>
      </c>
    </row>
    <row r="560" spans="15:18" x14ac:dyDescent="0.2">
      <c r="O560" t="str">
        <f t="shared" si="57"/>
        <v>h</v>
      </c>
      <c r="P560">
        <f t="shared" si="58"/>
        <v>70</v>
      </c>
      <c r="Q560" t="str">
        <f t="shared" si="56"/>
        <v>#h70</v>
      </c>
      <c r="R560" t="str">
        <f>H70</f>
        <v>TAG POS=1 TYPE=INPUT:TEXT FORM=ID:form1 ATTR=ID:txtNum CONTENT=8</v>
      </c>
    </row>
    <row r="561" spans="15:18" x14ac:dyDescent="0.2">
      <c r="O561" t="str">
        <f t="shared" si="57"/>
        <v>a</v>
      </c>
      <c r="P561">
        <f t="shared" si="58"/>
        <v>71</v>
      </c>
      <c r="Q561" t="str">
        <f t="shared" si="56"/>
        <v>#a71</v>
      </c>
      <c r="R561" t="str">
        <f>A71</f>
        <v>TAB OPEN</v>
      </c>
    </row>
    <row r="562" spans="15:18" x14ac:dyDescent="0.2">
      <c r="O562" t="str">
        <f t="shared" si="57"/>
        <v>b</v>
      </c>
      <c r="P562">
        <f t="shared" si="58"/>
        <v>71</v>
      </c>
      <c r="Q562" t="str">
        <f t="shared" si="56"/>
        <v>#b71</v>
      </c>
      <c r="R562" t="str">
        <f>B71</f>
        <v>TAB T=71</v>
      </c>
    </row>
    <row r="563" spans="15:18" x14ac:dyDescent="0.2">
      <c r="O563" t="str">
        <f t="shared" si="57"/>
        <v>c</v>
      </c>
      <c r="P563">
        <f t="shared" si="58"/>
        <v>71</v>
      </c>
      <c r="Q563" t="str">
        <f t="shared" si="56"/>
        <v>#c71</v>
      </c>
      <c r="R563" t="str">
        <f>C71</f>
        <v>URL GOTO=https://www1.sedecatastro.gob.es/CYCBienInmueble/OVCBusquedaAntiguo.aspx</v>
      </c>
    </row>
    <row r="564" spans="15:18" x14ac:dyDescent="0.2">
      <c r="O564" t="str">
        <f t="shared" si="57"/>
        <v>d</v>
      </c>
      <c r="P564">
        <f t="shared" si="58"/>
        <v>71</v>
      </c>
      <c r="Q564" t="str">
        <f t="shared" si="56"/>
        <v>#d71</v>
      </c>
      <c r="R564" t="str">
        <f>D71</f>
        <v>TAG POS=1 TYPE=INPUT:RADIO FORM=ID:form1 ATTR=ID:rdbLocalizacion</v>
      </c>
    </row>
    <row r="565" spans="15:18" x14ac:dyDescent="0.2">
      <c r="O565" t="str">
        <f t="shared" si="57"/>
        <v>e</v>
      </c>
      <c r="P565">
        <f t="shared" si="58"/>
        <v>71</v>
      </c>
      <c r="Q565" t="str">
        <f t="shared" si="56"/>
        <v>#e71</v>
      </c>
      <c r="R565" t="str">
        <f>E71</f>
        <v>TAG POS=1 TYPE=SELECT FORM=ID:form1 ATTR=ID:slcProvincias CONTENT=%29</v>
      </c>
    </row>
    <row r="566" spans="15:18" x14ac:dyDescent="0.2">
      <c r="O566" t="str">
        <f t="shared" si="57"/>
        <v>f</v>
      </c>
      <c r="P566">
        <f t="shared" si="58"/>
        <v>71</v>
      </c>
      <c r="Q566" t="str">
        <f t="shared" si="56"/>
        <v>#f71</v>
      </c>
      <c r="R566" t="str">
        <f>F71</f>
        <v>TAG POS=1 TYPE=INPUT:TEXT FORM=ID:form1 ATTR=ID:slcMunicipios CONTENT=TORRE&lt;sp&gt;DEL&lt;sp&gt;MAR</v>
      </c>
    </row>
    <row r="567" spans="15:18" x14ac:dyDescent="0.2">
      <c r="O567" t="str">
        <f t="shared" si="57"/>
        <v>g</v>
      </c>
      <c r="P567">
        <f t="shared" si="58"/>
        <v>71</v>
      </c>
      <c r="Q567" t="str">
        <f t="shared" si="56"/>
        <v>#g71</v>
      </c>
      <c r="R567" t="str">
        <f>G71</f>
        <v>TAG POS=1 TYPE=INPUT:TEXT FORM=ID:form1 ATTR=ID:txtVia CONTENT=UR&lt;sp&gt;PARQUE&lt;sp&gt;DEL&lt;sp&gt;MAR&lt;sp&gt;0&lt;sp&gt;H-2</v>
      </c>
    </row>
    <row r="568" spans="15:18" x14ac:dyDescent="0.2">
      <c r="O568" t="str">
        <f t="shared" si="57"/>
        <v>h</v>
      </c>
      <c r="P568">
        <f t="shared" si="58"/>
        <v>71</v>
      </c>
      <c r="Q568" t="str">
        <f t="shared" si="56"/>
        <v>#h71</v>
      </c>
      <c r="R568" t="str">
        <f>H71</f>
        <v>TAG POS=1 TYPE=INPUT:TEXT FORM=ID:form1 ATTR=ID:txtNum CONTENT=2</v>
      </c>
    </row>
    <row r="569" spans="15:18" x14ac:dyDescent="0.2">
      <c r="O569" t="str">
        <f t="shared" si="57"/>
        <v>a</v>
      </c>
      <c r="P569">
        <f t="shared" si="58"/>
        <v>72</v>
      </c>
      <c r="Q569" t="str">
        <f t="shared" si="56"/>
        <v>#a72</v>
      </c>
      <c r="R569" t="str">
        <f>A72</f>
        <v>TAB OPEN</v>
      </c>
    </row>
    <row r="570" spans="15:18" x14ac:dyDescent="0.2">
      <c r="O570" t="str">
        <f t="shared" si="57"/>
        <v>b</v>
      </c>
      <c r="P570">
        <f t="shared" si="58"/>
        <v>72</v>
      </c>
      <c r="Q570" t="str">
        <f t="shared" si="56"/>
        <v>#b72</v>
      </c>
      <c r="R570" t="str">
        <f>B72</f>
        <v>TAB T=72</v>
      </c>
    </row>
    <row r="571" spans="15:18" x14ac:dyDescent="0.2">
      <c r="O571" t="str">
        <f t="shared" si="57"/>
        <v>c</v>
      </c>
      <c r="P571">
        <f t="shared" si="58"/>
        <v>72</v>
      </c>
      <c r="Q571" t="str">
        <f t="shared" si="56"/>
        <v>#c72</v>
      </c>
      <c r="R571" t="str">
        <f>C72</f>
        <v>URL GOTO=https://www1.sedecatastro.gob.es/CYCBienInmueble/OVCBusquedaAntiguo.aspx</v>
      </c>
    </row>
    <row r="572" spans="15:18" x14ac:dyDescent="0.2">
      <c r="O572" t="str">
        <f t="shared" si="57"/>
        <v>d</v>
      </c>
      <c r="P572">
        <f t="shared" si="58"/>
        <v>72</v>
      </c>
      <c r="Q572" t="str">
        <f t="shared" si="56"/>
        <v>#d72</v>
      </c>
      <c r="R572" t="str">
        <f>D72</f>
        <v>TAG POS=1 TYPE=INPUT:RADIO FORM=ID:form1 ATTR=ID:rdbLocalizacion</v>
      </c>
    </row>
    <row r="573" spans="15:18" x14ac:dyDescent="0.2">
      <c r="O573" t="str">
        <f t="shared" si="57"/>
        <v>e</v>
      </c>
      <c r="P573">
        <f t="shared" si="58"/>
        <v>72</v>
      </c>
      <c r="Q573" t="str">
        <f t="shared" si="56"/>
        <v>#e72</v>
      </c>
      <c r="R573" t="str">
        <f>E72</f>
        <v>TAG POS=1 TYPE=SELECT FORM=ID:form1 ATTR=ID:slcProvincias CONTENT=%43</v>
      </c>
    </row>
    <row r="574" spans="15:18" x14ac:dyDescent="0.2">
      <c r="O574" t="str">
        <f t="shared" si="57"/>
        <v>f</v>
      </c>
      <c r="P574">
        <f t="shared" si="58"/>
        <v>72</v>
      </c>
      <c r="Q574" t="str">
        <f t="shared" si="56"/>
        <v>#f72</v>
      </c>
      <c r="R574" t="str">
        <f>F72</f>
        <v>TAG POS=1 TYPE=INPUT:TEXT FORM=ID:form1 ATTR=ID:slcMunicipios CONTENT=Torreforta</v>
      </c>
    </row>
    <row r="575" spans="15:18" x14ac:dyDescent="0.2">
      <c r="O575" t="str">
        <f t="shared" si="57"/>
        <v>g</v>
      </c>
      <c r="P575">
        <f t="shared" si="58"/>
        <v>72</v>
      </c>
      <c r="Q575" t="str">
        <f t="shared" si="56"/>
        <v>#g72</v>
      </c>
      <c r="R575" t="str">
        <f>G72</f>
        <v>TAG POS=1 TYPE=INPUT:TEXT FORM=ID:form1 ATTR=ID:txtVia CONTENT=MONTBLANC</v>
      </c>
    </row>
    <row r="576" spans="15:18" x14ac:dyDescent="0.2">
      <c r="O576" t="str">
        <f t="shared" si="57"/>
        <v>h</v>
      </c>
      <c r="P576">
        <f t="shared" si="58"/>
        <v>72</v>
      </c>
      <c r="Q576" t="str">
        <f t="shared" si="56"/>
        <v>#h72</v>
      </c>
      <c r="R576" t="str">
        <f>H72</f>
        <v>TAG POS=1 TYPE=INPUT:TEXT FORM=ID:form1 ATTR=ID:txtNum CONTENT=64</v>
      </c>
    </row>
    <row r="577" spans="15:18" x14ac:dyDescent="0.2">
      <c r="O577" t="str">
        <f t="shared" si="57"/>
        <v>a</v>
      </c>
      <c r="P577">
        <f t="shared" si="58"/>
        <v>73</v>
      </c>
      <c r="Q577" t="str">
        <f t="shared" si="56"/>
        <v>#a73</v>
      </c>
      <c r="R577" t="str">
        <f>A73</f>
        <v>TAB OPEN</v>
      </c>
    </row>
    <row r="578" spans="15:18" x14ac:dyDescent="0.2">
      <c r="O578" t="str">
        <f t="shared" si="57"/>
        <v>b</v>
      </c>
      <c r="P578">
        <f t="shared" si="58"/>
        <v>73</v>
      </c>
      <c r="Q578" t="str">
        <f t="shared" ref="Q578:Q641" si="59">CONCATENATE("#",O578,P578)</f>
        <v>#b73</v>
      </c>
      <c r="R578" t="str">
        <f>B73</f>
        <v>TAB T=73</v>
      </c>
    </row>
    <row r="579" spans="15:18" x14ac:dyDescent="0.2">
      <c r="O579" t="str">
        <f t="shared" si="57"/>
        <v>c</v>
      </c>
      <c r="P579">
        <f t="shared" si="58"/>
        <v>73</v>
      </c>
      <c r="Q579" t="str">
        <f t="shared" si="59"/>
        <v>#c73</v>
      </c>
      <c r="R579" t="str">
        <f>C73</f>
        <v>URL GOTO=https://www1.sedecatastro.gob.es/CYCBienInmueble/OVCBusquedaAntiguo.aspx</v>
      </c>
    </row>
    <row r="580" spans="15:18" x14ac:dyDescent="0.2">
      <c r="O580" t="str">
        <f t="shared" si="57"/>
        <v>d</v>
      </c>
      <c r="P580">
        <f t="shared" si="58"/>
        <v>73</v>
      </c>
      <c r="Q580" t="str">
        <f t="shared" si="59"/>
        <v>#d73</v>
      </c>
      <c r="R580" t="str">
        <f>D73</f>
        <v>TAG POS=1 TYPE=INPUT:RADIO FORM=ID:form1 ATTR=ID:rdbLocalizacion</v>
      </c>
    </row>
    <row r="581" spans="15:18" x14ac:dyDescent="0.2">
      <c r="O581" t="str">
        <f t="shared" si="57"/>
        <v>e</v>
      </c>
      <c r="P581">
        <f t="shared" si="58"/>
        <v>73</v>
      </c>
      <c r="Q581" t="str">
        <f t="shared" si="59"/>
        <v>#e73</v>
      </c>
      <c r="R581" t="str">
        <f>E73</f>
        <v>TAG POS=1 TYPE=SELECT FORM=ID:form1 ATTR=ID:slcProvincias CONTENT=%43</v>
      </c>
    </row>
    <row r="582" spans="15:18" x14ac:dyDescent="0.2">
      <c r="O582" t="str">
        <f t="shared" si="57"/>
        <v>f</v>
      </c>
      <c r="P582">
        <f t="shared" si="58"/>
        <v>73</v>
      </c>
      <c r="Q582" t="str">
        <f t="shared" si="59"/>
        <v>#f73</v>
      </c>
      <c r="R582" t="str">
        <f>F73</f>
        <v>TAG POS=1 TYPE=INPUT:TEXT FORM=ID:form1 ATTR=ID:slcMunicipios CONTENT=Torreforta</v>
      </c>
    </row>
    <row r="583" spans="15:18" x14ac:dyDescent="0.2">
      <c r="O583" t="str">
        <f t="shared" si="57"/>
        <v>g</v>
      </c>
      <c r="P583">
        <f t="shared" si="58"/>
        <v>73</v>
      </c>
      <c r="Q583" t="str">
        <f t="shared" si="59"/>
        <v>#g73</v>
      </c>
      <c r="R583" t="str">
        <f>G73</f>
        <v>TAG POS=1 TYPE=INPUT:TEXT FORM=ID:form1 ATTR=ID:txtVia CONTENT=MONTBLANC</v>
      </c>
    </row>
    <row r="584" spans="15:18" x14ac:dyDescent="0.2">
      <c r="O584" t="str">
        <f t="shared" si="57"/>
        <v>h</v>
      </c>
      <c r="P584">
        <f t="shared" si="58"/>
        <v>73</v>
      </c>
      <c r="Q584" t="str">
        <f t="shared" si="59"/>
        <v>#h73</v>
      </c>
      <c r="R584" t="str">
        <f>H73</f>
        <v>TAG POS=1 TYPE=INPUT:TEXT FORM=ID:form1 ATTR=ID:txtNum CONTENT=64</v>
      </c>
    </row>
    <row r="585" spans="15:18" x14ac:dyDescent="0.2">
      <c r="O585" t="str">
        <f t="shared" ref="O585:O648" si="60">O577</f>
        <v>a</v>
      </c>
      <c r="P585">
        <f t="shared" ref="P585:P648" si="61">P577+1</f>
        <v>74</v>
      </c>
      <c r="Q585" t="str">
        <f t="shared" si="59"/>
        <v>#a74</v>
      </c>
      <c r="R585" t="str">
        <f>A74</f>
        <v>TAB OPEN</v>
      </c>
    </row>
    <row r="586" spans="15:18" x14ac:dyDescent="0.2">
      <c r="O586" t="str">
        <f t="shared" si="60"/>
        <v>b</v>
      </c>
      <c r="P586">
        <f t="shared" si="61"/>
        <v>74</v>
      </c>
      <c r="Q586" t="str">
        <f t="shared" si="59"/>
        <v>#b74</v>
      </c>
      <c r="R586" t="str">
        <f>B74</f>
        <v>TAB T=74</v>
      </c>
    </row>
    <row r="587" spans="15:18" x14ac:dyDescent="0.2">
      <c r="O587" t="str">
        <f t="shared" si="60"/>
        <v>c</v>
      </c>
      <c r="P587">
        <f t="shared" si="61"/>
        <v>74</v>
      </c>
      <c r="Q587" t="str">
        <f t="shared" si="59"/>
        <v>#c74</v>
      </c>
      <c r="R587" t="str">
        <f>C74</f>
        <v>URL GOTO=https://www1.sedecatastro.gob.es/CYCBienInmueble/OVCBusquedaAntiguo.aspx</v>
      </c>
    </row>
    <row r="588" spans="15:18" x14ac:dyDescent="0.2">
      <c r="O588" t="str">
        <f t="shared" si="60"/>
        <v>d</v>
      </c>
      <c r="P588">
        <f t="shared" si="61"/>
        <v>74</v>
      </c>
      <c r="Q588" t="str">
        <f t="shared" si="59"/>
        <v>#d74</v>
      </c>
      <c r="R588" t="str">
        <f>D74</f>
        <v>TAG POS=1 TYPE=INPUT:RADIO FORM=ID:form1 ATTR=ID:rdbLocalizacion</v>
      </c>
    </row>
    <row r="589" spans="15:18" x14ac:dyDescent="0.2">
      <c r="O589" t="str">
        <f t="shared" si="60"/>
        <v>e</v>
      </c>
      <c r="P589">
        <f t="shared" si="61"/>
        <v>74</v>
      </c>
      <c r="Q589" t="str">
        <f t="shared" si="59"/>
        <v>#e74</v>
      </c>
      <c r="R589" t="str">
        <f>E74</f>
        <v>TAG POS=1 TYPE=SELECT FORM=ID:form1 ATTR=ID:slcProvincias CONTENT=%43</v>
      </c>
    </row>
    <row r="590" spans="15:18" x14ac:dyDescent="0.2">
      <c r="O590" t="str">
        <f t="shared" si="60"/>
        <v>f</v>
      </c>
      <c r="P590">
        <f t="shared" si="61"/>
        <v>74</v>
      </c>
      <c r="Q590" t="str">
        <f t="shared" si="59"/>
        <v>#f74</v>
      </c>
      <c r="R590" t="str">
        <f>F74</f>
        <v>TAG POS=1 TYPE=INPUT:TEXT FORM=ID:form1 ATTR=ID:slcMunicipios CONTENT=Torreforta</v>
      </c>
    </row>
    <row r="591" spans="15:18" x14ac:dyDescent="0.2">
      <c r="O591" t="str">
        <f t="shared" si="60"/>
        <v>g</v>
      </c>
      <c r="P591">
        <f t="shared" si="61"/>
        <v>74</v>
      </c>
      <c r="Q591" t="str">
        <f t="shared" si="59"/>
        <v>#g74</v>
      </c>
      <c r="R591" t="str">
        <f>G74</f>
        <v>TAG POS=1 TYPE=INPUT:TEXT FORM=ID:form1 ATTR=ID:txtVia CONTENT=MONTBLANC</v>
      </c>
    </row>
    <row r="592" spans="15:18" x14ac:dyDescent="0.2">
      <c r="O592" t="str">
        <f t="shared" si="60"/>
        <v>h</v>
      </c>
      <c r="P592">
        <f t="shared" si="61"/>
        <v>74</v>
      </c>
      <c r="Q592" t="str">
        <f t="shared" si="59"/>
        <v>#h74</v>
      </c>
      <c r="R592" t="str">
        <f>H74</f>
        <v>TAG POS=1 TYPE=INPUT:TEXT FORM=ID:form1 ATTR=ID:txtNum CONTENT=64</v>
      </c>
    </row>
    <row r="593" spans="15:18" x14ac:dyDescent="0.2">
      <c r="O593" t="str">
        <f t="shared" si="60"/>
        <v>a</v>
      </c>
      <c r="P593">
        <f t="shared" si="61"/>
        <v>75</v>
      </c>
      <c r="Q593" t="str">
        <f t="shared" si="59"/>
        <v>#a75</v>
      </c>
      <c r="R593" t="str">
        <f>A75</f>
        <v>TAB OPEN</v>
      </c>
    </row>
    <row r="594" spans="15:18" x14ac:dyDescent="0.2">
      <c r="O594" t="str">
        <f t="shared" si="60"/>
        <v>b</v>
      </c>
      <c r="P594">
        <f t="shared" si="61"/>
        <v>75</v>
      </c>
      <c r="Q594" t="str">
        <f t="shared" si="59"/>
        <v>#b75</v>
      </c>
      <c r="R594" t="str">
        <f>B75</f>
        <v>TAB T=75</v>
      </c>
    </row>
    <row r="595" spans="15:18" x14ac:dyDescent="0.2">
      <c r="O595" t="str">
        <f t="shared" si="60"/>
        <v>c</v>
      </c>
      <c r="P595">
        <f t="shared" si="61"/>
        <v>75</v>
      </c>
      <c r="Q595" t="str">
        <f t="shared" si="59"/>
        <v>#c75</v>
      </c>
      <c r="R595" t="str">
        <f>C75</f>
        <v>URL GOTO=https://www1.sedecatastro.gob.es/CYCBienInmueble/OVCBusquedaAntiguo.aspx</v>
      </c>
    </row>
    <row r="596" spans="15:18" x14ac:dyDescent="0.2">
      <c r="O596" t="str">
        <f t="shared" si="60"/>
        <v>d</v>
      </c>
      <c r="P596">
        <f t="shared" si="61"/>
        <v>75</v>
      </c>
      <c r="Q596" t="str">
        <f t="shared" si="59"/>
        <v>#d75</v>
      </c>
      <c r="R596" t="str">
        <f>D75</f>
        <v>TAG POS=1 TYPE=INPUT:RADIO FORM=ID:form1 ATTR=ID:rdbLocalizacion</v>
      </c>
    </row>
    <row r="597" spans="15:18" x14ac:dyDescent="0.2">
      <c r="O597" t="str">
        <f t="shared" si="60"/>
        <v>e</v>
      </c>
      <c r="P597">
        <f t="shared" si="61"/>
        <v>75</v>
      </c>
      <c r="Q597" t="str">
        <f t="shared" si="59"/>
        <v>#e75</v>
      </c>
      <c r="R597" t="str">
        <f>E75</f>
        <v>TAG POS=1 TYPE=SELECT FORM=ID:form1 ATTR=ID:slcProvincias CONTENT=%36</v>
      </c>
    </row>
    <row r="598" spans="15:18" x14ac:dyDescent="0.2">
      <c r="O598" t="str">
        <f t="shared" si="60"/>
        <v>f</v>
      </c>
      <c r="P598">
        <f t="shared" si="61"/>
        <v>75</v>
      </c>
      <c r="Q598" t="str">
        <f t="shared" si="59"/>
        <v>#f75</v>
      </c>
      <c r="R598" t="str">
        <f>F75</f>
        <v>TAG POS=1 TYPE=INPUT:TEXT FORM=ID:form1 ATTR=ID:slcMunicipios CONTENT=TUY</v>
      </c>
    </row>
    <row r="599" spans="15:18" x14ac:dyDescent="0.2">
      <c r="O599" t="str">
        <f t="shared" si="60"/>
        <v>g</v>
      </c>
      <c r="P599">
        <f t="shared" si="61"/>
        <v>75</v>
      </c>
      <c r="Q599" t="str">
        <f t="shared" si="59"/>
        <v>#g75</v>
      </c>
      <c r="R599" t="str">
        <f>G75</f>
        <v>TAG POS=1 TYPE=INPUT:TEXT FORM=ID:form1 ATTR=ID:txtVia CONTENT=GRAN&lt;sp&gt;VIA&lt;sp&gt;176</v>
      </c>
    </row>
    <row r="600" spans="15:18" x14ac:dyDescent="0.2">
      <c r="O600" t="str">
        <f t="shared" si="60"/>
        <v>h</v>
      </c>
      <c r="P600">
        <f t="shared" si="61"/>
        <v>75</v>
      </c>
      <c r="Q600" t="str">
        <f t="shared" si="59"/>
        <v>#h75</v>
      </c>
      <c r="R600" t="str">
        <f>H75</f>
        <v>TAG POS=1 TYPE=INPUT:TEXT FORM=ID:form1 ATTR=ID:txtNum CONTENT=0</v>
      </c>
    </row>
    <row r="601" spans="15:18" x14ac:dyDescent="0.2">
      <c r="O601" t="str">
        <f t="shared" si="60"/>
        <v>a</v>
      </c>
      <c r="P601">
        <f t="shared" si="61"/>
        <v>76</v>
      </c>
      <c r="Q601" t="str">
        <f t="shared" si="59"/>
        <v>#a76</v>
      </c>
      <c r="R601" t="str">
        <f>A76</f>
        <v>TAB OPEN</v>
      </c>
    </row>
    <row r="602" spans="15:18" x14ac:dyDescent="0.2">
      <c r="O602" t="str">
        <f t="shared" si="60"/>
        <v>b</v>
      </c>
      <c r="P602">
        <f t="shared" si="61"/>
        <v>76</v>
      </c>
      <c r="Q602" t="str">
        <f t="shared" si="59"/>
        <v>#b76</v>
      </c>
      <c r="R602" t="str">
        <f>B76</f>
        <v>TAB T=76</v>
      </c>
    </row>
    <row r="603" spans="15:18" x14ac:dyDescent="0.2">
      <c r="O603" t="str">
        <f t="shared" si="60"/>
        <v>c</v>
      </c>
      <c r="P603">
        <f t="shared" si="61"/>
        <v>76</v>
      </c>
      <c r="Q603" t="str">
        <f t="shared" si="59"/>
        <v>#c76</v>
      </c>
      <c r="R603" t="str">
        <f>C76</f>
        <v>URL GOTO=https://www1.sedecatastro.gob.es/CYCBienInmueble/OVCBusquedaAntiguo.aspx</v>
      </c>
    </row>
    <row r="604" spans="15:18" x14ac:dyDescent="0.2">
      <c r="O604" t="str">
        <f t="shared" si="60"/>
        <v>d</v>
      </c>
      <c r="P604">
        <f t="shared" si="61"/>
        <v>76</v>
      </c>
      <c r="Q604" t="str">
        <f t="shared" si="59"/>
        <v>#d76</v>
      </c>
      <c r="R604" t="str">
        <f>D76</f>
        <v>TAG POS=1 TYPE=INPUT:RADIO FORM=ID:form1 ATTR=ID:rdbLocalizacion</v>
      </c>
    </row>
    <row r="605" spans="15:18" x14ac:dyDescent="0.2">
      <c r="O605" t="str">
        <f t="shared" si="60"/>
        <v>e</v>
      </c>
      <c r="P605">
        <f t="shared" si="61"/>
        <v>76</v>
      </c>
      <c r="Q605" t="str">
        <f t="shared" si="59"/>
        <v>#e76</v>
      </c>
      <c r="R605" t="str">
        <f>E76</f>
        <v>TAG POS=1 TYPE=SELECT FORM=ID:form1 ATTR=ID:slcProvincias CONTENT=%8</v>
      </c>
    </row>
    <row r="606" spans="15:18" x14ac:dyDescent="0.2">
      <c r="O606" t="str">
        <f t="shared" si="60"/>
        <v>f</v>
      </c>
      <c r="P606">
        <f t="shared" si="61"/>
        <v>76</v>
      </c>
      <c r="Q606" t="str">
        <f t="shared" si="59"/>
        <v>#f76</v>
      </c>
      <c r="R606" t="str">
        <f>F76</f>
        <v>TAG POS=1 TYPE=INPUT:TEXT FORM=ID:form1 ATTR=ID:slcMunicipios CONTENT=ULLASTRELL</v>
      </c>
    </row>
    <row r="607" spans="15:18" x14ac:dyDescent="0.2">
      <c r="O607" t="str">
        <f t="shared" si="60"/>
        <v>g</v>
      </c>
      <c r="P607">
        <f t="shared" si="61"/>
        <v>76</v>
      </c>
      <c r="Q607" t="str">
        <f t="shared" si="59"/>
        <v>#g76</v>
      </c>
      <c r="R607" t="str">
        <f>G76</f>
        <v>TAG POS=1 TYPE=INPUT:TEXT FORM=ID:form1 ATTR=ID:txtVia CONTENT=CM&lt;sp&gt;CAN&lt;sp&gt;CABASA&lt;sp&gt;1</v>
      </c>
    </row>
    <row r="608" spans="15:18" x14ac:dyDescent="0.2">
      <c r="O608" t="str">
        <f t="shared" si="60"/>
        <v>h</v>
      </c>
      <c r="P608">
        <f t="shared" si="61"/>
        <v>76</v>
      </c>
      <c r="Q608" t="str">
        <f t="shared" si="59"/>
        <v>#h76</v>
      </c>
      <c r="R608" t="str">
        <f>H76</f>
        <v>TAG POS=1 TYPE=INPUT:TEXT FORM=ID:form1 ATTR=ID:txtNum CONTENT=1</v>
      </c>
    </row>
    <row r="609" spans="15:18" x14ac:dyDescent="0.2">
      <c r="O609" t="str">
        <f t="shared" si="60"/>
        <v>a</v>
      </c>
      <c r="P609">
        <f t="shared" si="61"/>
        <v>77</v>
      </c>
      <c r="Q609" t="str">
        <f t="shared" si="59"/>
        <v>#a77</v>
      </c>
      <c r="R609" t="str">
        <f>A77</f>
        <v>TAB OPEN</v>
      </c>
    </row>
    <row r="610" spans="15:18" x14ac:dyDescent="0.2">
      <c r="O610" t="str">
        <f t="shared" si="60"/>
        <v>b</v>
      </c>
      <c r="P610">
        <f t="shared" si="61"/>
        <v>77</v>
      </c>
      <c r="Q610" t="str">
        <f t="shared" si="59"/>
        <v>#b77</v>
      </c>
      <c r="R610" t="str">
        <f>B77</f>
        <v>TAB T=77</v>
      </c>
    </row>
    <row r="611" spans="15:18" x14ac:dyDescent="0.2">
      <c r="O611" t="str">
        <f t="shared" si="60"/>
        <v>c</v>
      </c>
      <c r="P611">
        <f t="shared" si="61"/>
        <v>77</v>
      </c>
      <c r="Q611" t="str">
        <f t="shared" si="59"/>
        <v>#c77</v>
      </c>
      <c r="R611" t="str">
        <f>C77</f>
        <v>URL GOTO=https://www1.sedecatastro.gob.es/CYCBienInmueble/OVCBusquedaAntiguo.aspx</v>
      </c>
    </row>
    <row r="612" spans="15:18" x14ac:dyDescent="0.2">
      <c r="O612" t="str">
        <f t="shared" si="60"/>
        <v>d</v>
      </c>
      <c r="P612">
        <f t="shared" si="61"/>
        <v>77</v>
      </c>
      <c r="Q612" t="str">
        <f t="shared" si="59"/>
        <v>#d77</v>
      </c>
      <c r="R612" t="str">
        <f>D77</f>
        <v>TAG POS=1 TYPE=INPUT:RADIO FORM=ID:form1 ATTR=ID:rdbLocalizacion</v>
      </c>
    </row>
    <row r="613" spans="15:18" x14ac:dyDescent="0.2">
      <c r="O613" t="str">
        <f t="shared" si="60"/>
        <v>e</v>
      </c>
      <c r="P613">
        <f t="shared" si="61"/>
        <v>77</v>
      </c>
      <c r="Q613" t="str">
        <f t="shared" si="59"/>
        <v>#e77</v>
      </c>
      <c r="R613" t="str">
        <f>E77</f>
        <v>TAG POS=1 TYPE=SELECT FORM=ID:form1 ATTR=ID:slcProvincias CONTENT=%28</v>
      </c>
    </row>
    <row r="614" spans="15:18" x14ac:dyDescent="0.2">
      <c r="O614" t="str">
        <f t="shared" si="60"/>
        <v>f</v>
      </c>
      <c r="P614">
        <f t="shared" si="61"/>
        <v>77</v>
      </c>
      <c r="Q614" t="str">
        <f t="shared" si="59"/>
        <v>#f77</v>
      </c>
      <c r="R614" t="str">
        <f>F77</f>
        <v>TAG POS=1 TYPE=INPUT:TEXT FORM=ID:form1 ATTR=ID:slcMunicipios CONTENT=VALDEMORO</v>
      </c>
    </row>
    <row r="615" spans="15:18" x14ac:dyDescent="0.2">
      <c r="O615" t="str">
        <f t="shared" si="60"/>
        <v>g</v>
      </c>
      <c r="P615">
        <f t="shared" si="61"/>
        <v>77</v>
      </c>
      <c r="Q615" t="str">
        <f t="shared" si="59"/>
        <v>#g77</v>
      </c>
      <c r="R615" t="str">
        <f>G77</f>
        <v>TAG POS=1 TYPE=INPUT:TEXT FORM=ID:form1 ATTR=ID:txtVia CONTENT=AV&lt;sp&gt;ESPAÑA&lt;sp&gt;73&lt;sp&gt;3A</v>
      </c>
    </row>
    <row r="616" spans="15:18" x14ac:dyDescent="0.2">
      <c r="O616" t="str">
        <f t="shared" si="60"/>
        <v>h</v>
      </c>
      <c r="P616">
        <f t="shared" si="61"/>
        <v>77</v>
      </c>
      <c r="Q616" t="str">
        <f t="shared" si="59"/>
        <v>#h77</v>
      </c>
      <c r="R616" t="str">
        <f>H77</f>
        <v>TAG POS=1 TYPE=INPUT:TEXT FORM=ID:form1 ATTR=ID:txtNum CONTENT=73</v>
      </c>
    </row>
    <row r="617" spans="15:18" x14ac:dyDescent="0.2">
      <c r="O617" t="str">
        <f t="shared" si="60"/>
        <v>a</v>
      </c>
      <c r="P617">
        <f t="shared" si="61"/>
        <v>78</v>
      </c>
      <c r="Q617" t="str">
        <f t="shared" si="59"/>
        <v>#a78</v>
      </c>
      <c r="R617" t="str">
        <f>A78</f>
        <v>TAB OPEN</v>
      </c>
    </row>
    <row r="618" spans="15:18" x14ac:dyDescent="0.2">
      <c r="O618" t="str">
        <f t="shared" si="60"/>
        <v>b</v>
      </c>
      <c r="P618">
        <f t="shared" si="61"/>
        <v>78</v>
      </c>
      <c r="Q618" t="str">
        <f t="shared" si="59"/>
        <v>#b78</v>
      </c>
      <c r="R618" t="str">
        <f>B78</f>
        <v>TAB T=78</v>
      </c>
    </row>
    <row r="619" spans="15:18" x14ac:dyDescent="0.2">
      <c r="O619" t="str">
        <f t="shared" si="60"/>
        <v>c</v>
      </c>
      <c r="P619">
        <f t="shared" si="61"/>
        <v>78</v>
      </c>
      <c r="Q619" t="str">
        <f t="shared" si="59"/>
        <v>#c78</v>
      </c>
      <c r="R619" t="str">
        <f>C78</f>
        <v>URL GOTO=https://www1.sedecatastro.gob.es/CYCBienInmueble/OVCBusquedaAntiguo.aspx</v>
      </c>
    </row>
    <row r="620" spans="15:18" x14ac:dyDescent="0.2">
      <c r="O620" t="str">
        <f t="shared" si="60"/>
        <v>d</v>
      </c>
      <c r="P620">
        <f t="shared" si="61"/>
        <v>78</v>
      </c>
      <c r="Q620" t="str">
        <f t="shared" si="59"/>
        <v>#d78</v>
      </c>
      <c r="R620" t="str">
        <f>D78</f>
        <v>TAG POS=1 TYPE=INPUT:RADIO FORM=ID:form1 ATTR=ID:rdbLocalizacion</v>
      </c>
    </row>
    <row r="621" spans="15:18" x14ac:dyDescent="0.2">
      <c r="O621" t="str">
        <f t="shared" si="60"/>
        <v>e</v>
      </c>
      <c r="P621">
        <f t="shared" si="61"/>
        <v>78</v>
      </c>
      <c r="Q621" t="str">
        <f t="shared" si="59"/>
        <v>#e78</v>
      </c>
      <c r="R621" t="str">
        <f>E78</f>
        <v>TAG POS=1 TYPE=SELECT FORM=ID:form1 ATTR=ID:slcProvincias CONTENT=%3</v>
      </c>
    </row>
    <row r="622" spans="15:18" x14ac:dyDescent="0.2">
      <c r="O622" t="str">
        <f t="shared" si="60"/>
        <v>f</v>
      </c>
      <c r="P622">
        <f t="shared" si="61"/>
        <v>78</v>
      </c>
      <c r="Q622" t="str">
        <f t="shared" si="59"/>
        <v>#f78</v>
      </c>
      <c r="R622" t="str">
        <f>F78</f>
        <v>TAG POS=1 TYPE=INPUT:TEXT FORM=ID:form1 ATTR=ID:slcMunicipios CONTENT=VALL&lt;sp&gt;DE&lt;sp&gt;LAGUART</v>
      </c>
    </row>
    <row r="623" spans="15:18" x14ac:dyDescent="0.2">
      <c r="O623" t="str">
        <f t="shared" si="60"/>
        <v>g</v>
      </c>
      <c r="P623">
        <f t="shared" si="61"/>
        <v>78</v>
      </c>
      <c r="Q623" t="str">
        <f t="shared" si="59"/>
        <v>#g78</v>
      </c>
      <c r="R623" t="str">
        <f>G78</f>
        <v>TAG POS=1 TYPE=INPUT:TEXT FORM=ID:form1 ATTR=ID:txtVia CONTENT=SAN&lt;sp&gt;ANTONIO&lt;sp&gt;</v>
      </c>
    </row>
    <row r="624" spans="15:18" x14ac:dyDescent="0.2">
      <c r="O624" t="str">
        <f t="shared" si="60"/>
        <v>h</v>
      </c>
      <c r="P624">
        <f t="shared" si="61"/>
        <v>78</v>
      </c>
      <c r="Q624" t="str">
        <f t="shared" si="59"/>
        <v>#h78</v>
      </c>
      <c r="R624" t="str">
        <f>H78</f>
        <v>TAG POS=1 TYPE=INPUT:TEXT FORM=ID:form1 ATTR=ID:txtNum CONTENT=15</v>
      </c>
    </row>
    <row r="625" spans="15:18" x14ac:dyDescent="0.2">
      <c r="O625" t="str">
        <f t="shared" si="60"/>
        <v>a</v>
      </c>
      <c r="P625">
        <f t="shared" si="61"/>
        <v>79</v>
      </c>
      <c r="Q625" t="str">
        <f t="shared" si="59"/>
        <v>#a79</v>
      </c>
      <c r="R625" t="str">
        <f>A79</f>
        <v>TAB OPEN</v>
      </c>
    </row>
    <row r="626" spans="15:18" x14ac:dyDescent="0.2">
      <c r="O626" t="str">
        <f t="shared" si="60"/>
        <v>b</v>
      </c>
      <c r="P626">
        <f t="shared" si="61"/>
        <v>79</v>
      </c>
      <c r="Q626" t="str">
        <f t="shared" si="59"/>
        <v>#b79</v>
      </c>
      <c r="R626" t="str">
        <f>B79</f>
        <v>TAB T=79</v>
      </c>
    </row>
    <row r="627" spans="15:18" x14ac:dyDescent="0.2">
      <c r="O627" t="str">
        <f t="shared" si="60"/>
        <v>c</v>
      </c>
      <c r="P627">
        <f t="shared" si="61"/>
        <v>79</v>
      </c>
      <c r="Q627" t="str">
        <f t="shared" si="59"/>
        <v>#c79</v>
      </c>
      <c r="R627" t="str">
        <f>C79</f>
        <v>URL GOTO=https://www1.sedecatastro.gob.es/CYCBienInmueble/OVCBusquedaAntiguo.aspx</v>
      </c>
    </row>
    <row r="628" spans="15:18" x14ac:dyDescent="0.2">
      <c r="O628" t="str">
        <f t="shared" si="60"/>
        <v>d</v>
      </c>
      <c r="P628">
        <f t="shared" si="61"/>
        <v>79</v>
      </c>
      <c r="Q628" t="str">
        <f t="shared" si="59"/>
        <v>#d79</v>
      </c>
      <c r="R628" t="str">
        <f>D79</f>
        <v>TAG POS=1 TYPE=INPUT:RADIO FORM=ID:form1 ATTR=ID:rdbLocalizacion</v>
      </c>
    </row>
    <row r="629" spans="15:18" x14ac:dyDescent="0.2">
      <c r="O629" t="str">
        <f t="shared" si="60"/>
        <v>e</v>
      </c>
      <c r="P629">
        <f t="shared" si="61"/>
        <v>79</v>
      </c>
      <c r="Q629" t="str">
        <f t="shared" si="59"/>
        <v>#e79</v>
      </c>
      <c r="R629" t="str">
        <f>E79</f>
        <v>TAG POS=1 TYPE=SELECT FORM=ID:form1 ATTR=ID:slcProvincias CONTENT=%36</v>
      </c>
    </row>
    <row r="630" spans="15:18" x14ac:dyDescent="0.2">
      <c r="O630" t="str">
        <f t="shared" si="60"/>
        <v>f</v>
      </c>
      <c r="P630">
        <f t="shared" si="61"/>
        <v>79</v>
      </c>
      <c r="Q630" t="str">
        <f t="shared" si="59"/>
        <v>#f79</v>
      </c>
      <c r="R630" t="str">
        <f>F79</f>
        <v>TAG POS=1 TYPE=INPUT:TEXT FORM=ID:form1 ATTR=ID:slcMunicipios CONTENT=VIGO</v>
      </c>
    </row>
    <row r="631" spans="15:18" x14ac:dyDescent="0.2">
      <c r="O631" t="str">
        <f t="shared" si="60"/>
        <v>g</v>
      </c>
      <c r="P631">
        <f t="shared" si="61"/>
        <v>79</v>
      </c>
      <c r="Q631" t="str">
        <f t="shared" si="59"/>
        <v>#g79</v>
      </c>
      <c r="R631" t="str">
        <f>G79</f>
        <v>TAG POS=1 TYPE=INPUT:TEXT FORM=ID:form1 ATTR=ID:txtVia CONTENT=C/&lt;sp&gt;COLON&lt;sp&gt;37&lt;sp&gt;3º</v>
      </c>
    </row>
    <row r="632" spans="15:18" x14ac:dyDescent="0.2">
      <c r="O632" t="str">
        <f t="shared" si="60"/>
        <v>h</v>
      </c>
      <c r="P632">
        <f t="shared" si="61"/>
        <v>79</v>
      </c>
      <c r="Q632" t="str">
        <f t="shared" si="59"/>
        <v>#h79</v>
      </c>
      <c r="R632" t="str">
        <f>H79</f>
        <v>TAG POS=1 TYPE=INPUT:TEXT FORM=ID:form1 ATTR=ID:txtNum CONTENT=37</v>
      </c>
    </row>
    <row r="633" spans="15:18" x14ac:dyDescent="0.2">
      <c r="O633" t="str">
        <f t="shared" si="60"/>
        <v>a</v>
      </c>
      <c r="P633">
        <f t="shared" si="61"/>
        <v>80</v>
      </c>
      <c r="Q633" t="str">
        <f t="shared" si="59"/>
        <v>#a80</v>
      </c>
      <c r="R633" t="str">
        <f>A80</f>
        <v>TAB OPEN</v>
      </c>
    </row>
    <row r="634" spans="15:18" x14ac:dyDescent="0.2">
      <c r="O634" t="str">
        <f t="shared" si="60"/>
        <v>b</v>
      </c>
      <c r="P634">
        <f t="shared" si="61"/>
        <v>80</v>
      </c>
      <c r="Q634" t="str">
        <f t="shared" si="59"/>
        <v>#b80</v>
      </c>
      <c r="R634" t="str">
        <f>B80</f>
        <v>TAB T=80</v>
      </c>
    </row>
    <row r="635" spans="15:18" x14ac:dyDescent="0.2">
      <c r="O635" t="str">
        <f t="shared" si="60"/>
        <v>c</v>
      </c>
      <c r="P635">
        <f t="shared" si="61"/>
        <v>80</v>
      </c>
      <c r="Q635" t="str">
        <f t="shared" si="59"/>
        <v>#c80</v>
      </c>
      <c r="R635" t="str">
        <f>C80</f>
        <v>URL GOTO=https://www1.sedecatastro.gob.es/CYCBienInmueble/OVCBusquedaAntiguo.aspx</v>
      </c>
    </row>
    <row r="636" spans="15:18" x14ac:dyDescent="0.2">
      <c r="O636" t="str">
        <f t="shared" si="60"/>
        <v>d</v>
      </c>
      <c r="P636">
        <f t="shared" si="61"/>
        <v>80</v>
      </c>
      <c r="Q636" t="str">
        <f t="shared" si="59"/>
        <v>#d80</v>
      </c>
      <c r="R636" t="str">
        <f>D80</f>
        <v>TAG POS=1 TYPE=INPUT:RADIO FORM=ID:form1 ATTR=ID:rdbLocalizacion</v>
      </c>
    </row>
    <row r="637" spans="15:18" x14ac:dyDescent="0.2">
      <c r="O637" t="str">
        <f t="shared" si="60"/>
        <v>e</v>
      </c>
      <c r="P637">
        <f t="shared" si="61"/>
        <v>80</v>
      </c>
      <c r="Q637" t="str">
        <f t="shared" si="59"/>
        <v>#e80</v>
      </c>
      <c r="R637" t="str">
        <f>E80</f>
        <v>TAG POS=1 TYPE=SELECT FORM=ID:form1 ATTR=ID:slcProvincias CONTENT=%29</v>
      </c>
    </row>
    <row r="638" spans="15:18" x14ac:dyDescent="0.2">
      <c r="O638" t="str">
        <f t="shared" si="60"/>
        <v>f</v>
      </c>
      <c r="P638">
        <f t="shared" si="61"/>
        <v>80</v>
      </c>
      <c r="Q638" t="str">
        <f t="shared" si="59"/>
        <v>#f80</v>
      </c>
      <c r="R638" t="str">
        <f>F80</f>
        <v>TAG POS=1 TYPE=INPUT:TEXT FORM=ID:form1 ATTR=ID:slcMunicipios CONTENT=VIÑUELA</v>
      </c>
    </row>
    <row r="639" spans="15:18" x14ac:dyDescent="0.2">
      <c r="O639" t="str">
        <f t="shared" si="60"/>
        <v>g</v>
      </c>
      <c r="P639">
        <f t="shared" si="61"/>
        <v>80</v>
      </c>
      <c r="Q639" t="str">
        <f t="shared" si="59"/>
        <v>#g80</v>
      </c>
      <c r="R639" t="str">
        <f>G80</f>
        <v>TAG POS=1 TYPE=INPUT:TEXT FORM=ID:form1 ATTR=ID:txtVia CONTENT=CL&lt;sp&gt;LOS&lt;sp&gt;MARTINEZ&lt;sp&gt;2</v>
      </c>
    </row>
    <row r="640" spans="15:18" x14ac:dyDescent="0.2">
      <c r="O640" t="str">
        <f t="shared" si="60"/>
        <v>h</v>
      </c>
      <c r="P640">
        <f t="shared" si="61"/>
        <v>80</v>
      </c>
      <c r="Q640" t="str">
        <f t="shared" si="59"/>
        <v>#h80</v>
      </c>
      <c r="R640" t="str">
        <f>H80</f>
        <v>TAG POS=1 TYPE=INPUT:TEXT FORM=ID:form1 ATTR=ID:txtNum CONTENT=2</v>
      </c>
    </row>
    <row r="641" spans="15:18" x14ac:dyDescent="0.2">
      <c r="O641" t="str">
        <f t="shared" si="60"/>
        <v>a</v>
      </c>
      <c r="P641">
        <f t="shared" si="61"/>
        <v>81</v>
      </c>
      <c r="Q641" t="str">
        <f t="shared" si="59"/>
        <v>#a81</v>
      </c>
      <c r="R641" t="str">
        <f>A81</f>
        <v>TAB OPEN</v>
      </c>
    </row>
    <row r="642" spans="15:18" x14ac:dyDescent="0.2">
      <c r="O642" t="str">
        <f t="shared" si="60"/>
        <v>b</v>
      </c>
      <c r="P642">
        <f t="shared" si="61"/>
        <v>81</v>
      </c>
      <c r="Q642" t="str">
        <f t="shared" ref="Q642:Q705" si="62">CONCATENATE("#",O642,P642)</f>
        <v>#b81</v>
      </c>
      <c r="R642" t="str">
        <f>B81</f>
        <v>TAB T=81</v>
      </c>
    </row>
    <row r="643" spans="15:18" x14ac:dyDescent="0.2">
      <c r="O643" t="str">
        <f t="shared" si="60"/>
        <v>c</v>
      </c>
      <c r="P643">
        <f t="shared" si="61"/>
        <v>81</v>
      </c>
      <c r="Q643" t="str">
        <f t="shared" si="62"/>
        <v>#c81</v>
      </c>
      <c r="R643" t="str">
        <f>C81</f>
        <v>URL GOTO=https://www1.sedecatastro.gob.es/CYCBienInmueble/OVCBusquedaAntiguo.aspx</v>
      </c>
    </row>
    <row r="644" spans="15:18" x14ac:dyDescent="0.2">
      <c r="O644" t="str">
        <f t="shared" si="60"/>
        <v>d</v>
      </c>
      <c r="P644">
        <f t="shared" si="61"/>
        <v>81</v>
      </c>
      <c r="Q644" t="str">
        <f t="shared" si="62"/>
        <v>#d81</v>
      </c>
      <c r="R644" t="str">
        <f>D81</f>
        <v>TAG POS=1 TYPE=INPUT:RADIO FORM=ID:form1 ATTR=ID:rdbLocalizacion</v>
      </c>
    </row>
    <row r="645" spans="15:18" x14ac:dyDescent="0.2">
      <c r="O645" t="str">
        <f t="shared" si="60"/>
        <v>e</v>
      </c>
      <c r="P645">
        <f t="shared" si="61"/>
        <v>81</v>
      </c>
      <c r="Q645" t="str">
        <f t="shared" si="62"/>
        <v>#e81</v>
      </c>
      <c r="R645" t="str">
        <f>E81</f>
        <v>TAG POS=1 TYPE=SELECT FORM=ID:form1 ATTR=ID:slcProvincias CONTENT=%8</v>
      </c>
    </row>
    <row r="646" spans="15:18" x14ac:dyDescent="0.2">
      <c r="O646" t="str">
        <f t="shared" si="60"/>
        <v>f</v>
      </c>
      <c r="P646">
        <f t="shared" si="61"/>
        <v>81</v>
      </c>
      <c r="Q646" t="str">
        <f t="shared" si="62"/>
        <v>#f81</v>
      </c>
      <c r="R646" t="str">
        <f>F81</f>
        <v>TAG POS=1 TYPE=INPUT:TEXT FORM=ID:form1 ATTR=ID:slcMunicipios CONTENT=BADALONA&lt;sp&gt;(Barcelona)</v>
      </c>
    </row>
    <row r="647" spans="15:18" x14ac:dyDescent="0.2">
      <c r="O647" t="str">
        <f t="shared" si="60"/>
        <v>g</v>
      </c>
      <c r="P647">
        <f t="shared" si="61"/>
        <v>81</v>
      </c>
      <c r="Q647" t="str">
        <f t="shared" si="62"/>
        <v>#g81</v>
      </c>
      <c r="R647" t="str">
        <f>G81</f>
        <v>TAG POS=1 TYPE=INPUT:TEXT FORM=ID:form1 ATTR=ID:txtVia CONTENT=ALFONS&lt;sp&gt;XII</v>
      </c>
    </row>
    <row r="648" spans="15:18" x14ac:dyDescent="0.2">
      <c r="O648" t="str">
        <f t="shared" si="60"/>
        <v>h</v>
      </c>
      <c r="P648">
        <f t="shared" si="61"/>
        <v>81</v>
      </c>
      <c r="Q648" t="str">
        <f t="shared" si="62"/>
        <v>#h81</v>
      </c>
      <c r="R648" t="str">
        <f>H81</f>
        <v>TAG POS=1 TYPE=INPUT:TEXT FORM=ID:form1 ATTR=ID:txtNum CONTENT=4</v>
      </c>
    </row>
    <row r="649" spans="15:18" x14ac:dyDescent="0.2">
      <c r="O649" t="str">
        <f t="shared" ref="O649:O712" si="63">O641</f>
        <v>a</v>
      </c>
      <c r="P649">
        <f t="shared" ref="P649:P712" si="64">P641+1</f>
        <v>82</v>
      </c>
      <c r="Q649" t="str">
        <f t="shared" si="62"/>
        <v>#a82</v>
      </c>
      <c r="R649" t="str">
        <f>A82</f>
        <v>TAB OPEN</v>
      </c>
    </row>
    <row r="650" spans="15:18" x14ac:dyDescent="0.2">
      <c r="O650" t="str">
        <f t="shared" si="63"/>
        <v>b</v>
      </c>
      <c r="P650">
        <f t="shared" si="64"/>
        <v>82</v>
      </c>
      <c r="Q650" t="str">
        <f t="shared" si="62"/>
        <v>#b82</v>
      </c>
      <c r="R650" t="str">
        <f>B82</f>
        <v>TAB T=82</v>
      </c>
    </row>
    <row r="651" spans="15:18" x14ac:dyDescent="0.2">
      <c r="O651" t="str">
        <f t="shared" si="63"/>
        <v>c</v>
      </c>
      <c r="P651">
        <f t="shared" si="64"/>
        <v>82</v>
      </c>
      <c r="Q651" t="str">
        <f t="shared" si="62"/>
        <v>#c82</v>
      </c>
      <c r="R651" t="str">
        <f>C82</f>
        <v>URL GOTO=https://www1.sedecatastro.gob.es/CYCBienInmueble/OVCBusquedaAntiguo.aspx</v>
      </c>
    </row>
    <row r="652" spans="15:18" x14ac:dyDescent="0.2">
      <c r="O652" t="str">
        <f t="shared" si="63"/>
        <v>d</v>
      </c>
      <c r="P652">
        <f t="shared" si="64"/>
        <v>82</v>
      </c>
      <c r="Q652" t="str">
        <f t="shared" si="62"/>
        <v>#d82</v>
      </c>
      <c r="R652" t="str">
        <f>D82</f>
        <v>TAG POS=1 TYPE=INPUT:RADIO FORM=ID:form1 ATTR=ID:rdbLocalizacion</v>
      </c>
    </row>
    <row r="653" spans="15:18" x14ac:dyDescent="0.2">
      <c r="O653" t="str">
        <f t="shared" si="63"/>
        <v>e</v>
      </c>
      <c r="P653">
        <f t="shared" si="64"/>
        <v>82</v>
      </c>
      <c r="Q653" t="str">
        <f t="shared" si="62"/>
        <v>#e82</v>
      </c>
      <c r="R653" t="str">
        <f>E82</f>
        <v>TAG POS=1 TYPE=SELECT FORM=ID:form1 ATTR=ID:slcProvincias CONTENT=%46</v>
      </c>
    </row>
    <row r="654" spans="15:18" x14ac:dyDescent="0.2">
      <c r="O654" t="str">
        <f t="shared" si="63"/>
        <v>f</v>
      </c>
      <c r="P654">
        <f t="shared" si="64"/>
        <v>82</v>
      </c>
      <c r="Q654" t="str">
        <f t="shared" si="62"/>
        <v>#f82</v>
      </c>
      <c r="R654" t="str">
        <f>F82</f>
        <v>TAG POS=1 TYPE=INPUT:TEXT FORM=ID:form1 ATTR=ID:slcMunicipios CONTENT=San&lt;sp&gt;Antonio&lt;sp&gt;De&lt;sp&gt;Benageber&lt;sp&gt;-&lt;sp&gt;VALENCIA</v>
      </c>
    </row>
    <row r="655" spans="15:18" x14ac:dyDescent="0.2">
      <c r="O655" t="str">
        <f t="shared" si="63"/>
        <v>g</v>
      </c>
      <c r="P655">
        <f t="shared" si="64"/>
        <v>82</v>
      </c>
      <c r="Q655" t="str">
        <f t="shared" si="62"/>
        <v>#g82</v>
      </c>
      <c r="R655" t="str">
        <f>G82</f>
        <v>TAG POS=1 TYPE=INPUT:TEXT FORM=ID:form1 ATTR=ID:txtVia CONTENT=CALLE&lt;sp&gt;MITGORN</v>
      </c>
    </row>
    <row r="656" spans="15:18" x14ac:dyDescent="0.2">
      <c r="O656" t="str">
        <f t="shared" si="63"/>
        <v>h</v>
      </c>
      <c r="P656">
        <f t="shared" si="64"/>
        <v>82</v>
      </c>
      <c r="Q656" t="str">
        <f t="shared" si="62"/>
        <v>#h82</v>
      </c>
      <c r="R656" t="str">
        <f>H82</f>
        <v>TAG POS=1 TYPE=INPUT:TEXT FORM=ID:form1 ATTR=ID:txtNum CONTENT=26</v>
      </c>
    </row>
    <row r="657" spans="15:18" x14ac:dyDescent="0.2">
      <c r="O657" t="str">
        <f t="shared" si="63"/>
        <v>a</v>
      </c>
      <c r="P657">
        <f t="shared" si="64"/>
        <v>83</v>
      </c>
      <c r="Q657" t="str">
        <f t="shared" si="62"/>
        <v>#a83</v>
      </c>
      <c r="R657" t="str">
        <f>A83</f>
        <v>TAB OPEN</v>
      </c>
    </row>
    <row r="658" spans="15:18" x14ac:dyDescent="0.2">
      <c r="O658" t="str">
        <f t="shared" si="63"/>
        <v>b</v>
      </c>
      <c r="P658">
        <f t="shared" si="64"/>
        <v>83</v>
      </c>
      <c r="Q658" t="str">
        <f t="shared" si="62"/>
        <v>#b83</v>
      </c>
      <c r="R658" t="str">
        <f>B83</f>
        <v>TAB T=83</v>
      </c>
    </row>
    <row r="659" spans="15:18" x14ac:dyDescent="0.2">
      <c r="O659" t="str">
        <f t="shared" si="63"/>
        <v>c</v>
      </c>
      <c r="P659">
        <f t="shared" si="64"/>
        <v>83</v>
      </c>
      <c r="Q659" t="str">
        <f t="shared" si="62"/>
        <v>#c83</v>
      </c>
      <c r="R659" t="str">
        <f>C83</f>
        <v>URL GOTO=https://www1.sedecatastro.gob.es/CYCBienInmueble/OVCBusquedaAntiguo.aspx</v>
      </c>
    </row>
    <row r="660" spans="15:18" x14ac:dyDescent="0.2">
      <c r="O660" t="str">
        <f t="shared" si="63"/>
        <v>d</v>
      </c>
      <c r="P660">
        <f t="shared" si="64"/>
        <v>83</v>
      </c>
      <c r="Q660" t="str">
        <f t="shared" si="62"/>
        <v>#d83</v>
      </c>
      <c r="R660" t="str">
        <f>D83</f>
        <v>TAG POS=1 TYPE=INPUT:RADIO FORM=ID:form1 ATTR=ID:rdbLocalizacion</v>
      </c>
    </row>
    <row r="661" spans="15:18" x14ac:dyDescent="0.2">
      <c r="O661" t="str">
        <f t="shared" si="63"/>
        <v>e</v>
      </c>
      <c r="P661">
        <f t="shared" si="64"/>
        <v>83</v>
      </c>
      <c r="Q661" t="str">
        <f t="shared" si="62"/>
        <v>#e83</v>
      </c>
      <c r="R661" t="str">
        <f>E83</f>
        <v>TAG POS=1 TYPE=SELECT FORM=ID:form1 ATTR=ID:slcProvincias CONTENT=%19</v>
      </c>
    </row>
    <row r="662" spans="15:18" x14ac:dyDescent="0.2">
      <c r="O662" t="str">
        <f t="shared" si="63"/>
        <v>f</v>
      </c>
      <c r="P662">
        <f t="shared" si="64"/>
        <v>83</v>
      </c>
      <c r="Q662" t="str">
        <f t="shared" si="62"/>
        <v>#f83</v>
      </c>
      <c r="R662" t="str">
        <f>F83</f>
        <v>TAG POS=1 TYPE=INPUT:TEXT FORM=ID:form1 ATTR=ID:slcMunicipios CONTENT=GUADALAJARA</v>
      </c>
    </row>
    <row r="663" spans="15:18" x14ac:dyDescent="0.2">
      <c r="O663" t="str">
        <f t="shared" si="63"/>
        <v>g</v>
      </c>
      <c r="P663">
        <f t="shared" si="64"/>
        <v>83</v>
      </c>
      <c r="Q663" t="str">
        <f t="shared" si="62"/>
        <v>#g83</v>
      </c>
      <c r="R663" t="str">
        <f>G83</f>
        <v>TAG POS=1 TYPE=INPUT:TEXT FORM=ID:form1 ATTR=ID:txtVia CONTENT=GENERAL&lt;sp&gt;VIVES&lt;sp&gt;CAMINO</v>
      </c>
    </row>
    <row r="664" spans="15:18" x14ac:dyDescent="0.2">
      <c r="O664" t="str">
        <f t="shared" si="63"/>
        <v>h</v>
      </c>
      <c r="P664">
        <f t="shared" si="64"/>
        <v>83</v>
      </c>
      <c r="Q664" t="str">
        <f t="shared" si="62"/>
        <v>#h83</v>
      </c>
      <c r="R664" t="str">
        <f>H83</f>
        <v>TAG POS=1 TYPE=INPUT:TEXT FORM=ID:form1 ATTR=ID:txtNum CONTENT=2</v>
      </c>
    </row>
    <row r="665" spans="15:18" x14ac:dyDescent="0.2">
      <c r="O665" t="str">
        <f t="shared" si="63"/>
        <v>a</v>
      </c>
      <c r="P665">
        <f t="shared" si="64"/>
        <v>84</v>
      </c>
      <c r="Q665" t="str">
        <f t="shared" si="62"/>
        <v>#a84</v>
      </c>
      <c r="R665" t="str">
        <f>A84</f>
        <v>TAB OPEN</v>
      </c>
    </row>
    <row r="666" spans="15:18" x14ac:dyDescent="0.2">
      <c r="O666" t="str">
        <f t="shared" si="63"/>
        <v>b</v>
      </c>
      <c r="P666">
        <f t="shared" si="64"/>
        <v>84</v>
      </c>
      <c r="Q666" t="str">
        <f t="shared" si="62"/>
        <v>#b84</v>
      </c>
      <c r="R666" t="str">
        <f>B84</f>
        <v>TAB T=84</v>
      </c>
    </row>
    <row r="667" spans="15:18" x14ac:dyDescent="0.2">
      <c r="O667" t="str">
        <f t="shared" si="63"/>
        <v>c</v>
      </c>
      <c r="P667">
        <f t="shared" si="64"/>
        <v>84</v>
      </c>
      <c r="Q667" t="str">
        <f t="shared" si="62"/>
        <v>#c84</v>
      </c>
      <c r="R667" t="str">
        <f>C84</f>
        <v>URL GOTO=https://www1.sedecatastro.gob.es/CYCBienInmueble/OVCBusquedaAntiguo.aspx</v>
      </c>
    </row>
    <row r="668" spans="15:18" x14ac:dyDescent="0.2">
      <c r="O668" t="str">
        <f t="shared" si="63"/>
        <v>d</v>
      </c>
      <c r="P668">
        <f t="shared" si="64"/>
        <v>84</v>
      </c>
      <c r="Q668" t="str">
        <f t="shared" si="62"/>
        <v>#d84</v>
      </c>
      <c r="R668" t="str">
        <f>D84</f>
        <v>TAG POS=1 TYPE=INPUT:RADIO FORM=ID:form1 ATTR=ID:rdbLocalizacion</v>
      </c>
    </row>
    <row r="669" spans="15:18" x14ac:dyDescent="0.2">
      <c r="O669" t="str">
        <f t="shared" si="63"/>
        <v>e</v>
      </c>
      <c r="P669">
        <f t="shared" si="64"/>
        <v>84</v>
      </c>
      <c r="Q669" t="str">
        <f t="shared" si="62"/>
        <v>#e84</v>
      </c>
      <c r="R669" t="str">
        <f>E84</f>
        <v>TAG POS=1 TYPE=SELECT FORM=ID:form1 ATTR=ID:slcProvincias CONTENT=%28</v>
      </c>
    </row>
    <row r="670" spans="15:18" x14ac:dyDescent="0.2">
      <c r="O670" t="str">
        <f t="shared" si="63"/>
        <v>f</v>
      </c>
      <c r="P670">
        <f t="shared" si="64"/>
        <v>84</v>
      </c>
      <c r="Q670" t="str">
        <f t="shared" si="62"/>
        <v>#f84</v>
      </c>
      <c r="R670" t="str">
        <f>F84</f>
        <v>TAG POS=1 TYPE=INPUT:TEXT FORM=ID:form1 ATTR=ID:slcMunicipios CONTENT=Arganda&lt;sp&gt;Del&lt;sp&gt;Rey&lt;sp&gt;-&lt;sp&gt;MADRID</v>
      </c>
    </row>
    <row r="671" spans="15:18" x14ac:dyDescent="0.2">
      <c r="O671" t="str">
        <f t="shared" si="63"/>
        <v>g</v>
      </c>
      <c r="P671">
        <f t="shared" si="64"/>
        <v>84</v>
      </c>
      <c r="Q671" t="str">
        <f t="shared" si="62"/>
        <v>#g84</v>
      </c>
      <c r="R671" t="str">
        <f>G84</f>
        <v>TAG POS=1 TYPE=INPUT:TEXT FORM=ID:form1 ATTR=ID:txtVia CONTENT=CALLE&lt;sp&gt;EUSEBIO&lt;sp&gt;VILLALBILLA</v>
      </c>
    </row>
    <row r="672" spans="15:18" x14ac:dyDescent="0.2">
      <c r="O672" t="str">
        <f t="shared" si="63"/>
        <v>h</v>
      </c>
      <c r="P672">
        <f t="shared" si="64"/>
        <v>84</v>
      </c>
      <c r="Q672" t="str">
        <f t="shared" si="62"/>
        <v>#h84</v>
      </c>
      <c r="R672" t="str">
        <f>H84</f>
        <v>TAG POS=1 TYPE=INPUT:TEXT FORM=ID:form1 ATTR=ID:txtNum CONTENT=0</v>
      </c>
    </row>
    <row r="673" spans="15:18" x14ac:dyDescent="0.2">
      <c r="O673" t="str">
        <f t="shared" si="63"/>
        <v>a</v>
      </c>
      <c r="P673">
        <f t="shared" si="64"/>
        <v>85</v>
      </c>
      <c r="Q673" t="str">
        <f t="shared" si="62"/>
        <v>#a85</v>
      </c>
      <c r="R673" t="str">
        <f>A85</f>
        <v>TAB OPEN</v>
      </c>
    </row>
    <row r="674" spans="15:18" x14ac:dyDescent="0.2">
      <c r="O674" t="str">
        <f t="shared" si="63"/>
        <v>b</v>
      </c>
      <c r="P674">
        <f t="shared" si="64"/>
        <v>85</v>
      </c>
      <c r="Q674" t="str">
        <f t="shared" si="62"/>
        <v>#b85</v>
      </c>
      <c r="R674" t="str">
        <f>B85</f>
        <v>TAB T=85</v>
      </c>
    </row>
    <row r="675" spans="15:18" x14ac:dyDescent="0.2">
      <c r="O675" t="str">
        <f t="shared" si="63"/>
        <v>c</v>
      </c>
      <c r="P675">
        <f t="shared" si="64"/>
        <v>85</v>
      </c>
      <c r="Q675" t="str">
        <f t="shared" si="62"/>
        <v>#c85</v>
      </c>
      <c r="R675" t="str">
        <f>C85</f>
        <v>URL GOTO=https://www1.sedecatastro.gob.es/CYCBienInmueble/OVCBusquedaAntiguo.aspx</v>
      </c>
    </row>
    <row r="676" spans="15:18" x14ac:dyDescent="0.2">
      <c r="O676" t="str">
        <f t="shared" si="63"/>
        <v>d</v>
      </c>
      <c r="P676">
        <f t="shared" si="64"/>
        <v>85</v>
      </c>
      <c r="Q676" t="str">
        <f t="shared" si="62"/>
        <v>#d85</v>
      </c>
      <c r="R676" t="str">
        <f>D85</f>
        <v>TAG POS=1 TYPE=INPUT:RADIO FORM=ID:form1 ATTR=ID:rdbLocalizacion</v>
      </c>
    </row>
    <row r="677" spans="15:18" x14ac:dyDescent="0.2">
      <c r="O677" t="str">
        <f t="shared" si="63"/>
        <v>e</v>
      </c>
      <c r="P677">
        <f t="shared" si="64"/>
        <v>85</v>
      </c>
      <c r="Q677" t="str">
        <f t="shared" si="62"/>
        <v>#e85</v>
      </c>
      <c r="R677" t="str">
        <f>E85</f>
        <v>TAG POS=1 TYPE=SELECT FORM=ID:form1 ATTR=ID:slcProvincias CONTENT=%30</v>
      </c>
    </row>
    <row r="678" spans="15:18" x14ac:dyDescent="0.2">
      <c r="O678" t="str">
        <f t="shared" si="63"/>
        <v>f</v>
      </c>
      <c r="P678">
        <f t="shared" si="64"/>
        <v>85</v>
      </c>
      <c r="Q678" t="str">
        <f t="shared" si="62"/>
        <v>#f85</v>
      </c>
      <c r="R678" t="str">
        <f>F85</f>
        <v>TAG POS=1 TYPE=INPUT:TEXT FORM=ID:form1 ATTR=ID:slcMunicipios CONTENT=Los&lt;sp&gt;Alcazares</v>
      </c>
    </row>
    <row r="679" spans="15:18" x14ac:dyDescent="0.2">
      <c r="O679" t="str">
        <f t="shared" si="63"/>
        <v>g</v>
      </c>
      <c r="P679">
        <f t="shared" si="64"/>
        <v>85</v>
      </c>
      <c r="Q679" t="str">
        <f t="shared" si="62"/>
        <v>#g85</v>
      </c>
      <c r="R679" t="str">
        <f>G85</f>
        <v>TAG POS=1 TYPE=INPUT:TEXT FORM=ID:form1 ATTR=ID:txtVia CONTENT=ACUARIO</v>
      </c>
    </row>
    <row r="680" spans="15:18" x14ac:dyDescent="0.2">
      <c r="O680" t="str">
        <f t="shared" si="63"/>
        <v>h</v>
      </c>
      <c r="P680">
        <f t="shared" si="64"/>
        <v>85</v>
      </c>
      <c r="Q680" t="str">
        <f t="shared" si="62"/>
        <v>#h85</v>
      </c>
      <c r="R680" t="str">
        <f>H85</f>
        <v>TAG POS=1 TYPE=INPUT:TEXT FORM=ID:form1 ATTR=ID:txtNum CONTENT=0</v>
      </c>
    </row>
    <row r="681" spans="15:18" x14ac:dyDescent="0.2">
      <c r="O681" t="str">
        <f t="shared" si="63"/>
        <v>a</v>
      </c>
      <c r="P681">
        <f t="shared" si="64"/>
        <v>86</v>
      </c>
      <c r="Q681" t="str">
        <f t="shared" si="62"/>
        <v>#a86</v>
      </c>
      <c r="R681" t="str">
        <f>A86</f>
        <v>TAB OPEN</v>
      </c>
    </row>
    <row r="682" spans="15:18" x14ac:dyDescent="0.2">
      <c r="O682" t="str">
        <f t="shared" si="63"/>
        <v>b</v>
      </c>
      <c r="P682">
        <f t="shared" si="64"/>
        <v>86</v>
      </c>
      <c r="Q682" t="str">
        <f t="shared" si="62"/>
        <v>#b86</v>
      </c>
      <c r="R682" t="str">
        <f>B86</f>
        <v>TAB T=86</v>
      </c>
    </row>
    <row r="683" spans="15:18" x14ac:dyDescent="0.2">
      <c r="O683" t="str">
        <f t="shared" si="63"/>
        <v>c</v>
      </c>
      <c r="P683">
        <f t="shared" si="64"/>
        <v>86</v>
      </c>
      <c r="Q683" t="str">
        <f t="shared" si="62"/>
        <v>#c86</v>
      </c>
      <c r="R683" t="str">
        <f>C86</f>
        <v>URL GOTO=https://www1.sedecatastro.gob.es/CYCBienInmueble/OVCBusquedaAntiguo.aspx</v>
      </c>
    </row>
    <row r="684" spans="15:18" x14ac:dyDescent="0.2">
      <c r="O684" t="str">
        <f t="shared" si="63"/>
        <v>d</v>
      </c>
      <c r="P684">
        <f t="shared" si="64"/>
        <v>86</v>
      </c>
      <c r="Q684" t="str">
        <f t="shared" si="62"/>
        <v>#d86</v>
      </c>
      <c r="R684" t="str">
        <f>D86</f>
        <v>TAG POS=1 TYPE=INPUT:RADIO FORM=ID:form1 ATTR=ID:rdbLocalizacion</v>
      </c>
    </row>
    <row r="685" spans="15:18" x14ac:dyDescent="0.2">
      <c r="O685" t="str">
        <f t="shared" si="63"/>
        <v>e</v>
      </c>
      <c r="P685">
        <f t="shared" si="64"/>
        <v>86</v>
      </c>
      <c r="Q685" t="str">
        <f t="shared" si="62"/>
        <v>#e86</v>
      </c>
      <c r="R685" t="str">
        <f>E86</f>
        <v>TAG POS=1 TYPE=SELECT FORM=ID:form1 ATTR=ID:slcProvincias CONTENT=%43</v>
      </c>
    </row>
    <row r="686" spans="15:18" x14ac:dyDescent="0.2">
      <c r="O686" t="str">
        <f t="shared" si="63"/>
        <v>f</v>
      </c>
      <c r="P686">
        <f t="shared" si="64"/>
        <v>86</v>
      </c>
      <c r="Q686" t="str">
        <f t="shared" si="62"/>
        <v>#f86</v>
      </c>
      <c r="R686" t="str">
        <f>F86</f>
        <v>TAG POS=1 TYPE=INPUT:TEXT FORM=ID:form1 ATTR=ID:slcMunicipios CONTENT=TARRAGONA</v>
      </c>
    </row>
    <row r="687" spans="15:18" x14ac:dyDescent="0.2">
      <c r="O687" t="str">
        <f t="shared" si="63"/>
        <v>g</v>
      </c>
      <c r="P687">
        <f t="shared" si="64"/>
        <v>86</v>
      </c>
      <c r="Q687" t="str">
        <f t="shared" si="62"/>
        <v>#g86</v>
      </c>
      <c r="R687" t="str">
        <f>G86</f>
        <v>TAG POS=1 TYPE=INPUT:TEXT FORM=ID:form1 ATTR=ID:txtVia CONTENT=SANT&lt;sp&gt;ANTONI&lt;sp&gt;MARIA&lt;sp&gt;CLARET</v>
      </c>
    </row>
    <row r="688" spans="15:18" x14ac:dyDescent="0.2">
      <c r="O688" t="str">
        <f t="shared" si="63"/>
        <v>h</v>
      </c>
      <c r="P688">
        <f t="shared" si="64"/>
        <v>86</v>
      </c>
      <c r="Q688" t="str">
        <f t="shared" si="62"/>
        <v>#h86</v>
      </c>
      <c r="R688" t="str">
        <f>H86</f>
        <v>TAG POS=1 TYPE=INPUT:TEXT FORM=ID:form1 ATTR=ID:txtNum CONTENT=26</v>
      </c>
    </row>
    <row r="689" spans="15:18" x14ac:dyDescent="0.2">
      <c r="O689" t="str">
        <f t="shared" si="63"/>
        <v>a</v>
      </c>
      <c r="P689">
        <f t="shared" si="64"/>
        <v>87</v>
      </c>
      <c r="Q689" t="str">
        <f t="shared" si="62"/>
        <v>#a87</v>
      </c>
      <c r="R689" t="str">
        <f>A87</f>
        <v>TAB OPEN</v>
      </c>
    </row>
    <row r="690" spans="15:18" x14ac:dyDescent="0.2">
      <c r="O690" t="str">
        <f t="shared" si="63"/>
        <v>b</v>
      </c>
      <c r="P690">
        <f t="shared" si="64"/>
        <v>87</v>
      </c>
      <c r="Q690" t="str">
        <f t="shared" si="62"/>
        <v>#b87</v>
      </c>
      <c r="R690" t="str">
        <f>B87</f>
        <v>TAB T=87</v>
      </c>
    </row>
    <row r="691" spans="15:18" x14ac:dyDescent="0.2">
      <c r="O691" t="str">
        <f t="shared" si="63"/>
        <v>c</v>
      </c>
      <c r="P691">
        <f t="shared" si="64"/>
        <v>87</v>
      </c>
      <c r="Q691" t="str">
        <f t="shared" si="62"/>
        <v>#c87</v>
      </c>
      <c r="R691" t="str">
        <f>C87</f>
        <v>URL GOTO=https://www1.sedecatastro.gob.es/CYCBienInmueble/OVCBusquedaAntiguo.aspx</v>
      </c>
    </row>
    <row r="692" spans="15:18" x14ac:dyDescent="0.2">
      <c r="O692" t="str">
        <f t="shared" si="63"/>
        <v>d</v>
      </c>
      <c r="P692">
        <f t="shared" si="64"/>
        <v>87</v>
      </c>
      <c r="Q692" t="str">
        <f t="shared" si="62"/>
        <v>#d87</v>
      </c>
      <c r="R692" t="str">
        <f>D87</f>
        <v>TAG POS=1 TYPE=INPUT:RADIO FORM=ID:form1 ATTR=ID:rdbLocalizacion</v>
      </c>
    </row>
    <row r="693" spans="15:18" x14ac:dyDescent="0.2">
      <c r="O693" t="str">
        <f t="shared" si="63"/>
        <v>e</v>
      </c>
      <c r="P693">
        <f t="shared" si="64"/>
        <v>87</v>
      </c>
      <c r="Q693" t="str">
        <f t="shared" si="62"/>
        <v>#e87</v>
      </c>
      <c r="R693" t="str">
        <f>E87</f>
        <v>TAG POS=1 TYPE=SELECT FORM=ID:form1 ATTR=ID:slcProvincias CONTENT=%40</v>
      </c>
    </row>
    <row r="694" spans="15:18" x14ac:dyDescent="0.2">
      <c r="O694" t="str">
        <f t="shared" si="63"/>
        <v>f</v>
      </c>
      <c r="P694">
        <f t="shared" si="64"/>
        <v>87</v>
      </c>
      <c r="Q694" t="str">
        <f t="shared" si="62"/>
        <v>#f87</v>
      </c>
      <c r="R694" t="str">
        <f>F87</f>
        <v>TAG POS=1 TYPE=INPUT:TEXT FORM=ID:form1 ATTR=ID:slcMunicipios CONTENT=La&lt;sp&gt;Lastrilla&lt;sp&gt;-&lt;sp&gt;SEGOVIA</v>
      </c>
    </row>
    <row r="695" spans="15:18" x14ac:dyDescent="0.2">
      <c r="O695" t="str">
        <f t="shared" si="63"/>
        <v>g</v>
      </c>
      <c r="P695">
        <f t="shared" si="64"/>
        <v>87</v>
      </c>
      <c r="Q695" t="str">
        <f t="shared" si="62"/>
        <v>#g87</v>
      </c>
      <c r="R695" t="str">
        <f>G87</f>
        <v>TAG POS=1 TYPE=INPUT:TEXT FORM=ID:form1 ATTR=ID:txtVia CONTENT=CTRA&lt;sp&gt;SORIA</v>
      </c>
    </row>
    <row r="696" spans="15:18" x14ac:dyDescent="0.2">
      <c r="O696" t="str">
        <f t="shared" si="63"/>
        <v>h</v>
      </c>
      <c r="P696">
        <f t="shared" si="64"/>
        <v>87</v>
      </c>
      <c r="Q696" t="str">
        <f t="shared" si="62"/>
        <v>#h87</v>
      </c>
      <c r="R696" t="str">
        <f>H87</f>
        <v>TAG POS=1 TYPE=INPUT:TEXT FORM=ID:form1 ATTR=ID:txtNum CONTENT=0</v>
      </c>
    </row>
    <row r="697" spans="15:18" x14ac:dyDescent="0.2">
      <c r="O697" t="str">
        <f t="shared" si="63"/>
        <v>a</v>
      </c>
      <c r="P697">
        <f t="shared" si="64"/>
        <v>88</v>
      </c>
      <c r="Q697" t="str">
        <f t="shared" si="62"/>
        <v>#a88</v>
      </c>
      <c r="R697" t="str">
        <f>A88</f>
        <v>TAB OPEN</v>
      </c>
    </row>
    <row r="698" spans="15:18" x14ac:dyDescent="0.2">
      <c r="O698" t="str">
        <f t="shared" si="63"/>
        <v>b</v>
      </c>
      <c r="P698">
        <f t="shared" si="64"/>
        <v>88</v>
      </c>
      <c r="Q698" t="str">
        <f t="shared" si="62"/>
        <v>#b88</v>
      </c>
      <c r="R698" t="str">
        <f>B88</f>
        <v>TAB T=88</v>
      </c>
    </row>
    <row r="699" spans="15:18" x14ac:dyDescent="0.2">
      <c r="O699" t="str">
        <f t="shared" si="63"/>
        <v>c</v>
      </c>
      <c r="P699">
        <f t="shared" si="64"/>
        <v>88</v>
      </c>
      <c r="Q699" t="str">
        <f t="shared" si="62"/>
        <v>#c88</v>
      </c>
      <c r="R699" t="str">
        <f>C88</f>
        <v>URL GOTO=https://www1.sedecatastro.gob.es/CYCBienInmueble/OVCBusquedaAntiguo.aspx</v>
      </c>
    </row>
    <row r="700" spans="15:18" x14ac:dyDescent="0.2">
      <c r="O700" t="str">
        <f t="shared" si="63"/>
        <v>d</v>
      </c>
      <c r="P700">
        <f t="shared" si="64"/>
        <v>88</v>
      </c>
      <c r="Q700" t="str">
        <f t="shared" si="62"/>
        <v>#d88</v>
      </c>
      <c r="R700" t="str">
        <f>D88</f>
        <v>TAG POS=1 TYPE=INPUT:RADIO FORM=ID:form1 ATTR=ID:rdbLocalizacion</v>
      </c>
    </row>
    <row r="701" spans="15:18" x14ac:dyDescent="0.2">
      <c r="O701" t="str">
        <f t="shared" si="63"/>
        <v>e</v>
      </c>
      <c r="P701">
        <f t="shared" si="64"/>
        <v>88</v>
      </c>
      <c r="Q701" t="str">
        <f t="shared" si="62"/>
        <v>#e88</v>
      </c>
      <c r="R701" t="str">
        <f>E88</f>
        <v>TAG POS=1 TYPE=SELECT FORM=ID:form1 ATTR=ID:slcProvincias CONTENT=%46</v>
      </c>
    </row>
    <row r="702" spans="15:18" x14ac:dyDescent="0.2">
      <c r="O702" t="str">
        <f t="shared" si="63"/>
        <v>f</v>
      </c>
      <c r="P702">
        <f t="shared" si="64"/>
        <v>88</v>
      </c>
      <c r="Q702" t="str">
        <f t="shared" si="62"/>
        <v>#f88</v>
      </c>
      <c r="R702" t="str">
        <f>F88</f>
        <v>TAG POS=1 TYPE=INPUT:TEXT FORM=ID:form1 ATTR=ID:slcMunicipios CONTENT=San&lt;sp&gt;Antonio&lt;sp&gt;De&lt;sp&gt;Benageber&lt;sp&gt;-&lt;sp&gt;VALENCIA</v>
      </c>
    </row>
    <row r="703" spans="15:18" x14ac:dyDescent="0.2">
      <c r="O703" t="str">
        <f t="shared" si="63"/>
        <v>g</v>
      </c>
      <c r="P703">
        <f t="shared" si="64"/>
        <v>88</v>
      </c>
      <c r="Q703" t="str">
        <f t="shared" si="62"/>
        <v>#g88</v>
      </c>
      <c r="R703" t="str">
        <f>G88</f>
        <v>TAG POS=1 TYPE=INPUT:TEXT FORM=ID:form1 ATTR=ID:txtVia CONTENT=CALLE&lt;sp&gt;MITGORN</v>
      </c>
    </row>
    <row r="704" spans="15:18" x14ac:dyDescent="0.2">
      <c r="O704" t="str">
        <f t="shared" si="63"/>
        <v>h</v>
      </c>
      <c r="P704">
        <f t="shared" si="64"/>
        <v>88</v>
      </c>
      <c r="Q704" t="str">
        <f t="shared" si="62"/>
        <v>#h88</v>
      </c>
      <c r="R704" t="str">
        <f>H88</f>
        <v>TAG POS=1 TYPE=INPUT:TEXT FORM=ID:form1 ATTR=ID:txtNum CONTENT=28</v>
      </c>
    </row>
    <row r="705" spans="15:18" x14ac:dyDescent="0.2">
      <c r="O705" t="str">
        <f t="shared" si="63"/>
        <v>a</v>
      </c>
      <c r="P705">
        <f t="shared" si="64"/>
        <v>89</v>
      </c>
      <c r="Q705" t="str">
        <f t="shared" si="62"/>
        <v>#a89</v>
      </c>
      <c r="R705" t="str">
        <f>A89</f>
        <v>TAB OPEN</v>
      </c>
    </row>
    <row r="706" spans="15:18" x14ac:dyDescent="0.2">
      <c r="O706" t="str">
        <f t="shared" si="63"/>
        <v>b</v>
      </c>
      <c r="P706">
        <f t="shared" si="64"/>
        <v>89</v>
      </c>
      <c r="Q706" t="str">
        <f t="shared" ref="Q706:Q769" si="65">CONCATENATE("#",O706,P706)</f>
        <v>#b89</v>
      </c>
      <c r="R706" t="str">
        <f>B89</f>
        <v>TAB T=89</v>
      </c>
    </row>
    <row r="707" spans="15:18" x14ac:dyDescent="0.2">
      <c r="O707" t="str">
        <f t="shared" si="63"/>
        <v>c</v>
      </c>
      <c r="P707">
        <f t="shared" si="64"/>
        <v>89</v>
      </c>
      <c r="Q707" t="str">
        <f t="shared" si="65"/>
        <v>#c89</v>
      </c>
      <c r="R707" t="str">
        <f>C89</f>
        <v>URL GOTO=https://www1.sedecatastro.gob.es/CYCBienInmueble/OVCBusquedaAntiguo.aspx</v>
      </c>
    </row>
    <row r="708" spans="15:18" x14ac:dyDescent="0.2">
      <c r="O708" t="str">
        <f t="shared" si="63"/>
        <v>d</v>
      </c>
      <c r="P708">
        <f t="shared" si="64"/>
        <v>89</v>
      </c>
      <c r="Q708" t="str">
        <f t="shared" si="65"/>
        <v>#d89</v>
      </c>
      <c r="R708" t="str">
        <f>D89</f>
        <v>TAG POS=1 TYPE=INPUT:RADIO FORM=ID:form1 ATTR=ID:rdbLocalizacion</v>
      </c>
    </row>
    <row r="709" spans="15:18" x14ac:dyDescent="0.2">
      <c r="O709" t="str">
        <f t="shared" si="63"/>
        <v>e</v>
      </c>
      <c r="P709">
        <f t="shared" si="64"/>
        <v>89</v>
      </c>
      <c r="Q709" t="str">
        <f t="shared" si="65"/>
        <v>#e89</v>
      </c>
      <c r="R709" t="str">
        <f>E89</f>
        <v>TAG POS=1 TYPE=SELECT FORM=ID:form1 ATTR=ID:slcProvincias CONTENT=%46</v>
      </c>
    </row>
    <row r="710" spans="15:18" x14ac:dyDescent="0.2">
      <c r="O710" t="str">
        <f t="shared" si="63"/>
        <v>f</v>
      </c>
      <c r="P710">
        <f t="shared" si="64"/>
        <v>89</v>
      </c>
      <c r="Q710" t="str">
        <f t="shared" si="65"/>
        <v>#f89</v>
      </c>
      <c r="R710" t="str">
        <f>F89</f>
        <v>TAG POS=1 TYPE=INPUT:TEXT FORM=ID:form1 ATTR=ID:slcMunicipios CONTENT=Puebla&lt;sp&gt;De&lt;sp&gt;Vallbona&lt;sp&gt;-&lt;sp&gt;VALENCIA</v>
      </c>
    </row>
    <row r="711" spans="15:18" x14ac:dyDescent="0.2">
      <c r="O711" t="str">
        <f t="shared" si="63"/>
        <v>g</v>
      </c>
      <c r="P711">
        <f t="shared" si="64"/>
        <v>89</v>
      </c>
      <c r="Q711" t="str">
        <f t="shared" si="65"/>
        <v>#g89</v>
      </c>
      <c r="R711" t="str">
        <f>G89</f>
        <v>TAG POS=1 TYPE=INPUT:TEXT FORM=ID:form1 ATTR=ID:txtVia CONTENT=CALLE&lt;sp&gt;MESTRE&lt;sp&gt;GASPAR&lt;sp&gt;MARIN&lt;sp&gt;ARCUSA</v>
      </c>
    </row>
    <row r="712" spans="15:18" x14ac:dyDescent="0.2">
      <c r="O712" t="str">
        <f t="shared" si="63"/>
        <v>h</v>
      </c>
      <c r="P712">
        <f t="shared" si="64"/>
        <v>89</v>
      </c>
      <c r="Q712" t="str">
        <f t="shared" si="65"/>
        <v>#h89</v>
      </c>
      <c r="R712" t="str">
        <f>H89</f>
        <v>TAG POS=1 TYPE=INPUT:TEXT FORM=ID:form1 ATTR=ID:txtNum CONTENT=0</v>
      </c>
    </row>
    <row r="713" spans="15:18" x14ac:dyDescent="0.2">
      <c r="O713" t="str">
        <f t="shared" ref="O713:O776" si="66">O705</f>
        <v>a</v>
      </c>
      <c r="P713">
        <f t="shared" ref="P713:P776" si="67">P705+1</f>
        <v>90</v>
      </c>
      <c r="Q713" t="str">
        <f t="shared" si="65"/>
        <v>#a90</v>
      </c>
      <c r="R713" t="str">
        <f>A90</f>
        <v>TAB OPEN</v>
      </c>
    </row>
    <row r="714" spans="15:18" x14ac:dyDescent="0.2">
      <c r="O714" t="str">
        <f t="shared" si="66"/>
        <v>b</v>
      </c>
      <c r="P714">
        <f t="shared" si="67"/>
        <v>90</v>
      </c>
      <c r="Q714" t="str">
        <f t="shared" si="65"/>
        <v>#b90</v>
      </c>
      <c r="R714" t="str">
        <f>B90</f>
        <v>TAB T=90</v>
      </c>
    </row>
    <row r="715" spans="15:18" x14ac:dyDescent="0.2">
      <c r="O715" t="str">
        <f t="shared" si="66"/>
        <v>c</v>
      </c>
      <c r="P715">
        <f t="shared" si="67"/>
        <v>90</v>
      </c>
      <c r="Q715" t="str">
        <f t="shared" si="65"/>
        <v>#c90</v>
      </c>
      <c r="R715" t="str">
        <f>C90</f>
        <v>URL GOTO=https://www1.sedecatastro.gob.es/CYCBienInmueble/OVCBusquedaAntiguo.aspx</v>
      </c>
    </row>
    <row r="716" spans="15:18" x14ac:dyDescent="0.2">
      <c r="O716" t="str">
        <f t="shared" si="66"/>
        <v>d</v>
      </c>
      <c r="P716">
        <f t="shared" si="67"/>
        <v>90</v>
      </c>
      <c r="Q716" t="str">
        <f t="shared" si="65"/>
        <v>#d90</v>
      </c>
      <c r="R716" t="str">
        <f>D90</f>
        <v>TAG POS=1 TYPE=INPUT:RADIO FORM=ID:form1 ATTR=ID:rdbLocalizacion</v>
      </c>
    </row>
    <row r="717" spans="15:18" x14ac:dyDescent="0.2">
      <c r="O717" t="str">
        <f t="shared" si="66"/>
        <v>e</v>
      </c>
      <c r="P717">
        <f t="shared" si="67"/>
        <v>90</v>
      </c>
      <c r="Q717" t="str">
        <f t="shared" si="65"/>
        <v>#e90</v>
      </c>
      <c r="R717" t="str">
        <f>E90</f>
        <v>TAG POS=1 TYPE=SELECT FORM=ID:form1 ATTR=ID:slcProvincias CONTENT=%11</v>
      </c>
    </row>
    <row r="718" spans="15:18" x14ac:dyDescent="0.2">
      <c r="O718" t="str">
        <f t="shared" si="66"/>
        <v>f</v>
      </c>
      <c r="P718">
        <f t="shared" si="67"/>
        <v>90</v>
      </c>
      <c r="Q718" t="str">
        <f t="shared" si="65"/>
        <v>#f90</v>
      </c>
      <c r="R718" t="str">
        <f>F90</f>
        <v>TAG POS=1 TYPE=INPUT:TEXT FORM=ID:form1 ATTR=ID:slcMunicipios CONTENT=Algeciras</v>
      </c>
    </row>
    <row r="719" spans="15:18" x14ac:dyDescent="0.2">
      <c r="O719" t="str">
        <f t="shared" si="66"/>
        <v>g</v>
      </c>
      <c r="P719">
        <f t="shared" si="67"/>
        <v>90</v>
      </c>
      <c r="Q719" t="str">
        <f t="shared" si="65"/>
        <v>#g90</v>
      </c>
      <c r="R719" t="str">
        <f>G90</f>
        <v>TAG POS=1 TYPE=INPUT:TEXT FORM=ID:form1 ATTR=ID:txtVia CONTENT=TORRE&lt;sp&gt;DEL&lt;sp&gt;ROCADILLO</v>
      </c>
    </row>
    <row r="720" spans="15:18" x14ac:dyDescent="0.2">
      <c r="O720" t="str">
        <f t="shared" si="66"/>
        <v>h</v>
      </c>
      <c r="P720">
        <f t="shared" si="67"/>
        <v>90</v>
      </c>
      <c r="Q720" t="str">
        <f t="shared" si="65"/>
        <v>#h90</v>
      </c>
      <c r="R720" t="str">
        <f>H90</f>
        <v>TAG POS=1 TYPE=INPUT:TEXT FORM=ID:form1 ATTR=ID:txtNum CONTENT=0</v>
      </c>
    </row>
    <row r="721" spans="15:18" x14ac:dyDescent="0.2">
      <c r="O721" t="str">
        <f t="shared" si="66"/>
        <v>a</v>
      </c>
      <c r="P721">
        <f t="shared" si="67"/>
        <v>91</v>
      </c>
      <c r="Q721" t="str">
        <f t="shared" si="65"/>
        <v>#a91</v>
      </c>
      <c r="R721" t="str">
        <f>A91</f>
        <v>TAB OPEN</v>
      </c>
    </row>
    <row r="722" spans="15:18" x14ac:dyDescent="0.2">
      <c r="O722" t="str">
        <f t="shared" si="66"/>
        <v>b</v>
      </c>
      <c r="P722">
        <f t="shared" si="67"/>
        <v>91</v>
      </c>
      <c r="Q722" t="str">
        <f t="shared" si="65"/>
        <v>#b91</v>
      </c>
      <c r="R722" t="str">
        <f>B91</f>
        <v>TAB T=91</v>
      </c>
    </row>
    <row r="723" spans="15:18" x14ac:dyDescent="0.2">
      <c r="O723" t="str">
        <f t="shared" si="66"/>
        <v>c</v>
      </c>
      <c r="P723">
        <f t="shared" si="67"/>
        <v>91</v>
      </c>
      <c r="Q723" t="str">
        <f t="shared" si="65"/>
        <v>#c91</v>
      </c>
      <c r="R723" t="str">
        <f>C91</f>
        <v>URL GOTO=https://www1.sedecatastro.gob.es/CYCBienInmueble/OVCBusquedaAntiguo.aspx</v>
      </c>
    </row>
    <row r="724" spans="15:18" x14ac:dyDescent="0.2">
      <c r="O724" t="str">
        <f t="shared" si="66"/>
        <v>d</v>
      </c>
      <c r="P724">
        <f t="shared" si="67"/>
        <v>91</v>
      </c>
      <c r="Q724" t="str">
        <f t="shared" si="65"/>
        <v>#d91</v>
      </c>
      <c r="R724" t="str">
        <f>D91</f>
        <v>TAG POS=1 TYPE=INPUT:RADIO FORM=ID:form1 ATTR=ID:rdbLocalizacion</v>
      </c>
    </row>
    <row r="725" spans="15:18" x14ac:dyDescent="0.2">
      <c r="O725" t="str">
        <f t="shared" si="66"/>
        <v>e</v>
      </c>
      <c r="P725">
        <f t="shared" si="67"/>
        <v>91</v>
      </c>
      <c r="Q725" t="str">
        <f t="shared" si="65"/>
        <v>#e91</v>
      </c>
      <c r="R725" t="str">
        <f>E91</f>
        <v>TAG POS=1 TYPE=SELECT FORM=ID:form1 ATTR=ID:slcProvincias CONTENT=%21</v>
      </c>
    </row>
    <row r="726" spans="15:18" x14ac:dyDescent="0.2">
      <c r="O726" t="str">
        <f t="shared" si="66"/>
        <v>f</v>
      </c>
      <c r="P726">
        <f t="shared" si="67"/>
        <v>91</v>
      </c>
      <c r="Q726" t="str">
        <f t="shared" si="65"/>
        <v>#f91</v>
      </c>
      <c r="R726" t="str">
        <f>F91</f>
        <v>TAG POS=1 TYPE=INPUT:TEXT FORM=ID:form1 ATTR=ID:slcMunicipios CONTENT=AYAMONTE</v>
      </c>
    </row>
    <row r="727" spans="15:18" x14ac:dyDescent="0.2">
      <c r="O727" t="str">
        <f t="shared" si="66"/>
        <v>g</v>
      </c>
      <c r="P727">
        <f t="shared" si="67"/>
        <v>91</v>
      </c>
      <c r="Q727" t="str">
        <f t="shared" si="65"/>
        <v>#g91</v>
      </c>
      <c r="R727" t="str">
        <f>G91</f>
        <v>TAG POS=1 TYPE=INPUT:TEXT FORM=ID:form1 ATTR=ID:txtVia CONTENT=CL&lt;sp&gt;ENCINASOLA</v>
      </c>
    </row>
    <row r="728" spans="15:18" x14ac:dyDescent="0.2">
      <c r="O728" t="str">
        <f t="shared" si="66"/>
        <v>h</v>
      </c>
      <c r="P728">
        <f t="shared" si="67"/>
        <v>91</v>
      </c>
      <c r="Q728" t="str">
        <f t="shared" si="65"/>
        <v>#h91</v>
      </c>
      <c r="R728" t="str">
        <f>H91</f>
        <v>TAG POS=1 TYPE=INPUT:TEXT FORM=ID:form1 ATTR=ID:txtNum CONTENT=2</v>
      </c>
    </row>
    <row r="729" spans="15:18" x14ac:dyDescent="0.2">
      <c r="O729" t="str">
        <f t="shared" si="66"/>
        <v>a</v>
      </c>
      <c r="P729">
        <f t="shared" si="67"/>
        <v>92</v>
      </c>
      <c r="Q729" t="str">
        <f t="shared" si="65"/>
        <v>#a92</v>
      </c>
      <c r="R729" t="str">
        <f>A92</f>
        <v>TAB OPEN</v>
      </c>
    </row>
    <row r="730" spans="15:18" x14ac:dyDescent="0.2">
      <c r="O730" t="str">
        <f t="shared" si="66"/>
        <v>b</v>
      </c>
      <c r="P730">
        <f t="shared" si="67"/>
        <v>92</v>
      </c>
      <c r="Q730" t="str">
        <f t="shared" si="65"/>
        <v>#b92</v>
      </c>
      <c r="R730" t="str">
        <f>B92</f>
        <v>TAB T=92</v>
      </c>
    </row>
    <row r="731" spans="15:18" x14ac:dyDescent="0.2">
      <c r="O731" t="str">
        <f t="shared" si="66"/>
        <v>c</v>
      </c>
      <c r="P731">
        <f t="shared" si="67"/>
        <v>92</v>
      </c>
      <c r="Q731" t="str">
        <f t="shared" si="65"/>
        <v>#c92</v>
      </c>
      <c r="R731" t="str">
        <f>C92</f>
        <v>URL GOTO=https://www1.sedecatastro.gob.es/CYCBienInmueble/OVCBusquedaAntiguo.aspx</v>
      </c>
    </row>
    <row r="732" spans="15:18" x14ac:dyDescent="0.2">
      <c r="O732" t="str">
        <f t="shared" si="66"/>
        <v>d</v>
      </c>
      <c r="P732">
        <f t="shared" si="67"/>
        <v>92</v>
      </c>
      <c r="Q732" t="str">
        <f t="shared" si="65"/>
        <v>#d92</v>
      </c>
      <c r="R732" t="str">
        <f>D92</f>
        <v>TAG POS=1 TYPE=INPUT:RADIO FORM=ID:form1 ATTR=ID:rdbLocalizacion</v>
      </c>
    </row>
    <row r="733" spans="15:18" x14ac:dyDescent="0.2">
      <c r="O733" t="str">
        <f t="shared" si="66"/>
        <v>e</v>
      </c>
      <c r="P733">
        <f t="shared" si="67"/>
        <v>92</v>
      </c>
      <c r="Q733" t="str">
        <f t="shared" si="65"/>
        <v>#e92</v>
      </c>
      <c r="R733" t="str">
        <f>E92</f>
        <v>TAG POS=1 TYPE=SELECT FORM=ID:form1 ATTR=ID:slcProvincias CONTENT=%32</v>
      </c>
    </row>
    <row r="734" spans="15:18" x14ac:dyDescent="0.2">
      <c r="O734" t="str">
        <f t="shared" si="66"/>
        <v>f</v>
      </c>
      <c r="P734">
        <f t="shared" si="67"/>
        <v>92</v>
      </c>
      <c r="Q734" t="str">
        <f t="shared" si="65"/>
        <v>#f92</v>
      </c>
      <c r="R734" t="str">
        <f>F92</f>
        <v>TAG POS=1 TYPE=INPUT:TEXT FORM=ID:form1 ATTR=ID:slcMunicipios CONTENT=Orense</v>
      </c>
    </row>
    <row r="735" spans="15:18" x14ac:dyDescent="0.2">
      <c r="O735" t="str">
        <f t="shared" si="66"/>
        <v>g</v>
      </c>
      <c r="P735">
        <f t="shared" si="67"/>
        <v>92</v>
      </c>
      <c r="Q735" t="str">
        <f t="shared" si="65"/>
        <v>#g92</v>
      </c>
      <c r="R735" t="str">
        <f>G92</f>
        <v>TAG POS=1 TYPE=INPUT:TEXT FORM=ID:form1 ATTR=ID:txtVia CONTENT=MANUEL&lt;sp&gt;SILVA&lt;sp&gt;MOLDES</v>
      </c>
    </row>
    <row r="736" spans="15:18" x14ac:dyDescent="0.2">
      <c r="O736" t="str">
        <f t="shared" si="66"/>
        <v>h</v>
      </c>
      <c r="P736">
        <f t="shared" si="67"/>
        <v>92</v>
      </c>
      <c r="Q736" t="str">
        <f t="shared" si="65"/>
        <v>#h92</v>
      </c>
      <c r="R736" t="str">
        <f>H92</f>
        <v>TAG POS=1 TYPE=INPUT:TEXT FORM=ID:form1 ATTR=ID:txtNum CONTENT=9</v>
      </c>
    </row>
    <row r="737" spans="15:18" x14ac:dyDescent="0.2">
      <c r="O737" t="str">
        <f t="shared" si="66"/>
        <v>a</v>
      </c>
      <c r="P737">
        <f t="shared" si="67"/>
        <v>93</v>
      </c>
      <c r="Q737" t="str">
        <f t="shared" si="65"/>
        <v>#a93</v>
      </c>
      <c r="R737" t="str">
        <f>A93</f>
        <v>TAB OPEN</v>
      </c>
    </row>
    <row r="738" spans="15:18" x14ac:dyDescent="0.2">
      <c r="O738" t="str">
        <f t="shared" si="66"/>
        <v>b</v>
      </c>
      <c r="P738">
        <f t="shared" si="67"/>
        <v>93</v>
      </c>
      <c r="Q738" t="str">
        <f t="shared" si="65"/>
        <v>#b93</v>
      </c>
      <c r="R738" t="str">
        <f>B93</f>
        <v>TAB T=93</v>
      </c>
    </row>
    <row r="739" spans="15:18" x14ac:dyDescent="0.2">
      <c r="O739" t="str">
        <f t="shared" si="66"/>
        <v>c</v>
      </c>
      <c r="P739">
        <f t="shared" si="67"/>
        <v>93</v>
      </c>
      <c r="Q739" t="str">
        <f t="shared" si="65"/>
        <v>#c93</v>
      </c>
      <c r="R739" t="str">
        <f>C93</f>
        <v>URL GOTO=https://www1.sedecatastro.gob.es/CYCBienInmueble/OVCBusquedaAntiguo.aspx</v>
      </c>
    </row>
    <row r="740" spans="15:18" x14ac:dyDescent="0.2">
      <c r="O740" t="str">
        <f t="shared" si="66"/>
        <v>d</v>
      </c>
      <c r="P740">
        <f t="shared" si="67"/>
        <v>93</v>
      </c>
      <c r="Q740" t="str">
        <f t="shared" si="65"/>
        <v>#d93</v>
      </c>
      <c r="R740" t="str">
        <f>D93</f>
        <v>TAG POS=1 TYPE=INPUT:RADIO FORM=ID:form1 ATTR=ID:rdbLocalizacion</v>
      </c>
    </row>
    <row r="741" spans="15:18" x14ac:dyDescent="0.2">
      <c r="O741" t="str">
        <f t="shared" si="66"/>
        <v>e</v>
      </c>
      <c r="P741">
        <f t="shared" si="67"/>
        <v>93</v>
      </c>
      <c r="Q741" t="str">
        <f t="shared" si="65"/>
        <v>#e93</v>
      </c>
      <c r="R741" t="str">
        <f>E93</f>
        <v>TAG POS=1 TYPE=SELECT FORM=ID:form1 ATTR=ID:slcProvincias CONTENT=%28</v>
      </c>
    </row>
    <row r="742" spans="15:18" x14ac:dyDescent="0.2">
      <c r="O742" t="str">
        <f t="shared" si="66"/>
        <v>f</v>
      </c>
      <c r="P742">
        <f t="shared" si="67"/>
        <v>93</v>
      </c>
      <c r="Q742" t="str">
        <f t="shared" si="65"/>
        <v>#f93</v>
      </c>
      <c r="R742" t="str">
        <f>F93</f>
        <v>TAG POS=1 TYPE=INPUT:TEXT FORM=ID:form1 ATTR=ID:slcMunicipios CONTENT=PARLA</v>
      </c>
    </row>
    <row r="743" spans="15:18" x14ac:dyDescent="0.2">
      <c r="O743" t="str">
        <f t="shared" si="66"/>
        <v>g</v>
      </c>
      <c r="P743">
        <f t="shared" si="67"/>
        <v>93</v>
      </c>
      <c r="Q743" t="str">
        <f t="shared" si="65"/>
        <v>#g93</v>
      </c>
      <c r="R743" t="str">
        <f>G93</f>
        <v>TAG POS=1 TYPE=INPUT:TEXT FORM=ID:form1 ATTR=ID:txtVia CONTENT=LOS&lt;sp&gt;PLANETAS</v>
      </c>
    </row>
    <row r="744" spans="15:18" x14ac:dyDescent="0.2">
      <c r="O744" t="str">
        <f t="shared" si="66"/>
        <v>h</v>
      </c>
      <c r="P744">
        <f t="shared" si="67"/>
        <v>93</v>
      </c>
      <c r="Q744" t="str">
        <f t="shared" si="65"/>
        <v>#h93</v>
      </c>
      <c r="R744" t="str">
        <f>H93</f>
        <v>TAG POS=1 TYPE=INPUT:TEXT FORM=ID:form1 ATTR=ID:txtNum CONTENT=0</v>
      </c>
    </row>
    <row r="745" spans="15:18" x14ac:dyDescent="0.2">
      <c r="O745" t="str">
        <f t="shared" si="66"/>
        <v>a</v>
      </c>
      <c r="P745">
        <f t="shared" si="67"/>
        <v>94</v>
      </c>
      <c r="Q745" t="str">
        <f t="shared" si="65"/>
        <v>#a94</v>
      </c>
      <c r="R745" t="str">
        <f>A94</f>
        <v>TAB OPEN</v>
      </c>
    </row>
    <row r="746" spans="15:18" x14ac:dyDescent="0.2">
      <c r="O746" t="str">
        <f t="shared" si="66"/>
        <v>b</v>
      </c>
      <c r="P746">
        <f t="shared" si="67"/>
        <v>94</v>
      </c>
      <c r="Q746" t="str">
        <f t="shared" si="65"/>
        <v>#b94</v>
      </c>
      <c r="R746" t="str">
        <f>B94</f>
        <v>TAB T=94</v>
      </c>
    </row>
    <row r="747" spans="15:18" x14ac:dyDescent="0.2">
      <c r="O747" t="str">
        <f t="shared" si="66"/>
        <v>c</v>
      </c>
      <c r="P747">
        <f t="shared" si="67"/>
        <v>94</v>
      </c>
      <c r="Q747" t="str">
        <f t="shared" si="65"/>
        <v>#c94</v>
      </c>
      <c r="R747" t="str">
        <f>C94</f>
        <v>URL GOTO=https://www1.sedecatastro.gob.es/CYCBienInmueble/OVCBusquedaAntiguo.aspx</v>
      </c>
    </row>
    <row r="748" spans="15:18" x14ac:dyDescent="0.2">
      <c r="O748" t="str">
        <f t="shared" si="66"/>
        <v>d</v>
      </c>
      <c r="P748">
        <f t="shared" si="67"/>
        <v>94</v>
      </c>
      <c r="Q748" t="str">
        <f t="shared" si="65"/>
        <v>#d94</v>
      </c>
      <c r="R748" t="str">
        <f>D94</f>
        <v>TAG POS=1 TYPE=INPUT:RADIO FORM=ID:form1 ATTR=ID:rdbLocalizacion</v>
      </c>
    </row>
    <row r="749" spans="15:18" x14ac:dyDescent="0.2">
      <c r="O749" t="str">
        <f t="shared" si="66"/>
        <v>e</v>
      </c>
      <c r="P749">
        <f t="shared" si="67"/>
        <v>94</v>
      </c>
      <c r="Q749" t="str">
        <f t="shared" si="65"/>
        <v>#e94</v>
      </c>
      <c r="R749" t="str">
        <f>E94</f>
        <v>TAG POS=1 TYPE=SELECT FORM=ID:form1 ATTR=ID:slcProvincias CONTENT=%39</v>
      </c>
    </row>
    <row r="750" spans="15:18" x14ac:dyDescent="0.2">
      <c r="O750" t="str">
        <f t="shared" si="66"/>
        <v>f</v>
      </c>
      <c r="P750">
        <f t="shared" si="67"/>
        <v>94</v>
      </c>
      <c r="Q750" t="str">
        <f t="shared" si="65"/>
        <v>#f94</v>
      </c>
      <c r="R750" t="str">
        <f>F94</f>
        <v>TAG POS=1 TYPE=INPUT:TEXT FORM=ID:form1 ATTR=ID:slcMunicipios CONTENT=SANTANDER</v>
      </c>
    </row>
    <row r="751" spans="15:18" x14ac:dyDescent="0.2">
      <c r="O751" t="str">
        <f t="shared" si="66"/>
        <v>g</v>
      </c>
      <c r="P751">
        <f t="shared" si="67"/>
        <v>94</v>
      </c>
      <c r="Q751" t="str">
        <f t="shared" si="65"/>
        <v>#g94</v>
      </c>
      <c r="R751" t="str">
        <f>G94</f>
        <v>TAG POS=1 TYPE=INPUT:TEXT FORM=ID:form1 ATTR=ID:txtVia CONTENT=CARDENAL&lt;sp&gt;HERRERA&lt;sp&gt;ORIA</v>
      </c>
    </row>
    <row r="752" spans="15:18" x14ac:dyDescent="0.2">
      <c r="O752" t="str">
        <f t="shared" si="66"/>
        <v>h</v>
      </c>
      <c r="P752">
        <f t="shared" si="67"/>
        <v>94</v>
      </c>
      <c r="Q752" t="str">
        <f t="shared" si="65"/>
        <v>#h94</v>
      </c>
      <c r="R752" t="str">
        <f>H94</f>
        <v>TAG POS=1 TYPE=INPUT:TEXT FORM=ID:form1 ATTR=ID:txtNum CONTENT=57</v>
      </c>
    </row>
    <row r="753" spans="15:18" x14ac:dyDescent="0.2">
      <c r="O753" t="str">
        <f t="shared" si="66"/>
        <v>a</v>
      </c>
      <c r="P753">
        <f t="shared" si="67"/>
        <v>95</v>
      </c>
      <c r="Q753" t="str">
        <f t="shared" si="65"/>
        <v>#a95</v>
      </c>
      <c r="R753" t="str">
        <f>A95</f>
        <v>TAB OPEN</v>
      </c>
    </row>
    <row r="754" spans="15:18" x14ac:dyDescent="0.2">
      <c r="O754" t="str">
        <f t="shared" si="66"/>
        <v>b</v>
      </c>
      <c r="P754">
        <f t="shared" si="67"/>
        <v>95</v>
      </c>
      <c r="Q754" t="str">
        <f t="shared" si="65"/>
        <v>#b95</v>
      </c>
      <c r="R754" t="str">
        <f>B95</f>
        <v>TAB T=95</v>
      </c>
    </row>
    <row r="755" spans="15:18" x14ac:dyDescent="0.2">
      <c r="O755" t="str">
        <f t="shared" si="66"/>
        <v>c</v>
      </c>
      <c r="P755">
        <f t="shared" si="67"/>
        <v>95</v>
      </c>
      <c r="Q755" t="str">
        <f t="shared" si="65"/>
        <v>#c95</v>
      </c>
      <c r="R755" t="str">
        <f>C95</f>
        <v>URL GOTO=https://www1.sedecatastro.gob.es/CYCBienInmueble/OVCBusquedaAntiguo.aspx</v>
      </c>
    </row>
    <row r="756" spans="15:18" x14ac:dyDescent="0.2">
      <c r="O756" t="str">
        <f t="shared" si="66"/>
        <v>d</v>
      </c>
      <c r="P756">
        <f t="shared" si="67"/>
        <v>95</v>
      </c>
      <c r="Q756" t="str">
        <f t="shared" si="65"/>
        <v>#d95</v>
      </c>
      <c r="R756" t="str">
        <f>D95</f>
        <v>TAG POS=1 TYPE=INPUT:RADIO FORM=ID:form1 ATTR=ID:rdbLocalizacion</v>
      </c>
    </row>
    <row r="757" spans="15:18" x14ac:dyDescent="0.2">
      <c r="O757" t="str">
        <f t="shared" si="66"/>
        <v>e</v>
      </c>
      <c r="P757">
        <f t="shared" si="67"/>
        <v>95</v>
      </c>
      <c r="Q757" t="str">
        <f t="shared" si="65"/>
        <v>#e95</v>
      </c>
      <c r="R757" t="str">
        <f>E95</f>
        <v>TAG POS=1 TYPE=SELECT FORM=ID:form1 ATTR=ID:slcProvincias CONTENT=%28</v>
      </c>
    </row>
    <row r="758" spans="15:18" x14ac:dyDescent="0.2">
      <c r="O758" t="str">
        <f t="shared" si="66"/>
        <v>f</v>
      </c>
      <c r="P758">
        <f t="shared" si="67"/>
        <v>95</v>
      </c>
      <c r="Q758" t="str">
        <f t="shared" si="65"/>
        <v>#f95</v>
      </c>
      <c r="R758" t="str">
        <f>F95</f>
        <v>TAG POS=1 TYPE=INPUT:TEXT FORM=ID:form1 ATTR=ID:slcMunicipios CONTENT=Madrid</v>
      </c>
    </row>
    <row r="759" spans="15:18" x14ac:dyDescent="0.2">
      <c r="O759" t="str">
        <f t="shared" si="66"/>
        <v>g</v>
      </c>
      <c r="P759">
        <f t="shared" si="67"/>
        <v>95</v>
      </c>
      <c r="Q759" t="str">
        <f t="shared" si="65"/>
        <v>#g95</v>
      </c>
      <c r="R759" t="str">
        <f>G95</f>
        <v>TAG POS=1 TYPE=INPUT:TEXT FORM=ID:form1 ATTR=ID:txtVia CONTENT=Tutor</v>
      </c>
    </row>
    <row r="760" spans="15:18" x14ac:dyDescent="0.2">
      <c r="O760" t="str">
        <f t="shared" si="66"/>
        <v>h</v>
      </c>
      <c r="P760">
        <f t="shared" si="67"/>
        <v>95</v>
      </c>
      <c r="Q760" t="str">
        <f t="shared" si="65"/>
        <v>#h95</v>
      </c>
      <c r="R760" t="str">
        <f>H95</f>
        <v>TAG POS=1 TYPE=INPUT:TEXT FORM=ID:form1 ATTR=ID:txtNum CONTENT=59</v>
      </c>
    </row>
    <row r="761" spans="15:18" x14ac:dyDescent="0.2">
      <c r="O761" t="str">
        <f t="shared" si="66"/>
        <v>a</v>
      </c>
      <c r="P761">
        <f t="shared" si="67"/>
        <v>96</v>
      </c>
      <c r="Q761" t="str">
        <f t="shared" si="65"/>
        <v>#a96</v>
      </c>
      <c r="R761" t="str">
        <f>A96</f>
        <v>TAB OPEN</v>
      </c>
    </row>
    <row r="762" spans="15:18" x14ac:dyDescent="0.2">
      <c r="O762" t="str">
        <f t="shared" si="66"/>
        <v>b</v>
      </c>
      <c r="P762">
        <f t="shared" si="67"/>
        <v>96</v>
      </c>
      <c r="Q762" t="str">
        <f t="shared" si="65"/>
        <v>#b96</v>
      </c>
      <c r="R762" t="str">
        <f>B96</f>
        <v>TAB T=96</v>
      </c>
    </row>
    <row r="763" spans="15:18" x14ac:dyDescent="0.2">
      <c r="O763" t="str">
        <f t="shared" si="66"/>
        <v>c</v>
      </c>
      <c r="P763">
        <f t="shared" si="67"/>
        <v>96</v>
      </c>
      <c r="Q763" t="str">
        <f t="shared" si="65"/>
        <v>#c96</v>
      </c>
      <c r="R763" t="str">
        <f>C96</f>
        <v>URL GOTO=https://www1.sedecatastro.gob.es/CYCBienInmueble/OVCBusquedaAntiguo.aspx</v>
      </c>
    </row>
    <row r="764" spans="15:18" x14ac:dyDescent="0.2">
      <c r="O764" t="str">
        <f t="shared" si="66"/>
        <v>d</v>
      </c>
      <c r="P764">
        <f t="shared" si="67"/>
        <v>96</v>
      </c>
      <c r="Q764" t="str">
        <f t="shared" si="65"/>
        <v>#d96</v>
      </c>
      <c r="R764" t="str">
        <f>D96</f>
        <v>TAG POS=1 TYPE=INPUT:RADIO FORM=ID:form1 ATTR=ID:rdbLocalizacion</v>
      </c>
    </row>
    <row r="765" spans="15:18" x14ac:dyDescent="0.2">
      <c r="O765" t="str">
        <f t="shared" si="66"/>
        <v>e</v>
      </c>
      <c r="P765">
        <f t="shared" si="67"/>
        <v>96</v>
      </c>
      <c r="Q765" t="str">
        <f t="shared" si="65"/>
        <v>#e96</v>
      </c>
      <c r="R765" t="str">
        <f>E96</f>
        <v>TAG POS=1 TYPE=SELECT FORM=ID:form1 ATTR=ID:slcProvincias CONTENT=%28</v>
      </c>
    </row>
    <row r="766" spans="15:18" x14ac:dyDescent="0.2">
      <c r="O766" t="str">
        <f t="shared" si="66"/>
        <v>f</v>
      </c>
      <c r="P766">
        <f t="shared" si="67"/>
        <v>96</v>
      </c>
      <c r="Q766" t="str">
        <f t="shared" si="65"/>
        <v>#f96</v>
      </c>
      <c r="R766" t="str">
        <f>F96</f>
        <v>TAG POS=1 TYPE=INPUT:TEXT FORM=ID:form1 ATTR=ID:slcMunicipios CONTENT=Madrid</v>
      </c>
    </row>
    <row r="767" spans="15:18" x14ac:dyDescent="0.2">
      <c r="O767" t="str">
        <f t="shared" si="66"/>
        <v>g</v>
      </c>
      <c r="P767">
        <f t="shared" si="67"/>
        <v>96</v>
      </c>
      <c r="Q767" t="str">
        <f t="shared" si="65"/>
        <v>#g96</v>
      </c>
      <c r="R767" t="str">
        <f>G96</f>
        <v>TAG POS=1 TYPE=INPUT:TEXT FORM=ID:form1 ATTR=ID:txtVia CONTENT=CARRETERA&lt;sp&gt;DE&lt;sp&gt;POZUELO</v>
      </c>
    </row>
    <row r="768" spans="15:18" x14ac:dyDescent="0.2">
      <c r="O768" t="str">
        <f t="shared" si="66"/>
        <v>h</v>
      </c>
      <c r="P768">
        <f t="shared" si="67"/>
        <v>96</v>
      </c>
      <c r="Q768" t="str">
        <f t="shared" si="65"/>
        <v>#h96</v>
      </c>
      <c r="R768" t="str">
        <f>H96</f>
        <v>TAG POS=1 TYPE=INPUT:TEXT FORM=ID:form1 ATTR=ID:txtNum CONTENT=50</v>
      </c>
    </row>
    <row r="769" spans="15:18" x14ac:dyDescent="0.2">
      <c r="O769" t="str">
        <f t="shared" si="66"/>
        <v>a</v>
      </c>
      <c r="P769">
        <f t="shared" si="67"/>
        <v>97</v>
      </c>
      <c r="Q769" t="str">
        <f t="shared" si="65"/>
        <v>#a97</v>
      </c>
      <c r="R769" t="str">
        <f>A97</f>
        <v>TAB OPEN</v>
      </c>
    </row>
    <row r="770" spans="15:18" x14ac:dyDescent="0.2">
      <c r="O770" t="str">
        <f t="shared" si="66"/>
        <v>b</v>
      </c>
      <c r="P770">
        <f t="shared" si="67"/>
        <v>97</v>
      </c>
      <c r="Q770" t="str">
        <f t="shared" ref="Q770:Q833" si="68">CONCATENATE("#",O770,P770)</f>
        <v>#b97</v>
      </c>
      <c r="R770" t="str">
        <f>B97</f>
        <v>TAB T=97</v>
      </c>
    </row>
    <row r="771" spans="15:18" x14ac:dyDescent="0.2">
      <c r="O771" t="str">
        <f t="shared" si="66"/>
        <v>c</v>
      </c>
      <c r="P771">
        <f t="shared" si="67"/>
        <v>97</v>
      </c>
      <c r="Q771" t="str">
        <f t="shared" si="68"/>
        <v>#c97</v>
      </c>
      <c r="R771" t="str">
        <f>C97</f>
        <v>URL GOTO=https://www1.sedecatastro.gob.es/CYCBienInmueble/OVCBusquedaAntiguo.aspx</v>
      </c>
    </row>
    <row r="772" spans="15:18" x14ac:dyDescent="0.2">
      <c r="O772" t="str">
        <f t="shared" si="66"/>
        <v>d</v>
      </c>
      <c r="P772">
        <f t="shared" si="67"/>
        <v>97</v>
      </c>
      <c r="Q772" t="str">
        <f t="shared" si="68"/>
        <v>#d97</v>
      </c>
      <c r="R772" t="str">
        <f>D97</f>
        <v>TAG POS=1 TYPE=INPUT:RADIO FORM=ID:form1 ATTR=ID:rdbLocalizacion</v>
      </c>
    </row>
    <row r="773" spans="15:18" x14ac:dyDescent="0.2">
      <c r="O773" t="str">
        <f t="shared" si="66"/>
        <v>e</v>
      </c>
      <c r="P773">
        <f t="shared" si="67"/>
        <v>97</v>
      </c>
      <c r="Q773" t="str">
        <f t="shared" si="68"/>
        <v>#e97</v>
      </c>
      <c r="R773" t="str">
        <f>E97</f>
        <v>TAG POS=1 TYPE=SELECT FORM=ID:form1 ATTR=ID:slcProvincias CONTENT=%7</v>
      </c>
    </row>
    <row r="774" spans="15:18" x14ac:dyDescent="0.2">
      <c r="O774" t="str">
        <f t="shared" si="66"/>
        <v>f</v>
      </c>
      <c r="P774">
        <f t="shared" si="67"/>
        <v>97</v>
      </c>
      <c r="Q774" t="str">
        <f t="shared" si="68"/>
        <v>#f97</v>
      </c>
      <c r="R774" t="str">
        <f>F97</f>
        <v>TAG POS=1 TYPE=INPUT:TEXT FORM=ID:form1 ATTR=ID:slcMunicipios CONTENT=Santa&lt;sp&gt;Eularia&lt;sp&gt;Des&lt;sp&gt;Riu</v>
      </c>
    </row>
    <row r="775" spans="15:18" x14ac:dyDescent="0.2">
      <c r="O775" t="str">
        <f t="shared" si="66"/>
        <v>g</v>
      </c>
      <c r="P775">
        <f t="shared" si="67"/>
        <v>97</v>
      </c>
      <c r="Q775" t="str">
        <f t="shared" si="68"/>
        <v>#g97</v>
      </c>
      <c r="R775" t="str">
        <f>G97</f>
        <v>TAG POS=1 TYPE=INPUT:TEXT FORM=ID:form1 ATTR=ID:txtVia CONTENT=Pintor&lt;sp&gt;Laureau&lt;sp&gt;barrau</v>
      </c>
    </row>
    <row r="776" spans="15:18" x14ac:dyDescent="0.2">
      <c r="O776" t="str">
        <f t="shared" si="66"/>
        <v>h</v>
      </c>
      <c r="P776">
        <f t="shared" si="67"/>
        <v>97</v>
      </c>
      <c r="Q776" t="str">
        <f t="shared" si="68"/>
        <v>#h97</v>
      </c>
      <c r="R776" t="str">
        <f>H97</f>
        <v>TAG POS=1 TYPE=INPUT:TEXT FORM=ID:form1 ATTR=ID:txtNum CONTENT=11</v>
      </c>
    </row>
    <row r="777" spans="15:18" x14ac:dyDescent="0.2">
      <c r="O777" t="str">
        <f t="shared" ref="O777:O840" si="69">O769</f>
        <v>a</v>
      </c>
      <c r="P777">
        <f t="shared" ref="P777:P840" si="70">P769+1</f>
        <v>98</v>
      </c>
      <c r="Q777" t="str">
        <f t="shared" si="68"/>
        <v>#a98</v>
      </c>
      <c r="R777" t="str">
        <f>A98</f>
        <v>TAB OPEN</v>
      </c>
    </row>
    <row r="778" spans="15:18" x14ac:dyDescent="0.2">
      <c r="O778" t="str">
        <f t="shared" si="69"/>
        <v>b</v>
      </c>
      <c r="P778">
        <f t="shared" si="70"/>
        <v>98</v>
      </c>
      <c r="Q778" t="str">
        <f t="shared" si="68"/>
        <v>#b98</v>
      </c>
      <c r="R778" t="str">
        <f>B98</f>
        <v>TAB T=98</v>
      </c>
    </row>
    <row r="779" spans="15:18" x14ac:dyDescent="0.2">
      <c r="O779" t="str">
        <f t="shared" si="69"/>
        <v>c</v>
      </c>
      <c r="P779">
        <f t="shared" si="70"/>
        <v>98</v>
      </c>
      <c r="Q779" t="str">
        <f t="shared" si="68"/>
        <v>#c98</v>
      </c>
      <c r="R779" t="str">
        <f>C98</f>
        <v>URL GOTO=https://www1.sedecatastro.gob.es/CYCBienInmueble/OVCBusquedaAntiguo.aspx</v>
      </c>
    </row>
    <row r="780" spans="15:18" x14ac:dyDescent="0.2">
      <c r="O780" t="str">
        <f t="shared" si="69"/>
        <v>d</v>
      </c>
      <c r="P780">
        <f t="shared" si="70"/>
        <v>98</v>
      </c>
      <c r="Q780" t="str">
        <f t="shared" si="68"/>
        <v>#d98</v>
      </c>
      <c r="R780" t="str">
        <f>D98</f>
        <v>TAG POS=1 TYPE=INPUT:RADIO FORM=ID:form1 ATTR=ID:rdbLocalizacion</v>
      </c>
    </row>
    <row r="781" spans="15:18" x14ac:dyDescent="0.2">
      <c r="O781" t="str">
        <f t="shared" si="69"/>
        <v>e</v>
      </c>
      <c r="P781">
        <f t="shared" si="70"/>
        <v>98</v>
      </c>
      <c r="Q781" t="str">
        <f t="shared" si="68"/>
        <v>#e98</v>
      </c>
      <c r="R781" t="str">
        <f>E98</f>
        <v>TAG POS=1 TYPE=SELECT FORM=ID:form1 ATTR=ID:slcProvincias CONTENT=%28</v>
      </c>
    </row>
    <row r="782" spans="15:18" x14ac:dyDescent="0.2">
      <c r="O782" t="str">
        <f t="shared" si="69"/>
        <v>f</v>
      </c>
      <c r="P782">
        <f t="shared" si="70"/>
        <v>98</v>
      </c>
      <c r="Q782" t="str">
        <f t="shared" si="68"/>
        <v>#f98</v>
      </c>
      <c r="R782" t="str">
        <f>F98</f>
        <v>TAG POS=1 TYPE=INPUT:TEXT FORM=ID:form1 ATTR=ID:slcMunicipios CONTENT=092</v>
      </c>
    </row>
    <row r="783" spans="15:18" x14ac:dyDescent="0.2">
      <c r="O783" t="str">
        <f t="shared" si="69"/>
        <v>g</v>
      </c>
      <c r="P783">
        <f t="shared" si="70"/>
        <v>98</v>
      </c>
      <c r="Q783" t="str">
        <f t="shared" si="68"/>
        <v>#g98</v>
      </c>
      <c r="R783" t="str">
        <f>G98</f>
        <v>TAG POS=1 TYPE=INPUT:TEXT FORM=ID:form1 ATTR=ID:txtVia CONTENT=AV&lt;sp&gt;DOS&lt;sp&gt;DE&lt;sp&gt;MAYO&lt;sp&gt;56</v>
      </c>
    </row>
    <row r="784" spans="15:18" x14ac:dyDescent="0.2">
      <c r="O784" t="str">
        <f t="shared" si="69"/>
        <v>h</v>
      </c>
      <c r="P784">
        <f t="shared" si="70"/>
        <v>98</v>
      </c>
      <c r="Q784" t="str">
        <f t="shared" si="68"/>
        <v>#h98</v>
      </c>
      <c r="R784" t="str">
        <f>H98</f>
        <v>TAG POS=1 TYPE=INPUT:TEXT FORM=ID:form1 ATTR=ID:txtNum CONTENT=0</v>
      </c>
    </row>
    <row r="785" spans="15:18" x14ac:dyDescent="0.2">
      <c r="O785" t="str">
        <f t="shared" si="69"/>
        <v>a</v>
      </c>
      <c r="P785">
        <f t="shared" si="70"/>
        <v>99</v>
      </c>
      <c r="Q785" t="str">
        <f t="shared" si="68"/>
        <v>#a99</v>
      </c>
      <c r="R785" t="str">
        <f>A99</f>
        <v>TAB OPEN</v>
      </c>
    </row>
    <row r="786" spans="15:18" x14ac:dyDescent="0.2">
      <c r="O786" t="str">
        <f t="shared" si="69"/>
        <v>b</v>
      </c>
      <c r="P786">
        <f t="shared" si="70"/>
        <v>99</v>
      </c>
      <c r="Q786" t="str">
        <f t="shared" si="68"/>
        <v>#b99</v>
      </c>
      <c r="R786" t="str">
        <f>B99</f>
        <v>TAB T=99</v>
      </c>
    </row>
    <row r="787" spans="15:18" x14ac:dyDescent="0.2">
      <c r="O787" t="str">
        <f t="shared" si="69"/>
        <v>c</v>
      </c>
      <c r="P787">
        <f t="shared" si="70"/>
        <v>99</v>
      </c>
      <c r="Q787" t="str">
        <f t="shared" si="68"/>
        <v>#c99</v>
      </c>
      <c r="R787" t="str">
        <f>C99</f>
        <v>URL GOTO=https://www1.sedecatastro.gob.es/CYCBienInmueble/OVCBusquedaAntiguo.aspx</v>
      </c>
    </row>
    <row r="788" spans="15:18" x14ac:dyDescent="0.2">
      <c r="O788" t="str">
        <f t="shared" si="69"/>
        <v>d</v>
      </c>
      <c r="P788">
        <f t="shared" si="70"/>
        <v>99</v>
      </c>
      <c r="Q788" t="str">
        <f t="shared" si="68"/>
        <v>#d99</v>
      </c>
      <c r="R788" t="str">
        <f>D99</f>
        <v>TAG POS=1 TYPE=INPUT:RADIO FORM=ID:form1 ATTR=ID:rdbLocalizacion</v>
      </c>
    </row>
    <row r="789" spans="15:18" x14ac:dyDescent="0.2">
      <c r="O789" t="str">
        <f t="shared" si="69"/>
        <v>e</v>
      </c>
      <c r="P789">
        <f t="shared" si="70"/>
        <v>99</v>
      </c>
      <c r="Q789" t="str">
        <f t="shared" si="68"/>
        <v>#e99</v>
      </c>
      <c r="R789" t="str">
        <f>E99</f>
        <v>TAG POS=1 TYPE=SELECT FORM=ID:form1 ATTR=ID:slcProvincias CONTENT=%28</v>
      </c>
    </row>
    <row r="790" spans="15:18" x14ac:dyDescent="0.2">
      <c r="O790" t="str">
        <f t="shared" si="69"/>
        <v>f</v>
      </c>
      <c r="P790">
        <f t="shared" si="70"/>
        <v>99</v>
      </c>
      <c r="Q790" t="str">
        <f t="shared" si="68"/>
        <v>#f99</v>
      </c>
      <c r="R790" t="str">
        <f>F99</f>
        <v>TAG POS=1 TYPE=INPUT:TEXT FORM=ID:form1 ATTR=ID:slcMunicipios CONTENT=079</v>
      </c>
    </row>
    <row r="791" spans="15:18" x14ac:dyDescent="0.2">
      <c r="O791" t="str">
        <f t="shared" si="69"/>
        <v>g</v>
      </c>
      <c r="P791">
        <f t="shared" si="70"/>
        <v>99</v>
      </c>
      <c r="Q791" t="str">
        <f t="shared" si="68"/>
        <v>#g99</v>
      </c>
      <c r="R791" t="str">
        <f>G99</f>
        <v>TAG POS=1 TYPE=INPUT:TEXT FORM=ID:form1 ATTR=ID:txtVia CONTENT=CL&lt;sp&gt;COALICION&lt;sp&gt;21</v>
      </c>
    </row>
    <row r="792" spans="15:18" x14ac:dyDescent="0.2">
      <c r="O792" t="str">
        <f t="shared" si="69"/>
        <v>h</v>
      </c>
      <c r="P792">
        <f t="shared" si="70"/>
        <v>99</v>
      </c>
      <c r="Q792" t="str">
        <f t="shared" si="68"/>
        <v>#h99</v>
      </c>
      <c r="R792" t="str">
        <f>H99</f>
        <v>TAG POS=1 TYPE=INPUT:TEXT FORM=ID:form1 ATTR=ID:txtNum CONTENT=0</v>
      </c>
    </row>
    <row r="793" spans="15:18" x14ac:dyDescent="0.2">
      <c r="O793" t="str">
        <f t="shared" si="69"/>
        <v>a</v>
      </c>
      <c r="P793">
        <f t="shared" si="70"/>
        <v>100</v>
      </c>
      <c r="Q793" t="str">
        <f t="shared" si="68"/>
        <v>#a100</v>
      </c>
      <c r="R793" t="str">
        <f>A100</f>
        <v>TAB OPEN</v>
      </c>
    </row>
    <row r="794" spans="15:18" x14ac:dyDescent="0.2">
      <c r="O794" t="str">
        <f t="shared" si="69"/>
        <v>b</v>
      </c>
      <c r="P794">
        <f t="shared" si="70"/>
        <v>100</v>
      </c>
      <c r="Q794" t="str">
        <f t="shared" si="68"/>
        <v>#b100</v>
      </c>
      <c r="R794" t="str">
        <f>B100</f>
        <v>TAB T=100</v>
      </c>
    </row>
    <row r="795" spans="15:18" x14ac:dyDescent="0.2">
      <c r="O795" t="str">
        <f t="shared" si="69"/>
        <v>c</v>
      </c>
      <c r="P795">
        <f t="shared" si="70"/>
        <v>100</v>
      </c>
      <c r="Q795" t="str">
        <f t="shared" si="68"/>
        <v>#c100</v>
      </c>
      <c r="R795" t="str">
        <f>C100</f>
        <v>URL GOTO=https://www1.sedecatastro.gob.es/CYCBienInmueble/OVCBusquedaAntiguo.aspx</v>
      </c>
    </row>
    <row r="796" spans="15:18" x14ac:dyDescent="0.2">
      <c r="O796" t="str">
        <f t="shared" si="69"/>
        <v>d</v>
      </c>
      <c r="P796">
        <f t="shared" si="70"/>
        <v>100</v>
      </c>
      <c r="Q796" t="str">
        <f t="shared" si="68"/>
        <v>#d100</v>
      </c>
      <c r="R796" t="str">
        <f>D100</f>
        <v>TAG POS=1 TYPE=INPUT:RADIO FORM=ID:form1 ATTR=ID:rdbLocalizacion</v>
      </c>
    </row>
    <row r="797" spans="15:18" x14ac:dyDescent="0.2">
      <c r="O797" t="str">
        <f t="shared" si="69"/>
        <v>e</v>
      </c>
      <c r="P797">
        <f t="shared" si="70"/>
        <v>100</v>
      </c>
      <c r="Q797" t="str">
        <f t="shared" si="68"/>
        <v>#e100</v>
      </c>
      <c r="R797" t="str">
        <f>E100</f>
        <v>TAG POS=1 TYPE=SELECT FORM=ID:form1 ATTR=ID:slcProvincias CONTENT=%35</v>
      </c>
    </row>
    <row r="798" spans="15:18" x14ac:dyDescent="0.2">
      <c r="O798" t="str">
        <f t="shared" si="69"/>
        <v>f</v>
      </c>
      <c r="P798">
        <f t="shared" si="70"/>
        <v>100</v>
      </c>
      <c r="Q798" t="str">
        <f t="shared" si="68"/>
        <v>#f100</v>
      </c>
      <c r="R798" t="str">
        <f>F100</f>
        <v>TAG POS=1 TYPE=INPUT:TEXT FORM=ID:form1 ATTR=ID:slcMunicipios CONTENT=MARZAGAN</v>
      </c>
    </row>
    <row r="799" spans="15:18" x14ac:dyDescent="0.2">
      <c r="O799" t="str">
        <f t="shared" si="69"/>
        <v>g</v>
      </c>
      <c r="P799">
        <f t="shared" si="70"/>
        <v>100</v>
      </c>
      <c r="Q799" t="str">
        <f t="shared" si="68"/>
        <v>#g100</v>
      </c>
      <c r="R799" t="str">
        <f>G100</f>
        <v>TAG POS=1 TYPE=INPUT:TEXT FORM=ID:form1 ATTR=ID:txtVia CONTENT=CL&lt;sp&gt;LLANO&lt;sp&gt;CUATRO&lt;sp&gt;CAMINOS&lt;sp&gt;00023</v>
      </c>
    </row>
    <row r="800" spans="15:18" x14ac:dyDescent="0.2">
      <c r="O800" t="str">
        <f t="shared" si="69"/>
        <v>h</v>
      </c>
      <c r="P800">
        <f t="shared" si="70"/>
        <v>100</v>
      </c>
      <c r="Q800" t="str">
        <f t="shared" si="68"/>
        <v>#h100</v>
      </c>
      <c r="R800" t="str">
        <f>H100</f>
        <v>TAG POS=1 TYPE=INPUT:TEXT FORM=ID:form1 ATTR=ID:txtNum CONTENT=0</v>
      </c>
    </row>
    <row r="801" spans="15:18" x14ac:dyDescent="0.2">
      <c r="O801" t="str">
        <f t="shared" si="69"/>
        <v>a</v>
      </c>
      <c r="P801">
        <f t="shared" si="70"/>
        <v>101</v>
      </c>
      <c r="Q801" t="str">
        <f t="shared" si="68"/>
        <v>#a101</v>
      </c>
      <c r="R801" t="str">
        <f>A101</f>
        <v>TAB OPEN</v>
      </c>
    </row>
    <row r="802" spans="15:18" x14ac:dyDescent="0.2">
      <c r="O802" t="str">
        <f t="shared" si="69"/>
        <v>b</v>
      </c>
      <c r="P802">
        <f t="shared" si="70"/>
        <v>101</v>
      </c>
      <c r="Q802" t="str">
        <f t="shared" si="68"/>
        <v>#b101</v>
      </c>
      <c r="R802" t="str">
        <f>B101</f>
        <v>TAB T=101</v>
      </c>
    </row>
    <row r="803" spans="15:18" x14ac:dyDescent="0.2">
      <c r="O803" t="str">
        <f t="shared" si="69"/>
        <v>c</v>
      </c>
      <c r="P803">
        <f t="shared" si="70"/>
        <v>101</v>
      </c>
      <c r="Q803" t="str">
        <f t="shared" si="68"/>
        <v>#c101</v>
      </c>
      <c r="R803" t="str">
        <f>C101</f>
        <v>URL GOTO=https://www1.sedecatastro.gob.es/CYCBienInmueble/OVCBusquedaAntiguo.aspx</v>
      </c>
    </row>
    <row r="804" spans="15:18" x14ac:dyDescent="0.2">
      <c r="O804" t="str">
        <f t="shared" si="69"/>
        <v>d</v>
      </c>
      <c r="P804">
        <f t="shared" si="70"/>
        <v>101</v>
      </c>
      <c r="Q804" t="str">
        <f t="shared" si="68"/>
        <v>#d101</v>
      </c>
      <c r="R804" t="str">
        <f>D101</f>
        <v>TAG POS=1 TYPE=INPUT:RADIO FORM=ID:form1 ATTR=ID:rdbLocalizacion</v>
      </c>
    </row>
    <row r="805" spans="15:18" x14ac:dyDescent="0.2">
      <c r="O805" t="str">
        <f t="shared" si="69"/>
        <v>e</v>
      </c>
      <c r="P805">
        <f t="shared" si="70"/>
        <v>101</v>
      </c>
      <c r="Q805" t="str">
        <f t="shared" si="68"/>
        <v>#e101</v>
      </c>
      <c r="R805" t="str">
        <f>E101</f>
        <v>TAG POS=1 TYPE=SELECT FORM=ID:form1 ATTR=ID:slcProvincias CONTENT=%46</v>
      </c>
    </row>
    <row r="806" spans="15:18" x14ac:dyDescent="0.2">
      <c r="O806" t="str">
        <f t="shared" si="69"/>
        <v>f</v>
      </c>
      <c r="P806">
        <f t="shared" si="70"/>
        <v>101</v>
      </c>
      <c r="Q806" t="str">
        <f t="shared" si="68"/>
        <v>#f101</v>
      </c>
      <c r="R806" t="str">
        <f>F101</f>
        <v>TAG POS=1 TYPE=INPUT:TEXT FORM=ID:form1 ATTR=ID:slcMunicipios CONTENT=LLIRIA</v>
      </c>
    </row>
    <row r="807" spans="15:18" x14ac:dyDescent="0.2">
      <c r="O807" t="str">
        <f t="shared" si="69"/>
        <v>g</v>
      </c>
      <c r="P807">
        <f t="shared" si="70"/>
        <v>101</v>
      </c>
      <c r="Q807" t="str">
        <f t="shared" si="68"/>
        <v>#g101</v>
      </c>
      <c r="R807" t="str">
        <f>G101</f>
        <v>TAG POS=1 TYPE=INPUT:TEXT FORM=ID:form1 ATTR=ID:txtVia CONTENT=CT&lt;sp&gt;DE&lt;sp&gt;LES&lt;sp&gt;BEGONIES&lt;sp&gt;UR.SAFAREIG&lt;sp&gt;1</v>
      </c>
    </row>
    <row r="808" spans="15:18" x14ac:dyDescent="0.2">
      <c r="O808" t="str">
        <f t="shared" si="69"/>
        <v>h</v>
      </c>
      <c r="P808">
        <f t="shared" si="70"/>
        <v>101</v>
      </c>
      <c r="Q808" t="str">
        <f t="shared" si="68"/>
        <v>#h101</v>
      </c>
      <c r="R808" t="str">
        <f>H101</f>
        <v>TAG POS=1 TYPE=INPUT:TEXT FORM=ID:form1 ATTR=ID:txtNum CONTENT=0</v>
      </c>
    </row>
    <row r="809" spans="15:18" x14ac:dyDescent="0.2">
      <c r="O809" t="str">
        <f t="shared" si="69"/>
        <v>a</v>
      </c>
      <c r="P809">
        <f t="shared" si="70"/>
        <v>102</v>
      </c>
      <c r="Q809" t="str">
        <f t="shared" si="68"/>
        <v>#a102</v>
      </c>
      <c r="R809" t="str">
        <f>A102</f>
        <v>TAB OPEN</v>
      </c>
    </row>
    <row r="810" spans="15:18" x14ac:dyDescent="0.2">
      <c r="O810" t="str">
        <f t="shared" si="69"/>
        <v>b</v>
      </c>
      <c r="P810">
        <f t="shared" si="70"/>
        <v>102</v>
      </c>
      <c r="Q810" t="str">
        <f t="shared" si="68"/>
        <v>#b102</v>
      </c>
      <c r="R810" t="str">
        <f>B102</f>
        <v>TAB T=102</v>
      </c>
    </row>
    <row r="811" spans="15:18" x14ac:dyDescent="0.2">
      <c r="O811" t="str">
        <f t="shared" si="69"/>
        <v>c</v>
      </c>
      <c r="P811">
        <f t="shared" si="70"/>
        <v>102</v>
      </c>
      <c r="Q811" t="str">
        <f t="shared" si="68"/>
        <v>#c102</v>
      </c>
      <c r="R811" t="str">
        <f>C102</f>
        <v>URL GOTO=https://www1.sedecatastro.gob.es/CYCBienInmueble/OVCBusquedaAntiguo.aspx</v>
      </c>
    </row>
    <row r="812" spans="15:18" x14ac:dyDescent="0.2">
      <c r="O812" t="str">
        <f t="shared" si="69"/>
        <v>d</v>
      </c>
      <c r="P812">
        <f t="shared" si="70"/>
        <v>102</v>
      </c>
      <c r="Q812" t="str">
        <f t="shared" si="68"/>
        <v>#d102</v>
      </c>
      <c r="R812" t="str">
        <f>D102</f>
        <v>TAG POS=1 TYPE=INPUT:RADIO FORM=ID:form1 ATTR=ID:rdbLocalizacion</v>
      </c>
    </row>
    <row r="813" spans="15:18" x14ac:dyDescent="0.2">
      <c r="O813" t="str">
        <f t="shared" si="69"/>
        <v>e</v>
      </c>
      <c r="P813">
        <f t="shared" si="70"/>
        <v>102</v>
      </c>
      <c r="Q813" t="str">
        <f t="shared" si="68"/>
        <v>#e102</v>
      </c>
      <c r="R813" t="str">
        <f>E102</f>
        <v>TAG POS=1 TYPE=SELECT FORM=ID:form1 ATTR=ID:slcProvincias CONTENT=%4</v>
      </c>
    </row>
    <row r="814" spans="15:18" x14ac:dyDescent="0.2">
      <c r="O814" t="str">
        <f t="shared" si="69"/>
        <v>f</v>
      </c>
      <c r="P814">
        <f t="shared" si="70"/>
        <v>102</v>
      </c>
      <c r="Q814" t="str">
        <f t="shared" si="68"/>
        <v>#f102</v>
      </c>
      <c r="R814" t="str">
        <f>F102</f>
        <v>TAG POS=1 TYPE=INPUT:TEXT FORM=ID:form1 ATTR=ID:slcMunicipios CONTENT=CANTORIA</v>
      </c>
    </row>
    <row r="815" spans="15:18" x14ac:dyDescent="0.2">
      <c r="O815" t="str">
        <f t="shared" si="69"/>
        <v>g</v>
      </c>
      <c r="P815">
        <f t="shared" si="70"/>
        <v>102</v>
      </c>
      <c r="Q815" t="str">
        <f t="shared" si="68"/>
        <v>#g102</v>
      </c>
      <c r="R815" t="str">
        <f>G102</f>
        <v>TAG POS=1 TYPE=INPUT:TEXT FORM=ID:form1 ATTR=ID:txtVia CONTENT=CL&lt;sp&gt;ROMERO&lt;sp&gt;60</v>
      </c>
    </row>
    <row r="816" spans="15:18" x14ac:dyDescent="0.2">
      <c r="O816" t="str">
        <f t="shared" si="69"/>
        <v>h</v>
      </c>
      <c r="P816">
        <f t="shared" si="70"/>
        <v>102</v>
      </c>
      <c r="Q816" t="str">
        <f t="shared" si="68"/>
        <v>#h102</v>
      </c>
      <c r="R816" t="str">
        <f>H102</f>
        <v>TAG POS=1 TYPE=INPUT:TEXT FORM=ID:form1 ATTR=ID:txtNum CONTENT=0</v>
      </c>
    </row>
    <row r="817" spans="15:18" x14ac:dyDescent="0.2">
      <c r="O817" t="str">
        <f t="shared" si="69"/>
        <v>a</v>
      </c>
      <c r="P817">
        <f t="shared" si="70"/>
        <v>103</v>
      </c>
      <c r="Q817" t="str">
        <f t="shared" si="68"/>
        <v>#a103</v>
      </c>
      <c r="R817" t="str">
        <f>A103</f>
        <v>TAB OPEN</v>
      </c>
    </row>
    <row r="818" spans="15:18" x14ac:dyDescent="0.2">
      <c r="O818" t="str">
        <f t="shared" si="69"/>
        <v>b</v>
      </c>
      <c r="P818">
        <f t="shared" si="70"/>
        <v>103</v>
      </c>
      <c r="Q818" t="str">
        <f t="shared" si="68"/>
        <v>#b103</v>
      </c>
      <c r="R818" t="str">
        <f>B103</f>
        <v>TAB T=103</v>
      </c>
    </row>
    <row r="819" spans="15:18" x14ac:dyDescent="0.2">
      <c r="O819" t="str">
        <f t="shared" si="69"/>
        <v>c</v>
      </c>
      <c r="P819">
        <f t="shared" si="70"/>
        <v>103</v>
      </c>
      <c r="Q819" t="str">
        <f t="shared" si="68"/>
        <v>#c103</v>
      </c>
      <c r="R819" t="str">
        <f>C103</f>
        <v>URL GOTO=https://www1.sedecatastro.gob.es/CYCBienInmueble/OVCBusquedaAntiguo.aspx</v>
      </c>
    </row>
    <row r="820" spans="15:18" x14ac:dyDescent="0.2">
      <c r="O820" t="str">
        <f t="shared" si="69"/>
        <v>d</v>
      </c>
      <c r="P820">
        <f t="shared" si="70"/>
        <v>103</v>
      </c>
      <c r="Q820" t="str">
        <f t="shared" si="68"/>
        <v>#d103</v>
      </c>
      <c r="R820" t="str">
        <f>D103</f>
        <v>TAG POS=1 TYPE=INPUT:RADIO FORM=ID:form1 ATTR=ID:rdbLocalizacion</v>
      </c>
    </row>
    <row r="821" spans="15:18" x14ac:dyDescent="0.2">
      <c r="O821" t="str">
        <f t="shared" si="69"/>
        <v>e</v>
      </c>
      <c r="P821">
        <f t="shared" si="70"/>
        <v>103</v>
      </c>
      <c r="Q821" t="str">
        <f t="shared" si="68"/>
        <v>#e103</v>
      </c>
      <c r="R821" t="str">
        <f>E103</f>
        <v>TAG POS=1 TYPE=SELECT FORM=ID:form1 ATTR=ID:slcProvincias CONTENT=%18</v>
      </c>
    </row>
    <row r="822" spans="15:18" x14ac:dyDescent="0.2">
      <c r="O822" t="str">
        <f t="shared" si="69"/>
        <v>f</v>
      </c>
      <c r="P822">
        <f t="shared" si="70"/>
        <v>103</v>
      </c>
      <c r="Q822" t="str">
        <f t="shared" si="68"/>
        <v>#f103</v>
      </c>
      <c r="R822" t="str">
        <f>F103</f>
        <v>TAG POS=1 TYPE=INPUT:TEXT FORM=ID:form1 ATTR=ID:slcMunicipios CONTENT=GUADIX</v>
      </c>
    </row>
    <row r="823" spans="15:18" x14ac:dyDescent="0.2">
      <c r="O823" t="str">
        <f t="shared" si="69"/>
        <v>g</v>
      </c>
      <c r="P823">
        <f t="shared" si="70"/>
        <v>103</v>
      </c>
      <c r="Q823" t="str">
        <f t="shared" si="68"/>
        <v>#g103</v>
      </c>
      <c r="R823" t="str">
        <f>G103</f>
        <v>TAG POS=1 TYPE=INPUT:TEXT FORM=ID:form1 ATTR=ID:txtVia CONTENT=ZZ&lt;sp&gt;VILLA&lt;sp&gt;FAUGENA-APARTADO&lt;sp&gt;71&lt;sp&gt;&lt;sp&gt;&lt;sp&gt;0</v>
      </c>
    </row>
    <row r="824" spans="15:18" x14ac:dyDescent="0.2">
      <c r="O824" t="str">
        <f t="shared" si="69"/>
        <v>h</v>
      </c>
      <c r="P824">
        <f t="shared" si="70"/>
        <v>103</v>
      </c>
      <c r="Q824" t="str">
        <f t="shared" si="68"/>
        <v>#h103</v>
      </c>
      <c r="R824" t="str">
        <f>H103</f>
        <v>TAG POS=1 TYPE=INPUT:TEXT FORM=ID:form1 ATTR=ID:txtNum CONTENT=0</v>
      </c>
    </row>
    <row r="825" spans="15:18" x14ac:dyDescent="0.2">
      <c r="O825" t="str">
        <f t="shared" si="69"/>
        <v>a</v>
      </c>
      <c r="P825">
        <f t="shared" si="70"/>
        <v>104</v>
      </c>
      <c r="Q825" t="str">
        <f t="shared" si="68"/>
        <v>#a104</v>
      </c>
      <c r="R825" t="str">
        <f>A104</f>
        <v>TAB OPEN</v>
      </c>
    </row>
    <row r="826" spans="15:18" x14ac:dyDescent="0.2">
      <c r="O826" t="str">
        <f t="shared" si="69"/>
        <v>b</v>
      </c>
      <c r="P826">
        <f t="shared" si="70"/>
        <v>104</v>
      </c>
      <c r="Q826" t="str">
        <f t="shared" si="68"/>
        <v>#b104</v>
      </c>
      <c r="R826" t="str">
        <f>B104</f>
        <v>TAB T=104</v>
      </c>
    </row>
    <row r="827" spans="15:18" x14ac:dyDescent="0.2">
      <c r="O827" t="str">
        <f t="shared" si="69"/>
        <v>c</v>
      </c>
      <c r="P827">
        <f t="shared" si="70"/>
        <v>104</v>
      </c>
      <c r="Q827" t="str">
        <f t="shared" si="68"/>
        <v>#c104</v>
      </c>
      <c r="R827" t="str">
        <f>C104</f>
        <v>URL GOTO=https://www1.sedecatastro.gob.es/CYCBienInmueble/OVCBusquedaAntiguo.aspx</v>
      </c>
    </row>
    <row r="828" spans="15:18" x14ac:dyDescent="0.2">
      <c r="O828" t="str">
        <f t="shared" si="69"/>
        <v>d</v>
      </c>
      <c r="P828">
        <f t="shared" si="70"/>
        <v>104</v>
      </c>
      <c r="Q828" t="str">
        <f t="shared" si="68"/>
        <v>#d104</v>
      </c>
      <c r="R828" t="str">
        <f>D104</f>
        <v>TAG POS=1 TYPE=INPUT:RADIO FORM=ID:form1 ATTR=ID:rdbLocalizacion</v>
      </c>
    </row>
    <row r="829" spans="15:18" x14ac:dyDescent="0.2">
      <c r="O829" t="str">
        <f t="shared" si="69"/>
        <v>e</v>
      </c>
      <c r="P829">
        <f t="shared" si="70"/>
        <v>104</v>
      </c>
      <c r="Q829" t="str">
        <f t="shared" si="68"/>
        <v>#e104</v>
      </c>
      <c r="R829" t="str">
        <f>E104</f>
        <v>TAG POS=1 TYPE=SELECT FORM=ID:form1 ATTR=ID:slcProvincias CONTENT=%7</v>
      </c>
    </row>
    <row r="830" spans="15:18" x14ac:dyDescent="0.2">
      <c r="O830" t="str">
        <f t="shared" si="69"/>
        <v>f</v>
      </c>
      <c r="P830">
        <f t="shared" si="70"/>
        <v>104</v>
      </c>
      <c r="Q830" t="str">
        <f t="shared" si="68"/>
        <v>#f104</v>
      </c>
      <c r="R830" t="str">
        <f>F104</f>
        <v>TAG POS=1 TYPE=INPUT:TEXT FORM=ID:form1 ATTR=ID:slcMunicipios CONTENT=CAMPOS</v>
      </c>
    </row>
    <row r="831" spans="15:18" x14ac:dyDescent="0.2">
      <c r="O831" t="str">
        <f t="shared" si="69"/>
        <v>g</v>
      </c>
      <c r="P831">
        <f t="shared" si="70"/>
        <v>104</v>
      </c>
      <c r="Q831" t="str">
        <f t="shared" si="68"/>
        <v>#g104</v>
      </c>
      <c r="R831" t="str">
        <f>G104</f>
        <v>TAG POS=1 TYPE=INPUT:TEXT FORM=ID:form1 ATTR=ID:txtVia CONTENT=CL&lt;sp&gt;S'ERA&lt;sp&gt;DEN&lt;sp&gt;TEM&lt;sp&gt;29&lt;sp&gt;&lt;sp&gt;&lt;sp&gt;BJ</v>
      </c>
    </row>
    <row r="832" spans="15:18" x14ac:dyDescent="0.2">
      <c r="O832" t="str">
        <f t="shared" si="69"/>
        <v>h</v>
      </c>
      <c r="P832">
        <f t="shared" si="70"/>
        <v>104</v>
      </c>
      <c r="Q832" t="str">
        <f t="shared" si="68"/>
        <v>#h104</v>
      </c>
      <c r="R832" t="str">
        <f>H104</f>
        <v>TAG POS=1 TYPE=INPUT:TEXT FORM=ID:form1 ATTR=ID:txtNum CONTENT=0</v>
      </c>
    </row>
    <row r="833" spans="15:18" x14ac:dyDescent="0.2">
      <c r="O833" t="str">
        <f t="shared" si="69"/>
        <v>a</v>
      </c>
      <c r="P833">
        <f t="shared" si="70"/>
        <v>105</v>
      </c>
      <c r="Q833" t="str">
        <f t="shared" si="68"/>
        <v>#a105</v>
      </c>
      <c r="R833" t="str">
        <f>A105</f>
        <v>TAB OPEN</v>
      </c>
    </row>
    <row r="834" spans="15:18" x14ac:dyDescent="0.2">
      <c r="O834" t="str">
        <f t="shared" si="69"/>
        <v>b</v>
      </c>
      <c r="P834">
        <f t="shared" si="70"/>
        <v>105</v>
      </c>
      <c r="Q834" t="str">
        <f t="shared" ref="Q834:Q897" si="71">CONCATENATE("#",O834,P834)</f>
        <v>#b105</v>
      </c>
      <c r="R834" t="str">
        <f>B105</f>
        <v>TAB T=105</v>
      </c>
    </row>
    <row r="835" spans="15:18" x14ac:dyDescent="0.2">
      <c r="O835" t="str">
        <f t="shared" si="69"/>
        <v>c</v>
      </c>
      <c r="P835">
        <f t="shared" si="70"/>
        <v>105</v>
      </c>
      <c r="Q835" t="str">
        <f t="shared" si="71"/>
        <v>#c105</v>
      </c>
      <c r="R835" t="str">
        <f>C105</f>
        <v>URL GOTO=https://www1.sedecatastro.gob.es/CYCBienInmueble/OVCBusquedaAntiguo.aspx</v>
      </c>
    </row>
    <row r="836" spans="15:18" x14ac:dyDescent="0.2">
      <c r="O836" t="str">
        <f t="shared" si="69"/>
        <v>d</v>
      </c>
      <c r="P836">
        <f t="shared" si="70"/>
        <v>105</v>
      </c>
      <c r="Q836" t="str">
        <f t="shared" si="71"/>
        <v>#d105</v>
      </c>
      <c r="R836" t="str">
        <f>D105</f>
        <v>TAG POS=1 TYPE=INPUT:RADIO FORM=ID:form1 ATTR=ID:rdbLocalizacion</v>
      </c>
    </row>
    <row r="837" spans="15:18" x14ac:dyDescent="0.2">
      <c r="O837" t="str">
        <f t="shared" si="69"/>
        <v>e</v>
      </c>
      <c r="P837">
        <f t="shared" si="70"/>
        <v>105</v>
      </c>
      <c r="Q837" t="str">
        <f t="shared" si="71"/>
        <v>#e105</v>
      </c>
      <c r="R837" t="str">
        <f>E105</f>
        <v>TAG POS=1 TYPE=SELECT FORM=ID:form1 ATTR=ID:slcProvincias CONTENT=%50</v>
      </c>
    </row>
    <row r="838" spans="15:18" x14ac:dyDescent="0.2">
      <c r="O838" t="str">
        <f t="shared" si="69"/>
        <v>f</v>
      </c>
      <c r="P838">
        <f t="shared" si="70"/>
        <v>105</v>
      </c>
      <c r="Q838" t="str">
        <f t="shared" si="71"/>
        <v>#f105</v>
      </c>
      <c r="R838" t="str">
        <f>F105</f>
        <v>TAG POS=1 TYPE=INPUT:TEXT FORM=ID:form1 ATTR=ID:slcMunicipios CONTENT=ALMUNIA&lt;sp&gt;DE&lt;sp&gt;DOÑA&lt;sp&gt;GODINA&lt;sp&gt;(LA)</v>
      </c>
    </row>
    <row r="839" spans="15:18" x14ac:dyDescent="0.2">
      <c r="O839" t="str">
        <f t="shared" si="69"/>
        <v>g</v>
      </c>
      <c r="P839">
        <f t="shared" si="70"/>
        <v>105</v>
      </c>
      <c r="Q839" t="str">
        <f t="shared" si="71"/>
        <v>#g105</v>
      </c>
      <c r="R839" t="str">
        <f>G105</f>
        <v>TAG POS=1 TYPE=INPUT:TEXT FORM=ID:form1 ATTR=ID:txtVia CONTENT=CL&lt;sp&gt;DISEMINADOS&lt;sp&gt;S/N.</v>
      </c>
    </row>
    <row r="840" spans="15:18" x14ac:dyDescent="0.2">
      <c r="O840" t="str">
        <f t="shared" si="69"/>
        <v>h</v>
      </c>
      <c r="P840">
        <f t="shared" si="70"/>
        <v>105</v>
      </c>
      <c r="Q840" t="str">
        <f t="shared" si="71"/>
        <v>#h105</v>
      </c>
      <c r="R840" t="str">
        <f>H105</f>
        <v>TAG POS=1 TYPE=INPUT:TEXT FORM=ID:form1 ATTR=ID:txtNum CONTENT=0</v>
      </c>
    </row>
    <row r="841" spans="15:18" x14ac:dyDescent="0.2">
      <c r="O841" t="str">
        <f t="shared" ref="O841:O904" si="72">O833</f>
        <v>a</v>
      </c>
      <c r="P841">
        <f t="shared" ref="P841:P904" si="73">P833+1</f>
        <v>106</v>
      </c>
      <c r="Q841" t="str">
        <f t="shared" si="71"/>
        <v>#a106</v>
      </c>
      <c r="R841" t="str">
        <f>A106</f>
        <v>TAB OPEN</v>
      </c>
    </row>
    <row r="842" spans="15:18" x14ac:dyDescent="0.2">
      <c r="O842" t="str">
        <f t="shared" si="72"/>
        <v>b</v>
      </c>
      <c r="P842">
        <f t="shared" si="73"/>
        <v>106</v>
      </c>
      <c r="Q842" t="str">
        <f t="shared" si="71"/>
        <v>#b106</v>
      </c>
      <c r="R842" t="str">
        <f>B106</f>
        <v>TAB T=106</v>
      </c>
    </row>
    <row r="843" spans="15:18" x14ac:dyDescent="0.2">
      <c r="O843" t="str">
        <f t="shared" si="72"/>
        <v>c</v>
      </c>
      <c r="P843">
        <f t="shared" si="73"/>
        <v>106</v>
      </c>
      <c r="Q843" t="str">
        <f t="shared" si="71"/>
        <v>#c106</v>
      </c>
      <c r="R843" t="str">
        <f>C106</f>
        <v>URL GOTO=https://www1.sedecatastro.gob.es/CYCBienInmueble/OVCBusquedaAntiguo.aspx</v>
      </c>
    </row>
    <row r="844" spans="15:18" x14ac:dyDescent="0.2">
      <c r="O844" t="str">
        <f t="shared" si="72"/>
        <v>d</v>
      </c>
      <c r="P844">
        <f t="shared" si="73"/>
        <v>106</v>
      </c>
      <c r="Q844" t="str">
        <f t="shared" si="71"/>
        <v>#d106</v>
      </c>
      <c r="R844" t="str">
        <f>D106</f>
        <v>TAG POS=1 TYPE=INPUT:RADIO FORM=ID:form1 ATTR=ID:rdbLocalizacion</v>
      </c>
    </row>
    <row r="845" spans="15:18" x14ac:dyDescent="0.2">
      <c r="O845" t="str">
        <f t="shared" si="72"/>
        <v>e</v>
      </c>
      <c r="P845">
        <f t="shared" si="73"/>
        <v>106</v>
      </c>
      <c r="Q845" t="str">
        <f t="shared" si="71"/>
        <v>#e106</v>
      </c>
      <c r="R845" t="str">
        <f>E106</f>
        <v>TAG POS=1 TYPE=SELECT FORM=ID:form1 ATTR=ID:slcProvincias CONTENT=%7</v>
      </c>
    </row>
    <row r="846" spans="15:18" x14ac:dyDescent="0.2">
      <c r="O846" t="str">
        <f t="shared" si="72"/>
        <v>f</v>
      </c>
      <c r="P846">
        <f t="shared" si="73"/>
        <v>106</v>
      </c>
      <c r="Q846" t="str">
        <f t="shared" si="71"/>
        <v>#f106</v>
      </c>
      <c r="R846" t="str">
        <f>F106</f>
        <v>TAG POS=1 TYPE=INPUT:TEXT FORM=ID:form1 ATTR=ID:slcMunicipios CONTENT=CREU&lt;sp&gt;VERMELLA&lt;sp&gt;(SA),P</v>
      </c>
    </row>
    <row r="847" spans="15:18" x14ac:dyDescent="0.2">
      <c r="O847" t="str">
        <f t="shared" si="72"/>
        <v>g</v>
      </c>
      <c r="P847">
        <f t="shared" si="73"/>
        <v>106</v>
      </c>
      <c r="Q847" t="str">
        <f t="shared" si="71"/>
        <v>#g106</v>
      </c>
      <c r="R847" t="str">
        <f>G106</f>
        <v>TAG POS=1 TYPE=INPUT:TEXT FORM=ID:form1 ATTR=ID:txtVia CONTENT=ZO&lt;sp&gt;SON&lt;sp&gt;AVERSO&lt;sp&gt;PARCELACIO</v>
      </c>
    </row>
    <row r="848" spans="15:18" x14ac:dyDescent="0.2">
      <c r="O848" t="str">
        <f t="shared" si="72"/>
        <v>h</v>
      </c>
      <c r="P848">
        <f t="shared" si="73"/>
        <v>106</v>
      </c>
      <c r="Q848" t="str">
        <f t="shared" si="71"/>
        <v>#h106</v>
      </c>
      <c r="R848" t="str">
        <f>H106</f>
        <v>TAG POS=1 TYPE=INPUT:TEXT FORM=ID:form1 ATTR=ID:txtNum CONTENT=0</v>
      </c>
    </row>
    <row r="849" spans="15:18" x14ac:dyDescent="0.2">
      <c r="O849" t="str">
        <f t="shared" si="72"/>
        <v>a</v>
      </c>
      <c r="P849">
        <f t="shared" si="73"/>
        <v>107</v>
      </c>
      <c r="Q849" t="str">
        <f t="shared" si="71"/>
        <v>#a107</v>
      </c>
      <c r="R849" t="str">
        <f>A107</f>
        <v>TAB OPEN</v>
      </c>
    </row>
    <row r="850" spans="15:18" x14ac:dyDescent="0.2">
      <c r="O850" t="str">
        <f t="shared" si="72"/>
        <v>b</v>
      </c>
      <c r="P850">
        <f t="shared" si="73"/>
        <v>107</v>
      </c>
      <c r="Q850" t="str">
        <f t="shared" si="71"/>
        <v>#b107</v>
      </c>
      <c r="R850" t="str">
        <f>B107</f>
        <v>TAB T=107</v>
      </c>
    </row>
    <row r="851" spans="15:18" x14ac:dyDescent="0.2">
      <c r="O851" t="str">
        <f t="shared" si="72"/>
        <v>c</v>
      </c>
      <c r="P851">
        <f t="shared" si="73"/>
        <v>107</v>
      </c>
      <c r="Q851" t="str">
        <f t="shared" si="71"/>
        <v>#c107</v>
      </c>
      <c r="R851" t="str">
        <f>C107</f>
        <v>URL GOTO=https://www1.sedecatastro.gob.es/CYCBienInmueble/OVCBusquedaAntiguo.aspx</v>
      </c>
    </row>
    <row r="852" spans="15:18" x14ac:dyDescent="0.2">
      <c r="O852" t="str">
        <f t="shared" si="72"/>
        <v>d</v>
      </c>
      <c r="P852">
        <f t="shared" si="73"/>
        <v>107</v>
      </c>
      <c r="Q852" t="str">
        <f t="shared" si="71"/>
        <v>#d107</v>
      </c>
      <c r="R852" t="str">
        <f>D107</f>
        <v>TAG POS=1 TYPE=INPUT:RADIO FORM=ID:form1 ATTR=ID:rdbLocalizacion</v>
      </c>
    </row>
    <row r="853" spans="15:18" x14ac:dyDescent="0.2">
      <c r="O853" t="str">
        <f t="shared" si="72"/>
        <v>e</v>
      </c>
      <c r="P853">
        <f t="shared" si="73"/>
        <v>107</v>
      </c>
      <c r="Q853" t="str">
        <f t="shared" si="71"/>
        <v>#e107</v>
      </c>
      <c r="R853" t="str">
        <f>E107</f>
        <v>TAG POS=1 TYPE=SELECT FORM=ID:form1 ATTR=ID:slcProvincias CONTENT=%50</v>
      </c>
    </row>
    <row r="854" spans="15:18" x14ac:dyDescent="0.2">
      <c r="O854" t="str">
        <f t="shared" si="72"/>
        <v>f</v>
      </c>
      <c r="P854">
        <f t="shared" si="73"/>
        <v>107</v>
      </c>
      <c r="Q854" t="str">
        <f t="shared" si="71"/>
        <v>#f107</v>
      </c>
      <c r="R854" t="str">
        <f>F107</f>
        <v>TAG POS=1 TYPE=INPUT:TEXT FORM=ID:form1 ATTR=ID:slcMunicipios CONTENT=ALPARTIR</v>
      </c>
    </row>
    <row r="855" spans="15:18" x14ac:dyDescent="0.2">
      <c r="O855" t="str">
        <f t="shared" si="72"/>
        <v>g</v>
      </c>
      <c r="P855">
        <f t="shared" si="73"/>
        <v>107</v>
      </c>
      <c r="Q855" t="str">
        <f t="shared" si="71"/>
        <v>#g107</v>
      </c>
      <c r="R855" t="str">
        <f>G107</f>
        <v>TAG POS=1 TYPE=INPUT:TEXT FORM=ID:form1 ATTR=ID:txtVia CONTENT=CL&lt;sp&gt;BO&lt;sp&gt;ALTO&lt;sp&gt;(A)</v>
      </c>
    </row>
    <row r="856" spans="15:18" x14ac:dyDescent="0.2">
      <c r="O856" t="str">
        <f t="shared" si="72"/>
        <v>h</v>
      </c>
      <c r="P856">
        <f t="shared" si="73"/>
        <v>107</v>
      </c>
      <c r="Q856" t="str">
        <f t="shared" si="71"/>
        <v>#h107</v>
      </c>
      <c r="R856" t="str">
        <f>H107</f>
        <v>TAG POS=1 TYPE=INPUT:TEXT FORM=ID:form1 ATTR=ID:txtNum CONTENT=16</v>
      </c>
    </row>
    <row r="857" spans="15:18" x14ac:dyDescent="0.2">
      <c r="O857" t="str">
        <f t="shared" si="72"/>
        <v>a</v>
      </c>
      <c r="P857">
        <f t="shared" si="73"/>
        <v>108</v>
      </c>
      <c r="Q857" t="str">
        <f t="shared" si="71"/>
        <v>#a108</v>
      </c>
      <c r="R857" t="str">
        <f>A108</f>
        <v>TAB OPEN</v>
      </c>
    </row>
    <row r="858" spans="15:18" x14ac:dyDescent="0.2">
      <c r="O858" t="str">
        <f t="shared" si="72"/>
        <v>b</v>
      </c>
      <c r="P858">
        <f t="shared" si="73"/>
        <v>108</v>
      </c>
      <c r="Q858" t="str">
        <f t="shared" si="71"/>
        <v>#b108</v>
      </c>
      <c r="R858" t="str">
        <f>B108</f>
        <v>TAB T=108</v>
      </c>
    </row>
    <row r="859" spans="15:18" x14ac:dyDescent="0.2">
      <c r="O859" t="str">
        <f t="shared" si="72"/>
        <v>c</v>
      </c>
      <c r="P859">
        <f t="shared" si="73"/>
        <v>108</v>
      </c>
      <c r="Q859" t="str">
        <f t="shared" si="71"/>
        <v>#c108</v>
      </c>
      <c r="R859" t="str">
        <f>C108</f>
        <v>URL GOTO=https://www1.sedecatastro.gob.es/CYCBienInmueble/OVCBusquedaAntiguo.aspx</v>
      </c>
    </row>
    <row r="860" spans="15:18" x14ac:dyDescent="0.2">
      <c r="O860" t="str">
        <f t="shared" si="72"/>
        <v>d</v>
      </c>
      <c r="P860">
        <f t="shared" si="73"/>
        <v>108</v>
      </c>
      <c r="Q860" t="str">
        <f t="shared" si="71"/>
        <v>#d108</v>
      </c>
      <c r="R860" t="str">
        <f>D108</f>
        <v>TAG POS=1 TYPE=INPUT:RADIO FORM=ID:form1 ATTR=ID:rdbLocalizacion</v>
      </c>
    </row>
    <row r="861" spans="15:18" x14ac:dyDescent="0.2">
      <c r="O861" t="str">
        <f t="shared" si="72"/>
        <v>e</v>
      </c>
      <c r="P861">
        <f t="shared" si="73"/>
        <v>108</v>
      </c>
      <c r="Q861" t="str">
        <f t="shared" si="71"/>
        <v>#e108</v>
      </c>
      <c r="R861" t="str">
        <f>E108</f>
        <v>TAG POS=1 TYPE=SELECT FORM=ID:form1 ATTR=ID:slcProvincias CONTENT=%13</v>
      </c>
    </row>
    <row r="862" spans="15:18" x14ac:dyDescent="0.2">
      <c r="O862" t="str">
        <f t="shared" si="72"/>
        <v>f</v>
      </c>
      <c r="P862">
        <f t="shared" si="73"/>
        <v>108</v>
      </c>
      <c r="Q862" t="str">
        <f t="shared" si="71"/>
        <v>#f108</v>
      </c>
      <c r="R862" t="str">
        <f>F108</f>
        <v>TAG POS=1 TYPE=INPUT:TEXT FORM=ID:form1 ATTR=ID:slcMunicipios CONTENT=ARGAMASILLA&lt;sp&gt;DE&lt;sp&gt;ALBA</v>
      </c>
    </row>
    <row r="863" spans="15:18" x14ac:dyDescent="0.2">
      <c r="O863" t="str">
        <f t="shared" si="72"/>
        <v>g</v>
      </c>
      <c r="P863">
        <f t="shared" si="73"/>
        <v>108</v>
      </c>
      <c r="Q863" t="str">
        <f t="shared" si="71"/>
        <v>#g108</v>
      </c>
      <c r="R863" t="str">
        <f>G108</f>
        <v>TAG POS=1 TYPE=INPUT:TEXT FORM=ID:form1 ATTR=ID:txtVia CONTENT=CL&lt;sp&gt;PARAGE&lt;sp&gt;MEDIA&lt;sp&gt;LEGUA</v>
      </c>
    </row>
    <row r="864" spans="15:18" x14ac:dyDescent="0.2">
      <c r="O864" t="str">
        <f t="shared" si="72"/>
        <v>h</v>
      </c>
      <c r="P864">
        <f t="shared" si="73"/>
        <v>108</v>
      </c>
      <c r="Q864" t="str">
        <f t="shared" si="71"/>
        <v>#h108</v>
      </c>
      <c r="R864" t="str">
        <f>H108</f>
        <v>TAG POS=1 TYPE=INPUT:TEXT FORM=ID:form1 ATTR=ID:txtNum CONTENT=0</v>
      </c>
    </row>
    <row r="865" spans="15:18" x14ac:dyDescent="0.2">
      <c r="O865" t="str">
        <f t="shared" si="72"/>
        <v>a</v>
      </c>
      <c r="P865">
        <f t="shared" si="73"/>
        <v>109</v>
      </c>
      <c r="Q865" t="str">
        <f t="shared" si="71"/>
        <v>#a109</v>
      </c>
      <c r="R865" t="str">
        <f>A109</f>
        <v>TAB OPEN</v>
      </c>
    </row>
    <row r="866" spans="15:18" x14ac:dyDescent="0.2">
      <c r="O866" t="str">
        <f t="shared" si="72"/>
        <v>b</v>
      </c>
      <c r="P866">
        <f t="shared" si="73"/>
        <v>109</v>
      </c>
      <c r="Q866" t="str">
        <f t="shared" si="71"/>
        <v>#b109</v>
      </c>
      <c r="R866" t="str">
        <f>B109</f>
        <v>TAB T=109</v>
      </c>
    </row>
    <row r="867" spans="15:18" x14ac:dyDescent="0.2">
      <c r="O867" t="str">
        <f t="shared" si="72"/>
        <v>c</v>
      </c>
      <c r="P867">
        <f t="shared" si="73"/>
        <v>109</v>
      </c>
      <c r="Q867" t="str">
        <f t="shared" si="71"/>
        <v>#c109</v>
      </c>
      <c r="R867" t="str">
        <f>C109</f>
        <v>URL GOTO=https://www1.sedecatastro.gob.es/CYCBienInmueble/OVCBusquedaAntiguo.aspx</v>
      </c>
    </row>
    <row r="868" spans="15:18" x14ac:dyDescent="0.2">
      <c r="O868" t="str">
        <f t="shared" si="72"/>
        <v>d</v>
      </c>
      <c r="P868">
        <f t="shared" si="73"/>
        <v>109</v>
      </c>
      <c r="Q868" t="str">
        <f t="shared" si="71"/>
        <v>#d109</v>
      </c>
      <c r="R868" t="str">
        <f>D109</f>
        <v>TAG POS=1 TYPE=INPUT:RADIO FORM=ID:form1 ATTR=ID:rdbLocalizacion</v>
      </c>
    </row>
    <row r="869" spans="15:18" x14ac:dyDescent="0.2">
      <c r="O869" t="str">
        <f t="shared" si="72"/>
        <v>e</v>
      </c>
      <c r="P869">
        <f t="shared" si="73"/>
        <v>109</v>
      </c>
      <c r="Q869" t="str">
        <f t="shared" si="71"/>
        <v>#e109</v>
      </c>
      <c r="R869" t="str">
        <f>E109</f>
        <v>TAG POS=1 TYPE=SELECT FORM=ID:form1 ATTR=ID:slcProvincias CONTENT=%24</v>
      </c>
    </row>
    <row r="870" spans="15:18" x14ac:dyDescent="0.2">
      <c r="O870" t="str">
        <f t="shared" si="72"/>
        <v>f</v>
      </c>
      <c r="P870">
        <f t="shared" si="73"/>
        <v>109</v>
      </c>
      <c r="Q870" t="str">
        <f t="shared" si="71"/>
        <v>#f109</v>
      </c>
      <c r="R870" t="str">
        <f>F109</f>
        <v>TAG POS=1 TYPE=INPUT:TEXT FORM=ID:form1 ATTR=ID:slcMunicipios CONTENT=ROBLA&lt;sp&gt;(LA)</v>
      </c>
    </row>
    <row r="871" spans="15:18" x14ac:dyDescent="0.2">
      <c r="O871" t="str">
        <f t="shared" si="72"/>
        <v>g</v>
      </c>
      <c r="P871">
        <f t="shared" si="73"/>
        <v>109</v>
      </c>
      <c r="Q871" t="str">
        <f t="shared" si="71"/>
        <v>#g109</v>
      </c>
      <c r="R871" t="str">
        <f>G109</f>
        <v>TAG POS=1 TYPE=INPUT:TEXT FORM=ID:form1 ATTR=ID:txtVia CONTENT=CA&lt;sp&gt;BARRIAL&lt;sp&gt;(EL)&lt;sp&gt;5&lt;sp&gt;5</v>
      </c>
    </row>
    <row r="872" spans="15:18" x14ac:dyDescent="0.2">
      <c r="O872" t="str">
        <f t="shared" si="72"/>
        <v>h</v>
      </c>
      <c r="P872">
        <f t="shared" si="73"/>
        <v>109</v>
      </c>
      <c r="Q872" t="str">
        <f t="shared" si="71"/>
        <v>#h109</v>
      </c>
      <c r="R872" t="str">
        <f>H109</f>
        <v>TAG POS=1 TYPE=INPUT:TEXT FORM=ID:form1 ATTR=ID:txtNum CONTENT=0</v>
      </c>
    </row>
    <row r="873" spans="15:18" x14ac:dyDescent="0.2">
      <c r="O873" t="str">
        <f t="shared" si="72"/>
        <v>a</v>
      </c>
      <c r="P873">
        <f t="shared" si="73"/>
        <v>110</v>
      </c>
      <c r="Q873" t="str">
        <f t="shared" si="71"/>
        <v>#a110</v>
      </c>
      <c r="R873" t="str">
        <f>A110</f>
        <v>TAB OPEN</v>
      </c>
    </row>
    <row r="874" spans="15:18" x14ac:dyDescent="0.2">
      <c r="O874" t="str">
        <f t="shared" si="72"/>
        <v>b</v>
      </c>
      <c r="P874">
        <f t="shared" si="73"/>
        <v>110</v>
      </c>
      <c r="Q874" t="str">
        <f t="shared" si="71"/>
        <v>#b110</v>
      </c>
      <c r="R874" t="str">
        <f>B110</f>
        <v>TAB T=110</v>
      </c>
    </row>
    <row r="875" spans="15:18" x14ac:dyDescent="0.2">
      <c r="O875" t="str">
        <f t="shared" si="72"/>
        <v>c</v>
      </c>
      <c r="P875">
        <f t="shared" si="73"/>
        <v>110</v>
      </c>
      <c r="Q875" t="str">
        <f t="shared" si="71"/>
        <v>#c110</v>
      </c>
      <c r="R875" t="str">
        <f>C110</f>
        <v>URL GOTO=https://www1.sedecatastro.gob.es/CYCBienInmueble/OVCBusquedaAntiguo.aspx</v>
      </c>
    </row>
    <row r="876" spans="15:18" x14ac:dyDescent="0.2">
      <c r="O876" t="str">
        <f t="shared" si="72"/>
        <v>d</v>
      </c>
      <c r="P876">
        <f t="shared" si="73"/>
        <v>110</v>
      </c>
      <c r="Q876" t="str">
        <f t="shared" si="71"/>
        <v>#d110</v>
      </c>
      <c r="R876" t="str">
        <f>D110</f>
        <v>TAG POS=1 TYPE=INPUT:RADIO FORM=ID:form1 ATTR=ID:rdbLocalizacion</v>
      </c>
    </row>
    <row r="877" spans="15:18" x14ac:dyDescent="0.2">
      <c r="O877" t="str">
        <f t="shared" si="72"/>
        <v>e</v>
      </c>
      <c r="P877">
        <f t="shared" si="73"/>
        <v>110</v>
      </c>
      <c r="Q877" t="str">
        <f t="shared" si="71"/>
        <v>#e110</v>
      </c>
      <c r="R877" t="str">
        <f>E110</f>
        <v>TAG POS=1 TYPE=SELECT FORM=ID:form1 ATTR=ID:slcProvincias CONTENT=%40</v>
      </c>
    </row>
    <row r="878" spans="15:18" x14ac:dyDescent="0.2">
      <c r="O878" t="str">
        <f t="shared" si="72"/>
        <v>f</v>
      </c>
      <c r="P878">
        <f t="shared" si="73"/>
        <v>110</v>
      </c>
      <c r="Q878" t="str">
        <f t="shared" si="71"/>
        <v>#f110</v>
      </c>
      <c r="R878" t="str">
        <f>F110</f>
        <v>TAG POS=1 TYPE=INPUT:TEXT FORM=ID:form1 ATTR=ID:slcMunicipios CONTENT=CABALLAR</v>
      </c>
    </row>
    <row r="879" spans="15:18" x14ac:dyDescent="0.2">
      <c r="O879" t="str">
        <f t="shared" si="72"/>
        <v>g</v>
      </c>
      <c r="P879">
        <f t="shared" si="73"/>
        <v>110</v>
      </c>
      <c r="Q879" t="str">
        <f t="shared" si="71"/>
        <v>#g110</v>
      </c>
      <c r="R879" t="str">
        <f>G110</f>
        <v>TAG POS=1 TYPE=INPUT:TEXT FORM=ID:form1 ATTR=ID:txtVia CONTENT=CT&lt;sp&gt;CABALLAR&lt;sp&gt;(CASA)&lt;sp&gt;46</v>
      </c>
    </row>
    <row r="880" spans="15:18" x14ac:dyDescent="0.2">
      <c r="O880" t="str">
        <f t="shared" si="72"/>
        <v>h</v>
      </c>
      <c r="P880">
        <f t="shared" si="73"/>
        <v>110</v>
      </c>
      <c r="Q880" t="str">
        <f t="shared" si="71"/>
        <v>#h110</v>
      </c>
      <c r="R880" t="str">
        <f>H110</f>
        <v>TAG POS=1 TYPE=INPUT:TEXT FORM=ID:form1 ATTR=ID:txtNum CONTENT=0</v>
      </c>
    </row>
    <row r="881" spans="15:18" x14ac:dyDescent="0.2">
      <c r="O881" t="str">
        <f t="shared" si="72"/>
        <v>a</v>
      </c>
      <c r="P881">
        <f t="shared" si="73"/>
        <v>111</v>
      </c>
      <c r="Q881" t="str">
        <f t="shared" si="71"/>
        <v>#a111</v>
      </c>
      <c r="R881" t="str">
        <f>A111</f>
        <v>TAB OPEN</v>
      </c>
    </row>
    <row r="882" spans="15:18" x14ac:dyDescent="0.2">
      <c r="O882" t="str">
        <f t="shared" si="72"/>
        <v>b</v>
      </c>
      <c r="P882">
        <f t="shared" si="73"/>
        <v>111</v>
      </c>
      <c r="Q882" t="str">
        <f t="shared" si="71"/>
        <v>#b111</v>
      </c>
      <c r="R882" t="str">
        <f>B111</f>
        <v>TAB T=111</v>
      </c>
    </row>
    <row r="883" spans="15:18" x14ac:dyDescent="0.2">
      <c r="O883" t="str">
        <f t="shared" si="72"/>
        <v>c</v>
      </c>
      <c r="P883">
        <f t="shared" si="73"/>
        <v>111</v>
      </c>
      <c r="Q883" t="str">
        <f t="shared" si="71"/>
        <v>#c111</v>
      </c>
      <c r="R883" t="str">
        <f>C111</f>
        <v>URL GOTO=https://www1.sedecatastro.gob.es/CYCBienInmueble/OVCBusquedaAntiguo.aspx</v>
      </c>
    </row>
    <row r="884" spans="15:18" x14ac:dyDescent="0.2">
      <c r="O884" t="str">
        <f t="shared" si="72"/>
        <v>d</v>
      </c>
      <c r="P884">
        <f t="shared" si="73"/>
        <v>111</v>
      </c>
      <c r="Q884" t="str">
        <f t="shared" si="71"/>
        <v>#d111</v>
      </c>
      <c r="R884" t="str">
        <f>D111</f>
        <v>TAG POS=1 TYPE=INPUT:RADIO FORM=ID:form1 ATTR=ID:rdbLocalizacion</v>
      </c>
    </row>
    <row r="885" spans="15:18" x14ac:dyDescent="0.2">
      <c r="O885" t="str">
        <f t="shared" si="72"/>
        <v>e</v>
      </c>
      <c r="P885">
        <f t="shared" si="73"/>
        <v>111</v>
      </c>
      <c r="Q885" t="str">
        <f t="shared" si="71"/>
        <v>#e111</v>
      </c>
      <c r="R885" t="str">
        <f>E111</f>
        <v>TAG POS=1 TYPE=SELECT FORM=ID:form1 ATTR=ID:slcProvincias CONTENT=%35</v>
      </c>
    </row>
    <row r="886" spans="15:18" x14ac:dyDescent="0.2">
      <c r="O886" t="str">
        <f t="shared" si="72"/>
        <v>f</v>
      </c>
      <c r="P886">
        <f t="shared" si="73"/>
        <v>111</v>
      </c>
      <c r="Q886" t="str">
        <f t="shared" si="71"/>
        <v>#f111</v>
      </c>
      <c r="R886" t="str">
        <f>F111</f>
        <v>TAG POS=1 TYPE=INPUT:TEXT FORM=ID:form1 ATTR=ID:slcMunicipios CONTENT=INGENIO</v>
      </c>
    </row>
    <row r="887" spans="15:18" x14ac:dyDescent="0.2">
      <c r="O887" t="str">
        <f t="shared" si="72"/>
        <v>g</v>
      </c>
      <c r="P887">
        <f t="shared" si="73"/>
        <v>111</v>
      </c>
      <c r="Q887" t="str">
        <f t="shared" si="71"/>
        <v>#g111</v>
      </c>
      <c r="R887" t="str">
        <f>G111</f>
        <v>TAG POS=1 TYPE=INPUT:TEXT FORM=ID:form1 ATTR=ID:txtVia CONTENT=C/&lt;sp&gt;ARINEGUA</v>
      </c>
    </row>
    <row r="888" spans="15:18" x14ac:dyDescent="0.2">
      <c r="O888" t="str">
        <f t="shared" si="72"/>
        <v>h</v>
      </c>
      <c r="P888">
        <f t="shared" si="73"/>
        <v>111</v>
      </c>
      <c r="Q888" t="str">
        <f t="shared" si="71"/>
        <v>#h111</v>
      </c>
      <c r="R888" t="str">
        <f>H111</f>
        <v>TAG POS=1 TYPE=INPUT:TEXT FORM=ID:form1 ATTR=ID:txtNum CONTENT=0</v>
      </c>
    </row>
    <row r="889" spans="15:18" x14ac:dyDescent="0.2">
      <c r="O889" t="str">
        <f t="shared" si="72"/>
        <v>a</v>
      </c>
      <c r="P889">
        <f t="shared" si="73"/>
        <v>112</v>
      </c>
      <c r="Q889" t="str">
        <f t="shared" si="71"/>
        <v>#a112</v>
      </c>
      <c r="R889" t="str">
        <f>A112</f>
        <v>TAB OPEN</v>
      </c>
    </row>
    <row r="890" spans="15:18" x14ac:dyDescent="0.2">
      <c r="O890" t="str">
        <f t="shared" si="72"/>
        <v>b</v>
      </c>
      <c r="P890">
        <f t="shared" si="73"/>
        <v>112</v>
      </c>
      <c r="Q890" t="str">
        <f t="shared" si="71"/>
        <v>#b112</v>
      </c>
      <c r="R890" t="str">
        <f>B112</f>
        <v>TAB T=112</v>
      </c>
    </row>
    <row r="891" spans="15:18" x14ac:dyDescent="0.2">
      <c r="O891" t="str">
        <f t="shared" si="72"/>
        <v>c</v>
      </c>
      <c r="P891">
        <f t="shared" si="73"/>
        <v>112</v>
      </c>
      <c r="Q891" t="str">
        <f t="shared" si="71"/>
        <v>#c112</v>
      </c>
      <c r="R891" t="str">
        <f>C112</f>
        <v>URL GOTO=https://www1.sedecatastro.gob.es/CYCBienInmueble/OVCBusquedaAntiguo.aspx</v>
      </c>
    </row>
    <row r="892" spans="15:18" x14ac:dyDescent="0.2">
      <c r="O892" t="str">
        <f t="shared" si="72"/>
        <v>d</v>
      </c>
      <c r="P892">
        <f t="shared" si="73"/>
        <v>112</v>
      </c>
      <c r="Q892" t="str">
        <f t="shared" si="71"/>
        <v>#d112</v>
      </c>
      <c r="R892" t="str">
        <f>D112</f>
        <v>TAG POS=1 TYPE=INPUT:RADIO FORM=ID:form1 ATTR=ID:rdbLocalizacion</v>
      </c>
    </row>
    <row r="893" spans="15:18" x14ac:dyDescent="0.2">
      <c r="O893" t="str">
        <f t="shared" si="72"/>
        <v>e</v>
      </c>
      <c r="P893">
        <f t="shared" si="73"/>
        <v>112</v>
      </c>
      <c r="Q893" t="str">
        <f t="shared" si="71"/>
        <v>#e112</v>
      </c>
      <c r="R893" t="str">
        <f>E112</f>
        <v>TAG POS=1 TYPE=SELECT FORM=ID:form1 ATTR=ID:slcProvincias CONTENT=%40</v>
      </c>
    </row>
    <row r="894" spans="15:18" x14ac:dyDescent="0.2">
      <c r="O894" t="str">
        <f t="shared" si="72"/>
        <v>f</v>
      </c>
      <c r="P894">
        <f t="shared" si="73"/>
        <v>112</v>
      </c>
      <c r="Q894" t="str">
        <f t="shared" si="71"/>
        <v>#f112</v>
      </c>
      <c r="R894" t="str">
        <f>F112</f>
        <v>TAG POS=1 TYPE=INPUT:TEXT FORM=ID:form1 ATTR=ID:slcMunicipios CONTENT=LA&lt;sp&gt;LASTRILLA</v>
      </c>
    </row>
    <row r="895" spans="15:18" x14ac:dyDescent="0.2">
      <c r="O895" t="str">
        <f t="shared" si="72"/>
        <v>g</v>
      </c>
      <c r="P895">
        <f t="shared" si="73"/>
        <v>112</v>
      </c>
      <c r="Q895" t="str">
        <f t="shared" si="71"/>
        <v>#g112</v>
      </c>
      <c r="R895" t="str">
        <f>G112</f>
        <v>TAG POS=1 TYPE=INPUT:TEXT FORM=ID:form1 ATTR=ID:txtVia CONTENT=C/&lt;sp&gt;EL&lt;sp&gt;SOL</v>
      </c>
    </row>
    <row r="896" spans="15:18" x14ac:dyDescent="0.2">
      <c r="O896" t="str">
        <f t="shared" si="72"/>
        <v>h</v>
      </c>
      <c r="P896">
        <f t="shared" si="73"/>
        <v>112</v>
      </c>
      <c r="Q896" t="str">
        <f t="shared" si="71"/>
        <v>#h112</v>
      </c>
      <c r="R896" t="str">
        <f>H112</f>
        <v>TAG POS=1 TYPE=INPUT:TEXT FORM=ID:form1 ATTR=ID:txtNum CONTENT=125</v>
      </c>
    </row>
    <row r="897" spans="15:18" x14ac:dyDescent="0.2">
      <c r="O897" t="str">
        <f t="shared" si="72"/>
        <v>a</v>
      </c>
      <c r="P897">
        <f t="shared" si="73"/>
        <v>113</v>
      </c>
      <c r="Q897" t="str">
        <f t="shared" si="71"/>
        <v>#a113</v>
      </c>
      <c r="R897" t="str">
        <f>A113</f>
        <v>TAB OPEN</v>
      </c>
    </row>
    <row r="898" spans="15:18" x14ac:dyDescent="0.2">
      <c r="O898" t="str">
        <f t="shared" si="72"/>
        <v>b</v>
      </c>
      <c r="P898">
        <f t="shared" si="73"/>
        <v>113</v>
      </c>
      <c r="Q898" t="str">
        <f t="shared" ref="Q898:Q961" si="74">CONCATENATE("#",O898,P898)</f>
        <v>#b113</v>
      </c>
      <c r="R898" t="str">
        <f>B113</f>
        <v>TAB T=113</v>
      </c>
    </row>
    <row r="899" spans="15:18" x14ac:dyDescent="0.2">
      <c r="O899" t="str">
        <f t="shared" si="72"/>
        <v>c</v>
      </c>
      <c r="P899">
        <f t="shared" si="73"/>
        <v>113</v>
      </c>
      <c r="Q899" t="str">
        <f t="shared" si="74"/>
        <v>#c113</v>
      </c>
      <c r="R899" t="str">
        <f>C113</f>
        <v>URL GOTO=https://www1.sedecatastro.gob.es/CYCBienInmueble/OVCBusquedaAntiguo.aspx</v>
      </c>
    </row>
    <row r="900" spans="15:18" x14ac:dyDescent="0.2">
      <c r="O900" t="str">
        <f t="shared" si="72"/>
        <v>d</v>
      </c>
      <c r="P900">
        <f t="shared" si="73"/>
        <v>113</v>
      </c>
      <c r="Q900" t="str">
        <f t="shared" si="74"/>
        <v>#d113</v>
      </c>
      <c r="R900" t="str">
        <f>D113</f>
        <v>TAG POS=1 TYPE=INPUT:RADIO FORM=ID:form1 ATTR=ID:rdbLocalizacion</v>
      </c>
    </row>
    <row r="901" spans="15:18" x14ac:dyDescent="0.2">
      <c r="O901" t="str">
        <f t="shared" si="72"/>
        <v>e</v>
      </c>
      <c r="P901">
        <f t="shared" si="73"/>
        <v>113</v>
      </c>
      <c r="Q901" t="str">
        <f t="shared" si="74"/>
        <v>#e113</v>
      </c>
      <c r="R901" t="str">
        <f>E113</f>
        <v>TAG POS=1 TYPE=SELECT FORM=ID:form1 ATTR=ID:slcProvincias CONTENT=%15</v>
      </c>
    </row>
    <row r="902" spans="15:18" x14ac:dyDescent="0.2">
      <c r="O902" t="str">
        <f t="shared" si="72"/>
        <v>f</v>
      </c>
      <c r="P902">
        <f t="shared" si="73"/>
        <v>113</v>
      </c>
      <c r="Q902" t="str">
        <f t="shared" si="74"/>
        <v>#f113</v>
      </c>
      <c r="R902" t="str">
        <f>F113</f>
        <v>TAG POS=1 TYPE=INPUT:TEXT FORM=ID:form1 ATTR=ID:slcMunicipios CONTENT=CAMBRE</v>
      </c>
    </row>
    <row r="903" spans="15:18" x14ac:dyDescent="0.2">
      <c r="O903" t="str">
        <f t="shared" si="72"/>
        <v>g</v>
      </c>
      <c r="P903">
        <f t="shared" si="73"/>
        <v>113</v>
      </c>
      <c r="Q903" t="str">
        <f t="shared" si="74"/>
        <v>#g113</v>
      </c>
      <c r="R903" t="str">
        <f>G113</f>
        <v>TAG POS=1 TYPE=INPUT:TEXT FORM=ID:form1 ATTR=ID:txtVia CONTENT=C/&lt;sp&gt;ESTANQUE&lt;sp&gt;DE&lt;sp&gt;ABAIXO</v>
      </c>
    </row>
    <row r="904" spans="15:18" x14ac:dyDescent="0.2">
      <c r="O904" t="str">
        <f t="shared" si="72"/>
        <v>h</v>
      </c>
      <c r="P904">
        <f t="shared" si="73"/>
        <v>113</v>
      </c>
      <c r="Q904" t="str">
        <f t="shared" si="74"/>
        <v>#h113</v>
      </c>
      <c r="R904" t="str">
        <f>H113</f>
        <v>TAG POS=1 TYPE=INPUT:TEXT FORM=ID:form1 ATTR=ID:txtNum CONTENT=24</v>
      </c>
    </row>
    <row r="905" spans="15:18" x14ac:dyDescent="0.2">
      <c r="O905" t="str">
        <f t="shared" ref="O905:O968" si="75">O897</f>
        <v>a</v>
      </c>
      <c r="P905">
        <f t="shared" ref="P905:P968" si="76">P897+1</f>
        <v>114</v>
      </c>
      <c r="Q905" t="str">
        <f t="shared" si="74"/>
        <v>#a114</v>
      </c>
      <c r="R905" t="str">
        <f>A114</f>
        <v>TAB OPEN</v>
      </c>
    </row>
    <row r="906" spans="15:18" x14ac:dyDescent="0.2">
      <c r="O906" t="str">
        <f t="shared" si="75"/>
        <v>b</v>
      </c>
      <c r="P906">
        <f t="shared" si="76"/>
        <v>114</v>
      </c>
      <c r="Q906" t="str">
        <f t="shared" si="74"/>
        <v>#b114</v>
      </c>
      <c r="R906" t="str">
        <f>B114</f>
        <v>TAB T=114</v>
      </c>
    </row>
    <row r="907" spans="15:18" x14ac:dyDescent="0.2">
      <c r="O907" t="str">
        <f t="shared" si="75"/>
        <v>c</v>
      </c>
      <c r="P907">
        <f t="shared" si="76"/>
        <v>114</v>
      </c>
      <c r="Q907" t="str">
        <f t="shared" si="74"/>
        <v>#c114</v>
      </c>
      <c r="R907" t="str">
        <f>C114</f>
        <v>URL GOTO=https://www1.sedecatastro.gob.es/CYCBienInmueble/OVCBusquedaAntiguo.aspx</v>
      </c>
    </row>
    <row r="908" spans="15:18" x14ac:dyDescent="0.2">
      <c r="O908" t="str">
        <f t="shared" si="75"/>
        <v>d</v>
      </c>
      <c r="P908">
        <f t="shared" si="76"/>
        <v>114</v>
      </c>
      <c r="Q908" t="str">
        <f t="shared" si="74"/>
        <v>#d114</v>
      </c>
      <c r="R908" t="str">
        <f>D114</f>
        <v>TAG POS=1 TYPE=INPUT:RADIO FORM=ID:form1 ATTR=ID:rdbLocalizacion</v>
      </c>
    </row>
    <row r="909" spans="15:18" x14ac:dyDescent="0.2">
      <c r="O909" t="str">
        <f t="shared" si="75"/>
        <v>e</v>
      </c>
      <c r="P909">
        <f t="shared" si="76"/>
        <v>114</v>
      </c>
      <c r="Q909" t="str">
        <f t="shared" si="74"/>
        <v>#e114</v>
      </c>
      <c r="R909" t="str">
        <f>E114</f>
        <v>TAG POS=1 TYPE=SELECT FORM=ID:form1 ATTR=ID:slcProvincias CONTENT=%39</v>
      </c>
    </row>
    <row r="910" spans="15:18" x14ac:dyDescent="0.2">
      <c r="O910" t="str">
        <f t="shared" si="75"/>
        <v>f</v>
      </c>
      <c r="P910">
        <f t="shared" si="76"/>
        <v>114</v>
      </c>
      <c r="Q910" t="str">
        <f t="shared" si="74"/>
        <v>#f114</v>
      </c>
      <c r="R910" t="str">
        <f>F114</f>
        <v>TAG POS=1 TYPE=INPUT:TEXT FORM=ID:form1 ATTR=ID:slcMunicipios CONTENT=SANTANDER</v>
      </c>
    </row>
    <row r="911" spans="15:18" x14ac:dyDescent="0.2">
      <c r="O911" t="str">
        <f t="shared" si="75"/>
        <v>g</v>
      </c>
      <c r="P911">
        <f t="shared" si="76"/>
        <v>114</v>
      </c>
      <c r="Q911" t="str">
        <f t="shared" si="74"/>
        <v>#g114</v>
      </c>
      <c r="R911" t="str">
        <f>G114</f>
        <v>TAG POS=1 TYPE=INPUT:TEXT FORM=ID:form1 ATTR=ID:txtVia CONTENT=C/&lt;sp&gt;FEDERICO&lt;sp&gt;GARCIA&lt;sp&gt;LORCA&lt;sp&gt;12</v>
      </c>
    </row>
    <row r="912" spans="15:18" x14ac:dyDescent="0.2">
      <c r="O912" t="str">
        <f t="shared" si="75"/>
        <v>h</v>
      </c>
      <c r="P912">
        <f t="shared" si="76"/>
        <v>114</v>
      </c>
      <c r="Q912" t="str">
        <f t="shared" si="74"/>
        <v>#h114</v>
      </c>
      <c r="R912" t="str">
        <f>H114</f>
        <v>TAG POS=1 TYPE=INPUT:TEXT FORM=ID:form1 ATTR=ID:txtNum CONTENT=0</v>
      </c>
    </row>
    <row r="913" spans="15:18" x14ac:dyDescent="0.2">
      <c r="O913" t="str">
        <f t="shared" si="75"/>
        <v>a</v>
      </c>
      <c r="P913">
        <f t="shared" si="76"/>
        <v>115</v>
      </c>
      <c r="Q913" t="str">
        <f t="shared" si="74"/>
        <v>#a115</v>
      </c>
      <c r="R913" t="str">
        <f>A115</f>
        <v>TAB OPEN</v>
      </c>
    </row>
    <row r="914" spans="15:18" x14ac:dyDescent="0.2">
      <c r="O914" t="str">
        <f t="shared" si="75"/>
        <v>b</v>
      </c>
      <c r="P914">
        <f t="shared" si="76"/>
        <v>115</v>
      </c>
      <c r="Q914" t="str">
        <f t="shared" si="74"/>
        <v>#b115</v>
      </c>
      <c r="R914" t="str">
        <f>B115</f>
        <v>TAB T=115</v>
      </c>
    </row>
    <row r="915" spans="15:18" x14ac:dyDescent="0.2">
      <c r="O915" t="str">
        <f t="shared" si="75"/>
        <v>c</v>
      </c>
      <c r="P915">
        <f t="shared" si="76"/>
        <v>115</v>
      </c>
      <c r="Q915" t="str">
        <f t="shared" si="74"/>
        <v>#c115</v>
      </c>
      <c r="R915" t="str">
        <f>C115</f>
        <v>URL GOTO=https://www1.sedecatastro.gob.es/CYCBienInmueble/OVCBusquedaAntiguo.aspx</v>
      </c>
    </row>
    <row r="916" spans="15:18" x14ac:dyDescent="0.2">
      <c r="O916" t="str">
        <f t="shared" si="75"/>
        <v>d</v>
      </c>
      <c r="P916">
        <f t="shared" si="76"/>
        <v>115</v>
      </c>
      <c r="Q916" t="str">
        <f t="shared" si="74"/>
        <v>#d115</v>
      </c>
      <c r="R916" t="str">
        <f>D115</f>
        <v>TAG POS=1 TYPE=INPUT:RADIO FORM=ID:form1 ATTR=ID:rdbLocalizacion</v>
      </c>
    </row>
    <row r="917" spans="15:18" x14ac:dyDescent="0.2">
      <c r="O917" t="str">
        <f t="shared" si="75"/>
        <v>e</v>
      </c>
      <c r="P917">
        <f t="shared" si="76"/>
        <v>115</v>
      </c>
      <c r="Q917" t="str">
        <f t="shared" si="74"/>
        <v>#e115</v>
      </c>
      <c r="R917" t="str">
        <f>E115</f>
        <v>TAG POS=1 TYPE=SELECT FORM=ID:form1 ATTR=ID:slcProvincias CONTENT=%8</v>
      </c>
    </row>
    <row r="918" spans="15:18" x14ac:dyDescent="0.2">
      <c r="O918" t="str">
        <f t="shared" si="75"/>
        <v>f</v>
      </c>
      <c r="P918">
        <f t="shared" si="76"/>
        <v>115</v>
      </c>
      <c r="Q918" t="str">
        <f t="shared" si="74"/>
        <v>#f115</v>
      </c>
      <c r="R918" t="str">
        <f>F115</f>
        <v>TAG POS=1 TYPE=INPUT:TEXT FORM=ID:form1 ATTR=ID:slcMunicipios CONTENT=Sant&lt;sp&gt;Joan&lt;sp&gt;De&lt;sp&gt;Vilatorrada</v>
      </c>
    </row>
    <row r="919" spans="15:18" x14ac:dyDescent="0.2">
      <c r="O919" t="str">
        <f t="shared" si="75"/>
        <v>g</v>
      </c>
      <c r="P919">
        <f t="shared" si="76"/>
        <v>115</v>
      </c>
      <c r="Q919" t="str">
        <f t="shared" si="74"/>
        <v>#g115</v>
      </c>
      <c r="R919" t="str">
        <f>G115</f>
        <v>TAG POS=1 TYPE=INPUT:TEXT FORM=ID:form1 ATTR=ID:txtVia CONTENT=MAJOR</v>
      </c>
    </row>
    <row r="920" spans="15:18" x14ac:dyDescent="0.2">
      <c r="O920" t="str">
        <f t="shared" si="75"/>
        <v>h</v>
      </c>
      <c r="P920">
        <f t="shared" si="76"/>
        <v>115</v>
      </c>
      <c r="Q920" t="str">
        <f t="shared" si="74"/>
        <v>#h115</v>
      </c>
      <c r="R920" t="str">
        <f>H115</f>
        <v>TAG POS=1 TYPE=INPUT:TEXT FORM=ID:form1 ATTR=ID:txtNum CONTENT=66</v>
      </c>
    </row>
    <row r="921" spans="15:18" x14ac:dyDescent="0.2">
      <c r="O921" t="str">
        <f t="shared" si="75"/>
        <v>a</v>
      </c>
      <c r="P921">
        <f t="shared" si="76"/>
        <v>116</v>
      </c>
      <c r="Q921" t="str">
        <f t="shared" si="74"/>
        <v>#a116</v>
      </c>
      <c r="R921" t="str">
        <f>A116</f>
        <v>TAB OPEN</v>
      </c>
    </row>
    <row r="922" spans="15:18" x14ac:dyDescent="0.2">
      <c r="O922" t="str">
        <f t="shared" si="75"/>
        <v>b</v>
      </c>
      <c r="P922">
        <f t="shared" si="76"/>
        <v>116</v>
      </c>
      <c r="Q922" t="str">
        <f t="shared" si="74"/>
        <v>#b116</v>
      </c>
      <c r="R922" t="str">
        <f>B116</f>
        <v>TAB T=116</v>
      </c>
    </row>
    <row r="923" spans="15:18" x14ac:dyDescent="0.2">
      <c r="O923" t="str">
        <f t="shared" si="75"/>
        <v>c</v>
      </c>
      <c r="P923">
        <f t="shared" si="76"/>
        <v>116</v>
      </c>
      <c r="Q923" t="str">
        <f t="shared" si="74"/>
        <v>#c116</v>
      </c>
      <c r="R923" t="str">
        <f>C116</f>
        <v>URL GOTO=https://www1.sedecatastro.gob.es/CYCBienInmueble/OVCBusquedaAntiguo.aspx</v>
      </c>
    </row>
    <row r="924" spans="15:18" x14ac:dyDescent="0.2">
      <c r="O924" t="str">
        <f t="shared" si="75"/>
        <v>d</v>
      </c>
      <c r="P924">
        <f t="shared" si="76"/>
        <v>116</v>
      </c>
      <c r="Q924" t="str">
        <f t="shared" si="74"/>
        <v>#d116</v>
      </c>
      <c r="R924" t="str">
        <f>D116</f>
        <v>TAG POS=1 TYPE=INPUT:RADIO FORM=ID:form1 ATTR=ID:rdbLocalizacion</v>
      </c>
    </row>
    <row r="925" spans="15:18" x14ac:dyDescent="0.2">
      <c r="O925" t="str">
        <f t="shared" si="75"/>
        <v>e</v>
      </c>
      <c r="P925">
        <f t="shared" si="76"/>
        <v>116</v>
      </c>
      <c r="Q925" t="str">
        <f t="shared" si="74"/>
        <v>#e116</v>
      </c>
      <c r="R925" t="str">
        <f>E116</f>
        <v>TAG POS=1 TYPE=SELECT FORM=ID:form1 ATTR=ID:slcProvincias CONTENT=%30</v>
      </c>
    </row>
    <row r="926" spans="15:18" x14ac:dyDescent="0.2">
      <c r="O926" t="str">
        <f t="shared" si="75"/>
        <v>f</v>
      </c>
      <c r="P926">
        <f t="shared" si="76"/>
        <v>116</v>
      </c>
      <c r="Q926" t="str">
        <f t="shared" si="74"/>
        <v>#f116</v>
      </c>
      <c r="R926" t="str">
        <f>F116</f>
        <v>TAG POS=1 TYPE=INPUT:TEXT FORM=ID:form1 ATTR=ID:slcMunicipios CONTENT=TORRES&lt;sp&gt;DE&lt;sp&gt;COTILLAS&lt;sp&gt;(LAS)</v>
      </c>
    </row>
    <row r="927" spans="15:18" x14ac:dyDescent="0.2">
      <c r="O927" t="str">
        <f t="shared" si="75"/>
        <v>g</v>
      </c>
      <c r="P927">
        <f t="shared" si="76"/>
        <v>116</v>
      </c>
      <c r="Q927" t="str">
        <f t="shared" si="74"/>
        <v>#g116</v>
      </c>
      <c r="R927" t="str">
        <f>G116</f>
        <v>TAG POS=1 TYPE=INPUT:TEXT FORM=ID:form1 ATTR=ID:txtVia CONTENT=LOS&lt;sp&gt;MATIAS</v>
      </c>
    </row>
    <row r="928" spans="15:18" x14ac:dyDescent="0.2">
      <c r="O928" t="str">
        <f t="shared" si="75"/>
        <v>h</v>
      </c>
      <c r="P928">
        <f t="shared" si="76"/>
        <v>116</v>
      </c>
      <c r="Q928" t="str">
        <f t="shared" si="74"/>
        <v>#h116</v>
      </c>
      <c r="R928" t="str">
        <f>H116</f>
        <v>TAG POS=1 TYPE=INPUT:TEXT FORM=ID:form1 ATTR=ID:txtNum CONTENT=13</v>
      </c>
    </row>
    <row r="929" spans="15:18" x14ac:dyDescent="0.2">
      <c r="O929" t="str">
        <f t="shared" si="75"/>
        <v>a</v>
      </c>
      <c r="P929">
        <f t="shared" si="76"/>
        <v>117</v>
      </c>
      <c r="Q929" t="str">
        <f t="shared" si="74"/>
        <v>#a117</v>
      </c>
      <c r="R929" t="str">
        <f>A117</f>
        <v>TAB OPEN</v>
      </c>
    </row>
    <row r="930" spans="15:18" x14ac:dyDescent="0.2">
      <c r="O930" t="str">
        <f t="shared" si="75"/>
        <v>b</v>
      </c>
      <c r="P930">
        <f t="shared" si="76"/>
        <v>117</v>
      </c>
      <c r="Q930" t="str">
        <f t="shared" si="74"/>
        <v>#b117</v>
      </c>
      <c r="R930" t="str">
        <f>B117</f>
        <v>TAB T=117</v>
      </c>
    </row>
    <row r="931" spans="15:18" x14ac:dyDescent="0.2">
      <c r="O931" t="str">
        <f t="shared" si="75"/>
        <v>c</v>
      </c>
      <c r="P931">
        <f t="shared" si="76"/>
        <v>117</v>
      </c>
      <c r="Q931" t="str">
        <f t="shared" si="74"/>
        <v>#c117</v>
      </c>
      <c r="R931" t="str">
        <f>C117</f>
        <v>URL GOTO=https://www1.sedecatastro.gob.es/CYCBienInmueble/OVCBusquedaAntiguo.aspx</v>
      </c>
    </row>
    <row r="932" spans="15:18" x14ac:dyDescent="0.2">
      <c r="O932" t="str">
        <f t="shared" si="75"/>
        <v>d</v>
      </c>
      <c r="P932">
        <f t="shared" si="76"/>
        <v>117</v>
      </c>
      <c r="Q932" t="str">
        <f t="shared" si="74"/>
        <v>#d117</v>
      </c>
      <c r="R932" t="str">
        <f>D117</f>
        <v>TAG POS=1 TYPE=INPUT:RADIO FORM=ID:form1 ATTR=ID:rdbLocalizacion</v>
      </c>
    </row>
    <row r="933" spans="15:18" x14ac:dyDescent="0.2">
      <c r="O933" t="str">
        <f t="shared" si="75"/>
        <v>e</v>
      </c>
      <c r="P933">
        <f t="shared" si="76"/>
        <v>117</v>
      </c>
      <c r="Q933" t="str">
        <f t="shared" si="74"/>
        <v>#e117</v>
      </c>
      <c r="R933" t="str">
        <f>E117</f>
        <v>TAG POS=1 TYPE=SELECT FORM=ID:form1 ATTR=ID:slcProvincias CONTENT=%11</v>
      </c>
    </row>
    <row r="934" spans="15:18" x14ac:dyDescent="0.2">
      <c r="O934" t="str">
        <f t="shared" si="75"/>
        <v>f</v>
      </c>
      <c r="P934">
        <f t="shared" si="76"/>
        <v>117</v>
      </c>
      <c r="Q934" t="str">
        <f t="shared" si="74"/>
        <v>#f117</v>
      </c>
      <c r="R934" t="str">
        <f>F117</f>
        <v>TAG POS=1 TYPE=INPUT:TEXT FORM=ID:form1 ATTR=ID:slcMunicipios CONTENT=ROTA</v>
      </c>
    </row>
    <row r="935" spans="15:18" x14ac:dyDescent="0.2">
      <c r="O935" t="str">
        <f t="shared" si="75"/>
        <v>g</v>
      </c>
      <c r="P935">
        <f t="shared" si="76"/>
        <v>117</v>
      </c>
      <c r="Q935" t="str">
        <f t="shared" si="74"/>
        <v>#g117</v>
      </c>
      <c r="R935" t="str">
        <f>G117</f>
        <v>TAG POS=1 TYPE=INPUT:TEXT FORM=ID:form1 ATTR=ID:txtVia CONTENT=MAESTRO&lt;sp&gt;ALBENIZ</v>
      </c>
    </row>
    <row r="936" spans="15:18" x14ac:dyDescent="0.2">
      <c r="O936" t="str">
        <f t="shared" si="75"/>
        <v>h</v>
      </c>
      <c r="P936">
        <f t="shared" si="76"/>
        <v>117</v>
      </c>
      <c r="Q936" t="str">
        <f t="shared" si="74"/>
        <v>#h117</v>
      </c>
      <c r="R936" t="str">
        <f>H117</f>
        <v>TAG POS=1 TYPE=INPUT:TEXT FORM=ID:form1 ATTR=ID:txtNum CONTENT=1</v>
      </c>
    </row>
    <row r="937" spans="15:18" x14ac:dyDescent="0.2">
      <c r="O937" t="str">
        <f t="shared" si="75"/>
        <v>a</v>
      </c>
      <c r="P937">
        <f t="shared" si="76"/>
        <v>118</v>
      </c>
      <c r="Q937" t="str">
        <f t="shared" si="74"/>
        <v>#a118</v>
      </c>
      <c r="R937" t="str">
        <f>A118</f>
        <v>TAB OPEN</v>
      </c>
    </row>
    <row r="938" spans="15:18" x14ac:dyDescent="0.2">
      <c r="O938" t="str">
        <f t="shared" si="75"/>
        <v>b</v>
      </c>
      <c r="P938">
        <f t="shared" si="76"/>
        <v>118</v>
      </c>
      <c r="Q938" t="str">
        <f t="shared" si="74"/>
        <v>#b118</v>
      </c>
      <c r="R938" t="str">
        <f>B118</f>
        <v>TAB T=118</v>
      </c>
    </row>
    <row r="939" spans="15:18" x14ac:dyDescent="0.2">
      <c r="O939" t="str">
        <f t="shared" si="75"/>
        <v>c</v>
      </c>
      <c r="P939">
        <f t="shared" si="76"/>
        <v>118</v>
      </c>
      <c r="Q939" t="str">
        <f t="shared" si="74"/>
        <v>#c118</v>
      </c>
      <c r="R939" t="str">
        <f>C118</f>
        <v>URL GOTO=https://www1.sedecatastro.gob.es/CYCBienInmueble/OVCBusquedaAntiguo.aspx</v>
      </c>
    </row>
    <row r="940" spans="15:18" x14ac:dyDescent="0.2">
      <c r="O940" t="str">
        <f t="shared" si="75"/>
        <v>d</v>
      </c>
      <c r="P940">
        <f t="shared" si="76"/>
        <v>118</v>
      </c>
      <c r="Q940" t="str">
        <f t="shared" si="74"/>
        <v>#d118</v>
      </c>
      <c r="R940" t="str">
        <f>D118</f>
        <v>TAG POS=1 TYPE=INPUT:RADIO FORM=ID:form1 ATTR=ID:rdbLocalizacion</v>
      </c>
    </row>
    <row r="941" spans="15:18" x14ac:dyDescent="0.2">
      <c r="O941" t="str">
        <f t="shared" si="75"/>
        <v>e</v>
      </c>
      <c r="P941">
        <f t="shared" si="76"/>
        <v>118</v>
      </c>
      <c r="Q941" t="str">
        <f t="shared" si="74"/>
        <v>#e118</v>
      </c>
      <c r="R941" t="str">
        <f>E118</f>
        <v>TAG POS=1 TYPE=SELECT FORM=ID:form1 ATTR=ID:slcProvincias CONTENT=%13</v>
      </c>
    </row>
    <row r="942" spans="15:18" x14ac:dyDescent="0.2">
      <c r="O942" t="str">
        <f t="shared" si="75"/>
        <v>f</v>
      </c>
      <c r="P942">
        <f t="shared" si="76"/>
        <v>118</v>
      </c>
      <c r="Q942" t="str">
        <f t="shared" si="74"/>
        <v>#f118</v>
      </c>
      <c r="R942" t="str">
        <f>F118</f>
        <v>TAG POS=1 TYPE=INPUT:TEXT FORM=ID:form1 ATTR=ID:slcMunicipios CONTENT=VALDEMANCO&lt;sp&gt;DEL&lt;sp&gt;ESTERAS</v>
      </c>
    </row>
    <row r="943" spans="15:18" x14ac:dyDescent="0.2">
      <c r="O943" t="str">
        <f t="shared" si="75"/>
        <v>g</v>
      </c>
      <c r="P943">
        <f t="shared" si="76"/>
        <v>118</v>
      </c>
      <c r="Q943" t="str">
        <f t="shared" si="74"/>
        <v>#g118</v>
      </c>
      <c r="R943" t="str">
        <f>G118</f>
        <v>TAG POS=1 TYPE=INPUT:TEXT FORM=ID:form1 ATTR=ID:txtVia CONTENT=ILDELFONSO&lt;sp&gt;ROMERO</v>
      </c>
    </row>
    <row r="944" spans="15:18" x14ac:dyDescent="0.2">
      <c r="O944" t="str">
        <f t="shared" si="75"/>
        <v>h</v>
      </c>
      <c r="P944">
        <f t="shared" si="76"/>
        <v>118</v>
      </c>
      <c r="Q944" t="str">
        <f t="shared" si="74"/>
        <v>#h118</v>
      </c>
      <c r="R944" t="str">
        <f>H118</f>
        <v>TAG POS=1 TYPE=INPUT:TEXT FORM=ID:form1 ATTR=ID:txtNum CONTENT=6</v>
      </c>
    </row>
    <row r="945" spans="15:18" x14ac:dyDescent="0.2">
      <c r="O945" t="str">
        <f t="shared" si="75"/>
        <v>a</v>
      </c>
      <c r="P945">
        <f t="shared" si="76"/>
        <v>119</v>
      </c>
      <c r="Q945" t="str">
        <f t="shared" si="74"/>
        <v>#a119</v>
      </c>
      <c r="R945" t="str">
        <f>A119</f>
        <v>TAB OPEN</v>
      </c>
    </row>
    <row r="946" spans="15:18" x14ac:dyDescent="0.2">
      <c r="O946" t="str">
        <f t="shared" si="75"/>
        <v>b</v>
      </c>
      <c r="P946">
        <f t="shared" si="76"/>
        <v>119</v>
      </c>
      <c r="Q946" t="str">
        <f t="shared" si="74"/>
        <v>#b119</v>
      </c>
      <c r="R946" t="str">
        <f>B119</f>
        <v>TAB T=119</v>
      </c>
    </row>
    <row r="947" spans="15:18" x14ac:dyDescent="0.2">
      <c r="O947" t="str">
        <f t="shared" si="75"/>
        <v>c</v>
      </c>
      <c r="P947">
        <f t="shared" si="76"/>
        <v>119</v>
      </c>
      <c r="Q947" t="str">
        <f t="shared" si="74"/>
        <v>#c119</v>
      </c>
      <c r="R947" t="str">
        <f>C119</f>
        <v>URL GOTO=https://www1.sedecatastro.gob.es/CYCBienInmueble/OVCBusquedaAntiguo.aspx</v>
      </c>
    </row>
    <row r="948" spans="15:18" x14ac:dyDescent="0.2">
      <c r="O948" t="str">
        <f t="shared" si="75"/>
        <v>d</v>
      </c>
      <c r="P948">
        <f t="shared" si="76"/>
        <v>119</v>
      </c>
      <c r="Q948" t="str">
        <f t="shared" si="74"/>
        <v>#d119</v>
      </c>
      <c r="R948" t="str">
        <f>D119</f>
        <v>TAG POS=1 TYPE=INPUT:RADIO FORM=ID:form1 ATTR=ID:rdbLocalizacion</v>
      </c>
    </row>
    <row r="949" spans="15:18" x14ac:dyDescent="0.2">
      <c r="O949" t="str">
        <f t="shared" si="75"/>
        <v>e</v>
      </c>
      <c r="P949">
        <f t="shared" si="76"/>
        <v>119</v>
      </c>
      <c r="Q949" t="str">
        <f t="shared" si="74"/>
        <v>#e119</v>
      </c>
      <c r="R949" t="str">
        <f>E119</f>
        <v>TAG POS=1 TYPE=SELECT FORM=ID:form1 ATTR=ID:slcProvincias CONTENT=%30</v>
      </c>
    </row>
    <row r="950" spans="15:18" x14ac:dyDescent="0.2">
      <c r="O950" t="str">
        <f t="shared" si="75"/>
        <v>f</v>
      </c>
      <c r="P950">
        <f t="shared" si="76"/>
        <v>119</v>
      </c>
      <c r="Q950" t="str">
        <f t="shared" si="74"/>
        <v>#f119</v>
      </c>
      <c r="R950" t="str">
        <f>F119</f>
        <v>TAG POS=1 TYPE=INPUT:TEXT FORM=ID:form1 ATTR=ID:slcMunicipios CONTENT=MOLINA&lt;sp&gt;DE&lt;sp&gt;SEGURA</v>
      </c>
    </row>
    <row r="951" spans="15:18" x14ac:dyDescent="0.2">
      <c r="O951" t="str">
        <f t="shared" si="75"/>
        <v>g</v>
      </c>
      <c r="P951">
        <f t="shared" si="76"/>
        <v>119</v>
      </c>
      <c r="Q951" t="str">
        <f t="shared" si="74"/>
        <v>#g119</v>
      </c>
      <c r="R951" t="str">
        <f>G119</f>
        <v>TAG POS=1 TYPE=INPUT:TEXT FORM=ID:form1 ATTR=ID:txtVia CONTENT=C/&lt;sp&gt;PASAJE&lt;sp&gt;MOSCU&lt;sp&gt;2</v>
      </c>
    </row>
    <row r="952" spans="15:18" x14ac:dyDescent="0.2">
      <c r="O952" t="str">
        <f t="shared" si="75"/>
        <v>h</v>
      </c>
      <c r="P952">
        <f t="shared" si="76"/>
        <v>119</v>
      </c>
      <c r="Q952" t="str">
        <f t="shared" si="74"/>
        <v>#h119</v>
      </c>
      <c r="R952" t="str">
        <f>H119</f>
        <v>TAG POS=1 TYPE=INPUT:TEXT FORM=ID:form1 ATTR=ID:txtNum CONTENT=0</v>
      </c>
    </row>
    <row r="953" spans="15:18" x14ac:dyDescent="0.2">
      <c r="O953" t="str">
        <f t="shared" si="75"/>
        <v>a</v>
      </c>
      <c r="P953">
        <f t="shared" si="76"/>
        <v>120</v>
      </c>
      <c r="Q953" t="str">
        <f t="shared" si="74"/>
        <v>#a120</v>
      </c>
      <c r="R953" t="str">
        <f>A120</f>
        <v>TAB OPEN</v>
      </c>
    </row>
    <row r="954" spans="15:18" x14ac:dyDescent="0.2">
      <c r="O954" t="str">
        <f t="shared" si="75"/>
        <v>b</v>
      </c>
      <c r="P954">
        <f t="shared" si="76"/>
        <v>120</v>
      </c>
      <c r="Q954" t="str">
        <f t="shared" si="74"/>
        <v>#b120</v>
      </c>
      <c r="R954" t="str">
        <f>B120</f>
        <v>TAB T=120</v>
      </c>
    </row>
    <row r="955" spans="15:18" x14ac:dyDescent="0.2">
      <c r="O955" t="str">
        <f t="shared" si="75"/>
        <v>c</v>
      </c>
      <c r="P955">
        <f t="shared" si="76"/>
        <v>120</v>
      </c>
      <c r="Q955" t="str">
        <f t="shared" si="74"/>
        <v>#c120</v>
      </c>
      <c r="R955" t="str">
        <f>C120</f>
        <v>URL GOTO=https://www1.sedecatastro.gob.es/CYCBienInmueble/OVCBusquedaAntiguo.aspx</v>
      </c>
    </row>
    <row r="956" spans="15:18" x14ac:dyDescent="0.2">
      <c r="O956" t="str">
        <f t="shared" si="75"/>
        <v>d</v>
      </c>
      <c r="P956">
        <f t="shared" si="76"/>
        <v>120</v>
      </c>
      <c r="Q956" t="str">
        <f t="shared" si="74"/>
        <v>#d120</v>
      </c>
      <c r="R956" t="str">
        <f>D120</f>
        <v>TAG POS=1 TYPE=INPUT:RADIO FORM=ID:form1 ATTR=ID:rdbLocalizacion</v>
      </c>
    </row>
    <row r="957" spans="15:18" x14ac:dyDescent="0.2">
      <c r="O957" t="str">
        <f t="shared" si="75"/>
        <v>e</v>
      </c>
      <c r="P957">
        <f t="shared" si="76"/>
        <v>120</v>
      </c>
      <c r="Q957" t="str">
        <f t="shared" si="74"/>
        <v>#e120</v>
      </c>
      <c r="R957" t="str">
        <f>E120</f>
        <v>TAG POS=1 TYPE=SELECT FORM=ID:form1 ATTR=ID:slcProvincias CONTENT=%13</v>
      </c>
    </row>
    <row r="958" spans="15:18" x14ac:dyDescent="0.2">
      <c r="O958" t="str">
        <f t="shared" si="75"/>
        <v>f</v>
      </c>
      <c r="P958">
        <f t="shared" si="76"/>
        <v>120</v>
      </c>
      <c r="Q958" t="str">
        <f t="shared" si="74"/>
        <v>#f120</v>
      </c>
      <c r="R958" t="str">
        <f>F120</f>
        <v>TAG POS=1 TYPE=INPUT:TEXT FORM=ID:form1 ATTR=ID:slcMunicipios CONTENT=VALDEMANCO&lt;sp&gt;DEL&lt;sp&gt;ESTERAS</v>
      </c>
    </row>
    <row r="959" spans="15:18" x14ac:dyDescent="0.2">
      <c r="O959" t="str">
        <f t="shared" si="75"/>
        <v>g</v>
      </c>
      <c r="P959">
        <f t="shared" si="76"/>
        <v>120</v>
      </c>
      <c r="Q959" t="str">
        <f t="shared" si="74"/>
        <v>#g120</v>
      </c>
      <c r="R959" t="str">
        <f>G120</f>
        <v>TAG POS=1 TYPE=INPUT:TEXT FORM=ID:form1 ATTR=ID:txtVia CONTENT=ILDELFONSO&lt;sp&gt;ROMERO</v>
      </c>
    </row>
    <row r="960" spans="15:18" x14ac:dyDescent="0.2">
      <c r="O960" t="str">
        <f t="shared" si="75"/>
        <v>h</v>
      </c>
      <c r="P960">
        <f t="shared" si="76"/>
        <v>120</v>
      </c>
      <c r="Q960" t="str">
        <f t="shared" si="74"/>
        <v>#h120</v>
      </c>
      <c r="R960" t="str">
        <f>H120</f>
        <v>TAG POS=1 TYPE=INPUT:TEXT FORM=ID:form1 ATTR=ID:txtNum CONTENT=6</v>
      </c>
    </row>
    <row r="961" spans="15:18" x14ac:dyDescent="0.2">
      <c r="O961" t="str">
        <f t="shared" si="75"/>
        <v>a</v>
      </c>
      <c r="P961">
        <f t="shared" si="76"/>
        <v>121</v>
      </c>
      <c r="Q961" t="str">
        <f t="shared" si="74"/>
        <v>#a121</v>
      </c>
      <c r="R961" t="str">
        <f>A121</f>
        <v>TAB OPEN</v>
      </c>
    </row>
    <row r="962" spans="15:18" x14ac:dyDescent="0.2">
      <c r="O962" t="str">
        <f t="shared" si="75"/>
        <v>b</v>
      </c>
      <c r="P962">
        <f t="shared" si="76"/>
        <v>121</v>
      </c>
      <c r="Q962" t="str">
        <f t="shared" ref="Q962:Q1025" si="77">CONCATENATE("#",O962,P962)</f>
        <v>#b121</v>
      </c>
      <c r="R962" t="str">
        <f>B121</f>
        <v>TAB T=121</v>
      </c>
    </row>
    <row r="963" spans="15:18" x14ac:dyDescent="0.2">
      <c r="O963" t="str">
        <f t="shared" si="75"/>
        <v>c</v>
      </c>
      <c r="P963">
        <f t="shared" si="76"/>
        <v>121</v>
      </c>
      <c r="Q963" t="str">
        <f t="shared" si="77"/>
        <v>#c121</v>
      </c>
      <c r="R963" t="str">
        <f>C121</f>
        <v>URL GOTO=https://www1.sedecatastro.gob.es/CYCBienInmueble/OVCBusquedaAntiguo.aspx</v>
      </c>
    </row>
    <row r="964" spans="15:18" x14ac:dyDescent="0.2">
      <c r="O964" t="str">
        <f t="shared" si="75"/>
        <v>d</v>
      </c>
      <c r="P964">
        <f t="shared" si="76"/>
        <v>121</v>
      </c>
      <c r="Q964" t="str">
        <f t="shared" si="77"/>
        <v>#d121</v>
      </c>
      <c r="R964" t="str">
        <f>D121</f>
        <v>TAG POS=1 TYPE=INPUT:RADIO FORM=ID:form1 ATTR=ID:rdbLocalizacion</v>
      </c>
    </row>
    <row r="965" spans="15:18" x14ac:dyDescent="0.2">
      <c r="O965" t="str">
        <f t="shared" si="75"/>
        <v>e</v>
      </c>
      <c r="P965">
        <f t="shared" si="76"/>
        <v>121</v>
      </c>
      <c r="Q965" t="str">
        <f t="shared" si="77"/>
        <v>#e121</v>
      </c>
      <c r="R965" t="str">
        <f>E121</f>
        <v>TAG POS=1 TYPE=SELECT FORM=ID:form1 ATTR=ID:slcProvincias CONTENT=%8</v>
      </c>
    </row>
    <row r="966" spans="15:18" x14ac:dyDescent="0.2">
      <c r="O966" t="str">
        <f t="shared" si="75"/>
        <v>f</v>
      </c>
      <c r="P966">
        <f t="shared" si="76"/>
        <v>121</v>
      </c>
      <c r="Q966" t="str">
        <f t="shared" si="77"/>
        <v>#f121</v>
      </c>
      <c r="R966" t="str">
        <f>F121</f>
        <v>TAG POS=1 TYPE=INPUT:TEXT FORM=ID:form1 ATTR=ID:slcMunicipios CONTENT=BADALONA</v>
      </c>
    </row>
    <row r="967" spans="15:18" x14ac:dyDescent="0.2">
      <c r="O967" t="str">
        <f t="shared" si="75"/>
        <v>g</v>
      </c>
      <c r="P967">
        <f t="shared" si="76"/>
        <v>121</v>
      </c>
      <c r="Q967" t="str">
        <f t="shared" si="77"/>
        <v>#g121</v>
      </c>
      <c r="R967" t="str">
        <f>G121</f>
        <v>TAG POS=1 TYPE=INPUT:TEXT FORM=ID:form1 ATTR=ID:txtVia CONTENT=CTR&lt;sp&gt;ANTIGUA&lt;sp&gt;DE&lt;sp&gt;VALENCIA&lt;sp&gt;20</v>
      </c>
    </row>
    <row r="968" spans="15:18" x14ac:dyDescent="0.2">
      <c r="O968" t="str">
        <f t="shared" si="75"/>
        <v>h</v>
      </c>
      <c r="P968">
        <f t="shared" si="76"/>
        <v>121</v>
      </c>
      <c r="Q968" t="str">
        <f t="shared" si="77"/>
        <v>#h121</v>
      </c>
      <c r="R968" t="str">
        <f>H121</f>
        <v>TAG POS=1 TYPE=INPUT:TEXT FORM=ID:form1 ATTR=ID:txtNum CONTENT=0</v>
      </c>
    </row>
    <row r="969" spans="15:18" x14ac:dyDescent="0.2">
      <c r="O969" t="str">
        <f t="shared" ref="O969:O1032" si="78">O961</f>
        <v>a</v>
      </c>
      <c r="P969">
        <f t="shared" ref="P969:P1032" si="79">P961+1</f>
        <v>122</v>
      </c>
      <c r="Q969" t="str">
        <f t="shared" si="77"/>
        <v>#a122</v>
      </c>
      <c r="R969" t="str">
        <f>A122</f>
        <v>TAB OPEN</v>
      </c>
    </row>
    <row r="970" spans="15:18" x14ac:dyDescent="0.2">
      <c r="O970" t="str">
        <f t="shared" si="78"/>
        <v>b</v>
      </c>
      <c r="P970">
        <f t="shared" si="79"/>
        <v>122</v>
      </c>
      <c r="Q970" t="str">
        <f t="shared" si="77"/>
        <v>#b122</v>
      </c>
      <c r="R970" t="str">
        <f>B122</f>
        <v>TAB T=122</v>
      </c>
    </row>
    <row r="971" spans="15:18" x14ac:dyDescent="0.2">
      <c r="O971" t="str">
        <f t="shared" si="78"/>
        <v>c</v>
      </c>
      <c r="P971">
        <f t="shared" si="79"/>
        <v>122</v>
      </c>
      <c r="Q971" t="str">
        <f t="shared" si="77"/>
        <v>#c122</v>
      </c>
      <c r="R971" t="str">
        <f>C122</f>
        <v>URL GOTO=https://www1.sedecatastro.gob.es/CYCBienInmueble/OVCBusquedaAntiguo.aspx</v>
      </c>
    </row>
    <row r="972" spans="15:18" x14ac:dyDescent="0.2">
      <c r="O972" t="str">
        <f t="shared" si="78"/>
        <v>d</v>
      </c>
      <c r="P972">
        <f t="shared" si="79"/>
        <v>122</v>
      </c>
      <c r="Q972" t="str">
        <f t="shared" si="77"/>
        <v>#d122</v>
      </c>
      <c r="R972" t="str">
        <f>D122</f>
        <v>TAG POS=1 TYPE=INPUT:RADIO FORM=ID:form1 ATTR=ID:rdbLocalizacion</v>
      </c>
    </row>
    <row r="973" spans="15:18" x14ac:dyDescent="0.2">
      <c r="O973" t="str">
        <f t="shared" si="78"/>
        <v>e</v>
      </c>
      <c r="P973">
        <f t="shared" si="79"/>
        <v>122</v>
      </c>
      <c r="Q973" t="str">
        <f t="shared" si="77"/>
        <v>#e122</v>
      </c>
      <c r="R973" t="str">
        <f>E122</f>
        <v>TAG POS=1 TYPE=SELECT FORM=ID:form1 ATTR=ID:slcProvincias CONTENT=%39</v>
      </c>
    </row>
    <row r="974" spans="15:18" x14ac:dyDescent="0.2">
      <c r="O974" t="str">
        <f t="shared" si="78"/>
        <v>f</v>
      </c>
      <c r="P974">
        <f t="shared" si="79"/>
        <v>122</v>
      </c>
      <c r="Q974" t="str">
        <f t="shared" si="77"/>
        <v>#f122</v>
      </c>
      <c r="R974" t="str">
        <f>F122</f>
        <v>TAG POS=1 TYPE=INPUT:TEXT FORM=ID:form1 ATTR=ID:slcMunicipios CONTENT=SANTANDER</v>
      </c>
    </row>
    <row r="975" spans="15:18" x14ac:dyDescent="0.2">
      <c r="O975" t="str">
        <f t="shared" si="78"/>
        <v>g</v>
      </c>
      <c r="P975">
        <f t="shared" si="79"/>
        <v>122</v>
      </c>
      <c r="Q975" t="str">
        <f t="shared" si="77"/>
        <v>#g122</v>
      </c>
      <c r="R975" t="str">
        <f>G122</f>
        <v>TAG POS=1 TYPE=INPUT:TEXT FORM=ID:form1 ATTR=ID:txtVia CONTENT=GENERAL&lt;sp&gt;DAVILA</v>
      </c>
    </row>
    <row r="976" spans="15:18" x14ac:dyDescent="0.2">
      <c r="O976" t="str">
        <f t="shared" si="78"/>
        <v>h</v>
      </c>
      <c r="P976">
        <f t="shared" si="79"/>
        <v>122</v>
      </c>
      <c r="Q976" t="str">
        <f t="shared" si="77"/>
        <v>#h122</v>
      </c>
      <c r="R976" t="str">
        <f>H122</f>
        <v>TAG POS=1 TYPE=INPUT:TEXT FORM=ID:form1 ATTR=ID:txtNum CONTENT=264</v>
      </c>
    </row>
    <row r="977" spans="15:18" x14ac:dyDescent="0.2">
      <c r="O977" t="str">
        <f t="shared" si="78"/>
        <v>a</v>
      </c>
      <c r="P977">
        <f t="shared" si="79"/>
        <v>123</v>
      </c>
      <c r="Q977" t="str">
        <f t="shared" si="77"/>
        <v>#a123</v>
      </c>
      <c r="R977" t="str">
        <f>A123</f>
        <v>TAB OPEN</v>
      </c>
    </row>
    <row r="978" spans="15:18" x14ac:dyDescent="0.2">
      <c r="O978" t="str">
        <f t="shared" si="78"/>
        <v>b</v>
      </c>
      <c r="P978">
        <f t="shared" si="79"/>
        <v>123</v>
      </c>
      <c r="Q978" t="str">
        <f t="shared" si="77"/>
        <v>#b123</v>
      </c>
      <c r="R978" t="str">
        <f>B123</f>
        <v>TAB T=123</v>
      </c>
    </row>
    <row r="979" spans="15:18" x14ac:dyDescent="0.2">
      <c r="O979" t="str">
        <f t="shared" si="78"/>
        <v>c</v>
      </c>
      <c r="P979">
        <f t="shared" si="79"/>
        <v>123</v>
      </c>
      <c r="Q979" t="str">
        <f t="shared" si="77"/>
        <v>#c123</v>
      </c>
      <c r="R979" t="str">
        <f>C123</f>
        <v>URL GOTO=https://www1.sedecatastro.gob.es/CYCBienInmueble/OVCBusquedaAntiguo.aspx</v>
      </c>
    </row>
    <row r="980" spans="15:18" x14ac:dyDescent="0.2">
      <c r="O980" t="str">
        <f t="shared" si="78"/>
        <v>d</v>
      </c>
      <c r="P980">
        <f t="shared" si="79"/>
        <v>123</v>
      </c>
      <c r="Q980" t="str">
        <f t="shared" si="77"/>
        <v>#d123</v>
      </c>
      <c r="R980" t="str">
        <f>D123</f>
        <v>TAG POS=1 TYPE=INPUT:RADIO FORM=ID:form1 ATTR=ID:rdbLocalizacion</v>
      </c>
    </row>
    <row r="981" spans="15:18" x14ac:dyDescent="0.2">
      <c r="O981" t="str">
        <f t="shared" si="78"/>
        <v>e</v>
      </c>
      <c r="P981">
        <f t="shared" si="79"/>
        <v>123</v>
      </c>
      <c r="Q981" t="str">
        <f t="shared" si="77"/>
        <v>#e123</v>
      </c>
      <c r="R981" t="str">
        <f>E123</f>
        <v>TAG POS=1 TYPE=SELECT FORM=ID:form1 ATTR=ID:slcProvincias CONTENT=%18</v>
      </c>
    </row>
    <row r="982" spans="15:18" x14ac:dyDescent="0.2">
      <c r="O982" t="str">
        <f t="shared" si="78"/>
        <v>f</v>
      </c>
      <c r="P982">
        <f t="shared" si="79"/>
        <v>123</v>
      </c>
      <c r="Q982" t="str">
        <f t="shared" si="77"/>
        <v>#f123</v>
      </c>
      <c r="R982" t="str">
        <f>F123</f>
        <v>TAG POS=1 TYPE=INPUT:TEXT FORM=ID:form1 ATTR=ID:slcMunicipios CONTENT=DURCAL</v>
      </c>
    </row>
    <row r="983" spans="15:18" x14ac:dyDescent="0.2">
      <c r="O983" t="str">
        <f t="shared" si="78"/>
        <v>g</v>
      </c>
      <c r="P983">
        <f t="shared" si="79"/>
        <v>123</v>
      </c>
      <c r="Q983" t="str">
        <f t="shared" si="77"/>
        <v>#g123</v>
      </c>
      <c r="R983" t="str">
        <f>G123</f>
        <v>TAG POS=1 TYPE=INPUT:TEXT FORM=ID:form1 ATTR=ID:txtVia CONTENT=SANTISIMO&lt;sp&gt;CRISTO&lt;sp&gt;DE&lt;sp&gt;LA&lt;sp&gt;FE&lt;sp&gt;N</v>
      </c>
    </row>
    <row r="984" spans="15:18" x14ac:dyDescent="0.2">
      <c r="O984" t="str">
        <f t="shared" si="78"/>
        <v>h</v>
      </c>
      <c r="P984">
        <f t="shared" si="79"/>
        <v>123</v>
      </c>
      <c r="Q984" t="str">
        <f t="shared" si="77"/>
        <v>#h123</v>
      </c>
      <c r="R984" t="str">
        <f>H123</f>
        <v>TAG POS=1 TYPE=INPUT:TEXT FORM=ID:form1 ATTR=ID:txtNum CONTENT=7</v>
      </c>
    </row>
    <row r="985" spans="15:18" x14ac:dyDescent="0.2">
      <c r="O985" t="str">
        <f t="shared" si="78"/>
        <v>a</v>
      </c>
      <c r="P985">
        <f t="shared" si="79"/>
        <v>124</v>
      </c>
      <c r="Q985" t="str">
        <f t="shared" si="77"/>
        <v>#a124</v>
      </c>
      <c r="R985" t="str">
        <f>A124</f>
        <v>TAB OPEN</v>
      </c>
    </row>
    <row r="986" spans="15:18" x14ac:dyDescent="0.2">
      <c r="O986" t="str">
        <f t="shared" si="78"/>
        <v>b</v>
      </c>
      <c r="P986">
        <f t="shared" si="79"/>
        <v>124</v>
      </c>
      <c r="Q986" t="str">
        <f t="shared" si="77"/>
        <v>#b124</v>
      </c>
      <c r="R986" t="str">
        <f>B124</f>
        <v>TAB T=124</v>
      </c>
    </row>
    <row r="987" spans="15:18" x14ac:dyDescent="0.2">
      <c r="O987" t="str">
        <f t="shared" si="78"/>
        <v>c</v>
      </c>
      <c r="P987">
        <f t="shared" si="79"/>
        <v>124</v>
      </c>
      <c r="Q987" t="str">
        <f t="shared" si="77"/>
        <v>#c124</v>
      </c>
      <c r="R987" t="str">
        <f>C124</f>
        <v>URL GOTO=https://www1.sedecatastro.gob.es/CYCBienInmueble/OVCBusquedaAntiguo.aspx</v>
      </c>
    </row>
    <row r="988" spans="15:18" x14ac:dyDescent="0.2">
      <c r="O988" t="str">
        <f t="shared" si="78"/>
        <v>d</v>
      </c>
      <c r="P988">
        <f t="shared" si="79"/>
        <v>124</v>
      </c>
      <c r="Q988" t="str">
        <f t="shared" si="77"/>
        <v>#d124</v>
      </c>
      <c r="R988" t="str">
        <f>D124</f>
        <v>TAG POS=1 TYPE=INPUT:RADIO FORM=ID:form1 ATTR=ID:rdbLocalizacion</v>
      </c>
    </row>
    <row r="989" spans="15:18" x14ac:dyDescent="0.2">
      <c r="O989" t="str">
        <f t="shared" si="78"/>
        <v>e</v>
      </c>
      <c r="P989">
        <f t="shared" si="79"/>
        <v>124</v>
      </c>
      <c r="Q989" t="str">
        <f t="shared" si="77"/>
        <v>#e124</v>
      </c>
      <c r="R989" t="str">
        <f>E124</f>
        <v>TAG POS=1 TYPE=SELECT FORM=ID:form1 ATTR=ID:slcProvincias CONTENT=%15</v>
      </c>
    </row>
    <row r="990" spans="15:18" x14ac:dyDescent="0.2">
      <c r="O990" t="str">
        <f t="shared" si="78"/>
        <v>f</v>
      </c>
      <c r="P990">
        <f t="shared" si="79"/>
        <v>124</v>
      </c>
      <c r="Q990" t="str">
        <f t="shared" si="77"/>
        <v>#f124</v>
      </c>
      <c r="R990" t="str">
        <f>F124</f>
        <v>TAG POS=1 TYPE=INPUT:TEXT FORM=ID:form1 ATTR=ID:slcMunicipios CONTENT=Santa&lt;sp&gt;Comba</v>
      </c>
    </row>
    <row r="991" spans="15:18" x14ac:dyDescent="0.2">
      <c r="O991" t="str">
        <f t="shared" si="78"/>
        <v>g</v>
      </c>
      <c r="P991">
        <f t="shared" si="79"/>
        <v>124</v>
      </c>
      <c r="Q991" t="str">
        <f t="shared" si="77"/>
        <v>#g124</v>
      </c>
      <c r="R991" t="str">
        <f>G124</f>
        <v>TAG POS=1 TYPE=INPUT:TEXT FORM=ID:form1 ATTR=ID:txtVia CONTENT=CONCEPCION&lt;sp&gt;ARENAL</v>
      </c>
    </row>
    <row r="992" spans="15:18" x14ac:dyDescent="0.2">
      <c r="O992" t="str">
        <f t="shared" si="78"/>
        <v>h</v>
      </c>
      <c r="P992">
        <f t="shared" si="79"/>
        <v>124</v>
      </c>
      <c r="Q992" t="str">
        <f t="shared" si="77"/>
        <v>#h124</v>
      </c>
      <c r="R992" t="str">
        <f>H124</f>
        <v>TAG POS=1 TYPE=INPUT:TEXT FORM=ID:form1 ATTR=ID:txtNum CONTENT=16</v>
      </c>
    </row>
    <row r="993" spans="15:18" x14ac:dyDescent="0.2">
      <c r="O993" t="str">
        <f t="shared" si="78"/>
        <v>a</v>
      </c>
      <c r="P993">
        <f t="shared" si="79"/>
        <v>125</v>
      </c>
      <c r="Q993" t="str">
        <f t="shared" si="77"/>
        <v>#a125</v>
      </c>
      <c r="R993" t="str">
        <f>A125</f>
        <v>TAB OPEN</v>
      </c>
    </row>
    <row r="994" spans="15:18" x14ac:dyDescent="0.2">
      <c r="O994" t="str">
        <f t="shared" si="78"/>
        <v>b</v>
      </c>
      <c r="P994">
        <f t="shared" si="79"/>
        <v>125</v>
      </c>
      <c r="Q994" t="str">
        <f t="shared" si="77"/>
        <v>#b125</v>
      </c>
      <c r="R994" t="str">
        <f>B125</f>
        <v>TAB T=125</v>
      </c>
    </row>
    <row r="995" spans="15:18" x14ac:dyDescent="0.2">
      <c r="O995" t="str">
        <f t="shared" si="78"/>
        <v>c</v>
      </c>
      <c r="P995">
        <f t="shared" si="79"/>
        <v>125</v>
      </c>
      <c r="Q995" t="str">
        <f t="shared" si="77"/>
        <v>#c125</v>
      </c>
      <c r="R995" t="str">
        <f>C125</f>
        <v>URL GOTO=https://www1.sedecatastro.gob.es/CYCBienInmueble/OVCBusquedaAntiguo.aspx</v>
      </c>
    </row>
    <row r="996" spans="15:18" x14ac:dyDescent="0.2">
      <c r="O996" t="str">
        <f t="shared" si="78"/>
        <v>d</v>
      </c>
      <c r="P996">
        <f t="shared" si="79"/>
        <v>125</v>
      </c>
      <c r="Q996" t="str">
        <f t="shared" si="77"/>
        <v>#d125</v>
      </c>
      <c r="R996" t="str">
        <f>D125</f>
        <v>TAG POS=1 TYPE=INPUT:RADIO FORM=ID:form1 ATTR=ID:rdbLocalizacion</v>
      </c>
    </row>
    <row r="997" spans="15:18" x14ac:dyDescent="0.2">
      <c r="O997" t="str">
        <f t="shared" si="78"/>
        <v>e</v>
      </c>
      <c r="P997">
        <f t="shared" si="79"/>
        <v>125</v>
      </c>
      <c r="Q997" t="str">
        <f t="shared" si="77"/>
        <v>#e125</v>
      </c>
      <c r="R997" t="str">
        <f>E125</f>
        <v>TAG POS=1 TYPE=SELECT FORM=ID:form1 ATTR=ID:slcProvincias CONTENT=%8</v>
      </c>
    </row>
    <row r="998" spans="15:18" x14ac:dyDescent="0.2">
      <c r="O998" t="str">
        <f t="shared" si="78"/>
        <v>f</v>
      </c>
      <c r="P998">
        <f t="shared" si="79"/>
        <v>125</v>
      </c>
      <c r="Q998" t="str">
        <f t="shared" si="77"/>
        <v>#f125</v>
      </c>
      <c r="R998" t="str">
        <f>F125</f>
        <v>TAG POS=1 TYPE=INPUT:TEXT FORM=ID:form1 ATTR=ID:slcMunicipios CONTENT=TERRASSA</v>
      </c>
    </row>
    <row r="999" spans="15:18" x14ac:dyDescent="0.2">
      <c r="O999" t="str">
        <f t="shared" si="78"/>
        <v>g</v>
      </c>
      <c r="P999">
        <f t="shared" si="79"/>
        <v>125</v>
      </c>
      <c r="Q999" t="str">
        <f t="shared" si="77"/>
        <v>#g125</v>
      </c>
      <c r="R999" t="str">
        <f>G125</f>
        <v>TAG POS=1 TYPE=INPUT:TEXT FORM=ID:form1 ATTR=ID:txtVia CONTENT=CTRA&lt;sp&gt;DE&lt;sp&gt;RELLINARS&lt;sp&gt;65</v>
      </c>
    </row>
    <row r="1000" spans="15:18" x14ac:dyDescent="0.2">
      <c r="O1000" t="str">
        <f t="shared" si="78"/>
        <v>h</v>
      </c>
      <c r="P1000">
        <f t="shared" si="79"/>
        <v>125</v>
      </c>
      <c r="Q1000" t="str">
        <f t="shared" si="77"/>
        <v>#h125</v>
      </c>
      <c r="R1000" t="str">
        <f>H125</f>
        <v>TAG POS=1 TYPE=INPUT:TEXT FORM=ID:form1 ATTR=ID:txtNum CONTENT=0</v>
      </c>
    </row>
    <row r="1001" spans="15:18" x14ac:dyDescent="0.2">
      <c r="O1001" t="str">
        <f t="shared" si="78"/>
        <v>a</v>
      </c>
      <c r="P1001">
        <f t="shared" si="79"/>
        <v>126</v>
      </c>
      <c r="Q1001" t="str">
        <f t="shared" si="77"/>
        <v>#a126</v>
      </c>
      <c r="R1001" t="str">
        <f>A126</f>
        <v>TAB OPEN</v>
      </c>
    </row>
    <row r="1002" spans="15:18" x14ac:dyDescent="0.2">
      <c r="O1002" t="str">
        <f t="shared" si="78"/>
        <v>b</v>
      </c>
      <c r="P1002">
        <f t="shared" si="79"/>
        <v>126</v>
      </c>
      <c r="Q1002" t="str">
        <f t="shared" si="77"/>
        <v>#b126</v>
      </c>
      <c r="R1002" t="str">
        <f>B126</f>
        <v>TAB T=126</v>
      </c>
    </row>
    <row r="1003" spans="15:18" x14ac:dyDescent="0.2">
      <c r="O1003" t="str">
        <f t="shared" si="78"/>
        <v>c</v>
      </c>
      <c r="P1003">
        <f t="shared" si="79"/>
        <v>126</v>
      </c>
      <c r="Q1003" t="str">
        <f t="shared" si="77"/>
        <v>#c126</v>
      </c>
      <c r="R1003" t="str">
        <f>C126</f>
        <v>URL GOTO=https://www1.sedecatastro.gob.es/CYCBienInmueble/OVCBusquedaAntiguo.aspx</v>
      </c>
    </row>
    <row r="1004" spans="15:18" x14ac:dyDescent="0.2">
      <c r="O1004" t="str">
        <f t="shared" si="78"/>
        <v>d</v>
      </c>
      <c r="P1004">
        <f t="shared" si="79"/>
        <v>126</v>
      </c>
      <c r="Q1004" t="str">
        <f t="shared" si="77"/>
        <v>#d126</v>
      </c>
      <c r="R1004" t="str">
        <f>D126</f>
        <v>TAG POS=1 TYPE=INPUT:RADIO FORM=ID:form1 ATTR=ID:rdbLocalizacion</v>
      </c>
    </row>
    <row r="1005" spans="15:18" x14ac:dyDescent="0.2">
      <c r="O1005" t="str">
        <f t="shared" si="78"/>
        <v>e</v>
      </c>
      <c r="P1005">
        <f t="shared" si="79"/>
        <v>126</v>
      </c>
      <c r="Q1005" t="str">
        <f t="shared" si="77"/>
        <v>#e126</v>
      </c>
      <c r="R1005" t="str">
        <f>E126</f>
        <v>TAG POS=1 TYPE=SELECT FORM=ID:form1 ATTR=ID:slcProvincias CONTENT=%3</v>
      </c>
    </row>
    <row r="1006" spans="15:18" x14ac:dyDescent="0.2">
      <c r="O1006" t="str">
        <f t="shared" si="78"/>
        <v>f</v>
      </c>
      <c r="P1006">
        <f t="shared" si="79"/>
        <v>126</v>
      </c>
      <c r="Q1006" t="str">
        <f t="shared" si="77"/>
        <v>#f126</v>
      </c>
      <c r="R1006" t="str">
        <f>F126</f>
        <v>TAG POS=1 TYPE=INPUT:TEXT FORM=ID:form1 ATTR=ID:slcMunicipios CONTENT=ALICANTE</v>
      </c>
    </row>
    <row r="1007" spans="15:18" x14ac:dyDescent="0.2">
      <c r="O1007" t="str">
        <f t="shared" si="78"/>
        <v>g</v>
      </c>
      <c r="P1007">
        <f t="shared" si="79"/>
        <v>126</v>
      </c>
      <c r="Q1007" t="str">
        <f t="shared" si="77"/>
        <v>#g126</v>
      </c>
      <c r="R1007" t="str">
        <f>G126</f>
        <v>TAG POS=1 TYPE=INPUT:TEXT FORM=ID:form1 ATTR=ID:txtVia CONTENT=C/&lt;sp&gt;Cronista&lt;sp&gt;Figueras&lt;sp&gt;Pacheco</v>
      </c>
    </row>
    <row r="1008" spans="15:18" x14ac:dyDescent="0.2">
      <c r="O1008" t="str">
        <f t="shared" si="78"/>
        <v>h</v>
      </c>
      <c r="P1008">
        <f t="shared" si="79"/>
        <v>126</v>
      </c>
      <c r="Q1008" t="str">
        <f t="shared" si="77"/>
        <v>#h126</v>
      </c>
      <c r="R1008" t="str">
        <f>H126</f>
        <v>TAG POS=1 TYPE=INPUT:TEXT FORM=ID:form1 ATTR=ID:txtNum CONTENT=4</v>
      </c>
    </row>
    <row r="1009" spans="15:18" x14ac:dyDescent="0.2">
      <c r="O1009" t="str">
        <f t="shared" si="78"/>
        <v>a</v>
      </c>
      <c r="P1009">
        <f t="shared" si="79"/>
        <v>127</v>
      </c>
      <c r="Q1009" t="str">
        <f t="shared" si="77"/>
        <v>#a127</v>
      </c>
      <c r="R1009" t="str">
        <f>A127</f>
        <v>TAB OPEN</v>
      </c>
    </row>
    <row r="1010" spans="15:18" x14ac:dyDescent="0.2">
      <c r="O1010" t="str">
        <f t="shared" si="78"/>
        <v>b</v>
      </c>
      <c r="P1010">
        <f t="shared" si="79"/>
        <v>127</v>
      </c>
      <c r="Q1010" t="str">
        <f t="shared" si="77"/>
        <v>#b127</v>
      </c>
      <c r="R1010" t="str">
        <f>B127</f>
        <v>TAB T=127</v>
      </c>
    </row>
    <row r="1011" spans="15:18" x14ac:dyDescent="0.2">
      <c r="O1011" t="str">
        <f t="shared" si="78"/>
        <v>c</v>
      </c>
      <c r="P1011">
        <f t="shared" si="79"/>
        <v>127</v>
      </c>
      <c r="Q1011" t="str">
        <f t="shared" si="77"/>
        <v>#c127</v>
      </c>
      <c r="R1011" t="str">
        <f>C127</f>
        <v>URL GOTO=https://www1.sedecatastro.gob.es/CYCBienInmueble/OVCBusquedaAntiguo.aspx</v>
      </c>
    </row>
    <row r="1012" spans="15:18" x14ac:dyDescent="0.2">
      <c r="O1012" t="str">
        <f t="shared" si="78"/>
        <v>d</v>
      </c>
      <c r="P1012">
        <f t="shared" si="79"/>
        <v>127</v>
      </c>
      <c r="Q1012" t="str">
        <f t="shared" si="77"/>
        <v>#d127</v>
      </c>
      <c r="R1012" t="str">
        <f>D127</f>
        <v>TAG POS=1 TYPE=INPUT:RADIO FORM=ID:form1 ATTR=ID:rdbLocalizacion</v>
      </c>
    </row>
    <row r="1013" spans="15:18" x14ac:dyDescent="0.2">
      <c r="O1013" t="str">
        <f t="shared" si="78"/>
        <v>e</v>
      </c>
      <c r="P1013">
        <f t="shared" si="79"/>
        <v>127</v>
      </c>
      <c r="Q1013" t="str">
        <f t="shared" si="77"/>
        <v>#e127</v>
      </c>
      <c r="R1013" t="str">
        <f>E127</f>
        <v>TAG POS=1 TYPE=SELECT FORM=ID:form1 ATTR=ID:slcProvincias CONTENT=%3</v>
      </c>
    </row>
    <row r="1014" spans="15:18" x14ac:dyDescent="0.2">
      <c r="O1014" t="str">
        <f t="shared" si="78"/>
        <v>f</v>
      </c>
      <c r="P1014">
        <f t="shared" si="79"/>
        <v>127</v>
      </c>
      <c r="Q1014" t="str">
        <f t="shared" si="77"/>
        <v>#f127</v>
      </c>
      <c r="R1014" t="str">
        <f>F127</f>
        <v>TAG POS=1 TYPE=INPUT:TEXT FORM=ID:form1 ATTR=ID:slcMunicipios CONTENT=FINESTRAT</v>
      </c>
    </row>
    <row r="1015" spans="15:18" x14ac:dyDescent="0.2">
      <c r="O1015" t="str">
        <f t="shared" si="78"/>
        <v>g</v>
      </c>
      <c r="P1015">
        <f t="shared" si="79"/>
        <v>127</v>
      </c>
      <c r="Q1015" t="str">
        <f t="shared" si="77"/>
        <v>#g127</v>
      </c>
      <c r="R1015" t="str">
        <f>G127</f>
        <v>TAG POS=1 TYPE=INPUT:TEXT FORM=ID:form1 ATTR=ID:txtVia CONTENT=C/&lt;sp&gt;LA&lt;sp&gt;TAPIADA&lt;sp&gt;MARRAIX</v>
      </c>
    </row>
    <row r="1016" spans="15:18" x14ac:dyDescent="0.2">
      <c r="O1016" t="str">
        <f t="shared" si="78"/>
        <v>h</v>
      </c>
      <c r="P1016">
        <f t="shared" si="79"/>
        <v>127</v>
      </c>
      <c r="Q1016" t="str">
        <f t="shared" si="77"/>
        <v>#h127</v>
      </c>
      <c r="R1016" t="str">
        <f>H127</f>
        <v>TAG POS=1 TYPE=INPUT:TEXT FORM=ID:form1 ATTR=ID:txtNum CONTENT=72</v>
      </c>
    </row>
    <row r="1017" spans="15:18" x14ac:dyDescent="0.2">
      <c r="O1017" t="str">
        <f t="shared" si="78"/>
        <v>a</v>
      </c>
      <c r="P1017">
        <f t="shared" si="79"/>
        <v>128</v>
      </c>
      <c r="Q1017" t="str">
        <f t="shared" si="77"/>
        <v>#a128</v>
      </c>
      <c r="R1017" t="str">
        <f>A128</f>
        <v>TAB OPEN</v>
      </c>
    </row>
    <row r="1018" spans="15:18" x14ac:dyDescent="0.2">
      <c r="O1018" t="str">
        <f t="shared" si="78"/>
        <v>b</v>
      </c>
      <c r="P1018">
        <f t="shared" si="79"/>
        <v>128</v>
      </c>
      <c r="Q1018" t="str">
        <f t="shared" si="77"/>
        <v>#b128</v>
      </c>
      <c r="R1018" t="str">
        <f>B128</f>
        <v>TAB T=128</v>
      </c>
    </row>
    <row r="1019" spans="15:18" x14ac:dyDescent="0.2">
      <c r="O1019" t="str">
        <f t="shared" si="78"/>
        <v>c</v>
      </c>
      <c r="P1019">
        <f t="shared" si="79"/>
        <v>128</v>
      </c>
      <c r="Q1019" t="str">
        <f t="shared" si="77"/>
        <v>#c128</v>
      </c>
      <c r="R1019" t="str">
        <f>C128</f>
        <v>URL GOTO=https://www1.sedecatastro.gob.es/CYCBienInmueble/OVCBusquedaAntiguo.aspx</v>
      </c>
    </row>
    <row r="1020" spans="15:18" x14ac:dyDescent="0.2">
      <c r="O1020" t="str">
        <f t="shared" si="78"/>
        <v>d</v>
      </c>
      <c r="P1020">
        <f t="shared" si="79"/>
        <v>128</v>
      </c>
      <c r="Q1020" t="str">
        <f t="shared" si="77"/>
        <v>#d128</v>
      </c>
      <c r="R1020" t="str">
        <f>D128</f>
        <v>TAG POS=1 TYPE=INPUT:RADIO FORM=ID:form1 ATTR=ID:rdbLocalizacion</v>
      </c>
    </row>
    <row r="1021" spans="15:18" x14ac:dyDescent="0.2">
      <c r="O1021" t="str">
        <f t="shared" si="78"/>
        <v>e</v>
      </c>
      <c r="P1021">
        <f t="shared" si="79"/>
        <v>128</v>
      </c>
      <c r="Q1021" t="str">
        <f t="shared" si="77"/>
        <v>#e128</v>
      </c>
      <c r="R1021" t="str">
        <f>E128</f>
        <v>TAG POS=1 TYPE=SELECT FORM=ID:form1 ATTR=ID:slcProvincias CONTENT=%38</v>
      </c>
    </row>
    <row r="1022" spans="15:18" x14ac:dyDescent="0.2">
      <c r="O1022" t="str">
        <f t="shared" si="78"/>
        <v>f</v>
      </c>
      <c r="P1022">
        <f t="shared" si="79"/>
        <v>128</v>
      </c>
      <c r="Q1022" t="str">
        <f t="shared" si="77"/>
        <v>#f128</v>
      </c>
      <c r="R1022" t="str">
        <f>F128</f>
        <v>TAG POS=1 TYPE=INPUT:TEXT FORM=ID:form1 ATTR=ID:slcMunicipios CONTENT=SANTA&lt;sp&gt;CRUZ&lt;sp&gt;DE&lt;sp&gt;TENERIFE</v>
      </c>
    </row>
    <row r="1023" spans="15:18" x14ac:dyDescent="0.2">
      <c r="O1023" t="str">
        <f t="shared" si="78"/>
        <v>g</v>
      </c>
      <c r="P1023">
        <f t="shared" si="79"/>
        <v>128</v>
      </c>
      <c r="Q1023" t="str">
        <f t="shared" si="77"/>
        <v>#g128</v>
      </c>
      <c r="R1023" t="str">
        <f>G128</f>
        <v>TAG POS=1 TYPE=INPUT:TEXT FORM=ID:form1 ATTR=ID:txtVia CONTENT=EL&lt;sp&gt;VOLCAN</v>
      </c>
    </row>
    <row r="1024" spans="15:18" x14ac:dyDescent="0.2">
      <c r="O1024" t="str">
        <f t="shared" si="78"/>
        <v>h</v>
      </c>
      <c r="P1024">
        <f t="shared" si="79"/>
        <v>128</v>
      </c>
      <c r="Q1024" t="str">
        <f t="shared" si="77"/>
        <v>#h128</v>
      </c>
      <c r="R1024" t="str">
        <f>H128</f>
        <v>TAG POS=1 TYPE=INPUT:TEXT FORM=ID:form1 ATTR=ID:txtNum CONTENT=34</v>
      </c>
    </row>
    <row r="1025" spans="15:18" x14ac:dyDescent="0.2">
      <c r="O1025" t="str">
        <f t="shared" si="78"/>
        <v>a</v>
      </c>
      <c r="P1025">
        <f t="shared" si="79"/>
        <v>129</v>
      </c>
      <c r="Q1025" t="str">
        <f t="shared" si="77"/>
        <v>#a129</v>
      </c>
      <c r="R1025" t="str">
        <f>A129</f>
        <v>TAB OPEN</v>
      </c>
    </row>
    <row r="1026" spans="15:18" x14ac:dyDescent="0.2">
      <c r="O1026" t="str">
        <f t="shared" si="78"/>
        <v>b</v>
      </c>
      <c r="P1026">
        <f t="shared" si="79"/>
        <v>129</v>
      </c>
      <c r="Q1026" t="str">
        <f t="shared" ref="Q1026:Q1089" si="80">CONCATENATE("#",O1026,P1026)</f>
        <v>#b129</v>
      </c>
      <c r="R1026" t="str">
        <f>B129</f>
        <v>TAB T=129</v>
      </c>
    </row>
    <row r="1027" spans="15:18" x14ac:dyDescent="0.2">
      <c r="O1027" t="str">
        <f t="shared" si="78"/>
        <v>c</v>
      </c>
      <c r="P1027">
        <f t="shared" si="79"/>
        <v>129</v>
      </c>
      <c r="Q1027" t="str">
        <f t="shared" si="80"/>
        <v>#c129</v>
      </c>
      <c r="R1027" t="str">
        <f>C129</f>
        <v>URL GOTO=https://www1.sedecatastro.gob.es/CYCBienInmueble/OVCBusquedaAntiguo.aspx</v>
      </c>
    </row>
    <row r="1028" spans="15:18" x14ac:dyDescent="0.2">
      <c r="O1028" t="str">
        <f t="shared" si="78"/>
        <v>d</v>
      </c>
      <c r="P1028">
        <f t="shared" si="79"/>
        <v>129</v>
      </c>
      <c r="Q1028" t="str">
        <f t="shared" si="80"/>
        <v>#d129</v>
      </c>
      <c r="R1028" t="str">
        <f>D129</f>
        <v>TAG POS=1 TYPE=INPUT:RADIO FORM=ID:form1 ATTR=ID:rdbLocalizacion</v>
      </c>
    </row>
    <row r="1029" spans="15:18" x14ac:dyDescent="0.2">
      <c r="O1029" t="str">
        <f t="shared" si="78"/>
        <v>e</v>
      </c>
      <c r="P1029">
        <f t="shared" si="79"/>
        <v>129</v>
      </c>
      <c r="Q1029" t="str">
        <f t="shared" si="80"/>
        <v>#e129</v>
      </c>
      <c r="R1029" t="str">
        <f>E129</f>
        <v>TAG POS=1 TYPE=SELECT FORM=ID:form1 ATTR=ID:slcProvincias CONTENT=%26</v>
      </c>
    </row>
    <row r="1030" spans="15:18" x14ac:dyDescent="0.2">
      <c r="O1030" t="str">
        <f t="shared" si="78"/>
        <v>f</v>
      </c>
      <c r="P1030">
        <f t="shared" si="79"/>
        <v>129</v>
      </c>
      <c r="Q1030" t="str">
        <f t="shared" si="80"/>
        <v>#f129</v>
      </c>
      <c r="R1030" t="str">
        <f>F129</f>
        <v>TAG POS=1 TYPE=INPUT:TEXT FORM=ID:form1 ATTR=ID:slcMunicipios CONTENT=Logroão</v>
      </c>
    </row>
    <row r="1031" spans="15:18" x14ac:dyDescent="0.2">
      <c r="O1031" t="str">
        <f t="shared" si="78"/>
        <v>g</v>
      </c>
      <c r="P1031">
        <f t="shared" si="79"/>
        <v>129</v>
      </c>
      <c r="Q1031" t="str">
        <f t="shared" si="80"/>
        <v>#g129</v>
      </c>
      <c r="R1031" t="str">
        <f>G129</f>
        <v>TAG POS=1 TYPE=INPUT:TEXT FORM=ID:form1 ATTR=ID:txtVia CONTENT=TEJERAS</v>
      </c>
    </row>
    <row r="1032" spans="15:18" x14ac:dyDescent="0.2">
      <c r="O1032" t="str">
        <f t="shared" si="78"/>
        <v>h</v>
      </c>
      <c r="P1032">
        <f t="shared" si="79"/>
        <v>129</v>
      </c>
      <c r="Q1032" t="str">
        <f t="shared" si="80"/>
        <v>#h129</v>
      </c>
      <c r="R1032" t="str">
        <f>H129</f>
        <v>TAG POS=1 TYPE=INPUT:TEXT FORM=ID:form1 ATTR=ID:txtNum CONTENT=30</v>
      </c>
    </row>
    <row r="1033" spans="15:18" x14ac:dyDescent="0.2">
      <c r="O1033" t="str">
        <f t="shared" ref="O1033:O1096" si="81">O1025</f>
        <v>a</v>
      </c>
      <c r="P1033">
        <f t="shared" ref="P1033:P1096" si="82">P1025+1</f>
        <v>130</v>
      </c>
      <c r="Q1033" t="str">
        <f t="shared" si="80"/>
        <v>#a130</v>
      </c>
      <c r="R1033" t="str">
        <f>A130</f>
        <v>TAB OPEN</v>
      </c>
    </row>
    <row r="1034" spans="15:18" x14ac:dyDescent="0.2">
      <c r="O1034" t="str">
        <f t="shared" si="81"/>
        <v>b</v>
      </c>
      <c r="P1034">
        <f t="shared" si="82"/>
        <v>130</v>
      </c>
      <c r="Q1034" t="str">
        <f t="shared" si="80"/>
        <v>#b130</v>
      </c>
      <c r="R1034" t="str">
        <f>B130</f>
        <v>TAB T=130</v>
      </c>
    </row>
    <row r="1035" spans="15:18" x14ac:dyDescent="0.2">
      <c r="O1035" t="str">
        <f t="shared" si="81"/>
        <v>c</v>
      </c>
      <c r="P1035">
        <f t="shared" si="82"/>
        <v>130</v>
      </c>
      <c r="Q1035" t="str">
        <f t="shared" si="80"/>
        <v>#c130</v>
      </c>
      <c r="R1035" t="str">
        <f>C130</f>
        <v>URL GOTO=https://www1.sedecatastro.gob.es/CYCBienInmueble/OVCBusquedaAntiguo.aspx</v>
      </c>
    </row>
    <row r="1036" spans="15:18" x14ac:dyDescent="0.2">
      <c r="O1036" t="str">
        <f t="shared" si="81"/>
        <v>d</v>
      </c>
      <c r="P1036">
        <f t="shared" si="82"/>
        <v>130</v>
      </c>
      <c r="Q1036" t="str">
        <f t="shared" si="80"/>
        <v>#d130</v>
      </c>
      <c r="R1036" t="str">
        <f>D130</f>
        <v>TAG POS=1 TYPE=INPUT:RADIO FORM=ID:form1 ATTR=ID:rdbLocalizacion</v>
      </c>
    </row>
    <row r="1037" spans="15:18" x14ac:dyDescent="0.2">
      <c r="O1037" t="str">
        <f t="shared" si="81"/>
        <v>e</v>
      </c>
      <c r="P1037">
        <f t="shared" si="82"/>
        <v>130</v>
      </c>
      <c r="Q1037" t="str">
        <f t="shared" si="80"/>
        <v>#e130</v>
      </c>
      <c r="R1037" t="str">
        <f>E130</f>
        <v>TAG POS=1 TYPE=SELECT FORM=ID:form1 ATTR=ID:slcProvincias CONTENT=%38</v>
      </c>
    </row>
    <row r="1038" spans="15:18" x14ac:dyDescent="0.2">
      <c r="O1038" t="str">
        <f t="shared" si="81"/>
        <v>f</v>
      </c>
      <c r="P1038">
        <f t="shared" si="82"/>
        <v>130</v>
      </c>
      <c r="Q1038" t="str">
        <f t="shared" si="80"/>
        <v>#f130</v>
      </c>
      <c r="R1038" t="str">
        <f>F130</f>
        <v>TAG POS=1 TYPE=INPUT:TEXT FORM=ID:form1 ATTR=ID:slcMunicipios CONTENT=SANTA&lt;sp&gt;CRUZ&lt;sp&gt;DE&lt;sp&gt;TENERIFE</v>
      </c>
    </row>
    <row r="1039" spans="15:18" x14ac:dyDescent="0.2">
      <c r="O1039" t="str">
        <f t="shared" si="81"/>
        <v>g</v>
      </c>
      <c r="P1039">
        <f t="shared" si="82"/>
        <v>130</v>
      </c>
      <c r="Q1039" t="str">
        <f t="shared" si="80"/>
        <v>#g130</v>
      </c>
      <c r="R1039" t="str">
        <f>G130</f>
        <v>TAG POS=1 TYPE=INPUT:TEXT FORM=ID:form1 ATTR=ID:txtVia CONTENT=AVENIDA&lt;sp&gt;REYES&lt;sp&gt;DE&lt;sp&gt;ESPAÑA</v>
      </c>
    </row>
    <row r="1040" spans="15:18" x14ac:dyDescent="0.2">
      <c r="O1040" t="str">
        <f t="shared" si="81"/>
        <v>h</v>
      </c>
      <c r="P1040">
        <f t="shared" si="82"/>
        <v>130</v>
      </c>
      <c r="Q1040" t="str">
        <f t="shared" si="80"/>
        <v>#h130</v>
      </c>
      <c r="R1040" t="str">
        <f>H130</f>
        <v>TAG POS=1 TYPE=INPUT:TEXT FORM=ID:form1 ATTR=ID:txtNum CONTENT=76</v>
      </c>
    </row>
    <row r="1041" spans="15:18" x14ac:dyDescent="0.2">
      <c r="O1041" t="str">
        <f t="shared" si="81"/>
        <v>a</v>
      </c>
      <c r="P1041">
        <f t="shared" si="82"/>
        <v>131</v>
      </c>
      <c r="Q1041" t="str">
        <f t="shared" si="80"/>
        <v>#a131</v>
      </c>
      <c r="R1041" t="str">
        <f>A131</f>
        <v>TAB OPEN</v>
      </c>
    </row>
    <row r="1042" spans="15:18" x14ac:dyDescent="0.2">
      <c r="O1042" t="str">
        <f t="shared" si="81"/>
        <v>b</v>
      </c>
      <c r="P1042">
        <f t="shared" si="82"/>
        <v>131</v>
      </c>
      <c r="Q1042" t="str">
        <f t="shared" si="80"/>
        <v>#b131</v>
      </c>
      <c r="R1042" t="str">
        <f>B131</f>
        <v>TAB T=131</v>
      </c>
    </row>
    <row r="1043" spans="15:18" x14ac:dyDescent="0.2">
      <c r="O1043" t="str">
        <f t="shared" si="81"/>
        <v>c</v>
      </c>
      <c r="P1043">
        <f t="shared" si="82"/>
        <v>131</v>
      </c>
      <c r="Q1043" t="str">
        <f t="shared" si="80"/>
        <v>#c131</v>
      </c>
      <c r="R1043" t="str">
        <f>C131</f>
        <v>URL GOTO=https://www1.sedecatastro.gob.es/CYCBienInmueble/OVCBusquedaAntiguo.aspx</v>
      </c>
    </row>
    <row r="1044" spans="15:18" x14ac:dyDescent="0.2">
      <c r="O1044" t="str">
        <f t="shared" si="81"/>
        <v>d</v>
      </c>
      <c r="P1044">
        <f t="shared" si="82"/>
        <v>131</v>
      </c>
      <c r="Q1044" t="str">
        <f t="shared" si="80"/>
        <v>#d131</v>
      </c>
      <c r="R1044" t="str">
        <f>D131</f>
        <v>TAG POS=1 TYPE=INPUT:RADIO FORM=ID:form1 ATTR=ID:rdbLocalizacion</v>
      </c>
    </row>
    <row r="1045" spans="15:18" x14ac:dyDescent="0.2">
      <c r="O1045" t="str">
        <f t="shared" si="81"/>
        <v>e</v>
      </c>
      <c r="P1045">
        <f t="shared" si="82"/>
        <v>131</v>
      </c>
      <c r="Q1045" t="str">
        <f t="shared" si="80"/>
        <v>#e131</v>
      </c>
      <c r="R1045" t="str">
        <f>E131</f>
        <v>TAG POS=1 TYPE=SELECT FORM=ID:form1 ATTR=ID:slcProvincias CONTENT=%21</v>
      </c>
    </row>
    <row r="1046" spans="15:18" x14ac:dyDescent="0.2">
      <c r="O1046" t="str">
        <f t="shared" si="81"/>
        <v>f</v>
      </c>
      <c r="P1046">
        <f t="shared" si="82"/>
        <v>131</v>
      </c>
      <c r="Q1046" t="str">
        <f t="shared" si="80"/>
        <v>#f131</v>
      </c>
      <c r="R1046" t="str">
        <f>F131</f>
        <v>TAG POS=1 TYPE=INPUT:TEXT FORM=ID:form1 ATTR=ID:slcMunicipios CONTENT=Chucena</v>
      </c>
    </row>
    <row r="1047" spans="15:18" x14ac:dyDescent="0.2">
      <c r="O1047" t="str">
        <f t="shared" si="81"/>
        <v>g</v>
      </c>
      <c r="P1047">
        <f t="shared" si="82"/>
        <v>131</v>
      </c>
      <c r="Q1047" t="str">
        <f t="shared" si="80"/>
        <v>#g131</v>
      </c>
      <c r="R1047" t="str">
        <f>G131</f>
        <v>TAG POS=1 TYPE=INPUT:TEXT FORM=ID:form1 ATTR=ID:txtVia CONTENT=CL.&lt;sp&gt;LABERINTO</v>
      </c>
    </row>
    <row r="1048" spans="15:18" x14ac:dyDescent="0.2">
      <c r="O1048" t="str">
        <f t="shared" si="81"/>
        <v>h</v>
      </c>
      <c r="P1048">
        <f t="shared" si="82"/>
        <v>131</v>
      </c>
      <c r="Q1048" t="str">
        <f t="shared" si="80"/>
        <v>#h131</v>
      </c>
      <c r="R1048" t="str">
        <f>H131</f>
        <v>TAG POS=1 TYPE=INPUT:TEXT FORM=ID:form1 ATTR=ID:txtNum CONTENT=0</v>
      </c>
    </row>
    <row r="1049" spans="15:18" x14ac:dyDescent="0.2">
      <c r="O1049" t="str">
        <f t="shared" si="81"/>
        <v>a</v>
      </c>
      <c r="P1049">
        <f t="shared" si="82"/>
        <v>132</v>
      </c>
      <c r="Q1049" t="str">
        <f t="shared" si="80"/>
        <v>#a132</v>
      </c>
      <c r="R1049" t="str">
        <f>A132</f>
        <v>TAB OPEN</v>
      </c>
    </row>
    <row r="1050" spans="15:18" x14ac:dyDescent="0.2">
      <c r="O1050" t="str">
        <f t="shared" si="81"/>
        <v>b</v>
      </c>
      <c r="P1050">
        <f t="shared" si="82"/>
        <v>132</v>
      </c>
      <c r="Q1050" t="str">
        <f t="shared" si="80"/>
        <v>#b132</v>
      </c>
      <c r="R1050" t="str">
        <f>B132</f>
        <v>TAB T=132</v>
      </c>
    </row>
    <row r="1051" spans="15:18" x14ac:dyDescent="0.2">
      <c r="O1051" t="str">
        <f t="shared" si="81"/>
        <v>c</v>
      </c>
      <c r="P1051">
        <f t="shared" si="82"/>
        <v>132</v>
      </c>
      <c r="Q1051" t="str">
        <f t="shared" si="80"/>
        <v>#c132</v>
      </c>
      <c r="R1051" t="str">
        <f>C132</f>
        <v>URL GOTO=https://www1.sedecatastro.gob.es/CYCBienInmueble/OVCBusquedaAntiguo.aspx</v>
      </c>
    </row>
    <row r="1052" spans="15:18" x14ac:dyDescent="0.2">
      <c r="O1052" t="str">
        <f t="shared" si="81"/>
        <v>d</v>
      </c>
      <c r="P1052">
        <f t="shared" si="82"/>
        <v>132</v>
      </c>
      <c r="Q1052" t="str">
        <f t="shared" si="80"/>
        <v>#d132</v>
      </c>
      <c r="R1052" t="str">
        <f>D132</f>
        <v>TAG POS=1 TYPE=INPUT:RADIO FORM=ID:form1 ATTR=ID:rdbLocalizacion</v>
      </c>
    </row>
    <row r="1053" spans="15:18" x14ac:dyDescent="0.2">
      <c r="O1053" t="str">
        <f t="shared" si="81"/>
        <v>e</v>
      </c>
      <c r="P1053">
        <f t="shared" si="82"/>
        <v>132</v>
      </c>
      <c r="Q1053" t="str">
        <f t="shared" si="80"/>
        <v>#e132</v>
      </c>
      <c r="R1053" t="str">
        <f>E132</f>
        <v>TAG POS=1 TYPE=SELECT FORM=ID:form1 ATTR=ID:slcProvincias CONTENT=%12</v>
      </c>
    </row>
    <row r="1054" spans="15:18" x14ac:dyDescent="0.2">
      <c r="O1054" t="str">
        <f t="shared" si="81"/>
        <v>f</v>
      </c>
      <c r="P1054">
        <f t="shared" si="82"/>
        <v>132</v>
      </c>
      <c r="Q1054" t="str">
        <f t="shared" si="80"/>
        <v>#f132</v>
      </c>
      <c r="R1054" t="str">
        <f>F132</f>
        <v>TAG POS=1 TYPE=INPUT:TEXT FORM=ID:form1 ATTR=ID:slcMunicipios CONTENT=Torrenostra</v>
      </c>
    </row>
    <row r="1055" spans="15:18" x14ac:dyDescent="0.2">
      <c r="O1055" t="str">
        <f t="shared" si="81"/>
        <v>g</v>
      </c>
      <c r="P1055">
        <f t="shared" si="82"/>
        <v>132</v>
      </c>
      <c r="Q1055" t="str">
        <f t="shared" si="80"/>
        <v>#g132</v>
      </c>
      <c r="R1055" t="str">
        <f>G132</f>
        <v>TAG POS=1 TYPE=INPUT:TEXT FORM=ID:form1 ATTR=ID:txtVia CONTENT=LA&lt;sp&gt;TORRE</v>
      </c>
    </row>
    <row r="1056" spans="15:18" x14ac:dyDescent="0.2">
      <c r="O1056" t="str">
        <f t="shared" si="81"/>
        <v>h</v>
      </c>
      <c r="P1056">
        <f t="shared" si="82"/>
        <v>132</v>
      </c>
      <c r="Q1056" t="str">
        <f t="shared" si="80"/>
        <v>#h132</v>
      </c>
      <c r="R1056" t="str">
        <f>H132</f>
        <v>TAG POS=1 TYPE=INPUT:TEXT FORM=ID:form1 ATTR=ID:txtNum CONTENT=5</v>
      </c>
    </row>
    <row r="1057" spans="15:18" x14ac:dyDescent="0.2">
      <c r="O1057" t="str">
        <f t="shared" si="81"/>
        <v>a</v>
      </c>
      <c r="P1057">
        <f t="shared" si="82"/>
        <v>133</v>
      </c>
      <c r="Q1057" t="str">
        <f t="shared" si="80"/>
        <v>#a133</v>
      </c>
      <c r="R1057" t="str">
        <f>A133</f>
        <v>TAB OPEN</v>
      </c>
    </row>
    <row r="1058" spans="15:18" x14ac:dyDescent="0.2">
      <c r="O1058" t="str">
        <f t="shared" si="81"/>
        <v>b</v>
      </c>
      <c r="P1058">
        <f t="shared" si="82"/>
        <v>133</v>
      </c>
      <c r="Q1058" t="str">
        <f t="shared" si="80"/>
        <v>#b133</v>
      </c>
      <c r="R1058" t="str">
        <f>B133</f>
        <v>TAB T=133</v>
      </c>
    </row>
    <row r="1059" spans="15:18" x14ac:dyDescent="0.2">
      <c r="O1059" t="str">
        <f t="shared" si="81"/>
        <v>c</v>
      </c>
      <c r="P1059">
        <f t="shared" si="82"/>
        <v>133</v>
      </c>
      <c r="Q1059" t="str">
        <f t="shared" si="80"/>
        <v>#c133</v>
      </c>
      <c r="R1059" t="str">
        <f>C133</f>
        <v>URL GOTO=https://www1.sedecatastro.gob.es/CYCBienInmueble/OVCBusquedaAntiguo.aspx</v>
      </c>
    </row>
    <row r="1060" spans="15:18" x14ac:dyDescent="0.2">
      <c r="O1060" t="str">
        <f t="shared" si="81"/>
        <v>d</v>
      </c>
      <c r="P1060">
        <f t="shared" si="82"/>
        <v>133</v>
      </c>
      <c r="Q1060" t="str">
        <f t="shared" si="80"/>
        <v>#d133</v>
      </c>
      <c r="R1060" t="str">
        <f>D133</f>
        <v>TAG POS=1 TYPE=INPUT:RADIO FORM=ID:form1 ATTR=ID:rdbLocalizacion</v>
      </c>
    </row>
    <row r="1061" spans="15:18" x14ac:dyDescent="0.2">
      <c r="O1061" t="str">
        <f t="shared" si="81"/>
        <v>e</v>
      </c>
      <c r="P1061">
        <f t="shared" si="82"/>
        <v>133</v>
      </c>
      <c r="Q1061" t="str">
        <f t="shared" si="80"/>
        <v>#e133</v>
      </c>
      <c r="R1061" t="str">
        <f>E133</f>
        <v>TAG POS=1 TYPE=SELECT FORM=ID:form1 ATTR=ID:slcProvincias CONTENT=%30</v>
      </c>
    </row>
    <row r="1062" spans="15:18" x14ac:dyDescent="0.2">
      <c r="O1062" t="str">
        <f t="shared" si="81"/>
        <v>f</v>
      </c>
      <c r="P1062">
        <f t="shared" si="82"/>
        <v>133</v>
      </c>
      <c r="Q1062" t="str">
        <f t="shared" si="80"/>
        <v>#f133</v>
      </c>
      <c r="R1062" t="str">
        <f>F133</f>
        <v>TAG POS=1 TYPE=INPUT:TEXT FORM=ID:form1 ATTR=ID:slcMunicipios CONTENT=Diputacion&lt;sp&gt;De&lt;sp&gt;Campillo</v>
      </c>
    </row>
    <row r="1063" spans="15:18" x14ac:dyDescent="0.2">
      <c r="O1063" t="str">
        <f t="shared" si="81"/>
        <v>g</v>
      </c>
      <c r="P1063">
        <f t="shared" si="82"/>
        <v>133</v>
      </c>
      <c r="Q1063" t="str">
        <f t="shared" si="80"/>
        <v>#g133</v>
      </c>
      <c r="R1063" t="str">
        <f>G133</f>
        <v>TAG POS=1 TYPE=INPUT:TEXT FORM=ID:form1 ATTR=ID:txtVia CONTENT=LA&lt;sp&gt;TORRE</v>
      </c>
    </row>
    <row r="1064" spans="15:18" x14ac:dyDescent="0.2">
      <c r="O1064" t="str">
        <f t="shared" si="81"/>
        <v>h</v>
      </c>
      <c r="P1064">
        <f t="shared" si="82"/>
        <v>133</v>
      </c>
      <c r="Q1064" t="str">
        <f t="shared" si="80"/>
        <v>#h133</v>
      </c>
      <c r="R1064" t="str">
        <f>H133</f>
        <v>TAG POS=1 TYPE=INPUT:TEXT FORM=ID:form1 ATTR=ID:txtNum CONTENT=0</v>
      </c>
    </row>
    <row r="1065" spans="15:18" x14ac:dyDescent="0.2">
      <c r="O1065" t="str">
        <f t="shared" si="81"/>
        <v>a</v>
      </c>
      <c r="P1065">
        <f t="shared" si="82"/>
        <v>134</v>
      </c>
      <c r="Q1065" t="str">
        <f t="shared" si="80"/>
        <v>#a134</v>
      </c>
      <c r="R1065" t="str">
        <f>A134</f>
        <v>TAB OPEN</v>
      </c>
    </row>
    <row r="1066" spans="15:18" x14ac:dyDescent="0.2">
      <c r="O1066" t="str">
        <f t="shared" si="81"/>
        <v>b</v>
      </c>
      <c r="P1066">
        <f t="shared" si="82"/>
        <v>134</v>
      </c>
      <c r="Q1066" t="str">
        <f t="shared" si="80"/>
        <v>#b134</v>
      </c>
      <c r="R1066" t="str">
        <f>B134</f>
        <v>TAB T=134</v>
      </c>
    </row>
    <row r="1067" spans="15:18" x14ac:dyDescent="0.2">
      <c r="O1067" t="str">
        <f t="shared" si="81"/>
        <v>c</v>
      </c>
      <c r="P1067">
        <f t="shared" si="82"/>
        <v>134</v>
      </c>
      <c r="Q1067" t="str">
        <f t="shared" si="80"/>
        <v>#c134</v>
      </c>
      <c r="R1067" t="str">
        <f>C134</f>
        <v>URL GOTO=https://www1.sedecatastro.gob.es/CYCBienInmueble/OVCBusquedaAntiguo.aspx</v>
      </c>
    </row>
    <row r="1068" spans="15:18" x14ac:dyDescent="0.2">
      <c r="O1068" t="str">
        <f t="shared" si="81"/>
        <v>d</v>
      </c>
      <c r="P1068">
        <f t="shared" si="82"/>
        <v>134</v>
      </c>
      <c r="Q1068" t="str">
        <f t="shared" si="80"/>
        <v>#d134</v>
      </c>
      <c r="R1068" t="str">
        <f>D134</f>
        <v>TAG POS=1 TYPE=INPUT:RADIO FORM=ID:form1 ATTR=ID:rdbLocalizacion</v>
      </c>
    </row>
    <row r="1069" spans="15:18" x14ac:dyDescent="0.2">
      <c r="O1069" t="str">
        <f t="shared" si="81"/>
        <v>e</v>
      </c>
      <c r="P1069">
        <f t="shared" si="82"/>
        <v>134</v>
      </c>
      <c r="Q1069" t="str">
        <f t="shared" si="80"/>
        <v>#e134</v>
      </c>
      <c r="R1069" t="str">
        <f>E134</f>
        <v>TAG POS=1 TYPE=SELECT FORM=ID:form1 ATTR=ID:slcProvincias CONTENT=%29</v>
      </c>
    </row>
    <row r="1070" spans="15:18" x14ac:dyDescent="0.2">
      <c r="O1070" t="str">
        <f t="shared" si="81"/>
        <v>f</v>
      </c>
      <c r="P1070">
        <f t="shared" si="82"/>
        <v>134</v>
      </c>
      <c r="Q1070" t="str">
        <f t="shared" si="80"/>
        <v>#f134</v>
      </c>
      <c r="R1070" t="str">
        <f>F134</f>
        <v>TAG POS=1 TYPE=INPUT:TEXT FORM=ID:form1 ATTR=ID:slcMunicipios CONTENT=Malaga</v>
      </c>
    </row>
    <row r="1071" spans="15:18" x14ac:dyDescent="0.2">
      <c r="O1071" t="str">
        <f t="shared" si="81"/>
        <v>g</v>
      </c>
      <c r="P1071">
        <f t="shared" si="82"/>
        <v>134</v>
      </c>
      <c r="Q1071" t="str">
        <f t="shared" si="80"/>
        <v>#g134</v>
      </c>
      <c r="R1071" t="str">
        <f>G134</f>
        <v>TAG POS=1 TYPE=INPUT:TEXT FORM=ID:form1 ATTR=ID:txtVia CONTENT=TANZANIA</v>
      </c>
    </row>
    <row r="1072" spans="15:18" x14ac:dyDescent="0.2">
      <c r="O1072" t="str">
        <f t="shared" si="81"/>
        <v>h</v>
      </c>
      <c r="P1072">
        <f t="shared" si="82"/>
        <v>134</v>
      </c>
      <c r="Q1072" t="str">
        <f t="shared" si="80"/>
        <v>#h134</v>
      </c>
      <c r="R1072" t="str">
        <f>H134</f>
        <v>TAG POS=1 TYPE=INPUT:TEXT FORM=ID:form1 ATTR=ID:txtNum CONTENT=10</v>
      </c>
    </row>
    <row r="1073" spans="15:18" x14ac:dyDescent="0.2">
      <c r="O1073" t="str">
        <f t="shared" si="81"/>
        <v>a</v>
      </c>
      <c r="P1073">
        <f t="shared" si="82"/>
        <v>135</v>
      </c>
      <c r="Q1073" t="str">
        <f t="shared" si="80"/>
        <v>#a135</v>
      </c>
      <c r="R1073" t="str">
        <f>A135</f>
        <v>TAB OPEN</v>
      </c>
    </row>
    <row r="1074" spans="15:18" x14ac:dyDescent="0.2">
      <c r="O1074" t="str">
        <f t="shared" si="81"/>
        <v>b</v>
      </c>
      <c r="P1074">
        <f t="shared" si="82"/>
        <v>135</v>
      </c>
      <c r="Q1074" t="str">
        <f t="shared" si="80"/>
        <v>#b135</v>
      </c>
      <c r="R1074" t="str">
        <f>B135</f>
        <v>TAB T=135</v>
      </c>
    </row>
    <row r="1075" spans="15:18" x14ac:dyDescent="0.2">
      <c r="O1075" t="str">
        <f t="shared" si="81"/>
        <v>c</v>
      </c>
      <c r="P1075">
        <f t="shared" si="82"/>
        <v>135</v>
      </c>
      <c r="Q1075" t="str">
        <f t="shared" si="80"/>
        <v>#c135</v>
      </c>
      <c r="R1075" t="str">
        <f>C135</f>
        <v>URL GOTO=https://www1.sedecatastro.gob.es/CYCBienInmueble/OVCBusquedaAntiguo.aspx</v>
      </c>
    </row>
    <row r="1076" spans="15:18" x14ac:dyDescent="0.2">
      <c r="O1076" t="str">
        <f t="shared" si="81"/>
        <v>d</v>
      </c>
      <c r="P1076">
        <f t="shared" si="82"/>
        <v>135</v>
      </c>
      <c r="Q1076" t="str">
        <f t="shared" si="80"/>
        <v>#d135</v>
      </c>
      <c r="R1076" t="str">
        <f>D135</f>
        <v>TAG POS=1 TYPE=INPUT:RADIO FORM=ID:form1 ATTR=ID:rdbLocalizacion</v>
      </c>
    </row>
    <row r="1077" spans="15:18" x14ac:dyDescent="0.2">
      <c r="O1077" t="str">
        <f t="shared" si="81"/>
        <v>e</v>
      </c>
      <c r="P1077">
        <f t="shared" si="82"/>
        <v>135</v>
      </c>
      <c r="Q1077" t="str">
        <f t="shared" si="80"/>
        <v>#e135</v>
      </c>
      <c r="R1077" t="str">
        <f>E135</f>
        <v>TAG POS=1 TYPE=SELECT FORM=ID:form1 ATTR=ID:slcProvincias CONTENT=%10</v>
      </c>
    </row>
    <row r="1078" spans="15:18" x14ac:dyDescent="0.2">
      <c r="O1078" t="str">
        <f t="shared" si="81"/>
        <v>f</v>
      </c>
      <c r="P1078">
        <f t="shared" si="82"/>
        <v>135</v>
      </c>
      <c r="Q1078" t="str">
        <f t="shared" si="80"/>
        <v>#f135</v>
      </c>
      <c r="R1078" t="str">
        <f>F135</f>
        <v>TAG POS=1 TYPE=INPUT:TEXT FORM=ID:form1 ATTR=ID:slcMunicipios CONTENT=Plasencia</v>
      </c>
    </row>
    <row r="1079" spans="15:18" x14ac:dyDescent="0.2">
      <c r="O1079" t="str">
        <f t="shared" si="81"/>
        <v>g</v>
      </c>
      <c r="P1079">
        <f t="shared" si="82"/>
        <v>135</v>
      </c>
      <c r="Q1079" t="str">
        <f t="shared" si="80"/>
        <v>#g135</v>
      </c>
      <c r="R1079" t="str">
        <f>G135</f>
        <v>TAG POS=1 TYPE=INPUT:TEXT FORM=ID:form1 ATTR=ID:txtVia CONTENT=Jara</v>
      </c>
    </row>
    <row r="1080" spans="15:18" x14ac:dyDescent="0.2">
      <c r="O1080" t="str">
        <f t="shared" si="81"/>
        <v>h</v>
      </c>
      <c r="P1080">
        <f t="shared" si="82"/>
        <v>135</v>
      </c>
      <c r="Q1080" t="str">
        <f t="shared" si="80"/>
        <v>#h135</v>
      </c>
      <c r="R1080" t="str">
        <f>H135</f>
        <v>TAG POS=1 TYPE=INPUT:TEXT FORM=ID:form1 ATTR=ID:txtNum CONTENT=4</v>
      </c>
    </row>
    <row r="1081" spans="15:18" x14ac:dyDescent="0.2">
      <c r="O1081" t="str">
        <f t="shared" si="81"/>
        <v>a</v>
      </c>
      <c r="P1081">
        <f t="shared" si="82"/>
        <v>136</v>
      </c>
      <c r="Q1081" t="str">
        <f t="shared" si="80"/>
        <v>#a136</v>
      </c>
      <c r="R1081" t="str">
        <f>A136</f>
        <v>TAB OPEN</v>
      </c>
    </row>
    <row r="1082" spans="15:18" x14ac:dyDescent="0.2">
      <c r="O1082" t="str">
        <f t="shared" si="81"/>
        <v>b</v>
      </c>
      <c r="P1082">
        <f t="shared" si="82"/>
        <v>136</v>
      </c>
      <c r="Q1082" t="str">
        <f t="shared" si="80"/>
        <v>#b136</v>
      </c>
      <c r="R1082" t="str">
        <f>B136</f>
        <v>TAB T=136</v>
      </c>
    </row>
    <row r="1083" spans="15:18" x14ac:dyDescent="0.2">
      <c r="O1083" t="str">
        <f t="shared" si="81"/>
        <v>c</v>
      </c>
      <c r="P1083">
        <f t="shared" si="82"/>
        <v>136</v>
      </c>
      <c r="Q1083" t="str">
        <f t="shared" si="80"/>
        <v>#c136</v>
      </c>
      <c r="R1083" t="str">
        <f>C136</f>
        <v>URL GOTO=https://www1.sedecatastro.gob.es/CYCBienInmueble/OVCBusquedaAntiguo.aspx</v>
      </c>
    </row>
    <row r="1084" spans="15:18" x14ac:dyDescent="0.2">
      <c r="O1084" t="str">
        <f t="shared" si="81"/>
        <v>d</v>
      </c>
      <c r="P1084">
        <f t="shared" si="82"/>
        <v>136</v>
      </c>
      <c r="Q1084" t="str">
        <f t="shared" si="80"/>
        <v>#d136</v>
      </c>
      <c r="R1084" t="str">
        <f>D136</f>
        <v>TAG POS=1 TYPE=INPUT:RADIO FORM=ID:form1 ATTR=ID:rdbLocalizacion</v>
      </c>
    </row>
    <row r="1085" spans="15:18" x14ac:dyDescent="0.2">
      <c r="O1085" t="str">
        <f t="shared" si="81"/>
        <v>e</v>
      </c>
      <c r="P1085">
        <f t="shared" si="82"/>
        <v>136</v>
      </c>
      <c r="Q1085" t="str">
        <f t="shared" si="80"/>
        <v>#e136</v>
      </c>
      <c r="R1085" t="str">
        <f>E136</f>
        <v>TAG POS=1 TYPE=SELECT FORM=ID:form1 ATTR=ID:slcProvincias CONTENT=%45</v>
      </c>
    </row>
    <row r="1086" spans="15:18" x14ac:dyDescent="0.2">
      <c r="O1086" t="str">
        <f t="shared" si="81"/>
        <v>f</v>
      </c>
      <c r="P1086">
        <f t="shared" si="82"/>
        <v>136</v>
      </c>
      <c r="Q1086" t="str">
        <f t="shared" si="80"/>
        <v>#f136</v>
      </c>
      <c r="R1086" t="str">
        <f>F136</f>
        <v>TAG POS=1 TYPE=INPUT:TEXT FORM=ID:form1 ATTR=ID:slcMunicipios CONTENT=Yeles</v>
      </c>
    </row>
    <row r="1087" spans="15:18" x14ac:dyDescent="0.2">
      <c r="O1087" t="str">
        <f t="shared" si="81"/>
        <v>g</v>
      </c>
      <c r="P1087">
        <f t="shared" si="82"/>
        <v>136</v>
      </c>
      <c r="Q1087" t="str">
        <f t="shared" si="80"/>
        <v>#g136</v>
      </c>
      <c r="R1087" t="str">
        <f>G136</f>
        <v>TAG POS=1 TYPE=INPUT:TEXT FORM=ID:form1 ATTR=ID:txtVia CONTENT=DE&lt;sp&gt;YUNCOS</v>
      </c>
    </row>
    <row r="1088" spans="15:18" x14ac:dyDescent="0.2">
      <c r="O1088" t="str">
        <f t="shared" si="81"/>
        <v>h</v>
      </c>
      <c r="P1088">
        <f t="shared" si="82"/>
        <v>136</v>
      </c>
      <c r="Q1088" t="str">
        <f t="shared" si="80"/>
        <v>#h136</v>
      </c>
      <c r="R1088" t="str">
        <f>H136</f>
        <v>TAG POS=1 TYPE=INPUT:TEXT FORM=ID:form1 ATTR=ID:txtNum CONTENT=0</v>
      </c>
    </row>
    <row r="1089" spans="15:18" x14ac:dyDescent="0.2">
      <c r="O1089" t="str">
        <f t="shared" si="81"/>
        <v>a</v>
      </c>
      <c r="P1089">
        <f t="shared" si="82"/>
        <v>137</v>
      </c>
      <c r="Q1089" t="str">
        <f t="shared" si="80"/>
        <v>#a137</v>
      </c>
      <c r="R1089" t="str">
        <f>A137</f>
        <v>TAB OPEN</v>
      </c>
    </row>
    <row r="1090" spans="15:18" x14ac:dyDescent="0.2">
      <c r="O1090" t="str">
        <f t="shared" si="81"/>
        <v>b</v>
      </c>
      <c r="P1090">
        <f t="shared" si="82"/>
        <v>137</v>
      </c>
      <c r="Q1090" t="str">
        <f t="shared" ref="Q1090:Q1153" si="83">CONCATENATE("#",O1090,P1090)</f>
        <v>#b137</v>
      </c>
      <c r="R1090" t="str">
        <f>B137</f>
        <v>TAB T=137</v>
      </c>
    </row>
    <row r="1091" spans="15:18" x14ac:dyDescent="0.2">
      <c r="O1091" t="str">
        <f t="shared" si="81"/>
        <v>c</v>
      </c>
      <c r="P1091">
        <f t="shared" si="82"/>
        <v>137</v>
      </c>
      <c r="Q1091" t="str">
        <f t="shared" si="83"/>
        <v>#c137</v>
      </c>
      <c r="R1091" t="str">
        <f>C137</f>
        <v>URL GOTO=https://www1.sedecatastro.gob.es/CYCBienInmueble/OVCBusquedaAntiguo.aspx</v>
      </c>
    </row>
    <row r="1092" spans="15:18" x14ac:dyDescent="0.2">
      <c r="O1092" t="str">
        <f t="shared" si="81"/>
        <v>d</v>
      </c>
      <c r="P1092">
        <f t="shared" si="82"/>
        <v>137</v>
      </c>
      <c r="Q1092" t="str">
        <f t="shared" si="83"/>
        <v>#d137</v>
      </c>
      <c r="R1092" t="str">
        <f>D137</f>
        <v>TAG POS=1 TYPE=INPUT:RADIO FORM=ID:form1 ATTR=ID:rdbLocalizacion</v>
      </c>
    </row>
    <row r="1093" spans="15:18" x14ac:dyDescent="0.2">
      <c r="O1093" t="str">
        <f t="shared" si="81"/>
        <v>e</v>
      </c>
      <c r="P1093">
        <f t="shared" si="82"/>
        <v>137</v>
      </c>
      <c r="Q1093" t="str">
        <f t="shared" si="83"/>
        <v>#e137</v>
      </c>
      <c r="R1093" t="str">
        <f>E137</f>
        <v>TAG POS=1 TYPE=SELECT FORM=ID:form1 ATTR=ID:slcProvincias CONTENT=%8</v>
      </c>
    </row>
    <row r="1094" spans="15:18" x14ac:dyDescent="0.2">
      <c r="O1094" t="str">
        <f t="shared" si="81"/>
        <v>f</v>
      </c>
      <c r="P1094">
        <f t="shared" si="82"/>
        <v>137</v>
      </c>
      <c r="Q1094" t="str">
        <f t="shared" si="83"/>
        <v>#f137</v>
      </c>
      <c r="R1094" t="str">
        <f>F137</f>
        <v>TAG POS=1 TYPE=INPUT:TEXT FORM=ID:form1 ATTR=ID:slcMunicipios CONTENT=Berga</v>
      </c>
    </row>
    <row r="1095" spans="15:18" x14ac:dyDescent="0.2">
      <c r="O1095" t="str">
        <f t="shared" si="81"/>
        <v>g</v>
      </c>
      <c r="P1095">
        <f t="shared" si="82"/>
        <v>137</v>
      </c>
      <c r="Q1095" t="str">
        <f t="shared" si="83"/>
        <v>#g137</v>
      </c>
      <c r="R1095" t="str">
        <f>G137</f>
        <v>TAG POS=1 TYPE=INPUT:TEXT FORM=ID:form1 ATTR=ID:txtVia CONTENT=CALLE&lt;sp&gt;SALDANA&lt;sp&gt;31-33</v>
      </c>
    </row>
    <row r="1096" spans="15:18" x14ac:dyDescent="0.2">
      <c r="O1096" t="str">
        <f t="shared" si="81"/>
        <v>h</v>
      </c>
      <c r="P1096">
        <f t="shared" si="82"/>
        <v>137</v>
      </c>
      <c r="Q1096" t="str">
        <f t="shared" si="83"/>
        <v>#h137</v>
      </c>
      <c r="R1096" t="str">
        <f>H137</f>
        <v>TAG POS=1 TYPE=INPUT:TEXT FORM=ID:form1 ATTR=ID:txtNum CONTENT=0</v>
      </c>
    </row>
    <row r="1097" spans="15:18" x14ac:dyDescent="0.2">
      <c r="O1097" t="str">
        <f t="shared" ref="O1097:O1160" si="84">O1089</f>
        <v>a</v>
      </c>
      <c r="P1097">
        <f t="shared" ref="P1097:P1160" si="85">P1089+1</f>
        <v>138</v>
      </c>
      <c r="Q1097" t="str">
        <f t="shared" si="83"/>
        <v>#a138</v>
      </c>
      <c r="R1097" t="str">
        <f>A138</f>
        <v>TAB OPEN</v>
      </c>
    </row>
    <row r="1098" spans="15:18" x14ac:dyDescent="0.2">
      <c r="O1098" t="str">
        <f t="shared" si="84"/>
        <v>b</v>
      </c>
      <c r="P1098">
        <f t="shared" si="85"/>
        <v>138</v>
      </c>
      <c r="Q1098" t="str">
        <f t="shared" si="83"/>
        <v>#b138</v>
      </c>
      <c r="R1098" t="str">
        <f>B138</f>
        <v>TAB T=138</v>
      </c>
    </row>
    <row r="1099" spans="15:18" x14ac:dyDescent="0.2">
      <c r="O1099" t="str">
        <f t="shared" si="84"/>
        <v>c</v>
      </c>
      <c r="P1099">
        <f t="shared" si="85"/>
        <v>138</v>
      </c>
      <c r="Q1099" t="str">
        <f t="shared" si="83"/>
        <v>#c138</v>
      </c>
      <c r="R1099" t="str">
        <f>C138</f>
        <v>URL GOTO=https://www1.sedecatastro.gob.es/CYCBienInmueble/OVCBusquedaAntiguo.aspx</v>
      </c>
    </row>
    <row r="1100" spans="15:18" x14ac:dyDescent="0.2">
      <c r="O1100" t="str">
        <f t="shared" si="84"/>
        <v>d</v>
      </c>
      <c r="P1100">
        <f t="shared" si="85"/>
        <v>138</v>
      </c>
      <c r="Q1100" t="str">
        <f t="shared" si="83"/>
        <v>#d138</v>
      </c>
      <c r="R1100" t="str">
        <f>D138</f>
        <v>TAG POS=1 TYPE=INPUT:RADIO FORM=ID:form1 ATTR=ID:rdbLocalizacion</v>
      </c>
    </row>
    <row r="1101" spans="15:18" x14ac:dyDescent="0.2">
      <c r="O1101" t="str">
        <f t="shared" si="84"/>
        <v>e</v>
      </c>
      <c r="P1101">
        <f t="shared" si="85"/>
        <v>138</v>
      </c>
      <c r="Q1101" t="str">
        <f t="shared" si="83"/>
        <v>#e138</v>
      </c>
      <c r="R1101" t="str">
        <f>E138</f>
        <v>TAG POS=1 TYPE=SELECT FORM=ID:form1 ATTR=ID:slcProvincias CONTENT=%39</v>
      </c>
    </row>
    <row r="1102" spans="15:18" x14ac:dyDescent="0.2">
      <c r="O1102" t="str">
        <f t="shared" si="84"/>
        <v>f</v>
      </c>
      <c r="P1102">
        <f t="shared" si="85"/>
        <v>138</v>
      </c>
      <c r="Q1102" t="str">
        <f t="shared" si="83"/>
        <v>#f138</v>
      </c>
      <c r="R1102" t="str">
        <f>F138</f>
        <v>TAG POS=1 TYPE=INPUT:TEXT FORM=ID:form1 ATTR=ID:slcMunicipios CONTENT=Villabaãez</v>
      </c>
    </row>
    <row r="1103" spans="15:18" x14ac:dyDescent="0.2">
      <c r="O1103" t="str">
        <f t="shared" si="84"/>
        <v>g</v>
      </c>
      <c r="P1103">
        <f t="shared" si="85"/>
        <v>138</v>
      </c>
      <c r="Q1103" t="str">
        <f t="shared" si="83"/>
        <v>#g138</v>
      </c>
      <c r="R1103" t="str">
        <f>G138</f>
        <v>TAG POS=1 TYPE=INPUT:TEXT FORM=ID:form1 ATTR=ID:txtVia CONTENT=Urbanización&lt;sp&gt;Vega&lt;sp&gt;Grande</v>
      </c>
    </row>
    <row r="1104" spans="15:18" x14ac:dyDescent="0.2">
      <c r="O1104" t="str">
        <f t="shared" si="84"/>
        <v>h</v>
      </c>
      <c r="P1104">
        <f t="shared" si="85"/>
        <v>138</v>
      </c>
      <c r="Q1104" t="str">
        <f t="shared" si="83"/>
        <v>#h138</v>
      </c>
      <c r="R1104" t="str">
        <f>H138</f>
        <v>TAG POS=1 TYPE=INPUT:TEXT FORM=ID:form1 ATTR=ID:txtNum CONTENT=0</v>
      </c>
    </row>
    <row r="1105" spans="15:18" x14ac:dyDescent="0.2">
      <c r="O1105" t="str">
        <f t="shared" si="84"/>
        <v>a</v>
      </c>
      <c r="P1105">
        <f t="shared" si="85"/>
        <v>139</v>
      </c>
      <c r="Q1105" t="str">
        <f t="shared" si="83"/>
        <v>#a139</v>
      </c>
      <c r="R1105" t="str">
        <f>A139</f>
        <v>TAB OPEN</v>
      </c>
    </row>
    <row r="1106" spans="15:18" x14ac:dyDescent="0.2">
      <c r="O1106" t="str">
        <f t="shared" si="84"/>
        <v>b</v>
      </c>
      <c r="P1106">
        <f t="shared" si="85"/>
        <v>139</v>
      </c>
      <c r="Q1106" t="str">
        <f t="shared" si="83"/>
        <v>#b139</v>
      </c>
      <c r="R1106" t="str">
        <f>B139</f>
        <v>TAB T=139</v>
      </c>
    </row>
    <row r="1107" spans="15:18" x14ac:dyDescent="0.2">
      <c r="O1107" t="str">
        <f t="shared" si="84"/>
        <v>c</v>
      </c>
      <c r="P1107">
        <f t="shared" si="85"/>
        <v>139</v>
      </c>
      <c r="Q1107" t="str">
        <f t="shared" si="83"/>
        <v>#c139</v>
      </c>
      <c r="R1107" t="str">
        <f>C139</f>
        <v>URL GOTO=https://www1.sedecatastro.gob.es/CYCBienInmueble/OVCBusquedaAntiguo.aspx</v>
      </c>
    </row>
    <row r="1108" spans="15:18" x14ac:dyDescent="0.2">
      <c r="O1108" t="str">
        <f t="shared" si="84"/>
        <v>d</v>
      </c>
      <c r="P1108">
        <f t="shared" si="85"/>
        <v>139</v>
      </c>
      <c r="Q1108" t="str">
        <f t="shared" si="83"/>
        <v>#d139</v>
      </c>
      <c r="R1108" t="str">
        <f>D139</f>
        <v>TAG POS=1 TYPE=INPUT:RADIO FORM=ID:form1 ATTR=ID:rdbLocalizacion</v>
      </c>
    </row>
    <row r="1109" spans="15:18" x14ac:dyDescent="0.2">
      <c r="O1109" t="str">
        <f t="shared" si="84"/>
        <v>e</v>
      </c>
      <c r="P1109">
        <f t="shared" si="85"/>
        <v>139</v>
      </c>
      <c r="Q1109" t="str">
        <f t="shared" si="83"/>
        <v>#e139</v>
      </c>
      <c r="R1109" t="str">
        <f>E139</f>
        <v>TAG POS=1 TYPE=SELECT FORM=ID:form1 ATTR=ID:slcProvincias CONTENT=%28</v>
      </c>
    </row>
    <row r="1110" spans="15:18" x14ac:dyDescent="0.2">
      <c r="O1110" t="str">
        <f t="shared" si="84"/>
        <v>f</v>
      </c>
      <c r="P1110">
        <f t="shared" si="85"/>
        <v>139</v>
      </c>
      <c r="Q1110" t="str">
        <f t="shared" si="83"/>
        <v>#f139</v>
      </c>
      <c r="R1110" t="str">
        <f>F139</f>
        <v>TAG POS=1 TYPE=INPUT:TEXT FORM=ID:form1 ATTR=ID:slcMunicipios CONTENT=Mostoles</v>
      </c>
    </row>
    <row r="1111" spans="15:18" x14ac:dyDescent="0.2">
      <c r="O1111" t="str">
        <f t="shared" si="84"/>
        <v>g</v>
      </c>
      <c r="P1111">
        <f t="shared" si="85"/>
        <v>139</v>
      </c>
      <c r="Q1111" t="str">
        <f t="shared" si="83"/>
        <v>#g139</v>
      </c>
      <c r="R1111" t="str">
        <f>G139</f>
        <v>TAG POS=1 TYPE=INPUT:TEXT FORM=ID:form1 ATTR=ID:txtVia CONTENT=SIERRA&lt;sp&gt;DE&lt;sp&gt;ARACENA&lt;sp&gt;N.&lt;sp&gt;1&lt;sp&gt;1º&lt;sp&gt;1ª</v>
      </c>
    </row>
    <row r="1112" spans="15:18" x14ac:dyDescent="0.2">
      <c r="O1112" t="str">
        <f t="shared" si="84"/>
        <v>h</v>
      </c>
      <c r="P1112">
        <f t="shared" si="85"/>
        <v>139</v>
      </c>
      <c r="Q1112" t="str">
        <f t="shared" si="83"/>
        <v>#h139</v>
      </c>
      <c r="R1112" t="str">
        <f>H139</f>
        <v>TAG POS=1 TYPE=INPUT:TEXT FORM=ID:form1 ATTR=ID:txtNum CONTENT=1</v>
      </c>
    </row>
    <row r="1113" spans="15:18" x14ac:dyDescent="0.2">
      <c r="O1113" t="str">
        <f t="shared" si="84"/>
        <v>a</v>
      </c>
      <c r="P1113">
        <f t="shared" si="85"/>
        <v>140</v>
      </c>
      <c r="Q1113" t="str">
        <f t="shared" si="83"/>
        <v>#a140</v>
      </c>
      <c r="R1113" t="str">
        <f>A140</f>
        <v>TAB OPEN</v>
      </c>
    </row>
    <row r="1114" spans="15:18" x14ac:dyDescent="0.2">
      <c r="O1114" t="str">
        <f t="shared" si="84"/>
        <v>b</v>
      </c>
      <c r="P1114">
        <f t="shared" si="85"/>
        <v>140</v>
      </c>
      <c r="Q1114" t="str">
        <f t="shared" si="83"/>
        <v>#b140</v>
      </c>
      <c r="R1114" t="str">
        <f>B140</f>
        <v>TAB T=140</v>
      </c>
    </row>
    <row r="1115" spans="15:18" x14ac:dyDescent="0.2">
      <c r="O1115" t="str">
        <f t="shared" si="84"/>
        <v>c</v>
      </c>
      <c r="P1115">
        <f t="shared" si="85"/>
        <v>140</v>
      </c>
      <c r="Q1115" t="str">
        <f t="shared" si="83"/>
        <v>#c140</v>
      </c>
      <c r="R1115" t="str">
        <f>C140</f>
        <v>URL GOTO=https://www1.sedecatastro.gob.es/CYCBienInmueble/OVCBusquedaAntiguo.aspx</v>
      </c>
    </row>
    <row r="1116" spans="15:18" x14ac:dyDescent="0.2">
      <c r="O1116" t="str">
        <f t="shared" si="84"/>
        <v>d</v>
      </c>
      <c r="P1116">
        <f t="shared" si="85"/>
        <v>140</v>
      </c>
      <c r="Q1116" t="str">
        <f t="shared" si="83"/>
        <v>#d140</v>
      </c>
      <c r="R1116" t="str">
        <f>D140</f>
        <v>TAG POS=1 TYPE=INPUT:RADIO FORM=ID:form1 ATTR=ID:rdbLocalizacion</v>
      </c>
    </row>
    <row r="1117" spans="15:18" x14ac:dyDescent="0.2">
      <c r="O1117" t="str">
        <f t="shared" si="84"/>
        <v>e</v>
      </c>
      <c r="P1117">
        <f t="shared" si="85"/>
        <v>140</v>
      </c>
      <c r="Q1117" t="str">
        <f t="shared" si="83"/>
        <v>#e140</v>
      </c>
      <c r="R1117" t="str">
        <f>E140</f>
        <v>TAG POS=1 TYPE=SELECT FORM=ID:form1 ATTR=ID:slcProvincias CONTENT=%39</v>
      </c>
    </row>
    <row r="1118" spans="15:18" x14ac:dyDescent="0.2">
      <c r="O1118" t="str">
        <f t="shared" si="84"/>
        <v>f</v>
      </c>
      <c r="P1118">
        <f t="shared" si="85"/>
        <v>140</v>
      </c>
      <c r="Q1118" t="str">
        <f t="shared" si="83"/>
        <v>#f140</v>
      </c>
      <c r="R1118" t="str">
        <f>F140</f>
        <v>TAG POS=1 TYPE=INPUT:TEXT FORM=ID:form1 ATTR=ID:slcMunicipios CONTENT=Villabaãez</v>
      </c>
    </row>
    <row r="1119" spans="15:18" x14ac:dyDescent="0.2">
      <c r="O1119" t="str">
        <f t="shared" si="84"/>
        <v>g</v>
      </c>
      <c r="P1119">
        <f t="shared" si="85"/>
        <v>140</v>
      </c>
      <c r="Q1119" t="str">
        <f t="shared" si="83"/>
        <v>#g140</v>
      </c>
      <c r="R1119" t="str">
        <f>G140</f>
        <v>TAG POS=1 TYPE=INPUT:TEXT FORM=ID:form1 ATTR=ID:txtVia CONTENT=Urbanización&lt;sp&gt;Vega&lt;sp&gt;Grande</v>
      </c>
    </row>
    <row r="1120" spans="15:18" x14ac:dyDescent="0.2">
      <c r="O1120" t="str">
        <f t="shared" si="84"/>
        <v>h</v>
      </c>
      <c r="P1120">
        <f t="shared" si="85"/>
        <v>140</v>
      </c>
      <c r="Q1120" t="str">
        <f t="shared" si="83"/>
        <v>#h140</v>
      </c>
      <c r="R1120" t="str">
        <f>H140</f>
        <v>TAG POS=1 TYPE=INPUT:TEXT FORM=ID:form1 ATTR=ID:txtNum CONTENT=0</v>
      </c>
    </row>
    <row r="1121" spans="15:18" x14ac:dyDescent="0.2">
      <c r="O1121" t="str">
        <f t="shared" si="84"/>
        <v>a</v>
      </c>
      <c r="P1121">
        <f t="shared" si="85"/>
        <v>141</v>
      </c>
      <c r="Q1121" t="str">
        <f t="shared" si="83"/>
        <v>#a141</v>
      </c>
      <c r="R1121" t="str">
        <f>A141</f>
        <v>TAB OPEN</v>
      </c>
    </row>
    <row r="1122" spans="15:18" x14ac:dyDescent="0.2">
      <c r="O1122" t="str">
        <f t="shared" si="84"/>
        <v>b</v>
      </c>
      <c r="P1122">
        <f t="shared" si="85"/>
        <v>141</v>
      </c>
      <c r="Q1122" t="str">
        <f t="shared" si="83"/>
        <v>#b141</v>
      </c>
      <c r="R1122" t="str">
        <f>B141</f>
        <v>TAB T=141</v>
      </c>
    </row>
    <row r="1123" spans="15:18" x14ac:dyDescent="0.2">
      <c r="O1123" t="str">
        <f t="shared" si="84"/>
        <v>c</v>
      </c>
      <c r="P1123">
        <f t="shared" si="85"/>
        <v>141</v>
      </c>
      <c r="Q1123" t="str">
        <f t="shared" si="83"/>
        <v>#c141</v>
      </c>
      <c r="R1123" t="str">
        <f>C141</f>
        <v>URL GOTO=https://www1.sedecatastro.gob.es/CYCBienInmueble/OVCBusquedaAntiguo.aspx</v>
      </c>
    </row>
    <row r="1124" spans="15:18" x14ac:dyDescent="0.2">
      <c r="O1124" t="str">
        <f t="shared" si="84"/>
        <v>d</v>
      </c>
      <c r="P1124">
        <f t="shared" si="85"/>
        <v>141</v>
      </c>
      <c r="Q1124" t="str">
        <f t="shared" si="83"/>
        <v>#d141</v>
      </c>
      <c r="R1124" t="str">
        <f>D141</f>
        <v>TAG POS=1 TYPE=INPUT:RADIO FORM=ID:form1 ATTR=ID:rdbLocalizacion</v>
      </c>
    </row>
    <row r="1125" spans="15:18" x14ac:dyDescent="0.2">
      <c r="O1125" t="str">
        <f t="shared" si="84"/>
        <v>e</v>
      </c>
      <c r="P1125">
        <f t="shared" si="85"/>
        <v>141</v>
      </c>
      <c r="Q1125" t="str">
        <f t="shared" si="83"/>
        <v>#e141</v>
      </c>
      <c r="R1125" t="str">
        <f>E141</f>
        <v>TAG POS=1 TYPE=SELECT FORM=ID:form1 ATTR=ID:slcProvincias CONTENT=%16</v>
      </c>
    </row>
    <row r="1126" spans="15:18" x14ac:dyDescent="0.2">
      <c r="O1126" t="str">
        <f t="shared" si="84"/>
        <v>f</v>
      </c>
      <c r="P1126">
        <f t="shared" si="85"/>
        <v>141</v>
      </c>
      <c r="Q1126" t="str">
        <f t="shared" si="83"/>
        <v>#f141</v>
      </c>
      <c r="R1126" t="str">
        <f>F141</f>
        <v>TAG POS=1 TYPE=INPUT:TEXT FORM=ID:form1 ATTR=ID:slcMunicipios CONTENT=SAN&lt;sp&gt;CLEMENTE</v>
      </c>
    </row>
    <row r="1127" spans="15:18" x14ac:dyDescent="0.2">
      <c r="O1127" t="str">
        <f t="shared" si="84"/>
        <v>g</v>
      </c>
      <c r="P1127">
        <f t="shared" si="85"/>
        <v>141</v>
      </c>
      <c r="Q1127" t="str">
        <f t="shared" si="83"/>
        <v>#g141</v>
      </c>
      <c r="R1127" t="str">
        <f>G141</f>
        <v>TAG POS=1 TYPE=INPUT:TEXT FORM=ID:form1 ATTR=ID:txtVia CONTENT=DE&lt;sp&gt;BOTEROS</v>
      </c>
    </row>
    <row r="1128" spans="15:18" x14ac:dyDescent="0.2">
      <c r="O1128" t="str">
        <f t="shared" si="84"/>
        <v>h</v>
      </c>
      <c r="P1128">
        <f t="shared" si="85"/>
        <v>141</v>
      </c>
      <c r="Q1128" t="str">
        <f t="shared" si="83"/>
        <v>#h141</v>
      </c>
      <c r="R1128" t="str">
        <f>H141</f>
        <v>TAG POS=1 TYPE=INPUT:TEXT FORM=ID:form1 ATTR=ID:txtNum CONTENT=11</v>
      </c>
    </row>
    <row r="1129" spans="15:18" x14ac:dyDescent="0.2">
      <c r="O1129" t="str">
        <f t="shared" si="84"/>
        <v>a</v>
      </c>
      <c r="P1129">
        <f t="shared" si="85"/>
        <v>142</v>
      </c>
      <c r="Q1129" t="str">
        <f t="shared" si="83"/>
        <v>#a142</v>
      </c>
      <c r="R1129" t="str">
        <f>A142</f>
        <v>TAB OPEN</v>
      </c>
    </row>
    <row r="1130" spans="15:18" x14ac:dyDescent="0.2">
      <c r="O1130" t="str">
        <f t="shared" si="84"/>
        <v>b</v>
      </c>
      <c r="P1130">
        <f t="shared" si="85"/>
        <v>142</v>
      </c>
      <c r="Q1130" t="str">
        <f t="shared" si="83"/>
        <v>#b142</v>
      </c>
      <c r="R1130" t="str">
        <f>B142</f>
        <v>TAB T=142</v>
      </c>
    </row>
    <row r="1131" spans="15:18" x14ac:dyDescent="0.2">
      <c r="O1131" t="str">
        <f t="shared" si="84"/>
        <v>c</v>
      </c>
      <c r="P1131">
        <f t="shared" si="85"/>
        <v>142</v>
      </c>
      <c r="Q1131" t="str">
        <f t="shared" si="83"/>
        <v>#c142</v>
      </c>
      <c r="R1131" t="str">
        <f>C142</f>
        <v>URL GOTO=https://www1.sedecatastro.gob.es/CYCBienInmueble/OVCBusquedaAntiguo.aspx</v>
      </c>
    </row>
    <row r="1132" spans="15:18" x14ac:dyDescent="0.2">
      <c r="O1132" t="str">
        <f t="shared" si="84"/>
        <v>d</v>
      </c>
      <c r="P1132">
        <f t="shared" si="85"/>
        <v>142</v>
      </c>
      <c r="Q1132" t="str">
        <f t="shared" si="83"/>
        <v>#d142</v>
      </c>
      <c r="R1132" t="str">
        <f>D142</f>
        <v>TAG POS=1 TYPE=INPUT:RADIO FORM=ID:form1 ATTR=ID:rdbLocalizacion</v>
      </c>
    </row>
    <row r="1133" spans="15:18" x14ac:dyDescent="0.2">
      <c r="O1133" t="str">
        <f t="shared" si="84"/>
        <v>e</v>
      </c>
      <c r="P1133">
        <f t="shared" si="85"/>
        <v>142</v>
      </c>
      <c r="Q1133" t="str">
        <f t="shared" si="83"/>
        <v>#e142</v>
      </c>
      <c r="R1133" t="str">
        <f>E142</f>
        <v>TAG POS=1 TYPE=SELECT FORM=ID:form1 ATTR=ID:slcProvincias CONTENT=%41</v>
      </c>
    </row>
    <row r="1134" spans="15:18" x14ac:dyDescent="0.2">
      <c r="O1134" t="str">
        <f t="shared" si="84"/>
        <v>f</v>
      </c>
      <c r="P1134">
        <f t="shared" si="85"/>
        <v>142</v>
      </c>
      <c r="Q1134" t="str">
        <f t="shared" si="83"/>
        <v>#f142</v>
      </c>
      <c r="R1134" t="str">
        <f>F142</f>
        <v>TAG POS=1 TYPE=INPUT:TEXT FORM=ID:form1 ATTR=ID:slcMunicipios CONTENT=CARMONA</v>
      </c>
    </row>
    <row r="1135" spans="15:18" x14ac:dyDescent="0.2">
      <c r="O1135" t="str">
        <f t="shared" si="84"/>
        <v>g</v>
      </c>
      <c r="P1135">
        <f t="shared" si="85"/>
        <v>142</v>
      </c>
      <c r="Q1135" t="str">
        <f t="shared" si="83"/>
        <v>#g142</v>
      </c>
      <c r="R1135" t="str">
        <f>G142</f>
        <v>TAG POS=1 TYPE=INPUT:TEXT FORM=ID:form1 ATTR=ID:txtVia CONTENT=LAS&lt;sp&gt;TRES&lt;sp&gt;PALMERAS&lt;sp&gt;-&lt;sp&gt;CTRA&lt;sp&gt;EL&lt;sp&gt;VISO&lt;sp&gt;-&lt;sp&gt;TOCINA</v>
      </c>
    </row>
    <row r="1136" spans="15:18" x14ac:dyDescent="0.2">
      <c r="O1136" t="str">
        <f t="shared" si="84"/>
        <v>h</v>
      </c>
      <c r="P1136">
        <f t="shared" si="85"/>
        <v>142</v>
      </c>
      <c r="Q1136" t="str">
        <f t="shared" si="83"/>
        <v>#h142</v>
      </c>
      <c r="R1136" t="str">
        <f>H142</f>
        <v>TAG POS=1 TYPE=INPUT:TEXT FORM=ID:form1 ATTR=ID:txtNum CONTENT=9</v>
      </c>
    </row>
    <row r="1137" spans="15:18" x14ac:dyDescent="0.2">
      <c r="O1137" t="str">
        <f t="shared" si="84"/>
        <v>a</v>
      </c>
      <c r="P1137">
        <f t="shared" si="85"/>
        <v>143</v>
      </c>
      <c r="Q1137" t="str">
        <f t="shared" si="83"/>
        <v>#a143</v>
      </c>
      <c r="R1137" t="str">
        <f>A143</f>
        <v>TAB OPEN</v>
      </c>
    </row>
    <row r="1138" spans="15:18" x14ac:dyDescent="0.2">
      <c r="O1138" t="str">
        <f t="shared" si="84"/>
        <v>b</v>
      </c>
      <c r="P1138">
        <f t="shared" si="85"/>
        <v>143</v>
      </c>
      <c r="Q1138" t="str">
        <f t="shared" si="83"/>
        <v>#b143</v>
      </c>
      <c r="R1138" t="str">
        <f>B143</f>
        <v>TAB T=143</v>
      </c>
    </row>
    <row r="1139" spans="15:18" x14ac:dyDescent="0.2">
      <c r="O1139" t="str">
        <f t="shared" si="84"/>
        <v>c</v>
      </c>
      <c r="P1139">
        <f t="shared" si="85"/>
        <v>143</v>
      </c>
      <c r="Q1139" t="str">
        <f t="shared" si="83"/>
        <v>#c143</v>
      </c>
      <c r="R1139" t="str">
        <f>C143</f>
        <v>URL GOTO=https://www1.sedecatastro.gob.es/CYCBienInmueble/OVCBusquedaAntiguo.aspx</v>
      </c>
    </row>
    <row r="1140" spans="15:18" x14ac:dyDescent="0.2">
      <c r="O1140" t="str">
        <f t="shared" si="84"/>
        <v>d</v>
      </c>
      <c r="P1140">
        <f t="shared" si="85"/>
        <v>143</v>
      </c>
      <c r="Q1140" t="str">
        <f t="shared" si="83"/>
        <v>#d143</v>
      </c>
      <c r="R1140" t="str">
        <f>D143</f>
        <v>TAG POS=1 TYPE=INPUT:RADIO FORM=ID:form1 ATTR=ID:rdbLocalizacion</v>
      </c>
    </row>
    <row r="1141" spans="15:18" x14ac:dyDescent="0.2">
      <c r="O1141" t="str">
        <f t="shared" si="84"/>
        <v>e</v>
      </c>
      <c r="P1141">
        <f t="shared" si="85"/>
        <v>143</v>
      </c>
      <c r="Q1141" t="str">
        <f t="shared" si="83"/>
        <v>#e143</v>
      </c>
      <c r="R1141" t="str">
        <f>E143</f>
        <v>TAG POS=1 TYPE=SELECT FORM=ID:form1 ATTR=ID:slcProvincias CONTENT=%18</v>
      </c>
    </row>
    <row r="1142" spans="15:18" x14ac:dyDescent="0.2">
      <c r="O1142" t="str">
        <f t="shared" si="84"/>
        <v>f</v>
      </c>
      <c r="P1142">
        <f t="shared" si="85"/>
        <v>143</v>
      </c>
      <c r="Q1142" t="str">
        <f t="shared" si="83"/>
        <v>#f143</v>
      </c>
      <c r="R1142" t="str">
        <f>F143</f>
        <v>TAG POS=1 TYPE=INPUT:TEXT FORM=ID:form1 ATTR=ID:slcMunicipios CONTENT=MOTRIL</v>
      </c>
    </row>
    <row r="1143" spans="15:18" x14ac:dyDescent="0.2">
      <c r="O1143" t="str">
        <f t="shared" si="84"/>
        <v>g</v>
      </c>
      <c r="P1143">
        <f t="shared" si="85"/>
        <v>143</v>
      </c>
      <c r="Q1143" t="str">
        <f t="shared" si="83"/>
        <v>#g143</v>
      </c>
      <c r="R1143" t="str">
        <f>G143</f>
        <v>TAG POS=1 TYPE=INPUT:TEXT FORM=ID:form1 ATTR=ID:txtVia CONTENT=SALOBREÑA</v>
      </c>
    </row>
    <row r="1144" spans="15:18" x14ac:dyDescent="0.2">
      <c r="O1144" t="str">
        <f t="shared" si="84"/>
        <v>h</v>
      </c>
      <c r="P1144">
        <f t="shared" si="85"/>
        <v>143</v>
      </c>
      <c r="Q1144" t="str">
        <f t="shared" si="83"/>
        <v>#h143</v>
      </c>
      <c r="R1144" t="str">
        <f>H143</f>
        <v>TAG POS=1 TYPE=INPUT:TEXT FORM=ID:form1 ATTR=ID:txtNum CONTENT=17</v>
      </c>
    </row>
    <row r="1145" spans="15:18" x14ac:dyDescent="0.2">
      <c r="O1145" t="str">
        <f t="shared" si="84"/>
        <v>a</v>
      </c>
      <c r="P1145">
        <f t="shared" si="85"/>
        <v>144</v>
      </c>
      <c r="Q1145" t="str">
        <f t="shared" si="83"/>
        <v>#a144</v>
      </c>
      <c r="R1145" t="str">
        <f>A144</f>
        <v>TAB OPEN</v>
      </c>
    </row>
    <row r="1146" spans="15:18" x14ac:dyDescent="0.2">
      <c r="O1146" t="str">
        <f t="shared" si="84"/>
        <v>b</v>
      </c>
      <c r="P1146">
        <f t="shared" si="85"/>
        <v>144</v>
      </c>
      <c r="Q1146" t="str">
        <f t="shared" si="83"/>
        <v>#b144</v>
      </c>
      <c r="R1146" t="str">
        <f>B144</f>
        <v>TAB T=144</v>
      </c>
    </row>
    <row r="1147" spans="15:18" x14ac:dyDescent="0.2">
      <c r="O1147" t="str">
        <f t="shared" si="84"/>
        <v>c</v>
      </c>
      <c r="P1147">
        <f t="shared" si="85"/>
        <v>144</v>
      </c>
      <c r="Q1147" t="str">
        <f t="shared" si="83"/>
        <v>#c144</v>
      </c>
      <c r="R1147" t="str">
        <f>C144</f>
        <v>URL GOTO=https://www1.sedecatastro.gob.es/CYCBienInmueble/OVCBusquedaAntiguo.aspx</v>
      </c>
    </row>
    <row r="1148" spans="15:18" x14ac:dyDescent="0.2">
      <c r="O1148" t="str">
        <f t="shared" si="84"/>
        <v>d</v>
      </c>
      <c r="P1148">
        <f t="shared" si="85"/>
        <v>144</v>
      </c>
      <c r="Q1148" t="str">
        <f t="shared" si="83"/>
        <v>#d144</v>
      </c>
      <c r="R1148" t="str">
        <f>D144</f>
        <v>TAG POS=1 TYPE=INPUT:RADIO FORM=ID:form1 ATTR=ID:rdbLocalizacion</v>
      </c>
    </row>
    <row r="1149" spans="15:18" x14ac:dyDescent="0.2">
      <c r="O1149" t="str">
        <f t="shared" si="84"/>
        <v>e</v>
      </c>
      <c r="P1149">
        <f t="shared" si="85"/>
        <v>144</v>
      </c>
      <c r="Q1149" t="str">
        <f t="shared" si="83"/>
        <v>#e144</v>
      </c>
      <c r="R1149" t="str">
        <f>E144</f>
        <v>TAG POS=1 TYPE=SELECT FORM=ID:form1 ATTR=ID:slcProvincias CONTENT=%6</v>
      </c>
    </row>
    <row r="1150" spans="15:18" x14ac:dyDescent="0.2">
      <c r="O1150" t="str">
        <f t="shared" si="84"/>
        <v>f</v>
      </c>
      <c r="P1150">
        <f t="shared" si="85"/>
        <v>144</v>
      </c>
      <c r="Q1150" t="str">
        <f t="shared" si="83"/>
        <v>#f144</v>
      </c>
      <c r="R1150" t="str">
        <f>F144</f>
        <v>TAG POS=1 TYPE=INPUT:TEXT FORM=ID:form1 ATTR=ID:slcMunicipios CONTENT=BADAJOZ</v>
      </c>
    </row>
    <row r="1151" spans="15:18" x14ac:dyDescent="0.2">
      <c r="O1151" t="str">
        <f t="shared" si="84"/>
        <v>g</v>
      </c>
      <c r="P1151">
        <f t="shared" si="85"/>
        <v>144</v>
      </c>
      <c r="Q1151" t="str">
        <f t="shared" si="83"/>
        <v>#g144</v>
      </c>
      <c r="R1151" t="str">
        <f>G144</f>
        <v>TAG POS=1 TYPE=INPUT:TEXT FORM=ID:form1 ATTR=ID:txtVia CONTENT=LUIS&lt;sp&gt;ALVAREZ&lt;sp&gt;LENCERO</v>
      </c>
    </row>
    <row r="1152" spans="15:18" x14ac:dyDescent="0.2">
      <c r="O1152" t="str">
        <f t="shared" si="84"/>
        <v>h</v>
      </c>
      <c r="P1152">
        <f t="shared" si="85"/>
        <v>144</v>
      </c>
      <c r="Q1152" t="str">
        <f t="shared" si="83"/>
        <v>#h144</v>
      </c>
      <c r="R1152" t="str">
        <f>H144</f>
        <v>TAG POS=1 TYPE=INPUT:TEXT FORM=ID:form1 ATTR=ID:txtNum CONTENT=12</v>
      </c>
    </row>
    <row r="1153" spans="15:18" x14ac:dyDescent="0.2">
      <c r="O1153" t="str">
        <f t="shared" si="84"/>
        <v>a</v>
      </c>
      <c r="P1153">
        <f t="shared" si="85"/>
        <v>145</v>
      </c>
      <c r="Q1153" t="str">
        <f t="shared" si="83"/>
        <v>#a145</v>
      </c>
      <c r="R1153" t="str">
        <f>A145</f>
        <v>TAB OPEN</v>
      </c>
    </row>
    <row r="1154" spans="15:18" x14ac:dyDescent="0.2">
      <c r="O1154" t="str">
        <f t="shared" si="84"/>
        <v>b</v>
      </c>
      <c r="P1154">
        <f t="shared" si="85"/>
        <v>145</v>
      </c>
      <c r="Q1154" t="str">
        <f t="shared" ref="Q1154:Q1217" si="86">CONCATENATE("#",O1154,P1154)</f>
        <v>#b145</v>
      </c>
      <c r="R1154" t="str">
        <f>B145</f>
        <v>TAB T=145</v>
      </c>
    </row>
    <row r="1155" spans="15:18" x14ac:dyDescent="0.2">
      <c r="O1155" t="str">
        <f t="shared" si="84"/>
        <v>c</v>
      </c>
      <c r="P1155">
        <f t="shared" si="85"/>
        <v>145</v>
      </c>
      <c r="Q1155" t="str">
        <f t="shared" si="86"/>
        <v>#c145</v>
      </c>
      <c r="R1155" t="str">
        <f>C145</f>
        <v>URL GOTO=https://www1.sedecatastro.gob.es/CYCBienInmueble/OVCBusquedaAntiguo.aspx</v>
      </c>
    </row>
    <row r="1156" spans="15:18" x14ac:dyDescent="0.2">
      <c r="O1156" t="str">
        <f t="shared" si="84"/>
        <v>d</v>
      </c>
      <c r="P1156">
        <f t="shared" si="85"/>
        <v>145</v>
      </c>
      <c r="Q1156" t="str">
        <f t="shared" si="86"/>
        <v>#d145</v>
      </c>
      <c r="R1156" t="str">
        <f>D145</f>
        <v>TAG POS=1 TYPE=INPUT:RADIO FORM=ID:form1 ATTR=ID:rdbLocalizacion</v>
      </c>
    </row>
    <row r="1157" spans="15:18" x14ac:dyDescent="0.2">
      <c r="O1157" t="str">
        <f t="shared" si="84"/>
        <v>e</v>
      </c>
      <c r="P1157">
        <f t="shared" si="85"/>
        <v>145</v>
      </c>
      <c r="Q1157" t="str">
        <f t="shared" si="86"/>
        <v>#e145</v>
      </c>
      <c r="R1157" t="str">
        <f>E145</f>
        <v>TAG POS=1 TYPE=SELECT FORM=ID:form1 ATTR=ID:slcProvincias CONTENT=%41</v>
      </c>
    </row>
    <row r="1158" spans="15:18" x14ac:dyDescent="0.2">
      <c r="O1158" t="str">
        <f t="shared" si="84"/>
        <v>f</v>
      </c>
      <c r="P1158">
        <f t="shared" si="85"/>
        <v>145</v>
      </c>
      <c r="Q1158" t="str">
        <f t="shared" si="86"/>
        <v>#f145</v>
      </c>
      <c r="R1158" t="str">
        <f>F145</f>
        <v>TAG POS=1 TYPE=INPUT:TEXT FORM=ID:form1 ATTR=ID:slcMunicipios CONTENT=CARMONA</v>
      </c>
    </row>
    <row r="1159" spans="15:18" x14ac:dyDescent="0.2">
      <c r="O1159" t="str">
        <f t="shared" si="84"/>
        <v>g</v>
      </c>
      <c r="P1159">
        <f t="shared" si="85"/>
        <v>145</v>
      </c>
      <c r="Q1159" t="str">
        <f t="shared" si="86"/>
        <v>#g145</v>
      </c>
      <c r="R1159" t="str">
        <f>G145</f>
        <v>TAG POS=1 TYPE=INPUT:TEXT FORM=ID:form1 ATTR=ID:txtVia CONTENT=LAS&lt;sp&gt;TRES&lt;sp&gt;PALMERAS&lt;sp&gt;-&lt;sp&gt;CRTA&lt;sp&gt;EL&lt;sp&gt;VISO-TOCINA</v>
      </c>
    </row>
    <row r="1160" spans="15:18" x14ac:dyDescent="0.2">
      <c r="O1160" t="str">
        <f t="shared" si="84"/>
        <v>h</v>
      </c>
      <c r="P1160">
        <f t="shared" si="85"/>
        <v>145</v>
      </c>
      <c r="Q1160" t="str">
        <f t="shared" si="86"/>
        <v>#h145</v>
      </c>
      <c r="R1160" t="str">
        <f>H145</f>
        <v>TAG POS=1 TYPE=INPUT:TEXT FORM=ID:form1 ATTR=ID:txtNum CONTENT=9</v>
      </c>
    </row>
    <row r="1161" spans="15:18" x14ac:dyDescent="0.2">
      <c r="O1161" t="str">
        <f t="shared" ref="O1161:O1224" si="87">O1153</f>
        <v>a</v>
      </c>
      <c r="P1161">
        <f t="shared" ref="P1161:P1224" si="88">P1153+1</f>
        <v>146</v>
      </c>
      <c r="Q1161" t="str">
        <f t="shared" si="86"/>
        <v>#a146</v>
      </c>
      <c r="R1161" t="str">
        <f>A146</f>
        <v>TAB OPEN</v>
      </c>
    </row>
    <row r="1162" spans="15:18" x14ac:dyDescent="0.2">
      <c r="O1162" t="str">
        <f t="shared" si="87"/>
        <v>b</v>
      </c>
      <c r="P1162">
        <f t="shared" si="88"/>
        <v>146</v>
      </c>
      <c r="Q1162" t="str">
        <f t="shared" si="86"/>
        <v>#b146</v>
      </c>
      <c r="R1162" t="str">
        <f>B146</f>
        <v>TAB T=146</v>
      </c>
    </row>
    <row r="1163" spans="15:18" x14ac:dyDescent="0.2">
      <c r="O1163" t="str">
        <f t="shared" si="87"/>
        <v>c</v>
      </c>
      <c r="P1163">
        <f t="shared" si="88"/>
        <v>146</v>
      </c>
      <c r="Q1163" t="str">
        <f t="shared" si="86"/>
        <v>#c146</v>
      </c>
      <c r="R1163" t="str">
        <f>C146</f>
        <v>URL GOTO=https://www1.sedecatastro.gob.es/CYCBienInmueble/OVCBusquedaAntiguo.aspx</v>
      </c>
    </row>
    <row r="1164" spans="15:18" x14ac:dyDescent="0.2">
      <c r="O1164" t="str">
        <f t="shared" si="87"/>
        <v>d</v>
      </c>
      <c r="P1164">
        <f t="shared" si="88"/>
        <v>146</v>
      </c>
      <c r="Q1164" t="str">
        <f t="shared" si="86"/>
        <v>#d146</v>
      </c>
      <c r="R1164" t="str">
        <f>D146</f>
        <v>TAG POS=1 TYPE=INPUT:RADIO FORM=ID:form1 ATTR=ID:rdbLocalizacion</v>
      </c>
    </row>
    <row r="1165" spans="15:18" x14ac:dyDescent="0.2">
      <c r="O1165" t="str">
        <f t="shared" si="87"/>
        <v>e</v>
      </c>
      <c r="P1165">
        <f t="shared" si="88"/>
        <v>146</v>
      </c>
      <c r="Q1165" t="str">
        <f t="shared" si="86"/>
        <v>#e146</v>
      </c>
      <c r="R1165" t="str">
        <f>E146</f>
        <v>TAG POS=1 TYPE=SELECT FORM=ID:form1 ATTR=ID:slcProvincias CONTENT=%46</v>
      </c>
    </row>
    <row r="1166" spans="15:18" x14ac:dyDescent="0.2">
      <c r="O1166" t="str">
        <f t="shared" si="87"/>
        <v>f</v>
      </c>
      <c r="P1166">
        <f t="shared" si="88"/>
        <v>146</v>
      </c>
      <c r="Q1166" t="str">
        <f t="shared" si="86"/>
        <v>#f146</v>
      </c>
      <c r="R1166" t="str">
        <f>F146</f>
        <v>TAG POS=1 TYPE=INPUT:TEXT FORM=ID:form1 ATTR=ID:slcMunicipios CONTENT=CHIVA</v>
      </c>
    </row>
    <row r="1167" spans="15:18" x14ac:dyDescent="0.2">
      <c r="O1167" t="str">
        <f t="shared" si="87"/>
        <v>g</v>
      </c>
      <c r="P1167">
        <f t="shared" si="88"/>
        <v>146</v>
      </c>
      <c r="Q1167" t="str">
        <f t="shared" si="86"/>
        <v>#g146</v>
      </c>
      <c r="R1167" t="str">
        <f>G146</f>
        <v>TAG POS=1 TYPE=INPUT:TEXT FORM=ID:form1 ATTR=ID:txtVia CONTENT=PL&lt;sp&gt;NUMERO&lt;sp&gt;26&lt;sp&gt;CORRAL&lt;sp&gt;CARMELO&lt;sp&gt;55(D)</v>
      </c>
    </row>
    <row r="1168" spans="15:18" x14ac:dyDescent="0.2">
      <c r="O1168" t="str">
        <f t="shared" si="87"/>
        <v>h</v>
      </c>
      <c r="P1168">
        <f t="shared" si="88"/>
        <v>146</v>
      </c>
      <c r="Q1168" t="str">
        <f t="shared" si="86"/>
        <v>#h146</v>
      </c>
      <c r="R1168" t="str">
        <f>H146</f>
        <v>TAG POS=1 TYPE=INPUT:TEXT FORM=ID:form1 ATTR=ID:txtNum CONTENT=0</v>
      </c>
    </row>
    <row r="1169" spans="15:18" x14ac:dyDescent="0.2">
      <c r="O1169" t="str">
        <f t="shared" si="87"/>
        <v>a</v>
      </c>
      <c r="P1169">
        <f t="shared" si="88"/>
        <v>147</v>
      </c>
      <c r="Q1169" t="str">
        <f t="shared" si="86"/>
        <v>#a147</v>
      </c>
      <c r="R1169" t="str">
        <f>A147</f>
        <v>TAB OPEN</v>
      </c>
    </row>
    <row r="1170" spans="15:18" x14ac:dyDescent="0.2">
      <c r="O1170" t="str">
        <f t="shared" si="87"/>
        <v>b</v>
      </c>
      <c r="P1170">
        <f t="shared" si="88"/>
        <v>147</v>
      </c>
      <c r="Q1170" t="str">
        <f t="shared" si="86"/>
        <v>#b147</v>
      </c>
      <c r="R1170" t="str">
        <f>B147</f>
        <v>TAB T=147</v>
      </c>
    </row>
    <row r="1171" spans="15:18" x14ac:dyDescent="0.2">
      <c r="O1171" t="str">
        <f t="shared" si="87"/>
        <v>c</v>
      </c>
      <c r="P1171">
        <f t="shared" si="88"/>
        <v>147</v>
      </c>
      <c r="Q1171" t="str">
        <f t="shared" si="86"/>
        <v>#c147</v>
      </c>
      <c r="R1171" t="str">
        <f>C147</f>
        <v>URL GOTO=https://www1.sedecatastro.gob.es/CYCBienInmueble/OVCBusquedaAntiguo.aspx</v>
      </c>
    </row>
    <row r="1172" spans="15:18" x14ac:dyDescent="0.2">
      <c r="O1172" t="str">
        <f t="shared" si="87"/>
        <v>d</v>
      </c>
      <c r="P1172">
        <f t="shared" si="88"/>
        <v>147</v>
      </c>
      <c r="Q1172" t="str">
        <f t="shared" si="86"/>
        <v>#d147</v>
      </c>
      <c r="R1172" t="str">
        <f>D147</f>
        <v>TAG POS=1 TYPE=INPUT:RADIO FORM=ID:form1 ATTR=ID:rdbLocalizacion</v>
      </c>
    </row>
    <row r="1173" spans="15:18" x14ac:dyDescent="0.2">
      <c r="O1173" t="str">
        <f t="shared" si="87"/>
        <v>e</v>
      </c>
      <c r="P1173">
        <f t="shared" si="88"/>
        <v>147</v>
      </c>
      <c r="Q1173" t="str">
        <f t="shared" si="86"/>
        <v>#e147</v>
      </c>
      <c r="R1173" t="str">
        <f>E147</f>
        <v>TAG POS=1 TYPE=SELECT FORM=ID:form1 ATTR=ID:slcProvincias CONTENT=%3</v>
      </c>
    </row>
    <row r="1174" spans="15:18" x14ac:dyDescent="0.2">
      <c r="O1174" t="str">
        <f t="shared" si="87"/>
        <v>f</v>
      </c>
      <c r="P1174">
        <f t="shared" si="88"/>
        <v>147</v>
      </c>
      <c r="Q1174" t="str">
        <f t="shared" si="86"/>
        <v>#f147</v>
      </c>
      <c r="R1174" t="str">
        <f>F147</f>
        <v>TAG POS=1 TYPE=INPUT:TEXT FORM=ID:form1 ATTR=ID:slcMunicipios CONTENT=JARA</v>
      </c>
    </row>
    <row r="1175" spans="15:18" x14ac:dyDescent="0.2">
      <c r="O1175" t="str">
        <f t="shared" si="87"/>
        <v>g</v>
      </c>
      <c r="P1175">
        <f t="shared" si="88"/>
        <v>147</v>
      </c>
      <c r="Q1175" t="str">
        <f t="shared" si="86"/>
        <v>#g147</v>
      </c>
      <c r="R1175" t="str">
        <f>G147</f>
        <v>TAG POS=1 TYPE=INPUT:TEXT FORM=ID:form1 ATTR=ID:txtVia CONTENT=PARTIDA&lt;sp&gt;PINELLA</v>
      </c>
    </row>
    <row r="1176" spans="15:18" x14ac:dyDescent="0.2">
      <c r="O1176" t="str">
        <f t="shared" si="87"/>
        <v>h</v>
      </c>
      <c r="P1176">
        <f t="shared" si="88"/>
        <v>147</v>
      </c>
      <c r="Q1176" t="str">
        <f t="shared" si="86"/>
        <v>#h147</v>
      </c>
      <c r="R1176" t="str">
        <f>H147</f>
        <v>TAG POS=1 TYPE=INPUT:TEXT FORM=ID:form1 ATTR=ID:txtNum CONTENT=33</v>
      </c>
    </row>
    <row r="1177" spans="15:18" x14ac:dyDescent="0.2">
      <c r="O1177" t="str">
        <f t="shared" si="87"/>
        <v>a</v>
      </c>
      <c r="P1177">
        <f t="shared" si="88"/>
        <v>148</v>
      </c>
      <c r="Q1177" t="str">
        <f t="shared" si="86"/>
        <v>#a148</v>
      </c>
      <c r="R1177" t="str">
        <f>A148</f>
        <v>TAB OPEN</v>
      </c>
    </row>
    <row r="1178" spans="15:18" x14ac:dyDescent="0.2">
      <c r="O1178" t="str">
        <f t="shared" si="87"/>
        <v>b</v>
      </c>
      <c r="P1178">
        <f t="shared" si="88"/>
        <v>148</v>
      </c>
      <c r="Q1178" t="str">
        <f t="shared" si="86"/>
        <v>#b148</v>
      </c>
      <c r="R1178" t="str">
        <f>B148</f>
        <v>TAB T=148</v>
      </c>
    </row>
    <row r="1179" spans="15:18" x14ac:dyDescent="0.2">
      <c r="O1179" t="str">
        <f t="shared" si="87"/>
        <v>c</v>
      </c>
      <c r="P1179">
        <f t="shared" si="88"/>
        <v>148</v>
      </c>
      <c r="Q1179" t="str">
        <f t="shared" si="86"/>
        <v>#c148</v>
      </c>
      <c r="R1179" t="str">
        <f>C148</f>
        <v>URL GOTO=https://www1.sedecatastro.gob.es/CYCBienInmueble/OVCBusquedaAntiguo.aspx</v>
      </c>
    </row>
    <row r="1180" spans="15:18" x14ac:dyDescent="0.2">
      <c r="O1180" t="str">
        <f t="shared" si="87"/>
        <v>d</v>
      </c>
      <c r="P1180">
        <f t="shared" si="88"/>
        <v>148</v>
      </c>
      <c r="Q1180" t="str">
        <f t="shared" si="86"/>
        <v>#d148</v>
      </c>
      <c r="R1180" t="str">
        <f>D148</f>
        <v>TAG POS=1 TYPE=INPUT:RADIO FORM=ID:form1 ATTR=ID:rdbLocalizacion</v>
      </c>
    </row>
    <row r="1181" spans="15:18" x14ac:dyDescent="0.2">
      <c r="O1181" t="str">
        <f t="shared" si="87"/>
        <v>e</v>
      </c>
      <c r="P1181">
        <f t="shared" si="88"/>
        <v>148</v>
      </c>
      <c r="Q1181" t="str">
        <f t="shared" si="86"/>
        <v>#e148</v>
      </c>
      <c r="R1181" t="str">
        <f>E148</f>
        <v>TAG POS=1 TYPE=SELECT FORM=ID:form1 ATTR=ID:slcProvincias CONTENT=%52</v>
      </c>
    </row>
    <row r="1182" spans="15:18" x14ac:dyDescent="0.2">
      <c r="O1182" t="str">
        <f t="shared" si="87"/>
        <v>f</v>
      </c>
      <c r="P1182">
        <f t="shared" si="88"/>
        <v>148</v>
      </c>
      <c r="Q1182" t="str">
        <f t="shared" si="86"/>
        <v>#f148</v>
      </c>
      <c r="R1182" t="str">
        <f>F148</f>
        <v>TAG POS=1 TYPE=INPUT:TEXT FORM=ID:form1 ATTR=ID:slcMunicipios CONTENT=MELILLA</v>
      </c>
    </row>
    <row r="1183" spans="15:18" x14ac:dyDescent="0.2">
      <c r="O1183" t="str">
        <f t="shared" si="87"/>
        <v>g</v>
      </c>
      <c r="P1183">
        <f t="shared" si="88"/>
        <v>148</v>
      </c>
      <c r="Q1183" t="str">
        <f t="shared" si="86"/>
        <v>#g148</v>
      </c>
      <c r="R1183" t="str">
        <f>G148</f>
        <v>TAG POS=1 TYPE=INPUT:TEXT FORM=ID:form1 ATTR=ID:txtVia CONTENT=GENERAL&lt;sp&gt;POLAVIEJA</v>
      </c>
    </row>
    <row r="1184" spans="15:18" x14ac:dyDescent="0.2">
      <c r="O1184" t="str">
        <f t="shared" si="87"/>
        <v>h</v>
      </c>
      <c r="P1184">
        <f t="shared" si="88"/>
        <v>148</v>
      </c>
      <c r="Q1184" t="str">
        <f t="shared" si="86"/>
        <v>#h148</v>
      </c>
      <c r="R1184" t="str">
        <f>H148</f>
        <v>TAG POS=1 TYPE=INPUT:TEXT FORM=ID:form1 ATTR=ID:txtNum CONTENT=32</v>
      </c>
    </row>
    <row r="1185" spans="15:18" x14ac:dyDescent="0.2">
      <c r="O1185" t="str">
        <f t="shared" si="87"/>
        <v>a</v>
      </c>
      <c r="P1185">
        <f t="shared" si="88"/>
        <v>149</v>
      </c>
      <c r="Q1185" t="str">
        <f t="shared" si="86"/>
        <v>#a149</v>
      </c>
      <c r="R1185" t="str">
        <f>A149</f>
        <v>TAB OPEN</v>
      </c>
    </row>
    <row r="1186" spans="15:18" x14ac:dyDescent="0.2">
      <c r="O1186" t="str">
        <f t="shared" si="87"/>
        <v>b</v>
      </c>
      <c r="P1186">
        <f t="shared" si="88"/>
        <v>149</v>
      </c>
      <c r="Q1186" t="str">
        <f t="shared" si="86"/>
        <v>#b149</v>
      </c>
      <c r="R1186" t="str">
        <f>B149</f>
        <v>TAB T=149</v>
      </c>
    </row>
    <row r="1187" spans="15:18" x14ac:dyDescent="0.2">
      <c r="O1187" t="str">
        <f t="shared" si="87"/>
        <v>c</v>
      </c>
      <c r="P1187">
        <f t="shared" si="88"/>
        <v>149</v>
      </c>
      <c r="Q1187" t="str">
        <f t="shared" si="86"/>
        <v>#c149</v>
      </c>
      <c r="R1187" t="str">
        <f>C149</f>
        <v>URL GOTO=https://www1.sedecatastro.gob.es/CYCBienInmueble/OVCBusquedaAntiguo.aspx</v>
      </c>
    </row>
    <row r="1188" spans="15:18" x14ac:dyDescent="0.2">
      <c r="O1188" t="str">
        <f t="shared" si="87"/>
        <v>d</v>
      </c>
      <c r="P1188">
        <f t="shared" si="88"/>
        <v>149</v>
      </c>
      <c r="Q1188" t="str">
        <f t="shared" si="86"/>
        <v>#d149</v>
      </c>
      <c r="R1188" t="str">
        <f>D149</f>
        <v>TAG POS=1 TYPE=INPUT:RADIO FORM=ID:form1 ATTR=ID:rdbLocalizacion</v>
      </c>
    </row>
    <row r="1189" spans="15:18" x14ac:dyDescent="0.2">
      <c r="O1189" t="str">
        <f t="shared" si="87"/>
        <v>e</v>
      </c>
      <c r="P1189">
        <f t="shared" si="88"/>
        <v>149</v>
      </c>
      <c r="Q1189" t="str">
        <f t="shared" si="86"/>
        <v>#e149</v>
      </c>
      <c r="R1189" t="str">
        <f>E149</f>
        <v>TAG POS=1 TYPE=SELECT FORM=ID:form1 ATTR=ID:slcProvincias CONTENT=%5</v>
      </c>
    </row>
    <row r="1190" spans="15:18" x14ac:dyDescent="0.2">
      <c r="O1190" t="str">
        <f t="shared" si="87"/>
        <v>f</v>
      </c>
      <c r="P1190">
        <f t="shared" si="88"/>
        <v>149</v>
      </c>
      <c r="Q1190" t="str">
        <f t="shared" si="86"/>
        <v>#f149</v>
      </c>
      <c r="R1190" t="str">
        <f>F149</f>
        <v>TAG POS=1 TYPE=INPUT:TEXT FORM=ID:form1 ATTR=ID:slcMunicipios CONTENT=SOTILLO&lt;sp&gt;DE&lt;sp&gt;LA&lt;sp&gt;ADRADA</v>
      </c>
    </row>
    <row r="1191" spans="15:18" x14ac:dyDescent="0.2">
      <c r="O1191" t="str">
        <f t="shared" si="87"/>
        <v>g</v>
      </c>
      <c r="P1191">
        <f t="shared" si="88"/>
        <v>149</v>
      </c>
      <c r="Q1191" t="str">
        <f t="shared" si="86"/>
        <v>#g149</v>
      </c>
      <c r="R1191" t="str">
        <f>G149</f>
        <v>TAG POS=1 TYPE=INPUT:TEXT FORM=ID:form1 ATTR=ID:txtVia CONTENT=CHORRILLO</v>
      </c>
    </row>
    <row r="1192" spans="15:18" x14ac:dyDescent="0.2">
      <c r="O1192" t="str">
        <f t="shared" si="87"/>
        <v>h</v>
      </c>
      <c r="P1192">
        <f t="shared" si="88"/>
        <v>149</v>
      </c>
      <c r="Q1192" t="str">
        <f t="shared" si="86"/>
        <v>#h149</v>
      </c>
      <c r="R1192" t="str">
        <f>H149</f>
        <v>TAG POS=1 TYPE=INPUT:TEXT FORM=ID:form1 ATTR=ID:txtNum CONTENT=113</v>
      </c>
    </row>
    <row r="1193" spans="15:18" x14ac:dyDescent="0.2">
      <c r="O1193" t="str">
        <f t="shared" si="87"/>
        <v>a</v>
      </c>
      <c r="P1193">
        <f t="shared" si="88"/>
        <v>150</v>
      </c>
      <c r="Q1193" t="str">
        <f t="shared" si="86"/>
        <v>#a150</v>
      </c>
      <c r="R1193" t="str">
        <f>A150</f>
        <v>TAB OPEN</v>
      </c>
    </row>
    <row r="1194" spans="15:18" x14ac:dyDescent="0.2">
      <c r="O1194" t="str">
        <f t="shared" si="87"/>
        <v>b</v>
      </c>
      <c r="P1194">
        <f t="shared" si="88"/>
        <v>150</v>
      </c>
      <c r="Q1194" t="str">
        <f t="shared" si="86"/>
        <v>#b150</v>
      </c>
      <c r="R1194" t="str">
        <f>B150</f>
        <v>TAB T=150</v>
      </c>
    </row>
    <row r="1195" spans="15:18" x14ac:dyDescent="0.2">
      <c r="O1195" t="str">
        <f t="shared" si="87"/>
        <v>c</v>
      </c>
      <c r="P1195">
        <f t="shared" si="88"/>
        <v>150</v>
      </c>
      <c r="Q1195" t="str">
        <f t="shared" si="86"/>
        <v>#c150</v>
      </c>
      <c r="R1195" t="str">
        <f>C150</f>
        <v>URL GOTO=https://www1.sedecatastro.gob.es/CYCBienInmueble/OVCBusquedaAntiguo.aspx</v>
      </c>
    </row>
    <row r="1196" spans="15:18" x14ac:dyDescent="0.2">
      <c r="O1196" t="str">
        <f t="shared" si="87"/>
        <v>d</v>
      </c>
      <c r="P1196">
        <f t="shared" si="88"/>
        <v>150</v>
      </c>
      <c r="Q1196" t="str">
        <f t="shared" si="86"/>
        <v>#d150</v>
      </c>
      <c r="R1196" t="str">
        <f>D150</f>
        <v>TAG POS=1 TYPE=INPUT:RADIO FORM=ID:form1 ATTR=ID:rdbLocalizacion</v>
      </c>
    </row>
    <row r="1197" spans="15:18" x14ac:dyDescent="0.2">
      <c r="O1197" t="str">
        <f t="shared" si="87"/>
        <v>e</v>
      </c>
      <c r="P1197">
        <f t="shared" si="88"/>
        <v>150</v>
      </c>
      <c r="Q1197" t="str">
        <f t="shared" si="86"/>
        <v>#e150</v>
      </c>
      <c r="R1197" t="str">
        <f>E150</f>
        <v>TAG POS=1 TYPE=SELECT FORM=ID:form1 ATTR=ID:slcProvincias CONTENT=%8</v>
      </c>
    </row>
    <row r="1198" spans="15:18" x14ac:dyDescent="0.2">
      <c r="O1198" t="str">
        <f t="shared" si="87"/>
        <v>f</v>
      </c>
      <c r="P1198">
        <f t="shared" si="88"/>
        <v>150</v>
      </c>
      <c r="Q1198" t="str">
        <f t="shared" si="86"/>
        <v>#f150</v>
      </c>
      <c r="R1198" t="str">
        <f>F150</f>
        <v>TAG POS=1 TYPE=INPUT:TEXT FORM=ID:form1 ATTR=ID:slcMunicipios CONTENT=BARCELONA</v>
      </c>
    </row>
    <row r="1199" spans="15:18" x14ac:dyDescent="0.2">
      <c r="O1199" t="str">
        <f t="shared" si="87"/>
        <v>g</v>
      </c>
      <c r="P1199">
        <f t="shared" si="88"/>
        <v>150</v>
      </c>
      <c r="Q1199" t="str">
        <f t="shared" si="86"/>
        <v>#g150</v>
      </c>
      <c r="R1199" t="str">
        <f>G150</f>
        <v>TAG POS=1 TYPE=INPUT:TEXT FORM=ID:form1 ATTR=ID:txtVia CONTENT=DIAGONAL</v>
      </c>
    </row>
    <row r="1200" spans="15:18" x14ac:dyDescent="0.2">
      <c r="O1200" t="str">
        <f t="shared" si="87"/>
        <v>h</v>
      </c>
      <c r="P1200">
        <f t="shared" si="88"/>
        <v>150</v>
      </c>
      <c r="Q1200" t="str">
        <f t="shared" si="86"/>
        <v>#h150</v>
      </c>
      <c r="R1200" t="str">
        <f>H150</f>
        <v>TAG POS=1 TYPE=INPUT:TEXT FORM=ID:form1 ATTR=ID:txtNum CONTENT=365</v>
      </c>
    </row>
    <row r="1201" spans="15:18" x14ac:dyDescent="0.2">
      <c r="O1201" t="str">
        <f t="shared" si="87"/>
        <v>a</v>
      </c>
      <c r="P1201">
        <f t="shared" si="88"/>
        <v>151</v>
      </c>
      <c r="Q1201" t="str">
        <f t="shared" si="86"/>
        <v>#a151</v>
      </c>
      <c r="R1201" t="str">
        <f>A151</f>
        <v>TAB OPEN</v>
      </c>
    </row>
    <row r="1202" spans="15:18" x14ac:dyDescent="0.2">
      <c r="O1202" t="str">
        <f t="shared" si="87"/>
        <v>b</v>
      </c>
      <c r="P1202">
        <f t="shared" si="88"/>
        <v>151</v>
      </c>
      <c r="Q1202" t="str">
        <f t="shared" si="86"/>
        <v>#b151</v>
      </c>
      <c r="R1202" t="str">
        <f>B151</f>
        <v>TAB T=151</v>
      </c>
    </row>
    <row r="1203" spans="15:18" x14ac:dyDescent="0.2">
      <c r="O1203" t="str">
        <f t="shared" si="87"/>
        <v>c</v>
      </c>
      <c r="P1203">
        <f t="shared" si="88"/>
        <v>151</v>
      </c>
      <c r="Q1203" t="str">
        <f t="shared" si="86"/>
        <v>#c151</v>
      </c>
      <c r="R1203" t="str">
        <f>C151</f>
        <v>URL GOTO=https://www1.sedecatastro.gob.es/CYCBienInmueble/OVCBusquedaAntiguo.aspx</v>
      </c>
    </row>
    <row r="1204" spans="15:18" x14ac:dyDescent="0.2">
      <c r="O1204" t="str">
        <f t="shared" si="87"/>
        <v>d</v>
      </c>
      <c r="P1204">
        <f t="shared" si="88"/>
        <v>151</v>
      </c>
      <c r="Q1204" t="str">
        <f t="shared" si="86"/>
        <v>#d151</v>
      </c>
      <c r="R1204" t="str">
        <f>D151</f>
        <v>TAG POS=1 TYPE=INPUT:RADIO FORM=ID:form1 ATTR=ID:rdbLocalizacion</v>
      </c>
    </row>
    <row r="1205" spans="15:18" x14ac:dyDescent="0.2">
      <c r="O1205" t="str">
        <f t="shared" si="87"/>
        <v>e</v>
      </c>
      <c r="P1205">
        <f t="shared" si="88"/>
        <v>151</v>
      </c>
      <c r="Q1205" t="str">
        <f t="shared" si="86"/>
        <v>#e151</v>
      </c>
      <c r="R1205" t="str">
        <f>E151</f>
        <v>TAG POS=1 TYPE=SELECT FORM=ID:form1 ATTR=ID:slcProvincias CONTENT=%3</v>
      </c>
    </row>
    <row r="1206" spans="15:18" x14ac:dyDescent="0.2">
      <c r="O1206" t="str">
        <f t="shared" si="87"/>
        <v>f</v>
      </c>
      <c r="P1206">
        <f t="shared" si="88"/>
        <v>151</v>
      </c>
      <c r="Q1206" t="str">
        <f t="shared" si="86"/>
        <v>#f151</v>
      </c>
      <c r="R1206" t="str">
        <f>F151</f>
        <v>TAG POS=1 TYPE=INPUT:TEXT FORM=ID:form1 ATTR=ID:slcMunicipios CONTENT=JARA</v>
      </c>
    </row>
    <row r="1207" spans="15:18" x14ac:dyDescent="0.2">
      <c r="O1207" t="str">
        <f t="shared" si="87"/>
        <v>g</v>
      </c>
      <c r="P1207">
        <f t="shared" si="88"/>
        <v>151</v>
      </c>
      <c r="Q1207" t="str">
        <f t="shared" si="86"/>
        <v>#g151</v>
      </c>
      <c r="R1207" t="str">
        <f>G151</f>
        <v>TAG POS=1 TYPE=INPUT:TEXT FORM=ID:form1 ATTR=ID:txtVia CONTENT=PINTOR&lt;sp&gt;SEGRELLES</v>
      </c>
    </row>
    <row r="1208" spans="15:18" x14ac:dyDescent="0.2">
      <c r="O1208" t="str">
        <f t="shared" si="87"/>
        <v>h</v>
      </c>
      <c r="P1208">
        <f t="shared" si="88"/>
        <v>151</v>
      </c>
      <c r="Q1208" t="str">
        <f t="shared" si="86"/>
        <v>#h151</v>
      </c>
      <c r="R1208" t="str">
        <f>H151</f>
        <v>TAG POS=1 TYPE=INPUT:TEXT FORM=ID:form1 ATTR=ID:txtNum CONTENT=13</v>
      </c>
    </row>
    <row r="1209" spans="15:18" x14ac:dyDescent="0.2">
      <c r="O1209" t="str">
        <f t="shared" si="87"/>
        <v>a</v>
      </c>
      <c r="P1209">
        <f t="shared" si="88"/>
        <v>152</v>
      </c>
      <c r="Q1209" t="str">
        <f t="shared" si="86"/>
        <v>#a152</v>
      </c>
      <c r="R1209" t="str">
        <f>A152</f>
        <v>TAB OPEN</v>
      </c>
    </row>
    <row r="1210" spans="15:18" x14ac:dyDescent="0.2">
      <c r="O1210" t="str">
        <f t="shared" si="87"/>
        <v>b</v>
      </c>
      <c r="P1210">
        <f t="shared" si="88"/>
        <v>152</v>
      </c>
      <c r="Q1210" t="str">
        <f t="shared" si="86"/>
        <v>#b152</v>
      </c>
      <c r="R1210" t="str">
        <f>B152</f>
        <v>TAB T=152</v>
      </c>
    </row>
    <row r="1211" spans="15:18" x14ac:dyDescent="0.2">
      <c r="O1211" t="str">
        <f t="shared" si="87"/>
        <v>c</v>
      </c>
      <c r="P1211">
        <f t="shared" si="88"/>
        <v>152</v>
      </c>
      <c r="Q1211" t="str">
        <f t="shared" si="86"/>
        <v>#c152</v>
      </c>
      <c r="R1211" t="str">
        <f>C152</f>
        <v>URL GOTO=https://www1.sedecatastro.gob.es/CYCBienInmueble/OVCBusquedaAntiguo.aspx</v>
      </c>
    </row>
    <row r="1212" spans="15:18" x14ac:dyDescent="0.2">
      <c r="O1212" t="str">
        <f t="shared" si="87"/>
        <v>d</v>
      </c>
      <c r="P1212">
        <f t="shared" si="88"/>
        <v>152</v>
      </c>
      <c r="Q1212" t="str">
        <f t="shared" si="86"/>
        <v>#d152</v>
      </c>
      <c r="R1212" t="str">
        <f>D152</f>
        <v>TAG POS=1 TYPE=INPUT:RADIO FORM=ID:form1 ATTR=ID:rdbLocalizacion</v>
      </c>
    </row>
    <row r="1213" spans="15:18" x14ac:dyDescent="0.2">
      <c r="O1213" t="str">
        <f t="shared" si="87"/>
        <v>e</v>
      </c>
      <c r="P1213">
        <f t="shared" si="88"/>
        <v>152</v>
      </c>
      <c r="Q1213" t="str">
        <f t="shared" si="86"/>
        <v>#e152</v>
      </c>
      <c r="R1213" t="str">
        <f>E152</f>
        <v>TAG POS=1 TYPE=SELECT FORM=ID:form1 ATTR=ID:slcProvincias CONTENT=%45</v>
      </c>
    </row>
    <row r="1214" spans="15:18" x14ac:dyDescent="0.2">
      <c r="O1214" t="str">
        <f t="shared" si="87"/>
        <v>f</v>
      </c>
      <c r="P1214">
        <f t="shared" si="88"/>
        <v>152</v>
      </c>
      <c r="Q1214" t="str">
        <f t="shared" si="86"/>
        <v>#f152</v>
      </c>
      <c r="R1214" t="str">
        <f>F152</f>
        <v>TAG POS=1 TYPE=INPUT:TEXT FORM=ID:form1 ATTR=ID:slcMunicipios CONTENT=ILLESCAS</v>
      </c>
    </row>
    <row r="1215" spans="15:18" x14ac:dyDescent="0.2">
      <c r="O1215" t="str">
        <f t="shared" si="87"/>
        <v>g</v>
      </c>
      <c r="P1215">
        <f t="shared" si="88"/>
        <v>152</v>
      </c>
      <c r="Q1215" t="str">
        <f t="shared" si="86"/>
        <v>#g152</v>
      </c>
      <c r="R1215" t="str">
        <f>G152</f>
        <v>TAG POS=1 TYPE=INPUT:TEXT FORM=ID:form1 ATTR=ID:txtVia CONTENT=Borox</v>
      </c>
    </row>
    <row r="1216" spans="15:18" x14ac:dyDescent="0.2">
      <c r="O1216" t="str">
        <f t="shared" si="87"/>
        <v>h</v>
      </c>
      <c r="P1216">
        <f t="shared" si="88"/>
        <v>152</v>
      </c>
      <c r="Q1216" t="str">
        <f t="shared" si="86"/>
        <v>#h152</v>
      </c>
      <c r="R1216" t="str">
        <f>H152</f>
        <v>TAG POS=1 TYPE=INPUT:TEXT FORM=ID:form1 ATTR=ID:txtNum CONTENT=2</v>
      </c>
    </row>
    <row r="1217" spans="15:18" x14ac:dyDescent="0.2">
      <c r="O1217" t="str">
        <f t="shared" si="87"/>
        <v>a</v>
      </c>
      <c r="P1217">
        <f t="shared" si="88"/>
        <v>153</v>
      </c>
      <c r="Q1217" t="str">
        <f t="shared" si="86"/>
        <v>#a153</v>
      </c>
      <c r="R1217" t="str">
        <f>A153</f>
        <v>TAB OPEN</v>
      </c>
    </row>
    <row r="1218" spans="15:18" x14ac:dyDescent="0.2">
      <c r="O1218" t="str">
        <f t="shared" si="87"/>
        <v>b</v>
      </c>
      <c r="P1218">
        <f t="shared" si="88"/>
        <v>153</v>
      </c>
      <c r="Q1218" t="str">
        <f t="shared" ref="Q1218:Q1281" si="89">CONCATENATE("#",O1218,P1218)</f>
        <v>#b153</v>
      </c>
      <c r="R1218" t="str">
        <f>B153</f>
        <v>TAB T=153</v>
      </c>
    </row>
    <row r="1219" spans="15:18" x14ac:dyDescent="0.2">
      <c r="O1219" t="str">
        <f t="shared" si="87"/>
        <v>c</v>
      </c>
      <c r="P1219">
        <f t="shared" si="88"/>
        <v>153</v>
      </c>
      <c r="Q1219" t="str">
        <f t="shared" si="89"/>
        <v>#c153</v>
      </c>
      <c r="R1219" t="str">
        <f>C153</f>
        <v>URL GOTO=https://www1.sedecatastro.gob.es/CYCBienInmueble/OVCBusquedaAntiguo.aspx</v>
      </c>
    </row>
    <row r="1220" spans="15:18" x14ac:dyDescent="0.2">
      <c r="O1220" t="str">
        <f t="shared" si="87"/>
        <v>d</v>
      </c>
      <c r="P1220">
        <f t="shared" si="88"/>
        <v>153</v>
      </c>
      <c r="Q1220" t="str">
        <f t="shared" si="89"/>
        <v>#d153</v>
      </c>
      <c r="R1220" t="str">
        <f>D153</f>
        <v>TAG POS=1 TYPE=INPUT:RADIO FORM=ID:form1 ATTR=ID:rdbLocalizacion</v>
      </c>
    </row>
    <row r="1221" spans="15:18" x14ac:dyDescent="0.2">
      <c r="O1221" t="str">
        <f t="shared" si="87"/>
        <v>e</v>
      </c>
      <c r="P1221">
        <f t="shared" si="88"/>
        <v>153</v>
      </c>
      <c r="Q1221" t="str">
        <f t="shared" si="89"/>
        <v>#e153</v>
      </c>
      <c r="R1221" t="str">
        <f>E153</f>
        <v>TAG POS=1 TYPE=SELECT FORM=ID:form1 ATTR=ID:slcProvincias CONTENT=%6</v>
      </c>
    </row>
    <row r="1222" spans="15:18" x14ac:dyDescent="0.2">
      <c r="O1222" t="str">
        <f t="shared" si="87"/>
        <v>f</v>
      </c>
      <c r="P1222">
        <f t="shared" si="88"/>
        <v>153</v>
      </c>
      <c r="Q1222" t="str">
        <f t="shared" si="89"/>
        <v>#f153</v>
      </c>
      <c r="R1222" t="str">
        <f>F153</f>
        <v>TAG POS=1 TYPE=INPUT:TEXT FORM=ID:form1 ATTR=ID:slcMunicipios CONTENT=OLIVENZA</v>
      </c>
    </row>
    <row r="1223" spans="15:18" x14ac:dyDescent="0.2">
      <c r="O1223" t="str">
        <f t="shared" si="87"/>
        <v>g</v>
      </c>
      <c r="P1223">
        <f t="shared" si="88"/>
        <v>153</v>
      </c>
      <c r="Q1223" t="str">
        <f t="shared" si="89"/>
        <v>#g153</v>
      </c>
      <c r="R1223" t="str">
        <f>G153</f>
        <v>TAG POS=1 TYPE=INPUT:TEXT FORM=ID:form1 ATTR=ID:txtVia CONTENT=LOPEZ&lt;sp&gt;DE&lt;sp&gt;AYALA</v>
      </c>
    </row>
    <row r="1224" spans="15:18" x14ac:dyDescent="0.2">
      <c r="O1224" t="str">
        <f t="shared" si="87"/>
        <v>h</v>
      </c>
      <c r="P1224">
        <f t="shared" si="88"/>
        <v>153</v>
      </c>
      <c r="Q1224" t="str">
        <f t="shared" si="89"/>
        <v>#h153</v>
      </c>
      <c r="R1224" t="str">
        <f>H153</f>
        <v>TAG POS=1 TYPE=INPUT:TEXT FORM=ID:form1 ATTR=ID:txtNum CONTENT=11</v>
      </c>
    </row>
    <row r="1225" spans="15:18" x14ac:dyDescent="0.2">
      <c r="O1225" t="str">
        <f t="shared" ref="O1225:O1288" si="90">O1217</f>
        <v>a</v>
      </c>
      <c r="P1225">
        <f t="shared" ref="P1225:P1288" si="91">P1217+1</f>
        <v>154</v>
      </c>
      <c r="Q1225" t="str">
        <f t="shared" si="89"/>
        <v>#a154</v>
      </c>
      <c r="R1225" t="str">
        <f>A154</f>
        <v>TAB OPEN</v>
      </c>
    </row>
    <row r="1226" spans="15:18" x14ac:dyDescent="0.2">
      <c r="O1226" t="str">
        <f t="shared" si="90"/>
        <v>b</v>
      </c>
      <c r="P1226">
        <f t="shared" si="91"/>
        <v>154</v>
      </c>
      <c r="Q1226" t="str">
        <f t="shared" si="89"/>
        <v>#b154</v>
      </c>
      <c r="R1226" t="str">
        <f>B154</f>
        <v>TAB T=154</v>
      </c>
    </row>
    <row r="1227" spans="15:18" x14ac:dyDescent="0.2">
      <c r="O1227" t="str">
        <f t="shared" si="90"/>
        <v>c</v>
      </c>
      <c r="P1227">
        <f t="shared" si="91"/>
        <v>154</v>
      </c>
      <c r="Q1227" t="str">
        <f t="shared" si="89"/>
        <v>#c154</v>
      </c>
      <c r="R1227" t="str">
        <f>C154</f>
        <v>URL GOTO=https://www1.sedecatastro.gob.es/CYCBienInmueble/OVCBusquedaAntiguo.aspx</v>
      </c>
    </row>
    <row r="1228" spans="15:18" x14ac:dyDescent="0.2">
      <c r="O1228" t="str">
        <f t="shared" si="90"/>
        <v>d</v>
      </c>
      <c r="P1228">
        <f t="shared" si="91"/>
        <v>154</v>
      </c>
      <c r="Q1228" t="str">
        <f t="shared" si="89"/>
        <v>#d154</v>
      </c>
      <c r="R1228" t="str">
        <f>D154</f>
        <v>TAG POS=1 TYPE=INPUT:RADIO FORM=ID:form1 ATTR=ID:rdbLocalizacion</v>
      </c>
    </row>
    <row r="1229" spans="15:18" x14ac:dyDescent="0.2">
      <c r="O1229" t="str">
        <f t="shared" si="90"/>
        <v>e</v>
      </c>
      <c r="P1229">
        <f t="shared" si="91"/>
        <v>154</v>
      </c>
      <c r="Q1229" t="str">
        <f t="shared" si="89"/>
        <v>#e154</v>
      </c>
      <c r="R1229" t="str">
        <f>E154</f>
        <v>TAG POS=1 TYPE=SELECT FORM=ID:form1 ATTR=ID:slcProvincias CONTENT=%12</v>
      </c>
    </row>
    <row r="1230" spans="15:18" x14ac:dyDescent="0.2">
      <c r="O1230" t="str">
        <f t="shared" si="90"/>
        <v>f</v>
      </c>
      <c r="P1230">
        <f t="shared" si="91"/>
        <v>154</v>
      </c>
      <c r="Q1230" t="str">
        <f t="shared" si="89"/>
        <v>#f154</v>
      </c>
      <c r="R1230" t="str">
        <f>F154</f>
        <v>TAG POS=1 TYPE=INPUT:TEXT FORM=ID:form1 ATTR=ID:slcMunicipios CONTENT=VINAROS</v>
      </c>
    </row>
    <row r="1231" spans="15:18" x14ac:dyDescent="0.2">
      <c r="O1231" t="str">
        <f t="shared" si="90"/>
        <v>g</v>
      </c>
      <c r="P1231">
        <f t="shared" si="91"/>
        <v>154</v>
      </c>
      <c r="Q1231" t="str">
        <f t="shared" si="89"/>
        <v>#g154</v>
      </c>
      <c r="R1231" t="str">
        <f>G154</f>
        <v>TAG POS=1 TYPE=INPUT:TEXT FORM=ID:form1 ATTR=ID:txtVia CONTENT=RAIMUNDO&lt;sp&gt;D'ALOS</v>
      </c>
    </row>
    <row r="1232" spans="15:18" x14ac:dyDescent="0.2">
      <c r="O1232" t="str">
        <f t="shared" si="90"/>
        <v>h</v>
      </c>
      <c r="P1232">
        <f t="shared" si="91"/>
        <v>154</v>
      </c>
      <c r="Q1232" t="str">
        <f t="shared" si="89"/>
        <v>#h154</v>
      </c>
      <c r="R1232" t="str">
        <f>H154</f>
        <v>TAG POS=1 TYPE=INPUT:TEXT FORM=ID:form1 ATTR=ID:txtNum CONTENT=15</v>
      </c>
    </row>
    <row r="1233" spans="15:18" x14ac:dyDescent="0.2">
      <c r="O1233" t="str">
        <f t="shared" si="90"/>
        <v>a</v>
      </c>
      <c r="P1233">
        <f t="shared" si="91"/>
        <v>155</v>
      </c>
      <c r="Q1233" t="str">
        <f t="shared" si="89"/>
        <v>#a155</v>
      </c>
      <c r="R1233" t="str">
        <f>A155</f>
        <v>TAB OPEN</v>
      </c>
    </row>
    <row r="1234" spans="15:18" x14ac:dyDescent="0.2">
      <c r="O1234" t="str">
        <f t="shared" si="90"/>
        <v>b</v>
      </c>
      <c r="P1234">
        <f t="shared" si="91"/>
        <v>155</v>
      </c>
      <c r="Q1234" t="str">
        <f t="shared" si="89"/>
        <v>#b155</v>
      </c>
      <c r="R1234" t="str">
        <f>B155</f>
        <v>TAB T=155</v>
      </c>
    </row>
    <row r="1235" spans="15:18" x14ac:dyDescent="0.2">
      <c r="O1235" t="str">
        <f t="shared" si="90"/>
        <v>c</v>
      </c>
      <c r="P1235">
        <f t="shared" si="91"/>
        <v>155</v>
      </c>
      <c r="Q1235" t="str">
        <f t="shared" si="89"/>
        <v>#c155</v>
      </c>
      <c r="R1235" t="str">
        <f>C155</f>
        <v>URL GOTO=https://www1.sedecatastro.gob.es/CYCBienInmueble/OVCBusquedaAntiguo.aspx</v>
      </c>
    </row>
    <row r="1236" spans="15:18" x14ac:dyDescent="0.2">
      <c r="O1236" t="str">
        <f t="shared" si="90"/>
        <v>d</v>
      </c>
      <c r="P1236">
        <f t="shared" si="91"/>
        <v>155</v>
      </c>
      <c r="Q1236" t="str">
        <f t="shared" si="89"/>
        <v>#d155</v>
      </c>
      <c r="R1236" t="str">
        <f>D155</f>
        <v>TAG POS=1 TYPE=INPUT:RADIO FORM=ID:form1 ATTR=ID:rdbLocalizacion</v>
      </c>
    </row>
    <row r="1237" spans="15:18" x14ac:dyDescent="0.2">
      <c r="O1237" t="str">
        <f t="shared" si="90"/>
        <v>e</v>
      </c>
      <c r="P1237">
        <f t="shared" si="91"/>
        <v>155</v>
      </c>
      <c r="Q1237" t="str">
        <f t="shared" si="89"/>
        <v>#e155</v>
      </c>
      <c r="R1237" t="str">
        <f>E155</f>
        <v>TAG POS=1 TYPE=SELECT FORM=ID:form1 ATTR=ID:slcProvincias CONTENT=%46</v>
      </c>
    </row>
    <row r="1238" spans="15:18" x14ac:dyDescent="0.2">
      <c r="O1238" t="str">
        <f t="shared" si="90"/>
        <v>f</v>
      </c>
      <c r="P1238">
        <f t="shared" si="91"/>
        <v>155</v>
      </c>
      <c r="Q1238" t="str">
        <f t="shared" si="89"/>
        <v>#f155</v>
      </c>
      <c r="R1238" t="str">
        <f>F155</f>
        <v>TAG POS=1 TYPE=INPUT:TEXT FORM=ID:form1 ATTR=ID:slcMunicipios CONTENT=CHIVA</v>
      </c>
    </row>
    <row r="1239" spans="15:18" x14ac:dyDescent="0.2">
      <c r="O1239" t="str">
        <f t="shared" si="90"/>
        <v>g</v>
      </c>
      <c r="P1239">
        <f t="shared" si="91"/>
        <v>155</v>
      </c>
      <c r="Q1239" t="str">
        <f t="shared" si="89"/>
        <v>#g155</v>
      </c>
      <c r="R1239" t="str">
        <f>G155</f>
        <v>TAG POS=1 TYPE=INPUT:TEXT FORM=ID:form1 ATTR=ID:txtVia CONTENT=PL&lt;sp&gt;NUMERO&lt;sp&gt;26&lt;sp&gt;CORRAL&lt;sp&gt;CARMELO&lt;sp&gt;55(D)</v>
      </c>
    </row>
    <row r="1240" spans="15:18" x14ac:dyDescent="0.2">
      <c r="O1240" t="str">
        <f t="shared" si="90"/>
        <v>h</v>
      </c>
      <c r="P1240">
        <f t="shared" si="91"/>
        <v>155</v>
      </c>
      <c r="Q1240" t="str">
        <f t="shared" si="89"/>
        <v>#h155</v>
      </c>
      <c r="R1240" t="str">
        <f>H155</f>
        <v>TAG POS=1 TYPE=INPUT:TEXT FORM=ID:form1 ATTR=ID:txtNum CONTENT=0</v>
      </c>
    </row>
    <row r="1241" spans="15:18" x14ac:dyDescent="0.2">
      <c r="O1241" t="str">
        <f t="shared" si="90"/>
        <v>a</v>
      </c>
      <c r="P1241">
        <f t="shared" si="91"/>
        <v>156</v>
      </c>
      <c r="Q1241" t="str">
        <f t="shared" si="89"/>
        <v>#a156</v>
      </c>
      <c r="R1241" t="str">
        <f>A156</f>
        <v>TAB OPEN</v>
      </c>
    </row>
    <row r="1242" spans="15:18" x14ac:dyDescent="0.2">
      <c r="O1242" t="str">
        <f t="shared" si="90"/>
        <v>b</v>
      </c>
      <c r="P1242">
        <f t="shared" si="91"/>
        <v>156</v>
      </c>
      <c r="Q1242" t="str">
        <f t="shared" si="89"/>
        <v>#b156</v>
      </c>
      <c r="R1242" t="str">
        <f>B156</f>
        <v>TAB T=156</v>
      </c>
    </row>
    <row r="1243" spans="15:18" x14ac:dyDescent="0.2">
      <c r="O1243" t="str">
        <f t="shared" si="90"/>
        <v>c</v>
      </c>
      <c r="P1243">
        <f t="shared" si="91"/>
        <v>156</v>
      </c>
      <c r="Q1243" t="str">
        <f t="shared" si="89"/>
        <v>#c156</v>
      </c>
      <c r="R1243" t="str">
        <f>C156</f>
        <v>URL GOTO=https://www1.sedecatastro.gob.es/CYCBienInmueble/OVCBusquedaAntiguo.aspx</v>
      </c>
    </row>
    <row r="1244" spans="15:18" x14ac:dyDescent="0.2">
      <c r="O1244" t="str">
        <f t="shared" si="90"/>
        <v>d</v>
      </c>
      <c r="P1244">
        <f t="shared" si="91"/>
        <v>156</v>
      </c>
      <c r="Q1244" t="str">
        <f t="shared" si="89"/>
        <v>#d156</v>
      </c>
      <c r="R1244" t="str">
        <f>D156</f>
        <v>TAG POS=1 TYPE=INPUT:RADIO FORM=ID:form1 ATTR=ID:rdbLocalizacion</v>
      </c>
    </row>
    <row r="1245" spans="15:18" x14ac:dyDescent="0.2">
      <c r="O1245" t="str">
        <f t="shared" si="90"/>
        <v>e</v>
      </c>
      <c r="P1245">
        <f t="shared" si="91"/>
        <v>156</v>
      </c>
      <c r="Q1245" t="str">
        <f t="shared" si="89"/>
        <v>#e156</v>
      </c>
      <c r="R1245" t="str">
        <f>E156</f>
        <v>TAG POS=1 TYPE=SELECT FORM=ID:form1 ATTR=ID:slcProvincias CONTENT=%17</v>
      </c>
    </row>
    <row r="1246" spans="15:18" x14ac:dyDescent="0.2">
      <c r="O1246" t="str">
        <f t="shared" si="90"/>
        <v>f</v>
      </c>
      <c r="P1246">
        <f t="shared" si="91"/>
        <v>156</v>
      </c>
      <c r="Q1246" t="str">
        <f t="shared" si="89"/>
        <v>#f156</v>
      </c>
      <c r="R1246" t="str">
        <f>F156</f>
        <v>TAG POS=1 TYPE=INPUT:TEXT FORM=ID:form1 ATTR=ID:slcMunicipios CONTENT=GERONA</v>
      </c>
    </row>
    <row r="1247" spans="15:18" x14ac:dyDescent="0.2">
      <c r="O1247" t="str">
        <f t="shared" si="90"/>
        <v>g</v>
      </c>
      <c r="P1247">
        <f t="shared" si="91"/>
        <v>156</v>
      </c>
      <c r="Q1247" t="str">
        <f t="shared" si="89"/>
        <v>#g156</v>
      </c>
      <c r="R1247" t="str">
        <f>G156</f>
        <v>TAG POS=1 TYPE=INPUT:TEXT FORM=ID:form1 ATTR=ID:txtVia CONTENT=POMPEU&lt;sp&gt;FABRA</v>
      </c>
    </row>
    <row r="1248" spans="15:18" x14ac:dyDescent="0.2">
      <c r="O1248" t="str">
        <f t="shared" si="90"/>
        <v>h</v>
      </c>
      <c r="P1248">
        <f t="shared" si="91"/>
        <v>156</v>
      </c>
      <c r="Q1248" t="str">
        <f t="shared" si="89"/>
        <v>#h156</v>
      </c>
      <c r="R1248" t="str">
        <f>H156</f>
        <v>TAG POS=1 TYPE=INPUT:TEXT FORM=ID:form1 ATTR=ID:txtNum CONTENT=13</v>
      </c>
    </row>
    <row r="1249" spans="15:18" x14ac:dyDescent="0.2">
      <c r="O1249" t="str">
        <f t="shared" si="90"/>
        <v>a</v>
      </c>
      <c r="P1249">
        <f t="shared" si="91"/>
        <v>157</v>
      </c>
      <c r="Q1249" t="str">
        <f t="shared" si="89"/>
        <v>#a157</v>
      </c>
      <c r="R1249" t="str">
        <f>A157</f>
        <v>TAB OPEN</v>
      </c>
    </row>
    <row r="1250" spans="15:18" x14ac:dyDescent="0.2">
      <c r="O1250" t="str">
        <f t="shared" si="90"/>
        <v>b</v>
      </c>
      <c r="P1250">
        <f t="shared" si="91"/>
        <v>157</v>
      </c>
      <c r="Q1250" t="str">
        <f t="shared" si="89"/>
        <v>#b157</v>
      </c>
      <c r="R1250" t="str">
        <f>B157</f>
        <v>TAB T=157</v>
      </c>
    </row>
    <row r="1251" spans="15:18" x14ac:dyDescent="0.2">
      <c r="O1251" t="str">
        <f t="shared" si="90"/>
        <v>c</v>
      </c>
      <c r="P1251">
        <f t="shared" si="91"/>
        <v>157</v>
      </c>
      <c r="Q1251" t="str">
        <f t="shared" si="89"/>
        <v>#c157</v>
      </c>
      <c r="R1251" t="str">
        <f>C157</f>
        <v>URL GOTO=https://www1.sedecatastro.gob.es/CYCBienInmueble/OVCBusquedaAntiguo.aspx</v>
      </c>
    </row>
    <row r="1252" spans="15:18" x14ac:dyDescent="0.2">
      <c r="O1252" t="str">
        <f t="shared" si="90"/>
        <v>d</v>
      </c>
      <c r="P1252">
        <f t="shared" si="91"/>
        <v>157</v>
      </c>
      <c r="Q1252" t="str">
        <f t="shared" si="89"/>
        <v>#d157</v>
      </c>
      <c r="R1252" t="str">
        <f>D157</f>
        <v>TAG POS=1 TYPE=INPUT:RADIO FORM=ID:form1 ATTR=ID:rdbLocalizacion</v>
      </c>
    </row>
    <row r="1253" spans="15:18" x14ac:dyDescent="0.2">
      <c r="O1253" t="str">
        <f t="shared" si="90"/>
        <v>e</v>
      </c>
      <c r="P1253">
        <f t="shared" si="91"/>
        <v>157</v>
      </c>
      <c r="Q1253" t="str">
        <f t="shared" si="89"/>
        <v>#e157</v>
      </c>
      <c r="R1253" t="str">
        <f>E157</f>
        <v>TAG POS=1 TYPE=SELECT FORM=ID:form1 ATTR=ID:slcProvincias CONTENT=%15</v>
      </c>
    </row>
    <row r="1254" spans="15:18" x14ac:dyDescent="0.2">
      <c r="O1254" t="str">
        <f t="shared" si="90"/>
        <v>f</v>
      </c>
      <c r="P1254">
        <f t="shared" si="91"/>
        <v>157</v>
      </c>
      <c r="Q1254" t="str">
        <f t="shared" si="89"/>
        <v>#f157</v>
      </c>
      <c r="R1254" t="str">
        <f>F157</f>
        <v>TAG POS=1 TYPE=INPUT:TEXT FORM=ID:form1 ATTR=ID:slcMunicipios CONTENT=LA&lt;sp&gt;CORUÑA</v>
      </c>
    </row>
    <row r="1255" spans="15:18" x14ac:dyDescent="0.2">
      <c r="O1255" t="str">
        <f t="shared" si="90"/>
        <v>g</v>
      </c>
      <c r="P1255">
        <f t="shared" si="91"/>
        <v>157</v>
      </c>
      <c r="Q1255" t="str">
        <f t="shared" si="89"/>
        <v>#g157</v>
      </c>
      <c r="R1255" t="str">
        <f>G157</f>
        <v>TAG POS=1 TYPE=INPUT:TEXT FORM=ID:form1 ATTR=ID:txtVia CONTENT=ORQUIDEAS</v>
      </c>
    </row>
    <row r="1256" spans="15:18" x14ac:dyDescent="0.2">
      <c r="O1256" t="str">
        <f t="shared" si="90"/>
        <v>h</v>
      </c>
      <c r="P1256">
        <f t="shared" si="91"/>
        <v>157</v>
      </c>
      <c r="Q1256" t="str">
        <f t="shared" si="89"/>
        <v>#h157</v>
      </c>
      <c r="R1256" t="str">
        <f>H157</f>
        <v>TAG POS=1 TYPE=INPUT:TEXT FORM=ID:form1 ATTR=ID:txtNum CONTENT=53</v>
      </c>
    </row>
    <row r="1257" spans="15:18" x14ac:dyDescent="0.2">
      <c r="O1257" t="str">
        <f t="shared" si="90"/>
        <v>a</v>
      </c>
      <c r="P1257">
        <f t="shared" si="91"/>
        <v>158</v>
      </c>
      <c r="Q1257" t="str">
        <f t="shared" si="89"/>
        <v>#a158</v>
      </c>
      <c r="R1257" t="str">
        <f>A158</f>
        <v>TAB OPEN</v>
      </c>
    </row>
    <row r="1258" spans="15:18" x14ac:dyDescent="0.2">
      <c r="O1258" t="str">
        <f t="shared" si="90"/>
        <v>b</v>
      </c>
      <c r="P1258">
        <f t="shared" si="91"/>
        <v>158</v>
      </c>
      <c r="Q1258" t="str">
        <f t="shared" si="89"/>
        <v>#b158</v>
      </c>
      <c r="R1258" t="str">
        <f>B158</f>
        <v>TAB T=158</v>
      </c>
    </row>
    <row r="1259" spans="15:18" x14ac:dyDescent="0.2">
      <c r="O1259" t="str">
        <f t="shared" si="90"/>
        <v>c</v>
      </c>
      <c r="P1259">
        <f t="shared" si="91"/>
        <v>158</v>
      </c>
      <c r="Q1259" t="str">
        <f t="shared" si="89"/>
        <v>#c158</v>
      </c>
      <c r="R1259" t="str">
        <f>C158</f>
        <v>URL GOTO=https://www1.sedecatastro.gob.es/CYCBienInmueble/OVCBusquedaAntiguo.aspx</v>
      </c>
    </row>
    <row r="1260" spans="15:18" x14ac:dyDescent="0.2">
      <c r="O1260" t="str">
        <f t="shared" si="90"/>
        <v>d</v>
      </c>
      <c r="P1260">
        <f t="shared" si="91"/>
        <v>158</v>
      </c>
      <c r="Q1260" t="str">
        <f t="shared" si="89"/>
        <v>#d158</v>
      </c>
      <c r="R1260" t="str">
        <f>D158</f>
        <v>TAG POS=1 TYPE=INPUT:RADIO FORM=ID:form1 ATTR=ID:rdbLocalizacion</v>
      </c>
    </row>
    <row r="1261" spans="15:18" x14ac:dyDescent="0.2">
      <c r="O1261" t="str">
        <f t="shared" si="90"/>
        <v>e</v>
      </c>
      <c r="P1261">
        <f t="shared" si="91"/>
        <v>158</v>
      </c>
      <c r="Q1261" t="str">
        <f t="shared" si="89"/>
        <v>#e158</v>
      </c>
      <c r="R1261" t="str">
        <f>E158</f>
        <v>TAG POS=1 TYPE=SELECT FORM=ID:form1 ATTR=ID:slcProvincias CONTENT=%23</v>
      </c>
    </row>
    <row r="1262" spans="15:18" x14ac:dyDescent="0.2">
      <c r="O1262" t="str">
        <f t="shared" si="90"/>
        <v>f</v>
      </c>
      <c r="P1262">
        <f t="shared" si="91"/>
        <v>158</v>
      </c>
      <c r="Q1262" t="str">
        <f t="shared" si="89"/>
        <v>#f158</v>
      </c>
      <c r="R1262" t="str">
        <f>F158</f>
        <v>TAG POS=1 TYPE=INPUT:TEXT FORM=ID:form1 ATTR=ID:slcMunicipios CONTENT=UBEDA</v>
      </c>
    </row>
    <row r="1263" spans="15:18" x14ac:dyDescent="0.2">
      <c r="O1263" t="str">
        <f t="shared" si="90"/>
        <v>g</v>
      </c>
      <c r="P1263">
        <f t="shared" si="91"/>
        <v>158</v>
      </c>
      <c r="Q1263" t="str">
        <f t="shared" si="89"/>
        <v>#g158</v>
      </c>
      <c r="R1263" t="str">
        <f>G158</f>
        <v>TAG POS=1 TYPE=INPUT:TEXT FORM=ID:form1 ATTR=ID:txtVia CONTENT=DE&lt;sp&gt;LA&lt;sp&gt;LIBERTAD</v>
      </c>
    </row>
    <row r="1264" spans="15:18" x14ac:dyDescent="0.2">
      <c r="O1264" t="str">
        <f t="shared" si="90"/>
        <v>h</v>
      </c>
      <c r="P1264">
        <f t="shared" si="91"/>
        <v>158</v>
      </c>
      <c r="Q1264" t="str">
        <f t="shared" si="89"/>
        <v>#h158</v>
      </c>
      <c r="R1264" t="str">
        <f>H158</f>
        <v>TAG POS=1 TYPE=INPUT:TEXT FORM=ID:form1 ATTR=ID:txtNum CONTENT=4</v>
      </c>
    </row>
    <row r="1265" spans="15:18" x14ac:dyDescent="0.2">
      <c r="O1265" t="str">
        <f t="shared" si="90"/>
        <v>a</v>
      </c>
      <c r="P1265">
        <f t="shared" si="91"/>
        <v>159</v>
      </c>
      <c r="Q1265" t="str">
        <f t="shared" si="89"/>
        <v>#a159</v>
      </c>
      <c r="R1265" t="str">
        <f>A159</f>
        <v>TAB OPEN</v>
      </c>
    </row>
    <row r="1266" spans="15:18" x14ac:dyDescent="0.2">
      <c r="O1266" t="str">
        <f t="shared" si="90"/>
        <v>b</v>
      </c>
      <c r="P1266">
        <f t="shared" si="91"/>
        <v>159</v>
      </c>
      <c r="Q1266" t="str">
        <f t="shared" si="89"/>
        <v>#b159</v>
      </c>
      <c r="R1266" t="str">
        <f>B159</f>
        <v>TAB T=159</v>
      </c>
    </row>
    <row r="1267" spans="15:18" x14ac:dyDescent="0.2">
      <c r="O1267" t="str">
        <f t="shared" si="90"/>
        <v>c</v>
      </c>
      <c r="P1267">
        <f t="shared" si="91"/>
        <v>159</v>
      </c>
      <c r="Q1267" t="str">
        <f t="shared" si="89"/>
        <v>#c159</v>
      </c>
      <c r="R1267" t="str">
        <f>C159</f>
        <v>URL GOTO=https://www1.sedecatastro.gob.es/CYCBienInmueble/OVCBusquedaAntiguo.aspx</v>
      </c>
    </row>
    <row r="1268" spans="15:18" x14ac:dyDescent="0.2">
      <c r="O1268" t="str">
        <f t="shared" si="90"/>
        <v>d</v>
      </c>
      <c r="P1268">
        <f t="shared" si="91"/>
        <v>159</v>
      </c>
      <c r="Q1268" t="str">
        <f t="shared" si="89"/>
        <v>#d159</v>
      </c>
      <c r="R1268" t="str">
        <f>D159</f>
        <v>TAG POS=1 TYPE=INPUT:RADIO FORM=ID:form1 ATTR=ID:rdbLocalizacion</v>
      </c>
    </row>
    <row r="1269" spans="15:18" x14ac:dyDescent="0.2">
      <c r="O1269" t="str">
        <f t="shared" si="90"/>
        <v>e</v>
      </c>
      <c r="P1269">
        <f t="shared" si="91"/>
        <v>159</v>
      </c>
      <c r="Q1269" t="str">
        <f t="shared" si="89"/>
        <v>#e159</v>
      </c>
      <c r="R1269" t="str">
        <f>E159</f>
        <v>TAG POS=1 TYPE=SELECT FORM=ID:form1 ATTR=ID:slcProvincias CONTENT=%</v>
      </c>
    </row>
    <row r="1270" spans="15:18" x14ac:dyDescent="0.2">
      <c r="O1270" t="str">
        <f t="shared" si="90"/>
        <v>f</v>
      </c>
      <c r="P1270">
        <f t="shared" si="91"/>
        <v>159</v>
      </c>
      <c r="Q1270" t="str">
        <f t="shared" si="89"/>
        <v>#f159</v>
      </c>
      <c r="R1270" t="str">
        <f>F159</f>
        <v>TAG POS=1 TYPE=INPUT:TEXT FORM=ID:form1 ATTR=ID:slcMunicipios CONTENT=</v>
      </c>
    </row>
    <row r="1271" spans="15:18" x14ac:dyDescent="0.2">
      <c r="O1271" t="str">
        <f t="shared" si="90"/>
        <v>g</v>
      </c>
      <c r="P1271">
        <f t="shared" si="91"/>
        <v>159</v>
      </c>
      <c r="Q1271" t="str">
        <f t="shared" si="89"/>
        <v>#g159</v>
      </c>
      <c r="R1271" t="str">
        <f>G159</f>
        <v>TAG POS=1 TYPE=INPUT:TEXT FORM=ID:form1 ATTR=ID:txtVia CONTENT=</v>
      </c>
    </row>
    <row r="1272" spans="15:18" x14ac:dyDescent="0.2">
      <c r="O1272" t="str">
        <f t="shared" si="90"/>
        <v>h</v>
      </c>
      <c r="P1272">
        <f t="shared" si="91"/>
        <v>159</v>
      </c>
      <c r="Q1272" t="str">
        <f t="shared" si="89"/>
        <v>#h159</v>
      </c>
      <c r="R1272" t="str">
        <f>H159</f>
        <v>TAG POS=1 TYPE=INPUT:TEXT FORM=ID:form1 ATTR=ID:txtNum CONTENT=</v>
      </c>
    </row>
    <row r="1273" spans="15:18" x14ac:dyDescent="0.2">
      <c r="O1273" t="str">
        <f t="shared" si="90"/>
        <v>a</v>
      </c>
      <c r="P1273">
        <f t="shared" si="91"/>
        <v>160</v>
      </c>
      <c r="Q1273" t="str">
        <f t="shared" si="89"/>
        <v>#a160</v>
      </c>
      <c r="R1273" t="str">
        <f>A160</f>
        <v>TAB OPEN</v>
      </c>
    </row>
    <row r="1274" spans="15:18" x14ac:dyDescent="0.2">
      <c r="O1274" t="str">
        <f t="shared" si="90"/>
        <v>b</v>
      </c>
      <c r="P1274">
        <f t="shared" si="91"/>
        <v>160</v>
      </c>
      <c r="Q1274" t="str">
        <f t="shared" si="89"/>
        <v>#b160</v>
      </c>
      <c r="R1274" t="str">
        <f>B160</f>
        <v>TAB T=160</v>
      </c>
    </row>
    <row r="1275" spans="15:18" x14ac:dyDescent="0.2">
      <c r="O1275" t="str">
        <f t="shared" si="90"/>
        <v>c</v>
      </c>
      <c r="P1275">
        <f t="shared" si="91"/>
        <v>160</v>
      </c>
      <c r="Q1275" t="str">
        <f t="shared" si="89"/>
        <v>#c160</v>
      </c>
      <c r="R1275" t="str">
        <f>C160</f>
        <v>URL GOTO=https://www1.sedecatastro.gob.es/CYCBienInmueble/OVCBusquedaAntiguo.aspx</v>
      </c>
    </row>
    <row r="1276" spans="15:18" x14ac:dyDescent="0.2">
      <c r="O1276" t="str">
        <f t="shared" si="90"/>
        <v>d</v>
      </c>
      <c r="P1276">
        <f t="shared" si="91"/>
        <v>160</v>
      </c>
      <c r="Q1276" t="str">
        <f t="shared" si="89"/>
        <v>#d160</v>
      </c>
      <c r="R1276" t="str">
        <f>D160</f>
        <v>TAG POS=1 TYPE=INPUT:RADIO FORM=ID:form1 ATTR=ID:rdbLocalizacion</v>
      </c>
    </row>
    <row r="1277" spans="15:18" x14ac:dyDescent="0.2">
      <c r="O1277" t="str">
        <f t="shared" si="90"/>
        <v>e</v>
      </c>
      <c r="P1277">
        <f t="shared" si="91"/>
        <v>160</v>
      </c>
      <c r="Q1277" t="str">
        <f t="shared" si="89"/>
        <v>#e160</v>
      </c>
      <c r="R1277" t="str">
        <f>E160</f>
        <v>TAG POS=1 TYPE=SELECT FORM=ID:form1 ATTR=ID:slcProvincias CONTENT=%</v>
      </c>
    </row>
    <row r="1278" spans="15:18" x14ac:dyDescent="0.2">
      <c r="O1278" t="str">
        <f t="shared" si="90"/>
        <v>f</v>
      </c>
      <c r="P1278">
        <f t="shared" si="91"/>
        <v>160</v>
      </c>
      <c r="Q1278" t="str">
        <f t="shared" si="89"/>
        <v>#f160</v>
      </c>
      <c r="R1278" t="str">
        <f>F160</f>
        <v>TAG POS=1 TYPE=INPUT:TEXT FORM=ID:form1 ATTR=ID:slcMunicipios CONTENT=</v>
      </c>
    </row>
    <row r="1279" spans="15:18" x14ac:dyDescent="0.2">
      <c r="O1279" t="str">
        <f t="shared" si="90"/>
        <v>g</v>
      </c>
      <c r="P1279">
        <f t="shared" si="91"/>
        <v>160</v>
      </c>
      <c r="Q1279" t="str">
        <f t="shared" si="89"/>
        <v>#g160</v>
      </c>
      <c r="R1279" t="str">
        <f>G160</f>
        <v>TAG POS=1 TYPE=INPUT:TEXT FORM=ID:form1 ATTR=ID:txtVia CONTENT=</v>
      </c>
    </row>
    <row r="1280" spans="15:18" x14ac:dyDescent="0.2">
      <c r="O1280" t="str">
        <f t="shared" si="90"/>
        <v>h</v>
      </c>
      <c r="P1280">
        <f t="shared" si="91"/>
        <v>160</v>
      </c>
      <c r="Q1280" t="str">
        <f t="shared" si="89"/>
        <v>#h160</v>
      </c>
      <c r="R1280" t="str">
        <f>H160</f>
        <v>TAG POS=1 TYPE=INPUT:TEXT FORM=ID:form1 ATTR=ID:txtNum CONTENT=</v>
      </c>
    </row>
    <row r="1281" spans="15:18" x14ac:dyDescent="0.2">
      <c r="O1281" t="str">
        <f t="shared" si="90"/>
        <v>a</v>
      </c>
      <c r="P1281">
        <f t="shared" si="91"/>
        <v>161</v>
      </c>
      <c r="Q1281" t="str">
        <f t="shared" si="89"/>
        <v>#a161</v>
      </c>
      <c r="R1281" t="str">
        <f>A161</f>
        <v>TAB OPEN</v>
      </c>
    </row>
    <row r="1282" spans="15:18" x14ac:dyDescent="0.2">
      <c r="O1282" t="str">
        <f t="shared" si="90"/>
        <v>b</v>
      </c>
      <c r="P1282">
        <f t="shared" si="91"/>
        <v>161</v>
      </c>
      <c r="Q1282" t="str">
        <f t="shared" ref="Q1282:Q1345" si="92">CONCATENATE("#",O1282,P1282)</f>
        <v>#b161</v>
      </c>
      <c r="R1282" t="str">
        <f>B161</f>
        <v>TAB T=161</v>
      </c>
    </row>
    <row r="1283" spans="15:18" x14ac:dyDescent="0.2">
      <c r="O1283" t="str">
        <f t="shared" si="90"/>
        <v>c</v>
      </c>
      <c r="P1283">
        <f t="shared" si="91"/>
        <v>161</v>
      </c>
      <c r="Q1283" t="str">
        <f t="shared" si="92"/>
        <v>#c161</v>
      </c>
      <c r="R1283" t="str">
        <f>C161</f>
        <v>URL GOTO=https://www1.sedecatastro.gob.es/CYCBienInmueble/OVCBusquedaAntiguo.aspx</v>
      </c>
    </row>
    <row r="1284" spans="15:18" x14ac:dyDescent="0.2">
      <c r="O1284" t="str">
        <f t="shared" si="90"/>
        <v>d</v>
      </c>
      <c r="P1284">
        <f t="shared" si="91"/>
        <v>161</v>
      </c>
      <c r="Q1284" t="str">
        <f t="shared" si="92"/>
        <v>#d161</v>
      </c>
      <c r="R1284" t="str">
        <f>D161</f>
        <v>TAG POS=1 TYPE=INPUT:RADIO FORM=ID:form1 ATTR=ID:rdbLocalizacion</v>
      </c>
    </row>
    <row r="1285" spans="15:18" x14ac:dyDescent="0.2">
      <c r="O1285" t="str">
        <f t="shared" si="90"/>
        <v>e</v>
      </c>
      <c r="P1285">
        <f t="shared" si="91"/>
        <v>161</v>
      </c>
      <c r="Q1285" t="str">
        <f t="shared" si="92"/>
        <v>#e161</v>
      </c>
      <c r="R1285" t="str">
        <f>E161</f>
        <v>TAG POS=1 TYPE=SELECT FORM=ID:form1 ATTR=ID:slcProvincias CONTENT=%</v>
      </c>
    </row>
    <row r="1286" spans="15:18" x14ac:dyDescent="0.2">
      <c r="O1286" t="str">
        <f t="shared" si="90"/>
        <v>f</v>
      </c>
      <c r="P1286">
        <f t="shared" si="91"/>
        <v>161</v>
      </c>
      <c r="Q1286" t="str">
        <f t="shared" si="92"/>
        <v>#f161</v>
      </c>
      <c r="R1286" t="str">
        <f>F161</f>
        <v>TAG POS=1 TYPE=INPUT:TEXT FORM=ID:form1 ATTR=ID:slcMunicipios CONTENT=</v>
      </c>
    </row>
    <row r="1287" spans="15:18" x14ac:dyDescent="0.2">
      <c r="O1287" t="str">
        <f t="shared" si="90"/>
        <v>g</v>
      </c>
      <c r="P1287">
        <f t="shared" si="91"/>
        <v>161</v>
      </c>
      <c r="Q1287" t="str">
        <f t="shared" si="92"/>
        <v>#g161</v>
      </c>
      <c r="R1287" t="str">
        <f>G161</f>
        <v>TAG POS=1 TYPE=INPUT:TEXT FORM=ID:form1 ATTR=ID:txtVia CONTENT=</v>
      </c>
    </row>
    <row r="1288" spans="15:18" x14ac:dyDescent="0.2">
      <c r="O1288" t="str">
        <f t="shared" si="90"/>
        <v>h</v>
      </c>
      <c r="P1288">
        <f t="shared" si="91"/>
        <v>161</v>
      </c>
      <c r="Q1288" t="str">
        <f t="shared" si="92"/>
        <v>#h161</v>
      </c>
      <c r="R1288" t="str">
        <f>H161</f>
        <v>TAG POS=1 TYPE=INPUT:TEXT FORM=ID:form1 ATTR=ID:txtNum CONTENT=</v>
      </c>
    </row>
    <row r="1289" spans="15:18" x14ac:dyDescent="0.2">
      <c r="O1289" t="str">
        <f t="shared" ref="O1289:O1352" si="93">O1281</f>
        <v>a</v>
      </c>
      <c r="P1289">
        <f t="shared" ref="P1289:P1352" si="94">P1281+1</f>
        <v>162</v>
      </c>
      <c r="Q1289" t="str">
        <f t="shared" si="92"/>
        <v>#a162</v>
      </c>
      <c r="R1289" t="str">
        <f>A162</f>
        <v>TAB OPEN</v>
      </c>
    </row>
    <row r="1290" spans="15:18" x14ac:dyDescent="0.2">
      <c r="O1290" t="str">
        <f t="shared" si="93"/>
        <v>b</v>
      </c>
      <c r="P1290">
        <f t="shared" si="94"/>
        <v>162</v>
      </c>
      <c r="Q1290" t="str">
        <f t="shared" si="92"/>
        <v>#b162</v>
      </c>
      <c r="R1290" t="str">
        <f>B162</f>
        <v>TAB T=162</v>
      </c>
    </row>
    <row r="1291" spans="15:18" x14ac:dyDescent="0.2">
      <c r="O1291" t="str">
        <f t="shared" si="93"/>
        <v>c</v>
      </c>
      <c r="P1291">
        <f t="shared" si="94"/>
        <v>162</v>
      </c>
      <c r="Q1291" t="str">
        <f t="shared" si="92"/>
        <v>#c162</v>
      </c>
      <c r="R1291" t="str">
        <f>C162</f>
        <v>URL GOTO=https://www1.sedecatastro.gob.es/CYCBienInmueble/OVCBusquedaAntiguo.aspx</v>
      </c>
    </row>
    <row r="1292" spans="15:18" x14ac:dyDescent="0.2">
      <c r="O1292" t="str">
        <f t="shared" si="93"/>
        <v>d</v>
      </c>
      <c r="P1292">
        <f t="shared" si="94"/>
        <v>162</v>
      </c>
      <c r="Q1292" t="str">
        <f t="shared" si="92"/>
        <v>#d162</v>
      </c>
      <c r="R1292" t="str">
        <f>D162</f>
        <v>TAG POS=1 TYPE=INPUT:RADIO FORM=ID:form1 ATTR=ID:rdbLocalizacion</v>
      </c>
    </row>
    <row r="1293" spans="15:18" x14ac:dyDescent="0.2">
      <c r="O1293" t="str">
        <f t="shared" si="93"/>
        <v>e</v>
      </c>
      <c r="P1293">
        <f t="shared" si="94"/>
        <v>162</v>
      </c>
      <c r="Q1293" t="str">
        <f t="shared" si="92"/>
        <v>#e162</v>
      </c>
      <c r="R1293" t="str">
        <f>E162</f>
        <v>TAG POS=1 TYPE=SELECT FORM=ID:form1 ATTR=ID:slcProvincias CONTENT=%</v>
      </c>
    </row>
    <row r="1294" spans="15:18" x14ac:dyDescent="0.2">
      <c r="O1294" t="str">
        <f t="shared" si="93"/>
        <v>f</v>
      </c>
      <c r="P1294">
        <f t="shared" si="94"/>
        <v>162</v>
      </c>
      <c r="Q1294" t="str">
        <f t="shared" si="92"/>
        <v>#f162</v>
      </c>
      <c r="R1294" t="str">
        <f>F162</f>
        <v>TAG POS=1 TYPE=INPUT:TEXT FORM=ID:form1 ATTR=ID:slcMunicipios CONTENT=</v>
      </c>
    </row>
    <row r="1295" spans="15:18" x14ac:dyDescent="0.2">
      <c r="O1295" t="str">
        <f t="shared" si="93"/>
        <v>g</v>
      </c>
      <c r="P1295">
        <f t="shared" si="94"/>
        <v>162</v>
      </c>
      <c r="Q1295" t="str">
        <f t="shared" si="92"/>
        <v>#g162</v>
      </c>
      <c r="R1295" t="str">
        <f>G162</f>
        <v>TAG POS=1 TYPE=INPUT:TEXT FORM=ID:form1 ATTR=ID:txtVia CONTENT=</v>
      </c>
    </row>
    <row r="1296" spans="15:18" x14ac:dyDescent="0.2">
      <c r="O1296" t="str">
        <f t="shared" si="93"/>
        <v>h</v>
      </c>
      <c r="P1296">
        <f t="shared" si="94"/>
        <v>162</v>
      </c>
      <c r="Q1296" t="str">
        <f t="shared" si="92"/>
        <v>#h162</v>
      </c>
      <c r="R1296" t="str">
        <f>H162</f>
        <v>TAG POS=1 TYPE=INPUT:TEXT FORM=ID:form1 ATTR=ID:txtNum CONTENT=</v>
      </c>
    </row>
    <row r="1297" spans="15:18" x14ac:dyDescent="0.2">
      <c r="O1297" t="str">
        <f t="shared" si="93"/>
        <v>a</v>
      </c>
      <c r="P1297">
        <f t="shared" si="94"/>
        <v>163</v>
      </c>
      <c r="Q1297" t="str">
        <f t="shared" si="92"/>
        <v>#a163</v>
      </c>
      <c r="R1297" t="str">
        <f>A163</f>
        <v>TAB OPEN</v>
      </c>
    </row>
    <row r="1298" spans="15:18" x14ac:dyDescent="0.2">
      <c r="O1298" t="str">
        <f t="shared" si="93"/>
        <v>b</v>
      </c>
      <c r="P1298">
        <f t="shared" si="94"/>
        <v>163</v>
      </c>
      <c r="Q1298" t="str">
        <f t="shared" si="92"/>
        <v>#b163</v>
      </c>
      <c r="R1298" t="str">
        <f>B163</f>
        <v>TAB T=163</v>
      </c>
    </row>
    <row r="1299" spans="15:18" x14ac:dyDescent="0.2">
      <c r="O1299" t="str">
        <f t="shared" si="93"/>
        <v>c</v>
      </c>
      <c r="P1299">
        <f t="shared" si="94"/>
        <v>163</v>
      </c>
      <c r="Q1299" t="str">
        <f t="shared" si="92"/>
        <v>#c163</v>
      </c>
      <c r="R1299" t="str">
        <f>C163</f>
        <v>URL GOTO=https://www1.sedecatastro.gob.es/CYCBienInmueble/OVCBusquedaAntiguo.aspx</v>
      </c>
    </row>
    <row r="1300" spans="15:18" x14ac:dyDescent="0.2">
      <c r="O1300" t="str">
        <f t="shared" si="93"/>
        <v>d</v>
      </c>
      <c r="P1300">
        <f t="shared" si="94"/>
        <v>163</v>
      </c>
      <c r="Q1300" t="str">
        <f t="shared" si="92"/>
        <v>#d163</v>
      </c>
      <c r="R1300" t="str">
        <f>D163</f>
        <v>TAG POS=1 TYPE=INPUT:RADIO FORM=ID:form1 ATTR=ID:rdbLocalizacion</v>
      </c>
    </row>
    <row r="1301" spans="15:18" x14ac:dyDescent="0.2">
      <c r="O1301" t="str">
        <f t="shared" si="93"/>
        <v>e</v>
      </c>
      <c r="P1301">
        <f t="shared" si="94"/>
        <v>163</v>
      </c>
      <c r="Q1301" t="str">
        <f t="shared" si="92"/>
        <v>#e163</v>
      </c>
      <c r="R1301" t="str">
        <f>E163</f>
        <v>TAG POS=1 TYPE=SELECT FORM=ID:form1 ATTR=ID:slcProvincias CONTENT=%</v>
      </c>
    </row>
    <row r="1302" spans="15:18" x14ac:dyDescent="0.2">
      <c r="O1302" t="str">
        <f t="shared" si="93"/>
        <v>f</v>
      </c>
      <c r="P1302">
        <f t="shared" si="94"/>
        <v>163</v>
      </c>
      <c r="Q1302" t="str">
        <f t="shared" si="92"/>
        <v>#f163</v>
      </c>
      <c r="R1302" t="str">
        <f>F163</f>
        <v>TAG POS=1 TYPE=INPUT:TEXT FORM=ID:form1 ATTR=ID:slcMunicipios CONTENT=</v>
      </c>
    </row>
    <row r="1303" spans="15:18" x14ac:dyDescent="0.2">
      <c r="O1303" t="str">
        <f t="shared" si="93"/>
        <v>g</v>
      </c>
      <c r="P1303">
        <f t="shared" si="94"/>
        <v>163</v>
      </c>
      <c r="Q1303" t="str">
        <f t="shared" si="92"/>
        <v>#g163</v>
      </c>
      <c r="R1303" t="str">
        <f>G163</f>
        <v>TAG POS=1 TYPE=INPUT:TEXT FORM=ID:form1 ATTR=ID:txtVia CONTENT=</v>
      </c>
    </row>
    <row r="1304" spans="15:18" x14ac:dyDescent="0.2">
      <c r="O1304" t="str">
        <f t="shared" si="93"/>
        <v>h</v>
      </c>
      <c r="P1304">
        <f t="shared" si="94"/>
        <v>163</v>
      </c>
      <c r="Q1304" t="str">
        <f t="shared" si="92"/>
        <v>#h163</v>
      </c>
      <c r="R1304" t="str">
        <f>H163</f>
        <v>TAG POS=1 TYPE=INPUT:TEXT FORM=ID:form1 ATTR=ID:txtNum CONTENT=</v>
      </c>
    </row>
    <row r="1305" spans="15:18" x14ac:dyDescent="0.2">
      <c r="O1305" t="str">
        <f t="shared" si="93"/>
        <v>a</v>
      </c>
      <c r="P1305">
        <f t="shared" si="94"/>
        <v>164</v>
      </c>
      <c r="Q1305" t="str">
        <f t="shared" si="92"/>
        <v>#a164</v>
      </c>
      <c r="R1305" t="str">
        <f>A164</f>
        <v>TAB OPEN</v>
      </c>
    </row>
    <row r="1306" spans="15:18" x14ac:dyDescent="0.2">
      <c r="O1306" t="str">
        <f t="shared" si="93"/>
        <v>b</v>
      </c>
      <c r="P1306">
        <f t="shared" si="94"/>
        <v>164</v>
      </c>
      <c r="Q1306" t="str">
        <f t="shared" si="92"/>
        <v>#b164</v>
      </c>
      <c r="R1306" t="str">
        <f>B164</f>
        <v>TAB T=164</v>
      </c>
    </row>
    <row r="1307" spans="15:18" x14ac:dyDescent="0.2">
      <c r="O1307" t="str">
        <f t="shared" si="93"/>
        <v>c</v>
      </c>
      <c r="P1307">
        <f t="shared" si="94"/>
        <v>164</v>
      </c>
      <c r="Q1307" t="str">
        <f t="shared" si="92"/>
        <v>#c164</v>
      </c>
      <c r="R1307" t="str">
        <f>C164</f>
        <v>URL GOTO=https://www1.sedecatastro.gob.es/CYCBienInmueble/OVCBusquedaAntiguo.aspx</v>
      </c>
    </row>
    <row r="1308" spans="15:18" x14ac:dyDescent="0.2">
      <c r="O1308" t="str">
        <f t="shared" si="93"/>
        <v>d</v>
      </c>
      <c r="P1308">
        <f t="shared" si="94"/>
        <v>164</v>
      </c>
      <c r="Q1308" t="str">
        <f t="shared" si="92"/>
        <v>#d164</v>
      </c>
      <c r="R1308" t="str">
        <f>D164</f>
        <v>TAG POS=1 TYPE=INPUT:RADIO FORM=ID:form1 ATTR=ID:rdbLocalizacion</v>
      </c>
    </row>
    <row r="1309" spans="15:18" x14ac:dyDescent="0.2">
      <c r="O1309" t="str">
        <f t="shared" si="93"/>
        <v>e</v>
      </c>
      <c r="P1309">
        <f t="shared" si="94"/>
        <v>164</v>
      </c>
      <c r="Q1309" t="str">
        <f t="shared" si="92"/>
        <v>#e164</v>
      </c>
      <c r="R1309" t="str">
        <f>E164</f>
        <v>TAG POS=1 TYPE=SELECT FORM=ID:form1 ATTR=ID:slcProvincias CONTENT=%</v>
      </c>
    </row>
    <row r="1310" spans="15:18" x14ac:dyDescent="0.2">
      <c r="O1310" t="str">
        <f t="shared" si="93"/>
        <v>f</v>
      </c>
      <c r="P1310">
        <f t="shared" si="94"/>
        <v>164</v>
      </c>
      <c r="Q1310" t="str">
        <f t="shared" si="92"/>
        <v>#f164</v>
      </c>
      <c r="R1310" t="str">
        <f>F164</f>
        <v>TAG POS=1 TYPE=INPUT:TEXT FORM=ID:form1 ATTR=ID:slcMunicipios CONTENT=</v>
      </c>
    </row>
    <row r="1311" spans="15:18" x14ac:dyDescent="0.2">
      <c r="O1311" t="str">
        <f t="shared" si="93"/>
        <v>g</v>
      </c>
      <c r="P1311">
        <f t="shared" si="94"/>
        <v>164</v>
      </c>
      <c r="Q1311" t="str">
        <f t="shared" si="92"/>
        <v>#g164</v>
      </c>
      <c r="R1311" t="str">
        <f>G164</f>
        <v>TAG POS=1 TYPE=INPUT:TEXT FORM=ID:form1 ATTR=ID:txtVia CONTENT=</v>
      </c>
    </row>
    <row r="1312" spans="15:18" x14ac:dyDescent="0.2">
      <c r="O1312" t="str">
        <f t="shared" si="93"/>
        <v>h</v>
      </c>
      <c r="P1312">
        <f t="shared" si="94"/>
        <v>164</v>
      </c>
      <c r="Q1312" t="str">
        <f t="shared" si="92"/>
        <v>#h164</v>
      </c>
      <c r="R1312" t="str">
        <f>H164</f>
        <v>TAG POS=1 TYPE=INPUT:TEXT FORM=ID:form1 ATTR=ID:txtNum CONTENT=</v>
      </c>
    </row>
    <row r="1313" spans="15:18" x14ac:dyDescent="0.2">
      <c r="O1313" t="str">
        <f t="shared" si="93"/>
        <v>a</v>
      </c>
      <c r="P1313">
        <f t="shared" si="94"/>
        <v>165</v>
      </c>
      <c r="Q1313" t="str">
        <f t="shared" si="92"/>
        <v>#a165</v>
      </c>
      <c r="R1313" t="str">
        <f>A165</f>
        <v>TAB OPEN</v>
      </c>
    </row>
    <row r="1314" spans="15:18" x14ac:dyDescent="0.2">
      <c r="O1314" t="str">
        <f t="shared" si="93"/>
        <v>b</v>
      </c>
      <c r="P1314">
        <f t="shared" si="94"/>
        <v>165</v>
      </c>
      <c r="Q1314" t="str">
        <f t="shared" si="92"/>
        <v>#b165</v>
      </c>
      <c r="R1314" t="str">
        <f>B165</f>
        <v>TAB T=165</v>
      </c>
    </row>
    <row r="1315" spans="15:18" x14ac:dyDescent="0.2">
      <c r="O1315" t="str">
        <f t="shared" si="93"/>
        <v>c</v>
      </c>
      <c r="P1315">
        <f t="shared" si="94"/>
        <v>165</v>
      </c>
      <c r="Q1315" t="str">
        <f t="shared" si="92"/>
        <v>#c165</v>
      </c>
      <c r="R1315" t="str">
        <f>C165</f>
        <v>URL GOTO=https://www1.sedecatastro.gob.es/CYCBienInmueble/OVCBusquedaAntiguo.aspx</v>
      </c>
    </row>
    <row r="1316" spans="15:18" x14ac:dyDescent="0.2">
      <c r="O1316" t="str">
        <f t="shared" si="93"/>
        <v>d</v>
      </c>
      <c r="P1316">
        <f t="shared" si="94"/>
        <v>165</v>
      </c>
      <c r="Q1316" t="str">
        <f t="shared" si="92"/>
        <v>#d165</v>
      </c>
      <c r="R1316" t="str">
        <f>D165</f>
        <v>TAG POS=1 TYPE=INPUT:RADIO FORM=ID:form1 ATTR=ID:rdbLocalizacion</v>
      </c>
    </row>
    <row r="1317" spans="15:18" x14ac:dyDescent="0.2">
      <c r="O1317" t="str">
        <f t="shared" si="93"/>
        <v>e</v>
      </c>
      <c r="P1317">
        <f t="shared" si="94"/>
        <v>165</v>
      </c>
      <c r="Q1317" t="str">
        <f t="shared" si="92"/>
        <v>#e165</v>
      </c>
      <c r="R1317" t="str">
        <f>E165</f>
        <v>TAG POS=1 TYPE=SELECT FORM=ID:form1 ATTR=ID:slcProvincias CONTENT=%</v>
      </c>
    </row>
    <row r="1318" spans="15:18" x14ac:dyDescent="0.2">
      <c r="O1318" t="str">
        <f t="shared" si="93"/>
        <v>f</v>
      </c>
      <c r="P1318">
        <f t="shared" si="94"/>
        <v>165</v>
      </c>
      <c r="Q1318" t="str">
        <f t="shared" si="92"/>
        <v>#f165</v>
      </c>
      <c r="R1318" t="str">
        <f>F165</f>
        <v>TAG POS=1 TYPE=INPUT:TEXT FORM=ID:form1 ATTR=ID:slcMunicipios CONTENT=</v>
      </c>
    </row>
    <row r="1319" spans="15:18" x14ac:dyDescent="0.2">
      <c r="O1319" t="str">
        <f t="shared" si="93"/>
        <v>g</v>
      </c>
      <c r="P1319">
        <f t="shared" si="94"/>
        <v>165</v>
      </c>
      <c r="Q1319" t="str">
        <f t="shared" si="92"/>
        <v>#g165</v>
      </c>
      <c r="R1319" t="str">
        <f>G165</f>
        <v>TAG POS=1 TYPE=INPUT:TEXT FORM=ID:form1 ATTR=ID:txtVia CONTENT=</v>
      </c>
    </row>
    <row r="1320" spans="15:18" x14ac:dyDescent="0.2">
      <c r="O1320" t="str">
        <f t="shared" si="93"/>
        <v>h</v>
      </c>
      <c r="P1320">
        <f t="shared" si="94"/>
        <v>165</v>
      </c>
      <c r="Q1320" t="str">
        <f t="shared" si="92"/>
        <v>#h165</v>
      </c>
      <c r="R1320" t="str">
        <f>H165</f>
        <v>TAG POS=1 TYPE=INPUT:TEXT FORM=ID:form1 ATTR=ID:txtNum CONTENT=</v>
      </c>
    </row>
    <row r="1321" spans="15:18" x14ac:dyDescent="0.2">
      <c r="O1321" t="str">
        <f t="shared" si="93"/>
        <v>a</v>
      </c>
      <c r="P1321">
        <f t="shared" si="94"/>
        <v>166</v>
      </c>
      <c r="Q1321" t="str">
        <f t="shared" si="92"/>
        <v>#a166</v>
      </c>
      <c r="R1321" t="str">
        <f>A166</f>
        <v>TAB OPEN</v>
      </c>
    </row>
    <row r="1322" spans="15:18" x14ac:dyDescent="0.2">
      <c r="O1322" t="str">
        <f t="shared" si="93"/>
        <v>b</v>
      </c>
      <c r="P1322">
        <f t="shared" si="94"/>
        <v>166</v>
      </c>
      <c r="Q1322" t="str">
        <f t="shared" si="92"/>
        <v>#b166</v>
      </c>
      <c r="R1322" t="str">
        <f>B166</f>
        <v>TAB T=166</v>
      </c>
    </row>
    <row r="1323" spans="15:18" x14ac:dyDescent="0.2">
      <c r="O1323" t="str">
        <f t="shared" si="93"/>
        <v>c</v>
      </c>
      <c r="P1323">
        <f t="shared" si="94"/>
        <v>166</v>
      </c>
      <c r="Q1323" t="str">
        <f t="shared" si="92"/>
        <v>#c166</v>
      </c>
      <c r="R1323" t="str">
        <f>C166</f>
        <v>URL GOTO=https://www1.sedecatastro.gob.es/CYCBienInmueble/OVCBusquedaAntiguo.aspx</v>
      </c>
    </row>
    <row r="1324" spans="15:18" x14ac:dyDescent="0.2">
      <c r="O1324" t="str">
        <f t="shared" si="93"/>
        <v>d</v>
      </c>
      <c r="P1324">
        <f t="shared" si="94"/>
        <v>166</v>
      </c>
      <c r="Q1324" t="str">
        <f t="shared" si="92"/>
        <v>#d166</v>
      </c>
      <c r="R1324" t="str">
        <f>D166</f>
        <v>TAG POS=1 TYPE=INPUT:RADIO FORM=ID:form1 ATTR=ID:rdbLocalizacion</v>
      </c>
    </row>
    <row r="1325" spans="15:18" x14ac:dyDescent="0.2">
      <c r="O1325" t="str">
        <f t="shared" si="93"/>
        <v>e</v>
      </c>
      <c r="P1325">
        <f t="shared" si="94"/>
        <v>166</v>
      </c>
      <c r="Q1325" t="str">
        <f t="shared" si="92"/>
        <v>#e166</v>
      </c>
      <c r="R1325" t="str">
        <f>E166</f>
        <v>TAG POS=1 TYPE=SELECT FORM=ID:form1 ATTR=ID:slcProvincias CONTENT=%</v>
      </c>
    </row>
    <row r="1326" spans="15:18" x14ac:dyDescent="0.2">
      <c r="O1326" t="str">
        <f t="shared" si="93"/>
        <v>f</v>
      </c>
      <c r="P1326">
        <f t="shared" si="94"/>
        <v>166</v>
      </c>
      <c r="Q1326" t="str">
        <f t="shared" si="92"/>
        <v>#f166</v>
      </c>
      <c r="R1326" t="str">
        <f>F166</f>
        <v>TAG POS=1 TYPE=INPUT:TEXT FORM=ID:form1 ATTR=ID:slcMunicipios CONTENT=</v>
      </c>
    </row>
    <row r="1327" spans="15:18" x14ac:dyDescent="0.2">
      <c r="O1327" t="str">
        <f t="shared" si="93"/>
        <v>g</v>
      </c>
      <c r="P1327">
        <f t="shared" si="94"/>
        <v>166</v>
      </c>
      <c r="Q1327" t="str">
        <f t="shared" si="92"/>
        <v>#g166</v>
      </c>
      <c r="R1327" t="str">
        <f>G166</f>
        <v>TAG POS=1 TYPE=INPUT:TEXT FORM=ID:form1 ATTR=ID:txtVia CONTENT=</v>
      </c>
    </row>
    <row r="1328" spans="15:18" x14ac:dyDescent="0.2">
      <c r="O1328" t="str">
        <f t="shared" si="93"/>
        <v>h</v>
      </c>
      <c r="P1328">
        <f t="shared" si="94"/>
        <v>166</v>
      </c>
      <c r="Q1328" t="str">
        <f t="shared" si="92"/>
        <v>#h166</v>
      </c>
      <c r="R1328" t="str">
        <f>H166</f>
        <v>TAG POS=1 TYPE=INPUT:TEXT FORM=ID:form1 ATTR=ID:txtNum CONTENT=</v>
      </c>
    </row>
    <row r="1329" spans="15:18" x14ac:dyDescent="0.2">
      <c r="O1329" t="str">
        <f t="shared" si="93"/>
        <v>a</v>
      </c>
      <c r="P1329">
        <f t="shared" si="94"/>
        <v>167</v>
      </c>
      <c r="Q1329" t="str">
        <f t="shared" si="92"/>
        <v>#a167</v>
      </c>
      <c r="R1329" t="str">
        <f>A167</f>
        <v>TAB OPEN</v>
      </c>
    </row>
    <row r="1330" spans="15:18" x14ac:dyDescent="0.2">
      <c r="O1330" t="str">
        <f t="shared" si="93"/>
        <v>b</v>
      </c>
      <c r="P1330">
        <f t="shared" si="94"/>
        <v>167</v>
      </c>
      <c r="Q1330" t="str">
        <f t="shared" si="92"/>
        <v>#b167</v>
      </c>
      <c r="R1330" t="str">
        <f>B167</f>
        <v>TAB T=167</v>
      </c>
    </row>
    <row r="1331" spans="15:18" x14ac:dyDescent="0.2">
      <c r="O1331" t="str">
        <f t="shared" si="93"/>
        <v>c</v>
      </c>
      <c r="P1331">
        <f t="shared" si="94"/>
        <v>167</v>
      </c>
      <c r="Q1331" t="str">
        <f t="shared" si="92"/>
        <v>#c167</v>
      </c>
      <c r="R1331" t="str">
        <f>C167</f>
        <v>URL GOTO=https://www1.sedecatastro.gob.es/CYCBienInmueble/OVCBusquedaAntiguo.aspx</v>
      </c>
    </row>
    <row r="1332" spans="15:18" x14ac:dyDescent="0.2">
      <c r="O1332" t="str">
        <f t="shared" si="93"/>
        <v>d</v>
      </c>
      <c r="P1332">
        <f t="shared" si="94"/>
        <v>167</v>
      </c>
      <c r="Q1332" t="str">
        <f t="shared" si="92"/>
        <v>#d167</v>
      </c>
      <c r="R1332" t="str">
        <f>D167</f>
        <v>TAG POS=1 TYPE=INPUT:RADIO FORM=ID:form1 ATTR=ID:rdbLocalizacion</v>
      </c>
    </row>
    <row r="1333" spans="15:18" x14ac:dyDescent="0.2">
      <c r="O1333" t="str">
        <f t="shared" si="93"/>
        <v>e</v>
      </c>
      <c r="P1333">
        <f t="shared" si="94"/>
        <v>167</v>
      </c>
      <c r="Q1333" t="str">
        <f t="shared" si="92"/>
        <v>#e167</v>
      </c>
      <c r="R1333" t="str">
        <f>E167</f>
        <v>TAG POS=1 TYPE=SELECT FORM=ID:form1 ATTR=ID:slcProvincias CONTENT=%</v>
      </c>
    </row>
    <row r="1334" spans="15:18" x14ac:dyDescent="0.2">
      <c r="O1334" t="str">
        <f t="shared" si="93"/>
        <v>f</v>
      </c>
      <c r="P1334">
        <f t="shared" si="94"/>
        <v>167</v>
      </c>
      <c r="Q1334" t="str">
        <f t="shared" si="92"/>
        <v>#f167</v>
      </c>
      <c r="R1334" t="str">
        <f>F167</f>
        <v>TAG POS=1 TYPE=INPUT:TEXT FORM=ID:form1 ATTR=ID:slcMunicipios CONTENT=</v>
      </c>
    </row>
    <row r="1335" spans="15:18" x14ac:dyDescent="0.2">
      <c r="O1335" t="str">
        <f t="shared" si="93"/>
        <v>g</v>
      </c>
      <c r="P1335">
        <f t="shared" si="94"/>
        <v>167</v>
      </c>
      <c r="Q1335" t="str">
        <f t="shared" si="92"/>
        <v>#g167</v>
      </c>
      <c r="R1335" t="str">
        <f>G167</f>
        <v>TAG POS=1 TYPE=INPUT:TEXT FORM=ID:form1 ATTR=ID:txtVia CONTENT=</v>
      </c>
    </row>
    <row r="1336" spans="15:18" x14ac:dyDescent="0.2">
      <c r="O1336" t="str">
        <f t="shared" si="93"/>
        <v>h</v>
      </c>
      <c r="P1336">
        <f t="shared" si="94"/>
        <v>167</v>
      </c>
      <c r="Q1336" t="str">
        <f t="shared" si="92"/>
        <v>#h167</v>
      </c>
      <c r="R1336" t="str">
        <f>H167</f>
        <v>TAG POS=1 TYPE=INPUT:TEXT FORM=ID:form1 ATTR=ID:txtNum CONTENT=</v>
      </c>
    </row>
    <row r="1337" spans="15:18" x14ac:dyDescent="0.2">
      <c r="O1337" t="str">
        <f t="shared" si="93"/>
        <v>a</v>
      </c>
      <c r="P1337">
        <f t="shared" si="94"/>
        <v>168</v>
      </c>
      <c r="Q1337" t="str">
        <f t="shared" si="92"/>
        <v>#a168</v>
      </c>
      <c r="R1337" t="str">
        <f>A168</f>
        <v>TAB OPEN</v>
      </c>
    </row>
    <row r="1338" spans="15:18" x14ac:dyDescent="0.2">
      <c r="O1338" t="str">
        <f t="shared" si="93"/>
        <v>b</v>
      </c>
      <c r="P1338">
        <f t="shared" si="94"/>
        <v>168</v>
      </c>
      <c r="Q1338" t="str">
        <f t="shared" si="92"/>
        <v>#b168</v>
      </c>
      <c r="R1338" t="str">
        <f>B168</f>
        <v>TAB T=168</v>
      </c>
    </row>
    <row r="1339" spans="15:18" x14ac:dyDescent="0.2">
      <c r="O1339" t="str">
        <f t="shared" si="93"/>
        <v>c</v>
      </c>
      <c r="P1339">
        <f t="shared" si="94"/>
        <v>168</v>
      </c>
      <c r="Q1339" t="str">
        <f t="shared" si="92"/>
        <v>#c168</v>
      </c>
      <c r="R1339" t="str">
        <f>C168</f>
        <v>URL GOTO=https://www1.sedecatastro.gob.es/CYCBienInmueble/OVCBusquedaAntiguo.aspx</v>
      </c>
    </row>
    <row r="1340" spans="15:18" x14ac:dyDescent="0.2">
      <c r="O1340" t="str">
        <f t="shared" si="93"/>
        <v>d</v>
      </c>
      <c r="P1340">
        <f t="shared" si="94"/>
        <v>168</v>
      </c>
      <c r="Q1340" t="str">
        <f t="shared" si="92"/>
        <v>#d168</v>
      </c>
      <c r="R1340" t="str">
        <f>D168</f>
        <v>TAG POS=1 TYPE=INPUT:RADIO FORM=ID:form1 ATTR=ID:rdbLocalizacion</v>
      </c>
    </row>
    <row r="1341" spans="15:18" x14ac:dyDescent="0.2">
      <c r="O1341" t="str">
        <f t="shared" si="93"/>
        <v>e</v>
      </c>
      <c r="P1341">
        <f t="shared" si="94"/>
        <v>168</v>
      </c>
      <c r="Q1341" t="str">
        <f t="shared" si="92"/>
        <v>#e168</v>
      </c>
      <c r="R1341" t="str">
        <f>E168</f>
        <v>TAG POS=1 TYPE=SELECT FORM=ID:form1 ATTR=ID:slcProvincias CONTENT=%</v>
      </c>
    </row>
    <row r="1342" spans="15:18" x14ac:dyDescent="0.2">
      <c r="O1342" t="str">
        <f t="shared" si="93"/>
        <v>f</v>
      </c>
      <c r="P1342">
        <f t="shared" si="94"/>
        <v>168</v>
      </c>
      <c r="Q1342" t="str">
        <f t="shared" si="92"/>
        <v>#f168</v>
      </c>
      <c r="R1342" t="str">
        <f>F168</f>
        <v>TAG POS=1 TYPE=INPUT:TEXT FORM=ID:form1 ATTR=ID:slcMunicipios CONTENT=</v>
      </c>
    </row>
    <row r="1343" spans="15:18" x14ac:dyDescent="0.2">
      <c r="O1343" t="str">
        <f t="shared" si="93"/>
        <v>g</v>
      </c>
      <c r="P1343">
        <f t="shared" si="94"/>
        <v>168</v>
      </c>
      <c r="Q1343" t="str">
        <f t="shared" si="92"/>
        <v>#g168</v>
      </c>
      <c r="R1343" t="str">
        <f>G168</f>
        <v>TAG POS=1 TYPE=INPUT:TEXT FORM=ID:form1 ATTR=ID:txtVia CONTENT=</v>
      </c>
    </row>
    <row r="1344" spans="15:18" x14ac:dyDescent="0.2">
      <c r="O1344" t="str">
        <f t="shared" si="93"/>
        <v>h</v>
      </c>
      <c r="P1344">
        <f t="shared" si="94"/>
        <v>168</v>
      </c>
      <c r="Q1344" t="str">
        <f t="shared" si="92"/>
        <v>#h168</v>
      </c>
      <c r="R1344" t="str">
        <f>H168</f>
        <v>TAG POS=1 TYPE=INPUT:TEXT FORM=ID:form1 ATTR=ID:txtNum CONTENT=</v>
      </c>
    </row>
    <row r="1345" spans="15:18" x14ac:dyDescent="0.2">
      <c r="O1345" t="str">
        <f t="shared" si="93"/>
        <v>a</v>
      </c>
      <c r="P1345">
        <f t="shared" si="94"/>
        <v>169</v>
      </c>
      <c r="Q1345" t="str">
        <f t="shared" si="92"/>
        <v>#a169</v>
      </c>
      <c r="R1345" t="str">
        <f>A169</f>
        <v>TAB OPEN</v>
      </c>
    </row>
    <row r="1346" spans="15:18" x14ac:dyDescent="0.2">
      <c r="O1346" t="str">
        <f t="shared" si="93"/>
        <v>b</v>
      </c>
      <c r="P1346">
        <f t="shared" si="94"/>
        <v>169</v>
      </c>
      <c r="Q1346" t="str">
        <f t="shared" ref="Q1346:Q1409" si="95">CONCATENATE("#",O1346,P1346)</f>
        <v>#b169</v>
      </c>
      <c r="R1346" t="str">
        <f>B169</f>
        <v>TAB T=169</v>
      </c>
    </row>
    <row r="1347" spans="15:18" x14ac:dyDescent="0.2">
      <c r="O1347" t="str">
        <f t="shared" si="93"/>
        <v>c</v>
      </c>
      <c r="P1347">
        <f t="shared" si="94"/>
        <v>169</v>
      </c>
      <c r="Q1347" t="str">
        <f t="shared" si="95"/>
        <v>#c169</v>
      </c>
      <c r="R1347" t="str">
        <f>C169</f>
        <v>URL GOTO=https://www1.sedecatastro.gob.es/CYCBienInmueble/OVCBusquedaAntiguo.aspx</v>
      </c>
    </row>
    <row r="1348" spans="15:18" x14ac:dyDescent="0.2">
      <c r="O1348" t="str">
        <f t="shared" si="93"/>
        <v>d</v>
      </c>
      <c r="P1348">
        <f t="shared" si="94"/>
        <v>169</v>
      </c>
      <c r="Q1348" t="str">
        <f t="shared" si="95"/>
        <v>#d169</v>
      </c>
      <c r="R1348" t="str">
        <f>D169</f>
        <v>TAG POS=1 TYPE=INPUT:RADIO FORM=ID:form1 ATTR=ID:rdbLocalizacion</v>
      </c>
    </row>
    <row r="1349" spans="15:18" x14ac:dyDescent="0.2">
      <c r="O1349" t="str">
        <f t="shared" si="93"/>
        <v>e</v>
      </c>
      <c r="P1349">
        <f t="shared" si="94"/>
        <v>169</v>
      </c>
      <c r="Q1349" t="str">
        <f t="shared" si="95"/>
        <v>#e169</v>
      </c>
      <c r="R1349" t="str">
        <f>E169</f>
        <v>TAG POS=1 TYPE=SELECT FORM=ID:form1 ATTR=ID:slcProvincias CONTENT=%</v>
      </c>
    </row>
    <row r="1350" spans="15:18" x14ac:dyDescent="0.2">
      <c r="O1350" t="str">
        <f t="shared" si="93"/>
        <v>f</v>
      </c>
      <c r="P1350">
        <f t="shared" si="94"/>
        <v>169</v>
      </c>
      <c r="Q1350" t="str">
        <f t="shared" si="95"/>
        <v>#f169</v>
      </c>
      <c r="R1350" t="str">
        <f>F169</f>
        <v>TAG POS=1 TYPE=INPUT:TEXT FORM=ID:form1 ATTR=ID:slcMunicipios CONTENT=</v>
      </c>
    </row>
    <row r="1351" spans="15:18" x14ac:dyDescent="0.2">
      <c r="O1351" t="str">
        <f t="shared" si="93"/>
        <v>g</v>
      </c>
      <c r="P1351">
        <f t="shared" si="94"/>
        <v>169</v>
      </c>
      <c r="Q1351" t="str">
        <f t="shared" si="95"/>
        <v>#g169</v>
      </c>
      <c r="R1351" t="str">
        <f>G169</f>
        <v>TAG POS=1 TYPE=INPUT:TEXT FORM=ID:form1 ATTR=ID:txtVia CONTENT=</v>
      </c>
    </row>
    <row r="1352" spans="15:18" x14ac:dyDescent="0.2">
      <c r="O1352" t="str">
        <f t="shared" si="93"/>
        <v>h</v>
      </c>
      <c r="P1352">
        <f t="shared" si="94"/>
        <v>169</v>
      </c>
      <c r="Q1352" t="str">
        <f t="shared" si="95"/>
        <v>#h169</v>
      </c>
      <c r="R1352" t="str">
        <f>H169</f>
        <v>TAG POS=1 TYPE=INPUT:TEXT FORM=ID:form1 ATTR=ID:txtNum CONTENT=</v>
      </c>
    </row>
    <row r="1353" spans="15:18" x14ac:dyDescent="0.2">
      <c r="O1353" t="str">
        <f t="shared" ref="O1353:O1416" si="96">O1345</f>
        <v>a</v>
      </c>
      <c r="P1353">
        <f t="shared" ref="P1353:P1416" si="97">P1345+1</f>
        <v>170</v>
      </c>
      <c r="Q1353" t="str">
        <f t="shared" si="95"/>
        <v>#a170</v>
      </c>
      <c r="R1353" t="str">
        <f>A170</f>
        <v>TAB OPEN</v>
      </c>
    </row>
    <row r="1354" spans="15:18" x14ac:dyDescent="0.2">
      <c r="O1354" t="str">
        <f t="shared" si="96"/>
        <v>b</v>
      </c>
      <c r="P1354">
        <f t="shared" si="97"/>
        <v>170</v>
      </c>
      <c r="Q1354" t="str">
        <f t="shared" si="95"/>
        <v>#b170</v>
      </c>
      <c r="R1354" t="str">
        <f>B170</f>
        <v>TAB T=170</v>
      </c>
    </row>
    <row r="1355" spans="15:18" x14ac:dyDescent="0.2">
      <c r="O1355" t="str">
        <f t="shared" si="96"/>
        <v>c</v>
      </c>
      <c r="P1355">
        <f t="shared" si="97"/>
        <v>170</v>
      </c>
      <c r="Q1355" t="str">
        <f t="shared" si="95"/>
        <v>#c170</v>
      </c>
      <c r="R1355" t="str">
        <f>C170</f>
        <v>URL GOTO=https://www1.sedecatastro.gob.es/CYCBienInmueble/OVCBusquedaAntiguo.aspx</v>
      </c>
    </row>
    <row r="1356" spans="15:18" x14ac:dyDescent="0.2">
      <c r="O1356" t="str">
        <f t="shared" si="96"/>
        <v>d</v>
      </c>
      <c r="P1356">
        <f t="shared" si="97"/>
        <v>170</v>
      </c>
      <c r="Q1356" t="str">
        <f t="shared" si="95"/>
        <v>#d170</v>
      </c>
      <c r="R1356" t="str">
        <f>D170</f>
        <v>TAG POS=1 TYPE=INPUT:RADIO FORM=ID:form1 ATTR=ID:rdbLocalizacion</v>
      </c>
    </row>
    <row r="1357" spans="15:18" x14ac:dyDescent="0.2">
      <c r="O1357" t="str">
        <f t="shared" si="96"/>
        <v>e</v>
      </c>
      <c r="P1357">
        <f t="shared" si="97"/>
        <v>170</v>
      </c>
      <c r="Q1357" t="str">
        <f t="shared" si="95"/>
        <v>#e170</v>
      </c>
      <c r="R1357" t="str">
        <f>E170</f>
        <v>TAG POS=1 TYPE=SELECT FORM=ID:form1 ATTR=ID:slcProvincias CONTENT=%</v>
      </c>
    </row>
    <row r="1358" spans="15:18" x14ac:dyDescent="0.2">
      <c r="O1358" t="str">
        <f t="shared" si="96"/>
        <v>f</v>
      </c>
      <c r="P1358">
        <f t="shared" si="97"/>
        <v>170</v>
      </c>
      <c r="Q1358" t="str">
        <f t="shared" si="95"/>
        <v>#f170</v>
      </c>
      <c r="R1358" t="str">
        <f>F170</f>
        <v>TAG POS=1 TYPE=INPUT:TEXT FORM=ID:form1 ATTR=ID:slcMunicipios CONTENT=</v>
      </c>
    </row>
    <row r="1359" spans="15:18" x14ac:dyDescent="0.2">
      <c r="O1359" t="str">
        <f t="shared" si="96"/>
        <v>g</v>
      </c>
      <c r="P1359">
        <f t="shared" si="97"/>
        <v>170</v>
      </c>
      <c r="Q1359" t="str">
        <f t="shared" si="95"/>
        <v>#g170</v>
      </c>
      <c r="R1359" t="str">
        <f>G170</f>
        <v>TAG POS=1 TYPE=INPUT:TEXT FORM=ID:form1 ATTR=ID:txtVia CONTENT=</v>
      </c>
    </row>
    <row r="1360" spans="15:18" x14ac:dyDescent="0.2">
      <c r="O1360" t="str">
        <f t="shared" si="96"/>
        <v>h</v>
      </c>
      <c r="P1360">
        <f t="shared" si="97"/>
        <v>170</v>
      </c>
      <c r="Q1360" t="str">
        <f t="shared" si="95"/>
        <v>#h170</v>
      </c>
      <c r="R1360" t="str">
        <f>H170</f>
        <v>TAG POS=1 TYPE=INPUT:TEXT FORM=ID:form1 ATTR=ID:txtNum CONTENT=</v>
      </c>
    </row>
    <row r="1361" spans="15:18" x14ac:dyDescent="0.2">
      <c r="O1361" t="str">
        <f t="shared" si="96"/>
        <v>a</v>
      </c>
      <c r="P1361">
        <f t="shared" si="97"/>
        <v>171</v>
      </c>
      <c r="Q1361" t="str">
        <f t="shared" si="95"/>
        <v>#a171</v>
      </c>
      <c r="R1361" t="str">
        <f>A171</f>
        <v>TAB OPEN</v>
      </c>
    </row>
    <row r="1362" spans="15:18" x14ac:dyDescent="0.2">
      <c r="O1362" t="str">
        <f t="shared" si="96"/>
        <v>b</v>
      </c>
      <c r="P1362">
        <f t="shared" si="97"/>
        <v>171</v>
      </c>
      <c r="Q1362" t="str">
        <f t="shared" si="95"/>
        <v>#b171</v>
      </c>
      <c r="R1362" t="str">
        <f>B171</f>
        <v>TAB T=171</v>
      </c>
    </row>
    <row r="1363" spans="15:18" x14ac:dyDescent="0.2">
      <c r="O1363" t="str">
        <f t="shared" si="96"/>
        <v>c</v>
      </c>
      <c r="P1363">
        <f t="shared" si="97"/>
        <v>171</v>
      </c>
      <c r="Q1363" t="str">
        <f t="shared" si="95"/>
        <v>#c171</v>
      </c>
      <c r="R1363" t="str">
        <f>C171</f>
        <v>URL GOTO=https://www1.sedecatastro.gob.es/CYCBienInmueble/OVCBusquedaAntiguo.aspx</v>
      </c>
    </row>
    <row r="1364" spans="15:18" x14ac:dyDescent="0.2">
      <c r="O1364" t="str">
        <f t="shared" si="96"/>
        <v>d</v>
      </c>
      <c r="P1364">
        <f t="shared" si="97"/>
        <v>171</v>
      </c>
      <c r="Q1364" t="str">
        <f t="shared" si="95"/>
        <v>#d171</v>
      </c>
      <c r="R1364" t="str">
        <f>D171</f>
        <v>TAG POS=1 TYPE=INPUT:RADIO FORM=ID:form1 ATTR=ID:rdbLocalizacion</v>
      </c>
    </row>
    <row r="1365" spans="15:18" x14ac:dyDescent="0.2">
      <c r="O1365" t="str">
        <f t="shared" si="96"/>
        <v>e</v>
      </c>
      <c r="P1365">
        <f t="shared" si="97"/>
        <v>171</v>
      </c>
      <c r="Q1365" t="str">
        <f t="shared" si="95"/>
        <v>#e171</v>
      </c>
      <c r="R1365" t="str">
        <f>E171</f>
        <v>TAG POS=1 TYPE=SELECT FORM=ID:form1 ATTR=ID:slcProvincias CONTENT=%</v>
      </c>
    </row>
    <row r="1366" spans="15:18" x14ac:dyDescent="0.2">
      <c r="O1366" t="str">
        <f t="shared" si="96"/>
        <v>f</v>
      </c>
      <c r="P1366">
        <f t="shared" si="97"/>
        <v>171</v>
      </c>
      <c r="Q1366" t="str">
        <f t="shared" si="95"/>
        <v>#f171</v>
      </c>
      <c r="R1366" t="str">
        <f>F171</f>
        <v>TAG POS=1 TYPE=INPUT:TEXT FORM=ID:form1 ATTR=ID:slcMunicipios CONTENT=</v>
      </c>
    </row>
    <row r="1367" spans="15:18" x14ac:dyDescent="0.2">
      <c r="O1367" t="str">
        <f t="shared" si="96"/>
        <v>g</v>
      </c>
      <c r="P1367">
        <f t="shared" si="97"/>
        <v>171</v>
      </c>
      <c r="Q1367" t="str">
        <f t="shared" si="95"/>
        <v>#g171</v>
      </c>
      <c r="R1367" t="str">
        <f>G171</f>
        <v>TAG POS=1 TYPE=INPUT:TEXT FORM=ID:form1 ATTR=ID:txtVia CONTENT=</v>
      </c>
    </row>
    <row r="1368" spans="15:18" x14ac:dyDescent="0.2">
      <c r="O1368" t="str">
        <f t="shared" si="96"/>
        <v>h</v>
      </c>
      <c r="P1368">
        <f t="shared" si="97"/>
        <v>171</v>
      </c>
      <c r="Q1368" t="str">
        <f t="shared" si="95"/>
        <v>#h171</v>
      </c>
      <c r="R1368" t="str">
        <f>H171</f>
        <v>TAG POS=1 TYPE=INPUT:TEXT FORM=ID:form1 ATTR=ID:txtNum CONTENT=</v>
      </c>
    </row>
    <row r="1369" spans="15:18" x14ac:dyDescent="0.2">
      <c r="O1369" t="str">
        <f t="shared" si="96"/>
        <v>a</v>
      </c>
      <c r="P1369">
        <f t="shared" si="97"/>
        <v>172</v>
      </c>
      <c r="Q1369" t="str">
        <f t="shared" si="95"/>
        <v>#a172</v>
      </c>
      <c r="R1369" t="str">
        <f>A172</f>
        <v>TAB OPEN</v>
      </c>
    </row>
    <row r="1370" spans="15:18" x14ac:dyDescent="0.2">
      <c r="O1370" t="str">
        <f t="shared" si="96"/>
        <v>b</v>
      </c>
      <c r="P1370">
        <f t="shared" si="97"/>
        <v>172</v>
      </c>
      <c r="Q1370" t="str">
        <f t="shared" si="95"/>
        <v>#b172</v>
      </c>
      <c r="R1370" t="str">
        <f>B172</f>
        <v>TAB T=172</v>
      </c>
    </row>
    <row r="1371" spans="15:18" x14ac:dyDescent="0.2">
      <c r="O1371" t="str">
        <f t="shared" si="96"/>
        <v>c</v>
      </c>
      <c r="P1371">
        <f t="shared" si="97"/>
        <v>172</v>
      </c>
      <c r="Q1371" t="str">
        <f t="shared" si="95"/>
        <v>#c172</v>
      </c>
      <c r="R1371" t="str">
        <f>C172</f>
        <v>URL GOTO=https://www1.sedecatastro.gob.es/CYCBienInmueble/OVCBusquedaAntiguo.aspx</v>
      </c>
    </row>
    <row r="1372" spans="15:18" x14ac:dyDescent="0.2">
      <c r="O1372" t="str">
        <f t="shared" si="96"/>
        <v>d</v>
      </c>
      <c r="P1372">
        <f t="shared" si="97"/>
        <v>172</v>
      </c>
      <c r="Q1372" t="str">
        <f t="shared" si="95"/>
        <v>#d172</v>
      </c>
      <c r="R1372" t="str">
        <f>D172</f>
        <v>TAG POS=1 TYPE=INPUT:RADIO FORM=ID:form1 ATTR=ID:rdbLocalizacion</v>
      </c>
    </row>
    <row r="1373" spans="15:18" x14ac:dyDescent="0.2">
      <c r="O1373" t="str">
        <f t="shared" si="96"/>
        <v>e</v>
      </c>
      <c r="P1373">
        <f t="shared" si="97"/>
        <v>172</v>
      </c>
      <c r="Q1373" t="str">
        <f t="shared" si="95"/>
        <v>#e172</v>
      </c>
      <c r="R1373" t="str">
        <f>E172</f>
        <v>TAG POS=1 TYPE=SELECT FORM=ID:form1 ATTR=ID:slcProvincias CONTENT=%</v>
      </c>
    </row>
    <row r="1374" spans="15:18" x14ac:dyDescent="0.2">
      <c r="O1374" t="str">
        <f t="shared" si="96"/>
        <v>f</v>
      </c>
      <c r="P1374">
        <f t="shared" si="97"/>
        <v>172</v>
      </c>
      <c r="Q1374" t="str">
        <f t="shared" si="95"/>
        <v>#f172</v>
      </c>
      <c r="R1374" t="str">
        <f>F172</f>
        <v>TAG POS=1 TYPE=INPUT:TEXT FORM=ID:form1 ATTR=ID:slcMunicipios CONTENT=</v>
      </c>
    </row>
    <row r="1375" spans="15:18" x14ac:dyDescent="0.2">
      <c r="O1375" t="str">
        <f t="shared" si="96"/>
        <v>g</v>
      </c>
      <c r="P1375">
        <f t="shared" si="97"/>
        <v>172</v>
      </c>
      <c r="Q1375" t="str">
        <f t="shared" si="95"/>
        <v>#g172</v>
      </c>
      <c r="R1375" t="str">
        <f>G172</f>
        <v>TAG POS=1 TYPE=INPUT:TEXT FORM=ID:form1 ATTR=ID:txtVia CONTENT=</v>
      </c>
    </row>
    <row r="1376" spans="15:18" x14ac:dyDescent="0.2">
      <c r="O1376" t="str">
        <f t="shared" si="96"/>
        <v>h</v>
      </c>
      <c r="P1376">
        <f t="shared" si="97"/>
        <v>172</v>
      </c>
      <c r="Q1376" t="str">
        <f t="shared" si="95"/>
        <v>#h172</v>
      </c>
      <c r="R1376" t="str">
        <f>H172</f>
        <v>TAG POS=1 TYPE=INPUT:TEXT FORM=ID:form1 ATTR=ID:txtNum CONTENT=</v>
      </c>
    </row>
    <row r="1377" spans="15:18" x14ac:dyDescent="0.2">
      <c r="O1377" t="str">
        <f t="shared" si="96"/>
        <v>a</v>
      </c>
      <c r="P1377">
        <f t="shared" si="97"/>
        <v>173</v>
      </c>
      <c r="Q1377" t="str">
        <f t="shared" si="95"/>
        <v>#a173</v>
      </c>
      <c r="R1377" t="str">
        <f>A173</f>
        <v>TAB OPEN</v>
      </c>
    </row>
    <row r="1378" spans="15:18" x14ac:dyDescent="0.2">
      <c r="O1378" t="str">
        <f t="shared" si="96"/>
        <v>b</v>
      </c>
      <c r="P1378">
        <f t="shared" si="97"/>
        <v>173</v>
      </c>
      <c r="Q1378" t="str">
        <f t="shared" si="95"/>
        <v>#b173</v>
      </c>
      <c r="R1378" t="str">
        <f>B173</f>
        <v>TAB T=173</v>
      </c>
    </row>
    <row r="1379" spans="15:18" x14ac:dyDescent="0.2">
      <c r="O1379" t="str">
        <f t="shared" si="96"/>
        <v>c</v>
      </c>
      <c r="P1379">
        <f t="shared" si="97"/>
        <v>173</v>
      </c>
      <c r="Q1379" t="str">
        <f t="shared" si="95"/>
        <v>#c173</v>
      </c>
      <c r="R1379" t="str">
        <f>C173</f>
        <v>URL GOTO=https://www1.sedecatastro.gob.es/CYCBienInmueble/OVCBusquedaAntiguo.aspx</v>
      </c>
    </row>
    <row r="1380" spans="15:18" x14ac:dyDescent="0.2">
      <c r="O1380" t="str">
        <f t="shared" si="96"/>
        <v>d</v>
      </c>
      <c r="P1380">
        <f t="shared" si="97"/>
        <v>173</v>
      </c>
      <c r="Q1380" t="str">
        <f t="shared" si="95"/>
        <v>#d173</v>
      </c>
      <c r="R1380" t="str">
        <f>D173</f>
        <v>TAG POS=1 TYPE=INPUT:RADIO FORM=ID:form1 ATTR=ID:rdbLocalizacion</v>
      </c>
    </row>
    <row r="1381" spans="15:18" x14ac:dyDescent="0.2">
      <c r="O1381" t="str">
        <f t="shared" si="96"/>
        <v>e</v>
      </c>
      <c r="P1381">
        <f t="shared" si="97"/>
        <v>173</v>
      </c>
      <c r="Q1381" t="str">
        <f t="shared" si="95"/>
        <v>#e173</v>
      </c>
      <c r="R1381" t="str">
        <f>E173</f>
        <v>TAG POS=1 TYPE=SELECT FORM=ID:form1 ATTR=ID:slcProvincias CONTENT=%</v>
      </c>
    </row>
    <row r="1382" spans="15:18" x14ac:dyDescent="0.2">
      <c r="O1382" t="str">
        <f t="shared" si="96"/>
        <v>f</v>
      </c>
      <c r="P1382">
        <f t="shared" si="97"/>
        <v>173</v>
      </c>
      <c r="Q1382" t="str">
        <f t="shared" si="95"/>
        <v>#f173</v>
      </c>
      <c r="R1382" t="str">
        <f>F173</f>
        <v>TAG POS=1 TYPE=INPUT:TEXT FORM=ID:form1 ATTR=ID:slcMunicipios CONTENT=</v>
      </c>
    </row>
    <row r="1383" spans="15:18" x14ac:dyDescent="0.2">
      <c r="O1383" t="str">
        <f t="shared" si="96"/>
        <v>g</v>
      </c>
      <c r="P1383">
        <f t="shared" si="97"/>
        <v>173</v>
      </c>
      <c r="Q1383" t="str">
        <f t="shared" si="95"/>
        <v>#g173</v>
      </c>
      <c r="R1383" t="str">
        <f>G173</f>
        <v>TAG POS=1 TYPE=INPUT:TEXT FORM=ID:form1 ATTR=ID:txtVia CONTENT=</v>
      </c>
    </row>
    <row r="1384" spans="15:18" x14ac:dyDescent="0.2">
      <c r="O1384" t="str">
        <f t="shared" si="96"/>
        <v>h</v>
      </c>
      <c r="P1384">
        <f t="shared" si="97"/>
        <v>173</v>
      </c>
      <c r="Q1384" t="str">
        <f t="shared" si="95"/>
        <v>#h173</v>
      </c>
      <c r="R1384" t="str">
        <f>H173</f>
        <v>TAG POS=1 TYPE=INPUT:TEXT FORM=ID:form1 ATTR=ID:txtNum CONTENT=</v>
      </c>
    </row>
    <row r="1385" spans="15:18" x14ac:dyDescent="0.2">
      <c r="O1385" t="str">
        <f t="shared" si="96"/>
        <v>a</v>
      </c>
      <c r="P1385">
        <f t="shared" si="97"/>
        <v>174</v>
      </c>
      <c r="Q1385" t="str">
        <f t="shared" si="95"/>
        <v>#a174</v>
      </c>
      <c r="R1385" t="str">
        <f>A174</f>
        <v>TAB OPEN</v>
      </c>
    </row>
    <row r="1386" spans="15:18" x14ac:dyDescent="0.2">
      <c r="O1386" t="str">
        <f t="shared" si="96"/>
        <v>b</v>
      </c>
      <c r="P1386">
        <f t="shared" si="97"/>
        <v>174</v>
      </c>
      <c r="Q1386" t="str">
        <f t="shared" si="95"/>
        <v>#b174</v>
      </c>
      <c r="R1386" t="str">
        <f>B174</f>
        <v>TAB T=174</v>
      </c>
    </row>
    <row r="1387" spans="15:18" x14ac:dyDescent="0.2">
      <c r="O1387" t="str">
        <f t="shared" si="96"/>
        <v>c</v>
      </c>
      <c r="P1387">
        <f t="shared" si="97"/>
        <v>174</v>
      </c>
      <c r="Q1387" t="str">
        <f t="shared" si="95"/>
        <v>#c174</v>
      </c>
      <c r="R1387" t="str">
        <f>C174</f>
        <v>URL GOTO=https://www1.sedecatastro.gob.es/CYCBienInmueble/OVCBusquedaAntiguo.aspx</v>
      </c>
    </row>
    <row r="1388" spans="15:18" x14ac:dyDescent="0.2">
      <c r="O1388" t="str">
        <f t="shared" si="96"/>
        <v>d</v>
      </c>
      <c r="P1388">
        <f t="shared" si="97"/>
        <v>174</v>
      </c>
      <c r="Q1388" t="str">
        <f t="shared" si="95"/>
        <v>#d174</v>
      </c>
      <c r="R1388" t="str">
        <f>D174</f>
        <v>TAG POS=1 TYPE=INPUT:RADIO FORM=ID:form1 ATTR=ID:rdbLocalizacion</v>
      </c>
    </row>
    <row r="1389" spans="15:18" x14ac:dyDescent="0.2">
      <c r="O1389" t="str">
        <f t="shared" si="96"/>
        <v>e</v>
      </c>
      <c r="P1389">
        <f t="shared" si="97"/>
        <v>174</v>
      </c>
      <c r="Q1389" t="str">
        <f t="shared" si="95"/>
        <v>#e174</v>
      </c>
      <c r="R1389" t="str">
        <f>E174</f>
        <v>TAG POS=1 TYPE=SELECT FORM=ID:form1 ATTR=ID:slcProvincias CONTENT=%</v>
      </c>
    </row>
    <row r="1390" spans="15:18" x14ac:dyDescent="0.2">
      <c r="O1390" t="str">
        <f t="shared" si="96"/>
        <v>f</v>
      </c>
      <c r="P1390">
        <f t="shared" si="97"/>
        <v>174</v>
      </c>
      <c r="Q1390" t="str">
        <f t="shared" si="95"/>
        <v>#f174</v>
      </c>
      <c r="R1390" t="str">
        <f>F174</f>
        <v>TAG POS=1 TYPE=INPUT:TEXT FORM=ID:form1 ATTR=ID:slcMunicipios CONTENT=</v>
      </c>
    </row>
    <row r="1391" spans="15:18" x14ac:dyDescent="0.2">
      <c r="O1391" t="str">
        <f t="shared" si="96"/>
        <v>g</v>
      </c>
      <c r="P1391">
        <f t="shared" si="97"/>
        <v>174</v>
      </c>
      <c r="Q1391" t="str">
        <f t="shared" si="95"/>
        <v>#g174</v>
      </c>
      <c r="R1391" t="str">
        <f>G174</f>
        <v>TAG POS=1 TYPE=INPUT:TEXT FORM=ID:form1 ATTR=ID:txtVia CONTENT=</v>
      </c>
    </row>
    <row r="1392" spans="15:18" x14ac:dyDescent="0.2">
      <c r="O1392" t="str">
        <f t="shared" si="96"/>
        <v>h</v>
      </c>
      <c r="P1392">
        <f t="shared" si="97"/>
        <v>174</v>
      </c>
      <c r="Q1392" t="str">
        <f t="shared" si="95"/>
        <v>#h174</v>
      </c>
      <c r="R1392" t="str">
        <f>H174</f>
        <v>TAG POS=1 TYPE=INPUT:TEXT FORM=ID:form1 ATTR=ID:txtNum CONTENT=</v>
      </c>
    </row>
    <row r="1393" spans="15:18" x14ac:dyDescent="0.2">
      <c r="O1393" t="str">
        <f t="shared" si="96"/>
        <v>a</v>
      </c>
      <c r="P1393">
        <f t="shared" si="97"/>
        <v>175</v>
      </c>
      <c r="Q1393" t="str">
        <f t="shared" si="95"/>
        <v>#a175</v>
      </c>
      <c r="R1393" t="str">
        <f>A175</f>
        <v>TAB OPEN</v>
      </c>
    </row>
    <row r="1394" spans="15:18" x14ac:dyDescent="0.2">
      <c r="O1394" t="str">
        <f t="shared" si="96"/>
        <v>b</v>
      </c>
      <c r="P1394">
        <f t="shared" si="97"/>
        <v>175</v>
      </c>
      <c r="Q1394" t="str">
        <f t="shared" si="95"/>
        <v>#b175</v>
      </c>
      <c r="R1394" t="str">
        <f>B175</f>
        <v>TAB T=175</v>
      </c>
    </row>
    <row r="1395" spans="15:18" x14ac:dyDescent="0.2">
      <c r="O1395" t="str">
        <f t="shared" si="96"/>
        <v>c</v>
      </c>
      <c r="P1395">
        <f t="shared" si="97"/>
        <v>175</v>
      </c>
      <c r="Q1395" t="str">
        <f t="shared" si="95"/>
        <v>#c175</v>
      </c>
      <c r="R1395" t="str">
        <f>C175</f>
        <v>URL GOTO=https://www1.sedecatastro.gob.es/CYCBienInmueble/OVCBusquedaAntiguo.aspx</v>
      </c>
    </row>
    <row r="1396" spans="15:18" x14ac:dyDescent="0.2">
      <c r="O1396" t="str">
        <f t="shared" si="96"/>
        <v>d</v>
      </c>
      <c r="P1396">
        <f t="shared" si="97"/>
        <v>175</v>
      </c>
      <c r="Q1396" t="str">
        <f t="shared" si="95"/>
        <v>#d175</v>
      </c>
      <c r="R1396" t="str">
        <f>D175</f>
        <v>TAG POS=1 TYPE=INPUT:RADIO FORM=ID:form1 ATTR=ID:rdbLocalizacion</v>
      </c>
    </row>
    <row r="1397" spans="15:18" x14ac:dyDescent="0.2">
      <c r="O1397" t="str">
        <f t="shared" si="96"/>
        <v>e</v>
      </c>
      <c r="P1397">
        <f t="shared" si="97"/>
        <v>175</v>
      </c>
      <c r="Q1397" t="str">
        <f t="shared" si="95"/>
        <v>#e175</v>
      </c>
      <c r="R1397" t="str">
        <f>E175</f>
        <v>TAG POS=1 TYPE=SELECT FORM=ID:form1 ATTR=ID:slcProvincias CONTENT=%</v>
      </c>
    </row>
    <row r="1398" spans="15:18" x14ac:dyDescent="0.2">
      <c r="O1398" t="str">
        <f t="shared" si="96"/>
        <v>f</v>
      </c>
      <c r="P1398">
        <f t="shared" si="97"/>
        <v>175</v>
      </c>
      <c r="Q1398" t="str">
        <f t="shared" si="95"/>
        <v>#f175</v>
      </c>
      <c r="R1398" t="str">
        <f>F175</f>
        <v>TAG POS=1 TYPE=INPUT:TEXT FORM=ID:form1 ATTR=ID:slcMunicipios CONTENT=</v>
      </c>
    </row>
    <row r="1399" spans="15:18" x14ac:dyDescent="0.2">
      <c r="O1399" t="str">
        <f t="shared" si="96"/>
        <v>g</v>
      </c>
      <c r="P1399">
        <f t="shared" si="97"/>
        <v>175</v>
      </c>
      <c r="Q1399" t="str">
        <f t="shared" si="95"/>
        <v>#g175</v>
      </c>
      <c r="R1399" t="str">
        <f>G175</f>
        <v>TAG POS=1 TYPE=INPUT:TEXT FORM=ID:form1 ATTR=ID:txtVia CONTENT=</v>
      </c>
    </row>
    <row r="1400" spans="15:18" x14ac:dyDescent="0.2">
      <c r="O1400" t="str">
        <f t="shared" si="96"/>
        <v>h</v>
      </c>
      <c r="P1400">
        <f t="shared" si="97"/>
        <v>175</v>
      </c>
      <c r="Q1400" t="str">
        <f t="shared" si="95"/>
        <v>#h175</v>
      </c>
      <c r="R1400" t="str">
        <f>H175</f>
        <v>TAG POS=1 TYPE=INPUT:TEXT FORM=ID:form1 ATTR=ID:txtNum CONTENT=</v>
      </c>
    </row>
    <row r="1401" spans="15:18" x14ac:dyDescent="0.2">
      <c r="O1401" t="str">
        <f t="shared" si="96"/>
        <v>a</v>
      </c>
      <c r="P1401">
        <f t="shared" si="97"/>
        <v>176</v>
      </c>
      <c r="Q1401" t="str">
        <f t="shared" si="95"/>
        <v>#a176</v>
      </c>
      <c r="R1401" t="str">
        <f>A176</f>
        <v>TAB OPEN</v>
      </c>
    </row>
    <row r="1402" spans="15:18" x14ac:dyDescent="0.2">
      <c r="O1402" t="str">
        <f t="shared" si="96"/>
        <v>b</v>
      </c>
      <c r="P1402">
        <f t="shared" si="97"/>
        <v>176</v>
      </c>
      <c r="Q1402" t="str">
        <f t="shared" si="95"/>
        <v>#b176</v>
      </c>
      <c r="R1402" t="str">
        <f>B176</f>
        <v>TAB T=176</v>
      </c>
    </row>
    <row r="1403" spans="15:18" x14ac:dyDescent="0.2">
      <c r="O1403" t="str">
        <f t="shared" si="96"/>
        <v>c</v>
      </c>
      <c r="P1403">
        <f t="shared" si="97"/>
        <v>176</v>
      </c>
      <c r="Q1403" t="str">
        <f t="shared" si="95"/>
        <v>#c176</v>
      </c>
      <c r="R1403" t="str">
        <f>C176</f>
        <v>URL GOTO=https://www1.sedecatastro.gob.es/CYCBienInmueble/OVCBusquedaAntiguo.aspx</v>
      </c>
    </row>
    <row r="1404" spans="15:18" x14ac:dyDescent="0.2">
      <c r="O1404" t="str">
        <f t="shared" si="96"/>
        <v>d</v>
      </c>
      <c r="P1404">
        <f t="shared" si="97"/>
        <v>176</v>
      </c>
      <c r="Q1404" t="str">
        <f t="shared" si="95"/>
        <v>#d176</v>
      </c>
      <c r="R1404" t="str">
        <f>D176</f>
        <v>TAG POS=1 TYPE=INPUT:RADIO FORM=ID:form1 ATTR=ID:rdbLocalizacion</v>
      </c>
    </row>
    <row r="1405" spans="15:18" x14ac:dyDescent="0.2">
      <c r="O1405" t="str">
        <f t="shared" si="96"/>
        <v>e</v>
      </c>
      <c r="P1405">
        <f t="shared" si="97"/>
        <v>176</v>
      </c>
      <c r="Q1405" t="str">
        <f t="shared" si="95"/>
        <v>#e176</v>
      </c>
      <c r="R1405" t="str">
        <f>E176</f>
        <v>TAG POS=1 TYPE=SELECT FORM=ID:form1 ATTR=ID:slcProvincias CONTENT=%</v>
      </c>
    </row>
    <row r="1406" spans="15:18" x14ac:dyDescent="0.2">
      <c r="O1406" t="str">
        <f t="shared" si="96"/>
        <v>f</v>
      </c>
      <c r="P1406">
        <f t="shared" si="97"/>
        <v>176</v>
      </c>
      <c r="Q1406" t="str">
        <f t="shared" si="95"/>
        <v>#f176</v>
      </c>
      <c r="R1406" t="str">
        <f>F176</f>
        <v>TAG POS=1 TYPE=INPUT:TEXT FORM=ID:form1 ATTR=ID:slcMunicipios CONTENT=</v>
      </c>
    </row>
    <row r="1407" spans="15:18" x14ac:dyDescent="0.2">
      <c r="O1407" t="str">
        <f t="shared" si="96"/>
        <v>g</v>
      </c>
      <c r="P1407">
        <f t="shared" si="97"/>
        <v>176</v>
      </c>
      <c r="Q1407" t="str">
        <f t="shared" si="95"/>
        <v>#g176</v>
      </c>
      <c r="R1407" t="str">
        <f>G176</f>
        <v>TAG POS=1 TYPE=INPUT:TEXT FORM=ID:form1 ATTR=ID:txtVia CONTENT=</v>
      </c>
    </row>
    <row r="1408" spans="15:18" x14ac:dyDescent="0.2">
      <c r="O1408" t="str">
        <f t="shared" si="96"/>
        <v>h</v>
      </c>
      <c r="P1408">
        <f t="shared" si="97"/>
        <v>176</v>
      </c>
      <c r="Q1408" t="str">
        <f t="shared" si="95"/>
        <v>#h176</v>
      </c>
      <c r="R1408" t="str">
        <f>H176</f>
        <v>TAG POS=1 TYPE=INPUT:TEXT FORM=ID:form1 ATTR=ID:txtNum CONTENT=</v>
      </c>
    </row>
    <row r="1409" spans="15:18" x14ac:dyDescent="0.2">
      <c r="O1409" t="str">
        <f t="shared" si="96"/>
        <v>a</v>
      </c>
      <c r="P1409">
        <f t="shared" si="97"/>
        <v>177</v>
      </c>
      <c r="Q1409" t="str">
        <f t="shared" si="95"/>
        <v>#a177</v>
      </c>
      <c r="R1409" t="str">
        <f>A177</f>
        <v>TAB OPEN</v>
      </c>
    </row>
    <row r="1410" spans="15:18" x14ac:dyDescent="0.2">
      <c r="O1410" t="str">
        <f t="shared" si="96"/>
        <v>b</v>
      </c>
      <c r="P1410">
        <f t="shared" si="97"/>
        <v>177</v>
      </c>
      <c r="Q1410" t="str">
        <f t="shared" ref="Q1410:Q1473" si="98">CONCATENATE("#",O1410,P1410)</f>
        <v>#b177</v>
      </c>
      <c r="R1410" t="str">
        <f>B177</f>
        <v>TAB T=177</v>
      </c>
    </row>
    <row r="1411" spans="15:18" x14ac:dyDescent="0.2">
      <c r="O1411" t="str">
        <f t="shared" si="96"/>
        <v>c</v>
      </c>
      <c r="P1411">
        <f t="shared" si="97"/>
        <v>177</v>
      </c>
      <c r="Q1411" t="str">
        <f t="shared" si="98"/>
        <v>#c177</v>
      </c>
      <c r="R1411" t="str">
        <f>C177</f>
        <v>URL GOTO=https://www1.sedecatastro.gob.es/CYCBienInmueble/OVCBusquedaAntiguo.aspx</v>
      </c>
    </row>
    <row r="1412" spans="15:18" x14ac:dyDescent="0.2">
      <c r="O1412" t="str">
        <f t="shared" si="96"/>
        <v>d</v>
      </c>
      <c r="P1412">
        <f t="shared" si="97"/>
        <v>177</v>
      </c>
      <c r="Q1412" t="str">
        <f t="shared" si="98"/>
        <v>#d177</v>
      </c>
      <c r="R1412" t="str">
        <f>D177</f>
        <v>TAG POS=1 TYPE=INPUT:RADIO FORM=ID:form1 ATTR=ID:rdbLocalizacion</v>
      </c>
    </row>
    <row r="1413" spans="15:18" x14ac:dyDescent="0.2">
      <c r="O1413" t="str">
        <f t="shared" si="96"/>
        <v>e</v>
      </c>
      <c r="P1413">
        <f t="shared" si="97"/>
        <v>177</v>
      </c>
      <c r="Q1413" t="str">
        <f t="shared" si="98"/>
        <v>#e177</v>
      </c>
      <c r="R1413" t="str">
        <f>E177</f>
        <v>TAG POS=1 TYPE=SELECT FORM=ID:form1 ATTR=ID:slcProvincias CONTENT=%</v>
      </c>
    </row>
    <row r="1414" spans="15:18" x14ac:dyDescent="0.2">
      <c r="O1414" t="str">
        <f t="shared" si="96"/>
        <v>f</v>
      </c>
      <c r="P1414">
        <f t="shared" si="97"/>
        <v>177</v>
      </c>
      <c r="Q1414" t="str">
        <f t="shared" si="98"/>
        <v>#f177</v>
      </c>
      <c r="R1414" t="str">
        <f>F177</f>
        <v>TAG POS=1 TYPE=INPUT:TEXT FORM=ID:form1 ATTR=ID:slcMunicipios CONTENT=</v>
      </c>
    </row>
    <row r="1415" spans="15:18" x14ac:dyDescent="0.2">
      <c r="O1415" t="str">
        <f t="shared" si="96"/>
        <v>g</v>
      </c>
      <c r="P1415">
        <f t="shared" si="97"/>
        <v>177</v>
      </c>
      <c r="Q1415" t="str">
        <f t="shared" si="98"/>
        <v>#g177</v>
      </c>
      <c r="R1415" t="str">
        <f>G177</f>
        <v>TAG POS=1 TYPE=INPUT:TEXT FORM=ID:form1 ATTR=ID:txtVia CONTENT=</v>
      </c>
    </row>
    <row r="1416" spans="15:18" x14ac:dyDescent="0.2">
      <c r="O1416" t="str">
        <f t="shared" si="96"/>
        <v>h</v>
      </c>
      <c r="P1416">
        <f t="shared" si="97"/>
        <v>177</v>
      </c>
      <c r="Q1416" t="str">
        <f t="shared" si="98"/>
        <v>#h177</v>
      </c>
      <c r="R1416" t="str">
        <f>H177</f>
        <v>TAG POS=1 TYPE=INPUT:TEXT FORM=ID:form1 ATTR=ID:txtNum CONTENT=</v>
      </c>
    </row>
    <row r="1417" spans="15:18" x14ac:dyDescent="0.2">
      <c r="O1417" t="str">
        <f t="shared" ref="O1417:O1480" si="99">O1409</f>
        <v>a</v>
      </c>
      <c r="P1417">
        <f t="shared" ref="P1417:P1480" si="100">P1409+1</f>
        <v>178</v>
      </c>
      <c r="Q1417" t="str">
        <f t="shared" si="98"/>
        <v>#a178</v>
      </c>
      <c r="R1417" t="str">
        <f>A178</f>
        <v>TAB OPEN</v>
      </c>
    </row>
    <row r="1418" spans="15:18" x14ac:dyDescent="0.2">
      <c r="O1418" t="str">
        <f t="shared" si="99"/>
        <v>b</v>
      </c>
      <c r="P1418">
        <f t="shared" si="100"/>
        <v>178</v>
      </c>
      <c r="Q1418" t="str">
        <f t="shared" si="98"/>
        <v>#b178</v>
      </c>
      <c r="R1418" t="str">
        <f>B178</f>
        <v>TAB T=178</v>
      </c>
    </row>
    <row r="1419" spans="15:18" x14ac:dyDescent="0.2">
      <c r="O1419" t="str">
        <f t="shared" si="99"/>
        <v>c</v>
      </c>
      <c r="P1419">
        <f t="shared" si="100"/>
        <v>178</v>
      </c>
      <c r="Q1419" t="str">
        <f t="shared" si="98"/>
        <v>#c178</v>
      </c>
      <c r="R1419" t="str">
        <f>C178</f>
        <v>URL GOTO=https://www1.sedecatastro.gob.es/CYCBienInmueble/OVCBusquedaAntiguo.aspx</v>
      </c>
    </row>
    <row r="1420" spans="15:18" x14ac:dyDescent="0.2">
      <c r="O1420" t="str">
        <f t="shared" si="99"/>
        <v>d</v>
      </c>
      <c r="P1420">
        <f t="shared" si="100"/>
        <v>178</v>
      </c>
      <c r="Q1420" t="str">
        <f t="shared" si="98"/>
        <v>#d178</v>
      </c>
      <c r="R1420" t="str">
        <f>D178</f>
        <v>TAG POS=1 TYPE=INPUT:RADIO FORM=ID:form1 ATTR=ID:rdbLocalizacion</v>
      </c>
    </row>
    <row r="1421" spans="15:18" x14ac:dyDescent="0.2">
      <c r="O1421" t="str">
        <f t="shared" si="99"/>
        <v>e</v>
      </c>
      <c r="P1421">
        <f t="shared" si="100"/>
        <v>178</v>
      </c>
      <c r="Q1421" t="str">
        <f t="shared" si="98"/>
        <v>#e178</v>
      </c>
      <c r="R1421" t="str">
        <f>E178</f>
        <v>TAG POS=1 TYPE=SELECT FORM=ID:form1 ATTR=ID:slcProvincias CONTENT=%</v>
      </c>
    </row>
    <row r="1422" spans="15:18" x14ac:dyDescent="0.2">
      <c r="O1422" t="str">
        <f t="shared" si="99"/>
        <v>f</v>
      </c>
      <c r="P1422">
        <f t="shared" si="100"/>
        <v>178</v>
      </c>
      <c r="Q1422" t="str">
        <f t="shared" si="98"/>
        <v>#f178</v>
      </c>
      <c r="R1422" t="str">
        <f>F178</f>
        <v>TAG POS=1 TYPE=INPUT:TEXT FORM=ID:form1 ATTR=ID:slcMunicipios CONTENT=</v>
      </c>
    </row>
    <row r="1423" spans="15:18" x14ac:dyDescent="0.2">
      <c r="O1423" t="str">
        <f t="shared" si="99"/>
        <v>g</v>
      </c>
      <c r="P1423">
        <f t="shared" si="100"/>
        <v>178</v>
      </c>
      <c r="Q1423" t="str">
        <f t="shared" si="98"/>
        <v>#g178</v>
      </c>
      <c r="R1423" t="str">
        <f>G178</f>
        <v>TAG POS=1 TYPE=INPUT:TEXT FORM=ID:form1 ATTR=ID:txtVia CONTENT=</v>
      </c>
    </row>
    <row r="1424" spans="15:18" x14ac:dyDescent="0.2">
      <c r="O1424" t="str">
        <f t="shared" si="99"/>
        <v>h</v>
      </c>
      <c r="P1424">
        <f t="shared" si="100"/>
        <v>178</v>
      </c>
      <c r="Q1424" t="str">
        <f t="shared" si="98"/>
        <v>#h178</v>
      </c>
      <c r="R1424" t="str">
        <f>H178</f>
        <v>TAG POS=1 TYPE=INPUT:TEXT FORM=ID:form1 ATTR=ID:txtNum CONTENT=</v>
      </c>
    </row>
    <row r="1425" spans="15:18" x14ac:dyDescent="0.2">
      <c r="O1425" t="str">
        <f t="shared" si="99"/>
        <v>a</v>
      </c>
      <c r="P1425">
        <f t="shared" si="100"/>
        <v>179</v>
      </c>
      <c r="Q1425" t="str">
        <f t="shared" si="98"/>
        <v>#a179</v>
      </c>
      <c r="R1425" t="str">
        <f>A179</f>
        <v>TAB OPEN</v>
      </c>
    </row>
    <row r="1426" spans="15:18" x14ac:dyDescent="0.2">
      <c r="O1426" t="str">
        <f t="shared" si="99"/>
        <v>b</v>
      </c>
      <c r="P1426">
        <f t="shared" si="100"/>
        <v>179</v>
      </c>
      <c r="Q1426" t="str">
        <f t="shared" si="98"/>
        <v>#b179</v>
      </c>
      <c r="R1426" t="str">
        <f>B179</f>
        <v>TAB T=179</v>
      </c>
    </row>
    <row r="1427" spans="15:18" x14ac:dyDescent="0.2">
      <c r="O1427" t="str">
        <f t="shared" si="99"/>
        <v>c</v>
      </c>
      <c r="P1427">
        <f t="shared" si="100"/>
        <v>179</v>
      </c>
      <c r="Q1427" t="str">
        <f t="shared" si="98"/>
        <v>#c179</v>
      </c>
      <c r="R1427" t="str">
        <f>C179</f>
        <v>URL GOTO=https://www1.sedecatastro.gob.es/CYCBienInmueble/OVCBusquedaAntiguo.aspx</v>
      </c>
    </row>
    <row r="1428" spans="15:18" x14ac:dyDescent="0.2">
      <c r="O1428" t="str">
        <f t="shared" si="99"/>
        <v>d</v>
      </c>
      <c r="P1428">
        <f t="shared" si="100"/>
        <v>179</v>
      </c>
      <c r="Q1428" t="str">
        <f t="shared" si="98"/>
        <v>#d179</v>
      </c>
      <c r="R1428" t="str">
        <f>D179</f>
        <v>TAG POS=1 TYPE=INPUT:RADIO FORM=ID:form1 ATTR=ID:rdbLocalizacion</v>
      </c>
    </row>
    <row r="1429" spans="15:18" x14ac:dyDescent="0.2">
      <c r="O1429" t="str">
        <f t="shared" si="99"/>
        <v>e</v>
      </c>
      <c r="P1429">
        <f t="shared" si="100"/>
        <v>179</v>
      </c>
      <c r="Q1429" t="str">
        <f t="shared" si="98"/>
        <v>#e179</v>
      </c>
      <c r="R1429" t="str">
        <f>E179</f>
        <v>TAG POS=1 TYPE=SELECT FORM=ID:form1 ATTR=ID:slcProvincias CONTENT=%</v>
      </c>
    </row>
    <row r="1430" spans="15:18" x14ac:dyDescent="0.2">
      <c r="O1430" t="str">
        <f t="shared" si="99"/>
        <v>f</v>
      </c>
      <c r="P1430">
        <f t="shared" si="100"/>
        <v>179</v>
      </c>
      <c r="Q1430" t="str">
        <f t="shared" si="98"/>
        <v>#f179</v>
      </c>
      <c r="R1430" t="str">
        <f>F179</f>
        <v>TAG POS=1 TYPE=INPUT:TEXT FORM=ID:form1 ATTR=ID:slcMunicipios CONTENT=</v>
      </c>
    </row>
    <row r="1431" spans="15:18" x14ac:dyDescent="0.2">
      <c r="O1431" t="str">
        <f t="shared" si="99"/>
        <v>g</v>
      </c>
      <c r="P1431">
        <f t="shared" si="100"/>
        <v>179</v>
      </c>
      <c r="Q1431" t="str">
        <f t="shared" si="98"/>
        <v>#g179</v>
      </c>
      <c r="R1431" t="str">
        <f>G179</f>
        <v>TAG POS=1 TYPE=INPUT:TEXT FORM=ID:form1 ATTR=ID:txtVia CONTENT=</v>
      </c>
    </row>
    <row r="1432" spans="15:18" x14ac:dyDescent="0.2">
      <c r="O1432" t="str">
        <f t="shared" si="99"/>
        <v>h</v>
      </c>
      <c r="P1432">
        <f t="shared" si="100"/>
        <v>179</v>
      </c>
      <c r="Q1432" t="str">
        <f t="shared" si="98"/>
        <v>#h179</v>
      </c>
      <c r="R1432" t="str">
        <f>H179</f>
        <v>TAG POS=1 TYPE=INPUT:TEXT FORM=ID:form1 ATTR=ID:txtNum CONTENT=</v>
      </c>
    </row>
    <row r="1433" spans="15:18" x14ac:dyDescent="0.2">
      <c r="O1433" t="str">
        <f t="shared" si="99"/>
        <v>a</v>
      </c>
      <c r="P1433">
        <f t="shared" si="100"/>
        <v>180</v>
      </c>
      <c r="Q1433" t="str">
        <f t="shared" si="98"/>
        <v>#a180</v>
      </c>
      <c r="R1433" t="str">
        <f>A180</f>
        <v>TAB OPEN</v>
      </c>
    </row>
    <row r="1434" spans="15:18" x14ac:dyDescent="0.2">
      <c r="O1434" t="str">
        <f t="shared" si="99"/>
        <v>b</v>
      </c>
      <c r="P1434">
        <f t="shared" si="100"/>
        <v>180</v>
      </c>
      <c r="Q1434" t="str">
        <f t="shared" si="98"/>
        <v>#b180</v>
      </c>
      <c r="R1434" t="str">
        <f>B180</f>
        <v>TAB T=180</v>
      </c>
    </row>
    <row r="1435" spans="15:18" x14ac:dyDescent="0.2">
      <c r="O1435" t="str">
        <f t="shared" si="99"/>
        <v>c</v>
      </c>
      <c r="P1435">
        <f t="shared" si="100"/>
        <v>180</v>
      </c>
      <c r="Q1435" t="str">
        <f t="shared" si="98"/>
        <v>#c180</v>
      </c>
      <c r="R1435" t="str">
        <f>C180</f>
        <v>URL GOTO=https://www1.sedecatastro.gob.es/CYCBienInmueble/OVCBusquedaAntiguo.aspx</v>
      </c>
    </row>
    <row r="1436" spans="15:18" x14ac:dyDescent="0.2">
      <c r="O1436" t="str">
        <f t="shared" si="99"/>
        <v>d</v>
      </c>
      <c r="P1436">
        <f t="shared" si="100"/>
        <v>180</v>
      </c>
      <c r="Q1436" t="str">
        <f t="shared" si="98"/>
        <v>#d180</v>
      </c>
      <c r="R1436" t="str">
        <f>D180</f>
        <v>TAG POS=1 TYPE=INPUT:RADIO FORM=ID:form1 ATTR=ID:rdbLocalizacion</v>
      </c>
    </row>
    <row r="1437" spans="15:18" x14ac:dyDescent="0.2">
      <c r="O1437" t="str">
        <f t="shared" si="99"/>
        <v>e</v>
      </c>
      <c r="P1437">
        <f t="shared" si="100"/>
        <v>180</v>
      </c>
      <c r="Q1437" t="str">
        <f t="shared" si="98"/>
        <v>#e180</v>
      </c>
      <c r="R1437" t="str">
        <f>E180</f>
        <v>TAG POS=1 TYPE=SELECT FORM=ID:form1 ATTR=ID:slcProvincias CONTENT=%</v>
      </c>
    </row>
    <row r="1438" spans="15:18" x14ac:dyDescent="0.2">
      <c r="O1438" t="str">
        <f t="shared" si="99"/>
        <v>f</v>
      </c>
      <c r="P1438">
        <f t="shared" si="100"/>
        <v>180</v>
      </c>
      <c r="Q1438" t="str">
        <f t="shared" si="98"/>
        <v>#f180</v>
      </c>
      <c r="R1438" t="str">
        <f>F180</f>
        <v>TAG POS=1 TYPE=INPUT:TEXT FORM=ID:form1 ATTR=ID:slcMunicipios CONTENT=</v>
      </c>
    </row>
    <row r="1439" spans="15:18" x14ac:dyDescent="0.2">
      <c r="O1439" t="str">
        <f t="shared" si="99"/>
        <v>g</v>
      </c>
      <c r="P1439">
        <f t="shared" si="100"/>
        <v>180</v>
      </c>
      <c r="Q1439" t="str">
        <f t="shared" si="98"/>
        <v>#g180</v>
      </c>
      <c r="R1439" t="str">
        <f>G180</f>
        <v>TAG POS=1 TYPE=INPUT:TEXT FORM=ID:form1 ATTR=ID:txtVia CONTENT=</v>
      </c>
    </row>
    <row r="1440" spans="15:18" x14ac:dyDescent="0.2">
      <c r="O1440" t="str">
        <f t="shared" si="99"/>
        <v>h</v>
      </c>
      <c r="P1440">
        <f t="shared" si="100"/>
        <v>180</v>
      </c>
      <c r="Q1440" t="str">
        <f t="shared" si="98"/>
        <v>#h180</v>
      </c>
      <c r="R1440" t="str">
        <f>H180</f>
        <v>TAG POS=1 TYPE=INPUT:TEXT FORM=ID:form1 ATTR=ID:txtNum CONTENT=</v>
      </c>
    </row>
    <row r="1441" spans="15:18" x14ac:dyDescent="0.2">
      <c r="O1441" t="str">
        <f t="shared" si="99"/>
        <v>a</v>
      </c>
      <c r="P1441">
        <f t="shared" si="100"/>
        <v>181</v>
      </c>
      <c r="Q1441" t="str">
        <f t="shared" si="98"/>
        <v>#a181</v>
      </c>
      <c r="R1441" t="str">
        <f>A181</f>
        <v>TAB OPEN</v>
      </c>
    </row>
    <row r="1442" spans="15:18" x14ac:dyDescent="0.2">
      <c r="O1442" t="str">
        <f t="shared" si="99"/>
        <v>b</v>
      </c>
      <c r="P1442">
        <f t="shared" si="100"/>
        <v>181</v>
      </c>
      <c r="Q1442" t="str">
        <f t="shared" si="98"/>
        <v>#b181</v>
      </c>
      <c r="R1442" t="str">
        <f>B181</f>
        <v>TAB T=181</v>
      </c>
    </row>
    <row r="1443" spans="15:18" x14ac:dyDescent="0.2">
      <c r="O1443" t="str">
        <f t="shared" si="99"/>
        <v>c</v>
      </c>
      <c r="P1443">
        <f t="shared" si="100"/>
        <v>181</v>
      </c>
      <c r="Q1443" t="str">
        <f t="shared" si="98"/>
        <v>#c181</v>
      </c>
      <c r="R1443" t="str">
        <f>C181</f>
        <v>URL GOTO=https://www1.sedecatastro.gob.es/CYCBienInmueble/OVCBusquedaAntiguo.aspx</v>
      </c>
    </row>
    <row r="1444" spans="15:18" x14ac:dyDescent="0.2">
      <c r="O1444" t="str">
        <f t="shared" si="99"/>
        <v>d</v>
      </c>
      <c r="P1444">
        <f t="shared" si="100"/>
        <v>181</v>
      </c>
      <c r="Q1444" t="str">
        <f t="shared" si="98"/>
        <v>#d181</v>
      </c>
      <c r="R1444" t="str">
        <f>D181</f>
        <v>TAG POS=1 TYPE=INPUT:RADIO FORM=ID:form1 ATTR=ID:rdbLocalizacion</v>
      </c>
    </row>
    <row r="1445" spans="15:18" x14ac:dyDescent="0.2">
      <c r="O1445" t="str">
        <f t="shared" si="99"/>
        <v>e</v>
      </c>
      <c r="P1445">
        <f t="shared" si="100"/>
        <v>181</v>
      </c>
      <c r="Q1445" t="str">
        <f t="shared" si="98"/>
        <v>#e181</v>
      </c>
      <c r="R1445" t="str">
        <f>E181</f>
        <v>TAG POS=1 TYPE=SELECT FORM=ID:form1 ATTR=ID:slcProvincias CONTENT=%</v>
      </c>
    </row>
    <row r="1446" spans="15:18" x14ac:dyDescent="0.2">
      <c r="O1446" t="str">
        <f t="shared" si="99"/>
        <v>f</v>
      </c>
      <c r="P1446">
        <f t="shared" si="100"/>
        <v>181</v>
      </c>
      <c r="Q1446" t="str">
        <f t="shared" si="98"/>
        <v>#f181</v>
      </c>
      <c r="R1446" t="str">
        <f>F181</f>
        <v>TAG POS=1 TYPE=INPUT:TEXT FORM=ID:form1 ATTR=ID:slcMunicipios CONTENT=</v>
      </c>
    </row>
    <row r="1447" spans="15:18" x14ac:dyDescent="0.2">
      <c r="O1447" t="str">
        <f t="shared" si="99"/>
        <v>g</v>
      </c>
      <c r="P1447">
        <f t="shared" si="100"/>
        <v>181</v>
      </c>
      <c r="Q1447" t="str">
        <f t="shared" si="98"/>
        <v>#g181</v>
      </c>
      <c r="R1447" t="str">
        <f>G181</f>
        <v>TAG POS=1 TYPE=INPUT:TEXT FORM=ID:form1 ATTR=ID:txtVia CONTENT=</v>
      </c>
    </row>
    <row r="1448" spans="15:18" x14ac:dyDescent="0.2">
      <c r="O1448" t="str">
        <f t="shared" si="99"/>
        <v>h</v>
      </c>
      <c r="P1448">
        <f t="shared" si="100"/>
        <v>181</v>
      </c>
      <c r="Q1448" t="str">
        <f t="shared" si="98"/>
        <v>#h181</v>
      </c>
      <c r="R1448" t="str">
        <f>H181</f>
        <v>TAG POS=1 TYPE=INPUT:TEXT FORM=ID:form1 ATTR=ID:txtNum CONTENT=</v>
      </c>
    </row>
    <row r="1449" spans="15:18" x14ac:dyDescent="0.2">
      <c r="O1449" t="str">
        <f t="shared" si="99"/>
        <v>a</v>
      </c>
      <c r="P1449">
        <f t="shared" si="100"/>
        <v>182</v>
      </c>
      <c r="Q1449" t="str">
        <f t="shared" si="98"/>
        <v>#a182</v>
      </c>
      <c r="R1449" t="str">
        <f>A182</f>
        <v>TAB OPEN</v>
      </c>
    </row>
    <row r="1450" spans="15:18" x14ac:dyDescent="0.2">
      <c r="O1450" t="str">
        <f t="shared" si="99"/>
        <v>b</v>
      </c>
      <c r="P1450">
        <f t="shared" si="100"/>
        <v>182</v>
      </c>
      <c r="Q1450" t="str">
        <f t="shared" si="98"/>
        <v>#b182</v>
      </c>
      <c r="R1450" t="str">
        <f>B182</f>
        <v>TAB T=182</v>
      </c>
    </row>
    <row r="1451" spans="15:18" x14ac:dyDescent="0.2">
      <c r="O1451" t="str">
        <f t="shared" si="99"/>
        <v>c</v>
      </c>
      <c r="P1451">
        <f t="shared" si="100"/>
        <v>182</v>
      </c>
      <c r="Q1451" t="str">
        <f t="shared" si="98"/>
        <v>#c182</v>
      </c>
      <c r="R1451" t="str">
        <f>C182</f>
        <v>URL GOTO=https://www1.sedecatastro.gob.es/CYCBienInmueble/OVCBusquedaAntiguo.aspx</v>
      </c>
    </row>
    <row r="1452" spans="15:18" x14ac:dyDescent="0.2">
      <c r="O1452" t="str">
        <f t="shared" si="99"/>
        <v>d</v>
      </c>
      <c r="P1452">
        <f t="shared" si="100"/>
        <v>182</v>
      </c>
      <c r="Q1452" t="str">
        <f t="shared" si="98"/>
        <v>#d182</v>
      </c>
      <c r="R1452" t="str">
        <f>D182</f>
        <v>TAG POS=1 TYPE=INPUT:RADIO FORM=ID:form1 ATTR=ID:rdbLocalizacion</v>
      </c>
    </row>
    <row r="1453" spans="15:18" x14ac:dyDescent="0.2">
      <c r="O1453" t="str">
        <f t="shared" si="99"/>
        <v>e</v>
      </c>
      <c r="P1453">
        <f t="shared" si="100"/>
        <v>182</v>
      </c>
      <c r="Q1453" t="str">
        <f t="shared" si="98"/>
        <v>#e182</v>
      </c>
      <c r="R1453" t="str">
        <f>E182</f>
        <v>TAG POS=1 TYPE=SELECT FORM=ID:form1 ATTR=ID:slcProvincias CONTENT=%</v>
      </c>
    </row>
    <row r="1454" spans="15:18" x14ac:dyDescent="0.2">
      <c r="O1454" t="str">
        <f t="shared" si="99"/>
        <v>f</v>
      </c>
      <c r="P1454">
        <f t="shared" si="100"/>
        <v>182</v>
      </c>
      <c r="Q1454" t="str">
        <f t="shared" si="98"/>
        <v>#f182</v>
      </c>
      <c r="R1454" t="str">
        <f>F182</f>
        <v>TAG POS=1 TYPE=INPUT:TEXT FORM=ID:form1 ATTR=ID:slcMunicipios CONTENT=</v>
      </c>
    </row>
    <row r="1455" spans="15:18" x14ac:dyDescent="0.2">
      <c r="O1455" t="str">
        <f t="shared" si="99"/>
        <v>g</v>
      </c>
      <c r="P1455">
        <f t="shared" si="100"/>
        <v>182</v>
      </c>
      <c r="Q1455" t="str">
        <f t="shared" si="98"/>
        <v>#g182</v>
      </c>
      <c r="R1455" t="str">
        <f>G182</f>
        <v>TAG POS=1 TYPE=INPUT:TEXT FORM=ID:form1 ATTR=ID:txtVia CONTENT=</v>
      </c>
    </row>
    <row r="1456" spans="15:18" x14ac:dyDescent="0.2">
      <c r="O1456" t="str">
        <f t="shared" si="99"/>
        <v>h</v>
      </c>
      <c r="P1456">
        <f t="shared" si="100"/>
        <v>182</v>
      </c>
      <c r="Q1456" t="str">
        <f t="shared" si="98"/>
        <v>#h182</v>
      </c>
      <c r="R1456" t="str">
        <f>H182</f>
        <v>TAG POS=1 TYPE=INPUT:TEXT FORM=ID:form1 ATTR=ID:txtNum CONTENT=</v>
      </c>
    </row>
    <row r="1457" spans="15:18" x14ac:dyDescent="0.2">
      <c r="O1457" t="str">
        <f t="shared" si="99"/>
        <v>a</v>
      </c>
      <c r="P1457">
        <f t="shared" si="100"/>
        <v>183</v>
      </c>
      <c r="Q1457" t="str">
        <f t="shared" si="98"/>
        <v>#a183</v>
      </c>
      <c r="R1457" t="str">
        <f>A183</f>
        <v>TAB OPEN</v>
      </c>
    </row>
    <row r="1458" spans="15:18" x14ac:dyDescent="0.2">
      <c r="O1458" t="str">
        <f t="shared" si="99"/>
        <v>b</v>
      </c>
      <c r="P1458">
        <f t="shared" si="100"/>
        <v>183</v>
      </c>
      <c r="Q1458" t="str">
        <f t="shared" si="98"/>
        <v>#b183</v>
      </c>
      <c r="R1458" t="str">
        <f>B183</f>
        <v>TAB T=183</v>
      </c>
    </row>
    <row r="1459" spans="15:18" x14ac:dyDescent="0.2">
      <c r="O1459" t="str">
        <f t="shared" si="99"/>
        <v>c</v>
      </c>
      <c r="P1459">
        <f t="shared" si="100"/>
        <v>183</v>
      </c>
      <c r="Q1459" t="str">
        <f t="shared" si="98"/>
        <v>#c183</v>
      </c>
      <c r="R1459" t="str">
        <f>C183</f>
        <v>URL GOTO=https://www1.sedecatastro.gob.es/CYCBienInmueble/OVCBusquedaAntiguo.aspx</v>
      </c>
    </row>
    <row r="1460" spans="15:18" x14ac:dyDescent="0.2">
      <c r="O1460" t="str">
        <f t="shared" si="99"/>
        <v>d</v>
      </c>
      <c r="P1460">
        <f t="shared" si="100"/>
        <v>183</v>
      </c>
      <c r="Q1460" t="str">
        <f t="shared" si="98"/>
        <v>#d183</v>
      </c>
      <c r="R1460" t="str">
        <f>D183</f>
        <v>TAG POS=1 TYPE=INPUT:RADIO FORM=ID:form1 ATTR=ID:rdbLocalizacion</v>
      </c>
    </row>
    <row r="1461" spans="15:18" x14ac:dyDescent="0.2">
      <c r="O1461" t="str">
        <f t="shared" si="99"/>
        <v>e</v>
      </c>
      <c r="P1461">
        <f t="shared" si="100"/>
        <v>183</v>
      </c>
      <c r="Q1461" t="str">
        <f t="shared" si="98"/>
        <v>#e183</v>
      </c>
      <c r="R1461" t="str">
        <f>E183</f>
        <v>TAG POS=1 TYPE=SELECT FORM=ID:form1 ATTR=ID:slcProvincias CONTENT=%</v>
      </c>
    </row>
    <row r="1462" spans="15:18" x14ac:dyDescent="0.2">
      <c r="O1462" t="str">
        <f t="shared" si="99"/>
        <v>f</v>
      </c>
      <c r="P1462">
        <f t="shared" si="100"/>
        <v>183</v>
      </c>
      <c r="Q1462" t="str">
        <f t="shared" si="98"/>
        <v>#f183</v>
      </c>
      <c r="R1462" t="str">
        <f>F183</f>
        <v>TAG POS=1 TYPE=INPUT:TEXT FORM=ID:form1 ATTR=ID:slcMunicipios CONTENT=</v>
      </c>
    </row>
    <row r="1463" spans="15:18" x14ac:dyDescent="0.2">
      <c r="O1463" t="str">
        <f t="shared" si="99"/>
        <v>g</v>
      </c>
      <c r="P1463">
        <f t="shared" si="100"/>
        <v>183</v>
      </c>
      <c r="Q1463" t="str">
        <f t="shared" si="98"/>
        <v>#g183</v>
      </c>
      <c r="R1463" t="str">
        <f>G183</f>
        <v>TAG POS=1 TYPE=INPUT:TEXT FORM=ID:form1 ATTR=ID:txtVia CONTENT=</v>
      </c>
    </row>
    <row r="1464" spans="15:18" x14ac:dyDescent="0.2">
      <c r="O1464" t="str">
        <f t="shared" si="99"/>
        <v>h</v>
      </c>
      <c r="P1464">
        <f t="shared" si="100"/>
        <v>183</v>
      </c>
      <c r="Q1464" t="str">
        <f t="shared" si="98"/>
        <v>#h183</v>
      </c>
      <c r="R1464" t="str">
        <f>H183</f>
        <v>TAG POS=1 TYPE=INPUT:TEXT FORM=ID:form1 ATTR=ID:txtNum CONTENT=</v>
      </c>
    </row>
    <row r="1465" spans="15:18" x14ac:dyDescent="0.2">
      <c r="O1465" t="str">
        <f t="shared" si="99"/>
        <v>a</v>
      </c>
      <c r="P1465">
        <f t="shared" si="100"/>
        <v>184</v>
      </c>
      <c r="Q1465" t="str">
        <f t="shared" si="98"/>
        <v>#a184</v>
      </c>
      <c r="R1465" t="str">
        <f>A184</f>
        <v>TAB OPEN</v>
      </c>
    </row>
    <row r="1466" spans="15:18" x14ac:dyDescent="0.2">
      <c r="O1466" t="str">
        <f t="shared" si="99"/>
        <v>b</v>
      </c>
      <c r="P1466">
        <f t="shared" si="100"/>
        <v>184</v>
      </c>
      <c r="Q1466" t="str">
        <f t="shared" si="98"/>
        <v>#b184</v>
      </c>
      <c r="R1466" t="str">
        <f>B184</f>
        <v>TAB T=184</v>
      </c>
    </row>
    <row r="1467" spans="15:18" x14ac:dyDescent="0.2">
      <c r="O1467" t="str">
        <f t="shared" si="99"/>
        <v>c</v>
      </c>
      <c r="P1467">
        <f t="shared" si="100"/>
        <v>184</v>
      </c>
      <c r="Q1467" t="str">
        <f t="shared" si="98"/>
        <v>#c184</v>
      </c>
      <c r="R1467" t="str">
        <f>C184</f>
        <v>URL GOTO=https://www1.sedecatastro.gob.es/CYCBienInmueble/OVCBusquedaAntiguo.aspx</v>
      </c>
    </row>
    <row r="1468" spans="15:18" x14ac:dyDescent="0.2">
      <c r="O1468" t="str">
        <f t="shared" si="99"/>
        <v>d</v>
      </c>
      <c r="P1468">
        <f t="shared" si="100"/>
        <v>184</v>
      </c>
      <c r="Q1468" t="str">
        <f t="shared" si="98"/>
        <v>#d184</v>
      </c>
      <c r="R1468" t="str">
        <f>D184</f>
        <v>TAG POS=1 TYPE=INPUT:RADIO FORM=ID:form1 ATTR=ID:rdbLocalizacion</v>
      </c>
    </row>
    <row r="1469" spans="15:18" x14ac:dyDescent="0.2">
      <c r="O1469" t="str">
        <f t="shared" si="99"/>
        <v>e</v>
      </c>
      <c r="P1469">
        <f t="shared" si="100"/>
        <v>184</v>
      </c>
      <c r="Q1469" t="str">
        <f t="shared" si="98"/>
        <v>#e184</v>
      </c>
      <c r="R1469" t="str">
        <f>E184</f>
        <v>TAG POS=1 TYPE=SELECT FORM=ID:form1 ATTR=ID:slcProvincias CONTENT=%</v>
      </c>
    </row>
    <row r="1470" spans="15:18" x14ac:dyDescent="0.2">
      <c r="O1470" t="str">
        <f t="shared" si="99"/>
        <v>f</v>
      </c>
      <c r="P1470">
        <f t="shared" si="100"/>
        <v>184</v>
      </c>
      <c r="Q1470" t="str">
        <f t="shared" si="98"/>
        <v>#f184</v>
      </c>
      <c r="R1470" t="str">
        <f>F184</f>
        <v>TAG POS=1 TYPE=INPUT:TEXT FORM=ID:form1 ATTR=ID:slcMunicipios CONTENT=</v>
      </c>
    </row>
    <row r="1471" spans="15:18" x14ac:dyDescent="0.2">
      <c r="O1471" t="str">
        <f t="shared" si="99"/>
        <v>g</v>
      </c>
      <c r="P1471">
        <f t="shared" si="100"/>
        <v>184</v>
      </c>
      <c r="Q1471" t="str">
        <f t="shared" si="98"/>
        <v>#g184</v>
      </c>
      <c r="R1471" t="str">
        <f>G184</f>
        <v>TAG POS=1 TYPE=INPUT:TEXT FORM=ID:form1 ATTR=ID:txtVia CONTENT=</v>
      </c>
    </row>
    <row r="1472" spans="15:18" x14ac:dyDescent="0.2">
      <c r="O1472" t="str">
        <f t="shared" si="99"/>
        <v>h</v>
      </c>
      <c r="P1472">
        <f t="shared" si="100"/>
        <v>184</v>
      </c>
      <c r="Q1472" t="str">
        <f t="shared" si="98"/>
        <v>#h184</v>
      </c>
      <c r="R1472" t="str">
        <f>H184</f>
        <v>TAG POS=1 TYPE=INPUT:TEXT FORM=ID:form1 ATTR=ID:txtNum CONTENT=</v>
      </c>
    </row>
    <row r="1473" spans="15:18" x14ac:dyDescent="0.2">
      <c r="O1473" t="str">
        <f t="shared" si="99"/>
        <v>a</v>
      </c>
      <c r="P1473">
        <f t="shared" si="100"/>
        <v>185</v>
      </c>
      <c r="Q1473" t="str">
        <f t="shared" si="98"/>
        <v>#a185</v>
      </c>
      <c r="R1473" t="str">
        <f>A185</f>
        <v>TAB OPEN</v>
      </c>
    </row>
    <row r="1474" spans="15:18" x14ac:dyDescent="0.2">
      <c r="O1474" t="str">
        <f t="shared" si="99"/>
        <v>b</v>
      </c>
      <c r="P1474">
        <f t="shared" si="100"/>
        <v>185</v>
      </c>
      <c r="Q1474" t="str">
        <f t="shared" ref="Q1474:Q1537" si="101">CONCATENATE("#",O1474,P1474)</f>
        <v>#b185</v>
      </c>
      <c r="R1474" t="str">
        <f>B185</f>
        <v>TAB T=185</v>
      </c>
    </row>
    <row r="1475" spans="15:18" x14ac:dyDescent="0.2">
      <c r="O1475" t="str">
        <f t="shared" si="99"/>
        <v>c</v>
      </c>
      <c r="P1475">
        <f t="shared" si="100"/>
        <v>185</v>
      </c>
      <c r="Q1475" t="str">
        <f t="shared" si="101"/>
        <v>#c185</v>
      </c>
      <c r="R1475" t="str">
        <f>C185</f>
        <v>URL GOTO=https://www1.sedecatastro.gob.es/CYCBienInmueble/OVCBusquedaAntiguo.aspx</v>
      </c>
    </row>
    <row r="1476" spans="15:18" x14ac:dyDescent="0.2">
      <c r="O1476" t="str">
        <f t="shared" si="99"/>
        <v>d</v>
      </c>
      <c r="P1476">
        <f t="shared" si="100"/>
        <v>185</v>
      </c>
      <c r="Q1476" t="str">
        <f t="shared" si="101"/>
        <v>#d185</v>
      </c>
      <c r="R1476" t="str">
        <f>D185</f>
        <v>TAG POS=1 TYPE=INPUT:RADIO FORM=ID:form1 ATTR=ID:rdbLocalizacion</v>
      </c>
    </row>
    <row r="1477" spans="15:18" x14ac:dyDescent="0.2">
      <c r="O1477" t="str">
        <f t="shared" si="99"/>
        <v>e</v>
      </c>
      <c r="P1477">
        <f t="shared" si="100"/>
        <v>185</v>
      </c>
      <c r="Q1477" t="str">
        <f t="shared" si="101"/>
        <v>#e185</v>
      </c>
      <c r="R1477" t="str">
        <f>E185</f>
        <v>TAG POS=1 TYPE=SELECT FORM=ID:form1 ATTR=ID:slcProvincias CONTENT=%</v>
      </c>
    </row>
    <row r="1478" spans="15:18" x14ac:dyDescent="0.2">
      <c r="O1478" t="str">
        <f t="shared" si="99"/>
        <v>f</v>
      </c>
      <c r="P1478">
        <f t="shared" si="100"/>
        <v>185</v>
      </c>
      <c r="Q1478" t="str">
        <f t="shared" si="101"/>
        <v>#f185</v>
      </c>
      <c r="R1478" t="str">
        <f>F185</f>
        <v>TAG POS=1 TYPE=INPUT:TEXT FORM=ID:form1 ATTR=ID:slcMunicipios CONTENT=</v>
      </c>
    </row>
    <row r="1479" spans="15:18" x14ac:dyDescent="0.2">
      <c r="O1479" t="str">
        <f t="shared" si="99"/>
        <v>g</v>
      </c>
      <c r="P1479">
        <f t="shared" si="100"/>
        <v>185</v>
      </c>
      <c r="Q1479" t="str">
        <f t="shared" si="101"/>
        <v>#g185</v>
      </c>
      <c r="R1479" t="str">
        <f>G185</f>
        <v>TAG POS=1 TYPE=INPUT:TEXT FORM=ID:form1 ATTR=ID:txtVia CONTENT=</v>
      </c>
    </row>
    <row r="1480" spans="15:18" x14ac:dyDescent="0.2">
      <c r="O1480" t="str">
        <f t="shared" si="99"/>
        <v>h</v>
      </c>
      <c r="P1480">
        <f t="shared" si="100"/>
        <v>185</v>
      </c>
      <c r="Q1480" t="str">
        <f t="shared" si="101"/>
        <v>#h185</v>
      </c>
      <c r="R1480" t="str">
        <f>H185</f>
        <v>TAG POS=1 TYPE=INPUT:TEXT FORM=ID:form1 ATTR=ID:txtNum CONTENT=</v>
      </c>
    </row>
    <row r="1481" spans="15:18" x14ac:dyDescent="0.2">
      <c r="O1481" t="str">
        <f t="shared" ref="O1481:O1544" si="102">O1473</f>
        <v>a</v>
      </c>
      <c r="P1481">
        <f t="shared" ref="P1481:P1544" si="103">P1473+1</f>
        <v>186</v>
      </c>
      <c r="Q1481" t="str">
        <f t="shared" si="101"/>
        <v>#a186</v>
      </c>
      <c r="R1481" t="str">
        <f>A186</f>
        <v>TAB OPEN</v>
      </c>
    </row>
    <row r="1482" spans="15:18" x14ac:dyDescent="0.2">
      <c r="O1482" t="str">
        <f t="shared" si="102"/>
        <v>b</v>
      </c>
      <c r="P1482">
        <f t="shared" si="103"/>
        <v>186</v>
      </c>
      <c r="Q1482" t="str">
        <f t="shared" si="101"/>
        <v>#b186</v>
      </c>
      <c r="R1482" t="str">
        <f>B186</f>
        <v>TAB T=186</v>
      </c>
    </row>
    <row r="1483" spans="15:18" x14ac:dyDescent="0.2">
      <c r="O1483" t="str">
        <f t="shared" si="102"/>
        <v>c</v>
      </c>
      <c r="P1483">
        <f t="shared" si="103"/>
        <v>186</v>
      </c>
      <c r="Q1483" t="str">
        <f t="shared" si="101"/>
        <v>#c186</v>
      </c>
      <c r="R1483" t="str">
        <f>C186</f>
        <v>URL GOTO=https://www1.sedecatastro.gob.es/CYCBienInmueble/OVCBusquedaAntiguo.aspx</v>
      </c>
    </row>
    <row r="1484" spans="15:18" x14ac:dyDescent="0.2">
      <c r="O1484" t="str">
        <f t="shared" si="102"/>
        <v>d</v>
      </c>
      <c r="P1484">
        <f t="shared" si="103"/>
        <v>186</v>
      </c>
      <c r="Q1484" t="str">
        <f t="shared" si="101"/>
        <v>#d186</v>
      </c>
      <c r="R1484" t="str">
        <f>D186</f>
        <v>TAG POS=1 TYPE=INPUT:RADIO FORM=ID:form1 ATTR=ID:rdbLocalizacion</v>
      </c>
    </row>
    <row r="1485" spans="15:18" x14ac:dyDescent="0.2">
      <c r="O1485" t="str">
        <f t="shared" si="102"/>
        <v>e</v>
      </c>
      <c r="P1485">
        <f t="shared" si="103"/>
        <v>186</v>
      </c>
      <c r="Q1485" t="str">
        <f t="shared" si="101"/>
        <v>#e186</v>
      </c>
      <c r="R1485" t="str">
        <f>E186</f>
        <v>TAG POS=1 TYPE=SELECT FORM=ID:form1 ATTR=ID:slcProvincias CONTENT=%</v>
      </c>
    </row>
    <row r="1486" spans="15:18" x14ac:dyDescent="0.2">
      <c r="O1486" t="str">
        <f t="shared" si="102"/>
        <v>f</v>
      </c>
      <c r="P1486">
        <f t="shared" si="103"/>
        <v>186</v>
      </c>
      <c r="Q1486" t="str">
        <f t="shared" si="101"/>
        <v>#f186</v>
      </c>
      <c r="R1486" t="str">
        <f>F186</f>
        <v>TAG POS=1 TYPE=INPUT:TEXT FORM=ID:form1 ATTR=ID:slcMunicipios CONTENT=</v>
      </c>
    </row>
    <row r="1487" spans="15:18" x14ac:dyDescent="0.2">
      <c r="O1487" t="str">
        <f t="shared" si="102"/>
        <v>g</v>
      </c>
      <c r="P1487">
        <f t="shared" si="103"/>
        <v>186</v>
      </c>
      <c r="Q1487" t="str">
        <f t="shared" si="101"/>
        <v>#g186</v>
      </c>
      <c r="R1487" t="str">
        <f>G186</f>
        <v>TAG POS=1 TYPE=INPUT:TEXT FORM=ID:form1 ATTR=ID:txtVia CONTENT=</v>
      </c>
    </row>
    <row r="1488" spans="15:18" x14ac:dyDescent="0.2">
      <c r="O1488" t="str">
        <f t="shared" si="102"/>
        <v>h</v>
      </c>
      <c r="P1488">
        <f t="shared" si="103"/>
        <v>186</v>
      </c>
      <c r="Q1488" t="str">
        <f t="shared" si="101"/>
        <v>#h186</v>
      </c>
      <c r="R1488" t="str">
        <f>H186</f>
        <v>TAG POS=1 TYPE=INPUT:TEXT FORM=ID:form1 ATTR=ID:txtNum CONTENT=</v>
      </c>
    </row>
    <row r="1489" spans="15:18" x14ac:dyDescent="0.2">
      <c r="O1489" t="str">
        <f t="shared" si="102"/>
        <v>a</v>
      </c>
      <c r="P1489">
        <f t="shared" si="103"/>
        <v>187</v>
      </c>
      <c r="Q1489" t="str">
        <f t="shared" si="101"/>
        <v>#a187</v>
      </c>
      <c r="R1489" t="str">
        <f>A187</f>
        <v>TAB OPEN</v>
      </c>
    </row>
    <row r="1490" spans="15:18" x14ac:dyDescent="0.2">
      <c r="O1490" t="str">
        <f t="shared" si="102"/>
        <v>b</v>
      </c>
      <c r="P1490">
        <f t="shared" si="103"/>
        <v>187</v>
      </c>
      <c r="Q1490" t="str">
        <f t="shared" si="101"/>
        <v>#b187</v>
      </c>
      <c r="R1490" t="str">
        <f>B187</f>
        <v>TAB T=187</v>
      </c>
    </row>
    <row r="1491" spans="15:18" x14ac:dyDescent="0.2">
      <c r="O1491" t="str">
        <f t="shared" si="102"/>
        <v>c</v>
      </c>
      <c r="P1491">
        <f t="shared" si="103"/>
        <v>187</v>
      </c>
      <c r="Q1491" t="str">
        <f t="shared" si="101"/>
        <v>#c187</v>
      </c>
      <c r="R1491" t="str">
        <f>C187</f>
        <v>URL GOTO=https://www1.sedecatastro.gob.es/CYCBienInmueble/OVCBusquedaAntiguo.aspx</v>
      </c>
    </row>
    <row r="1492" spans="15:18" x14ac:dyDescent="0.2">
      <c r="O1492" t="str">
        <f t="shared" si="102"/>
        <v>d</v>
      </c>
      <c r="P1492">
        <f t="shared" si="103"/>
        <v>187</v>
      </c>
      <c r="Q1492" t="str">
        <f t="shared" si="101"/>
        <v>#d187</v>
      </c>
      <c r="R1492" t="str">
        <f>D187</f>
        <v>TAG POS=1 TYPE=INPUT:RADIO FORM=ID:form1 ATTR=ID:rdbLocalizacion</v>
      </c>
    </row>
    <row r="1493" spans="15:18" x14ac:dyDescent="0.2">
      <c r="O1493" t="str">
        <f t="shared" si="102"/>
        <v>e</v>
      </c>
      <c r="P1493">
        <f t="shared" si="103"/>
        <v>187</v>
      </c>
      <c r="Q1493" t="str">
        <f t="shared" si="101"/>
        <v>#e187</v>
      </c>
      <c r="R1493" t="str">
        <f>E187</f>
        <v>TAG POS=1 TYPE=SELECT FORM=ID:form1 ATTR=ID:slcProvincias CONTENT=%</v>
      </c>
    </row>
    <row r="1494" spans="15:18" x14ac:dyDescent="0.2">
      <c r="O1494" t="str">
        <f t="shared" si="102"/>
        <v>f</v>
      </c>
      <c r="P1494">
        <f t="shared" si="103"/>
        <v>187</v>
      </c>
      <c r="Q1494" t="str">
        <f t="shared" si="101"/>
        <v>#f187</v>
      </c>
      <c r="R1494" t="str">
        <f>F187</f>
        <v>TAG POS=1 TYPE=INPUT:TEXT FORM=ID:form1 ATTR=ID:slcMunicipios CONTENT=</v>
      </c>
    </row>
    <row r="1495" spans="15:18" x14ac:dyDescent="0.2">
      <c r="O1495" t="str">
        <f t="shared" si="102"/>
        <v>g</v>
      </c>
      <c r="P1495">
        <f t="shared" si="103"/>
        <v>187</v>
      </c>
      <c r="Q1495" t="str">
        <f t="shared" si="101"/>
        <v>#g187</v>
      </c>
      <c r="R1495" t="str">
        <f>G187</f>
        <v>TAG POS=1 TYPE=INPUT:TEXT FORM=ID:form1 ATTR=ID:txtVia CONTENT=</v>
      </c>
    </row>
    <row r="1496" spans="15:18" x14ac:dyDescent="0.2">
      <c r="O1496" t="str">
        <f t="shared" si="102"/>
        <v>h</v>
      </c>
      <c r="P1496">
        <f t="shared" si="103"/>
        <v>187</v>
      </c>
      <c r="Q1496" t="str">
        <f t="shared" si="101"/>
        <v>#h187</v>
      </c>
      <c r="R1496" t="str">
        <f>H187</f>
        <v>TAG POS=1 TYPE=INPUT:TEXT FORM=ID:form1 ATTR=ID:txtNum CONTENT=</v>
      </c>
    </row>
    <row r="1497" spans="15:18" x14ac:dyDescent="0.2">
      <c r="O1497" t="str">
        <f t="shared" si="102"/>
        <v>a</v>
      </c>
      <c r="P1497">
        <f t="shared" si="103"/>
        <v>188</v>
      </c>
      <c r="Q1497" t="str">
        <f t="shared" si="101"/>
        <v>#a188</v>
      </c>
      <c r="R1497" t="str">
        <f>A188</f>
        <v>TAB OPEN</v>
      </c>
    </row>
    <row r="1498" spans="15:18" x14ac:dyDescent="0.2">
      <c r="O1498" t="str">
        <f t="shared" si="102"/>
        <v>b</v>
      </c>
      <c r="P1498">
        <f t="shared" si="103"/>
        <v>188</v>
      </c>
      <c r="Q1498" t="str">
        <f t="shared" si="101"/>
        <v>#b188</v>
      </c>
      <c r="R1498" t="str">
        <f>B188</f>
        <v>TAB T=188</v>
      </c>
    </row>
    <row r="1499" spans="15:18" x14ac:dyDescent="0.2">
      <c r="O1499" t="str">
        <f t="shared" si="102"/>
        <v>c</v>
      </c>
      <c r="P1499">
        <f t="shared" si="103"/>
        <v>188</v>
      </c>
      <c r="Q1499" t="str">
        <f t="shared" si="101"/>
        <v>#c188</v>
      </c>
      <c r="R1499" t="str">
        <f>C188</f>
        <v>URL GOTO=https://www1.sedecatastro.gob.es/CYCBienInmueble/OVCBusquedaAntiguo.aspx</v>
      </c>
    </row>
    <row r="1500" spans="15:18" x14ac:dyDescent="0.2">
      <c r="O1500" t="str">
        <f t="shared" si="102"/>
        <v>d</v>
      </c>
      <c r="P1500">
        <f t="shared" si="103"/>
        <v>188</v>
      </c>
      <c r="Q1500" t="str">
        <f t="shared" si="101"/>
        <v>#d188</v>
      </c>
      <c r="R1500" t="str">
        <f>D188</f>
        <v>TAG POS=1 TYPE=INPUT:RADIO FORM=ID:form1 ATTR=ID:rdbLocalizacion</v>
      </c>
    </row>
    <row r="1501" spans="15:18" x14ac:dyDescent="0.2">
      <c r="O1501" t="str">
        <f t="shared" si="102"/>
        <v>e</v>
      </c>
      <c r="P1501">
        <f t="shared" si="103"/>
        <v>188</v>
      </c>
      <c r="Q1501" t="str">
        <f t="shared" si="101"/>
        <v>#e188</v>
      </c>
      <c r="R1501" t="str">
        <f>E188</f>
        <v>TAG POS=1 TYPE=SELECT FORM=ID:form1 ATTR=ID:slcProvincias CONTENT=%</v>
      </c>
    </row>
    <row r="1502" spans="15:18" x14ac:dyDescent="0.2">
      <c r="O1502" t="str">
        <f t="shared" si="102"/>
        <v>f</v>
      </c>
      <c r="P1502">
        <f t="shared" si="103"/>
        <v>188</v>
      </c>
      <c r="Q1502" t="str">
        <f t="shared" si="101"/>
        <v>#f188</v>
      </c>
      <c r="R1502" t="str">
        <f>F188</f>
        <v>TAG POS=1 TYPE=INPUT:TEXT FORM=ID:form1 ATTR=ID:slcMunicipios CONTENT=</v>
      </c>
    </row>
    <row r="1503" spans="15:18" x14ac:dyDescent="0.2">
      <c r="O1503" t="str">
        <f t="shared" si="102"/>
        <v>g</v>
      </c>
      <c r="P1503">
        <f t="shared" si="103"/>
        <v>188</v>
      </c>
      <c r="Q1503" t="str">
        <f t="shared" si="101"/>
        <v>#g188</v>
      </c>
      <c r="R1503" t="str">
        <f>G188</f>
        <v>TAG POS=1 TYPE=INPUT:TEXT FORM=ID:form1 ATTR=ID:txtVia CONTENT=</v>
      </c>
    </row>
    <row r="1504" spans="15:18" x14ac:dyDescent="0.2">
      <c r="O1504" t="str">
        <f t="shared" si="102"/>
        <v>h</v>
      </c>
      <c r="P1504">
        <f t="shared" si="103"/>
        <v>188</v>
      </c>
      <c r="Q1504" t="str">
        <f t="shared" si="101"/>
        <v>#h188</v>
      </c>
      <c r="R1504" t="str">
        <f>H188</f>
        <v>TAG POS=1 TYPE=INPUT:TEXT FORM=ID:form1 ATTR=ID:txtNum CONTENT=</v>
      </c>
    </row>
    <row r="1505" spans="15:18" x14ac:dyDescent="0.2">
      <c r="O1505" t="str">
        <f t="shared" si="102"/>
        <v>a</v>
      </c>
      <c r="P1505">
        <f t="shared" si="103"/>
        <v>189</v>
      </c>
      <c r="Q1505" t="str">
        <f t="shared" si="101"/>
        <v>#a189</v>
      </c>
      <c r="R1505" t="str">
        <f>A189</f>
        <v>TAB OPEN</v>
      </c>
    </row>
    <row r="1506" spans="15:18" x14ac:dyDescent="0.2">
      <c r="O1506" t="str">
        <f t="shared" si="102"/>
        <v>b</v>
      </c>
      <c r="P1506">
        <f t="shared" si="103"/>
        <v>189</v>
      </c>
      <c r="Q1506" t="str">
        <f t="shared" si="101"/>
        <v>#b189</v>
      </c>
      <c r="R1506" t="str">
        <f>B189</f>
        <v>TAB T=189</v>
      </c>
    </row>
    <row r="1507" spans="15:18" x14ac:dyDescent="0.2">
      <c r="O1507" t="str">
        <f t="shared" si="102"/>
        <v>c</v>
      </c>
      <c r="P1507">
        <f t="shared" si="103"/>
        <v>189</v>
      </c>
      <c r="Q1507" t="str">
        <f t="shared" si="101"/>
        <v>#c189</v>
      </c>
      <c r="R1507" t="str">
        <f>C189</f>
        <v>URL GOTO=https://www1.sedecatastro.gob.es/CYCBienInmueble/OVCBusquedaAntiguo.aspx</v>
      </c>
    </row>
    <row r="1508" spans="15:18" x14ac:dyDescent="0.2">
      <c r="O1508" t="str">
        <f t="shared" si="102"/>
        <v>d</v>
      </c>
      <c r="P1508">
        <f t="shared" si="103"/>
        <v>189</v>
      </c>
      <c r="Q1508" t="str">
        <f t="shared" si="101"/>
        <v>#d189</v>
      </c>
      <c r="R1508" t="str">
        <f>D189</f>
        <v>TAG POS=1 TYPE=INPUT:RADIO FORM=ID:form1 ATTR=ID:rdbLocalizacion</v>
      </c>
    </row>
    <row r="1509" spans="15:18" x14ac:dyDescent="0.2">
      <c r="O1509" t="str">
        <f t="shared" si="102"/>
        <v>e</v>
      </c>
      <c r="P1509">
        <f t="shared" si="103"/>
        <v>189</v>
      </c>
      <c r="Q1509" t="str">
        <f t="shared" si="101"/>
        <v>#e189</v>
      </c>
      <c r="R1509" t="str">
        <f>E189</f>
        <v>TAG POS=1 TYPE=SELECT FORM=ID:form1 ATTR=ID:slcProvincias CONTENT=%</v>
      </c>
    </row>
    <row r="1510" spans="15:18" x14ac:dyDescent="0.2">
      <c r="O1510" t="str">
        <f t="shared" si="102"/>
        <v>f</v>
      </c>
      <c r="P1510">
        <f t="shared" si="103"/>
        <v>189</v>
      </c>
      <c r="Q1510" t="str">
        <f t="shared" si="101"/>
        <v>#f189</v>
      </c>
      <c r="R1510" t="str">
        <f>F189</f>
        <v>TAG POS=1 TYPE=INPUT:TEXT FORM=ID:form1 ATTR=ID:slcMunicipios CONTENT=</v>
      </c>
    </row>
    <row r="1511" spans="15:18" x14ac:dyDescent="0.2">
      <c r="O1511" t="str">
        <f t="shared" si="102"/>
        <v>g</v>
      </c>
      <c r="P1511">
        <f t="shared" si="103"/>
        <v>189</v>
      </c>
      <c r="Q1511" t="str">
        <f t="shared" si="101"/>
        <v>#g189</v>
      </c>
      <c r="R1511" t="str">
        <f>G189</f>
        <v>TAG POS=1 TYPE=INPUT:TEXT FORM=ID:form1 ATTR=ID:txtVia CONTENT=</v>
      </c>
    </row>
    <row r="1512" spans="15:18" x14ac:dyDescent="0.2">
      <c r="O1512" t="str">
        <f t="shared" si="102"/>
        <v>h</v>
      </c>
      <c r="P1512">
        <f t="shared" si="103"/>
        <v>189</v>
      </c>
      <c r="Q1512" t="str">
        <f t="shared" si="101"/>
        <v>#h189</v>
      </c>
      <c r="R1512" t="str">
        <f>H189</f>
        <v>TAG POS=1 TYPE=INPUT:TEXT FORM=ID:form1 ATTR=ID:txtNum CONTENT=</v>
      </c>
    </row>
    <row r="1513" spans="15:18" x14ac:dyDescent="0.2">
      <c r="O1513" t="str">
        <f t="shared" si="102"/>
        <v>a</v>
      </c>
      <c r="P1513">
        <f t="shared" si="103"/>
        <v>190</v>
      </c>
      <c r="Q1513" t="str">
        <f t="shared" si="101"/>
        <v>#a190</v>
      </c>
      <c r="R1513" t="str">
        <f>A190</f>
        <v>TAB OPEN</v>
      </c>
    </row>
    <row r="1514" spans="15:18" x14ac:dyDescent="0.2">
      <c r="O1514" t="str">
        <f t="shared" si="102"/>
        <v>b</v>
      </c>
      <c r="P1514">
        <f t="shared" si="103"/>
        <v>190</v>
      </c>
      <c r="Q1514" t="str">
        <f t="shared" si="101"/>
        <v>#b190</v>
      </c>
      <c r="R1514" t="str">
        <f>B190</f>
        <v>TAB T=190</v>
      </c>
    </row>
    <row r="1515" spans="15:18" x14ac:dyDescent="0.2">
      <c r="O1515" t="str">
        <f t="shared" si="102"/>
        <v>c</v>
      </c>
      <c r="P1515">
        <f t="shared" si="103"/>
        <v>190</v>
      </c>
      <c r="Q1515" t="str">
        <f t="shared" si="101"/>
        <v>#c190</v>
      </c>
      <c r="R1515" t="str">
        <f>C190</f>
        <v>URL GOTO=https://www1.sedecatastro.gob.es/CYCBienInmueble/OVCBusquedaAntiguo.aspx</v>
      </c>
    </row>
    <row r="1516" spans="15:18" x14ac:dyDescent="0.2">
      <c r="O1516" t="str">
        <f t="shared" si="102"/>
        <v>d</v>
      </c>
      <c r="P1516">
        <f t="shared" si="103"/>
        <v>190</v>
      </c>
      <c r="Q1516" t="str">
        <f t="shared" si="101"/>
        <v>#d190</v>
      </c>
      <c r="R1516" t="str">
        <f>D190</f>
        <v>TAG POS=1 TYPE=INPUT:RADIO FORM=ID:form1 ATTR=ID:rdbLocalizacion</v>
      </c>
    </row>
    <row r="1517" spans="15:18" x14ac:dyDescent="0.2">
      <c r="O1517" t="str">
        <f t="shared" si="102"/>
        <v>e</v>
      </c>
      <c r="P1517">
        <f t="shared" si="103"/>
        <v>190</v>
      </c>
      <c r="Q1517" t="str">
        <f t="shared" si="101"/>
        <v>#e190</v>
      </c>
      <c r="R1517" t="str">
        <f>E190</f>
        <v>TAG POS=1 TYPE=SELECT FORM=ID:form1 ATTR=ID:slcProvincias CONTENT=%</v>
      </c>
    </row>
    <row r="1518" spans="15:18" x14ac:dyDescent="0.2">
      <c r="O1518" t="str">
        <f t="shared" si="102"/>
        <v>f</v>
      </c>
      <c r="P1518">
        <f t="shared" si="103"/>
        <v>190</v>
      </c>
      <c r="Q1518" t="str">
        <f t="shared" si="101"/>
        <v>#f190</v>
      </c>
      <c r="R1518" t="str">
        <f>F190</f>
        <v>TAG POS=1 TYPE=INPUT:TEXT FORM=ID:form1 ATTR=ID:slcMunicipios CONTENT=</v>
      </c>
    </row>
    <row r="1519" spans="15:18" x14ac:dyDescent="0.2">
      <c r="O1519" t="str">
        <f t="shared" si="102"/>
        <v>g</v>
      </c>
      <c r="P1519">
        <f t="shared" si="103"/>
        <v>190</v>
      </c>
      <c r="Q1519" t="str">
        <f t="shared" si="101"/>
        <v>#g190</v>
      </c>
      <c r="R1519" t="str">
        <f>G190</f>
        <v>TAG POS=1 TYPE=INPUT:TEXT FORM=ID:form1 ATTR=ID:txtVia CONTENT=</v>
      </c>
    </row>
    <row r="1520" spans="15:18" x14ac:dyDescent="0.2">
      <c r="O1520" t="str">
        <f t="shared" si="102"/>
        <v>h</v>
      </c>
      <c r="P1520">
        <f t="shared" si="103"/>
        <v>190</v>
      </c>
      <c r="Q1520" t="str">
        <f t="shared" si="101"/>
        <v>#h190</v>
      </c>
      <c r="R1520" t="str">
        <f>H190</f>
        <v>TAG POS=1 TYPE=INPUT:TEXT FORM=ID:form1 ATTR=ID:txtNum CONTENT=</v>
      </c>
    </row>
    <row r="1521" spans="15:18" x14ac:dyDescent="0.2">
      <c r="O1521" t="str">
        <f t="shared" si="102"/>
        <v>a</v>
      </c>
      <c r="P1521">
        <f t="shared" si="103"/>
        <v>191</v>
      </c>
      <c r="Q1521" t="str">
        <f t="shared" si="101"/>
        <v>#a191</v>
      </c>
      <c r="R1521" t="str">
        <f>A191</f>
        <v>TAB OPEN</v>
      </c>
    </row>
    <row r="1522" spans="15:18" x14ac:dyDescent="0.2">
      <c r="O1522" t="str">
        <f t="shared" si="102"/>
        <v>b</v>
      </c>
      <c r="P1522">
        <f t="shared" si="103"/>
        <v>191</v>
      </c>
      <c r="Q1522" t="str">
        <f t="shared" si="101"/>
        <v>#b191</v>
      </c>
      <c r="R1522" t="str">
        <f>B191</f>
        <v>TAB T=191</v>
      </c>
    </row>
    <row r="1523" spans="15:18" x14ac:dyDescent="0.2">
      <c r="O1523" t="str">
        <f t="shared" si="102"/>
        <v>c</v>
      </c>
      <c r="P1523">
        <f t="shared" si="103"/>
        <v>191</v>
      </c>
      <c r="Q1523" t="str">
        <f t="shared" si="101"/>
        <v>#c191</v>
      </c>
      <c r="R1523" t="str">
        <f>C191</f>
        <v>URL GOTO=https://www1.sedecatastro.gob.es/CYCBienInmueble/OVCBusquedaAntiguo.aspx</v>
      </c>
    </row>
    <row r="1524" spans="15:18" x14ac:dyDescent="0.2">
      <c r="O1524" t="str">
        <f t="shared" si="102"/>
        <v>d</v>
      </c>
      <c r="P1524">
        <f t="shared" si="103"/>
        <v>191</v>
      </c>
      <c r="Q1524" t="str">
        <f t="shared" si="101"/>
        <v>#d191</v>
      </c>
      <c r="R1524" t="str">
        <f>D191</f>
        <v>TAG POS=1 TYPE=INPUT:RADIO FORM=ID:form1 ATTR=ID:rdbLocalizacion</v>
      </c>
    </row>
    <row r="1525" spans="15:18" x14ac:dyDescent="0.2">
      <c r="O1525" t="str">
        <f t="shared" si="102"/>
        <v>e</v>
      </c>
      <c r="P1525">
        <f t="shared" si="103"/>
        <v>191</v>
      </c>
      <c r="Q1525" t="str">
        <f t="shared" si="101"/>
        <v>#e191</v>
      </c>
      <c r="R1525" t="str">
        <f>E191</f>
        <v>TAG POS=1 TYPE=SELECT FORM=ID:form1 ATTR=ID:slcProvincias CONTENT=%</v>
      </c>
    </row>
    <row r="1526" spans="15:18" x14ac:dyDescent="0.2">
      <c r="O1526" t="str">
        <f t="shared" si="102"/>
        <v>f</v>
      </c>
      <c r="P1526">
        <f t="shared" si="103"/>
        <v>191</v>
      </c>
      <c r="Q1526" t="str">
        <f t="shared" si="101"/>
        <v>#f191</v>
      </c>
      <c r="R1526" t="str">
        <f>F191</f>
        <v>TAG POS=1 TYPE=INPUT:TEXT FORM=ID:form1 ATTR=ID:slcMunicipios CONTENT=</v>
      </c>
    </row>
    <row r="1527" spans="15:18" x14ac:dyDescent="0.2">
      <c r="O1527" t="str">
        <f t="shared" si="102"/>
        <v>g</v>
      </c>
      <c r="P1527">
        <f t="shared" si="103"/>
        <v>191</v>
      </c>
      <c r="Q1527" t="str">
        <f t="shared" si="101"/>
        <v>#g191</v>
      </c>
      <c r="R1527" t="str">
        <f>G191</f>
        <v>TAG POS=1 TYPE=INPUT:TEXT FORM=ID:form1 ATTR=ID:txtVia CONTENT=</v>
      </c>
    </row>
    <row r="1528" spans="15:18" x14ac:dyDescent="0.2">
      <c r="O1528" t="str">
        <f t="shared" si="102"/>
        <v>h</v>
      </c>
      <c r="P1528">
        <f t="shared" si="103"/>
        <v>191</v>
      </c>
      <c r="Q1528" t="str">
        <f t="shared" si="101"/>
        <v>#h191</v>
      </c>
      <c r="R1528" t="str">
        <f>H191</f>
        <v>TAG POS=1 TYPE=INPUT:TEXT FORM=ID:form1 ATTR=ID:txtNum CONTENT=</v>
      </c>
    </row>
    <row r="1529" spans="15:18" x14ac:dyDescent="0.2">
      <c r="O1529" t="str">
        <f t="shared" si="102"/>
        <v>a</v>
      </c>
      <c r="P1529">
        <f t="shared" si="103"/>
        <v>192</v>
      </c>
      <c r="Q1529" t="str">
        <f t="shared" si="101"/>
        <v>#a192</v>
      </c>
      <c r="R1529" t="str">
        <f>A192</f>
        <v>TAB OPEN</v>
      </c>
    </row>
    <row r="1530" spans="15:18" x14ac:dyDescent="0.2">
      <c r="O1530" t="str">
        <f t="shared" si="102"/>
        <v>b</v>
      </c>
      <c r="P1530">
        <f t="shared" si="103"/>
        <v>192</v>
      </c>
      <c r="Q1530" t="str">
        <f t="shared" si="101"/>
        <v>#b192</v>
      </c>
      <c r="R1530" t="str">
        <f>B192</f>
        <v>TAB T=192</v>
      </c>
    </row>
    <row r="1531" spans="15:18" x14ac:dyDescent="0.2">
      <c r="O1531" t="str">
        <f t="shared" si="102"/>
        <v>c</v>
      </c>
      <c r="P1531">
        <f t="shared" si="103"/>
        <v>192</v>
      </c>
      <c r="Q1531" t="str">
        <f t="shared" si="101"/>
        <v>#c192</v>
      </c>
      <c r="R1531" t="str">
        <f>C192</f>
        <v>URL GOTO=https://www1.sedecatastro.gob.es/CYCBienInmueble/OVCBusquedaAntiguo.aspx</v>
      </c>
    </row>
    <row r="1532" spans="15:18" x14ac:dyDescent="0.2">
      <c r="O1532" t="str">
        <f t="shared" si="102"/>
        <v>d</v>
      </c>
      <c r="P1532">
        <f t="shared" si="103"/>
        <v>192</v>
      </c>
      <c r="Q1532" t="str">
        <f t="shared" si="101"/>
        <v>#d192</v>
      </c>
      <c r="R1532" t="str">
        <f>D192</f>
        <v>TAG POS=1 TYPE=INPUT:RADIO FORM=ID:form1 ATTR=ID:rdbLocalizacion</v>
      </c>
    </row>
    <row r="1533" spans="15:18" x14ac:dyDescent="0.2">
      <c r="O1533" t="str">
        <f t="shared" si="102"/>
        <v>e</v>
      </c>
      <c r="P1533">
        <f t="shared" si="103"/>
        <v>192</v>
      </c>
      <c r="Q1533" t="str">
        <f t="shared" si="101"/>
        <v>#e192</v>
      </c>
      <c r="R1533" t="str">
        <f>E192</f>
        <v>TAG POS=1 TYPE=SELECT FORM=ID:form1 ATTR=ID:slcProvincias CONTENT=%</v>
      </c>
    </row>
    <row r="1534" spans="15:18" x14ac:dyDescent="0.2">
      <c r="O1534" t="str">
        <f t="shared" si="102"/>
        <v>f</v>
      </c>
      <c r="P1534">
        <f t="shared" si="103"/>
        <v>192</v>
      </c>
      <c r="Q1534" t="str">
        <f t="shared" si="101"/>
        <v>#f192</v>
      </c>
      <c r="R1534" t="str">
        <f>F192</f>
        <v>TAG POS=1 TYPE=INPUT:TEXT FORM=ID:form1 ATTR=ID:slcMunicipios CONTENT=</v>
      </c>
    </row>
    <row r="1535" spans="15:18" x14ac:dyDescent="0.2">
      <c r="O1535" t="str">
        <f t="shared" si="102"/>
        <v>g</v>
      </c>
      <c r="P1535">
        <f t="shared" si="103"/>
        <v>192</v>
      </c>
      <c r="Q1535" t="str">
        <f t="shared" si="101"/>
        <v>#g192</v>
      </c>
      <c r="R1535" t="str">
        <f>G192</f>
        <v>TAG POS=1 TYPE=INPUT:TEXT FORM=ID:form1 ATTR=ID:txtVia CONTENT=</v>
      </c>
    </row>
    <row r="1536" spans="15:18" x14ac:dyDescent="0.2">
      <c r="O1536" t="str">
        <f t="shared" si="102"/>
        <v>h</v>
      </c>
      <c r="P1536">
        <f t="shared" si="103"/>
        <v>192</v>
      </c>
      <c r="Q1536" t="str">
        <f t="shared" si="101"/>
        <v>#h192</v>
      </c>
      <c r="R1536" t="str">
        <f>H192</f>
        <v>TAG POS=1 TYPE=INPUT:TEXT FORM=ID:form1 ATTR=ID:txtNum CONTENT=</v>
      </c>
    </row>
    <row r="1537" spans="15:18" x14ac:dyDescent="0.2">
      <c r="O1537" t="str">
        <f t="shared" si="102"/>
        <v>a</v>
      </c>
      <c r="P1537">
        <f t="shared" si="103"/>
        <v>193</v>
      </c>
      <c r="Q1537" t="str">
        <f t="shared" si="101"/>
        <v>#a193</v>
      </c>
      <c r="R1537" t="str">
        <f>A193</f>
        <v>TAB OPEN</v>
      </c>
    </row>
    <row r="1538" spans="15:18" x14ac:dyDescent="0.2">
      <c r="O1538" t="str">
        <f t="shared" si="102"/>
        <v>b</v>
      </c>
      <c r="P1538">
        <f t="shared" si="103"/>
        <v>193</v>
      </c>
      <c r="Q1538" t="str">
        <f t="shared" ref="Q1538:Q1601" si="104">CONCATENATE("#",O1538,P1538)</f>
        <v>#b193</v>
      </c>
      <c r="R1538" t="str">
        <f>B193</f>
        <v>TAB T=193</v>
      </c>
    </row>
    <row r="1539" spans="15:18" x14ac:dyDescent="0.2">
      <c r="O1539" t="str">
        <f t="shared" si="102"/>
        <v>c</v>
      </c>
      <c r="P1539">
        <f t="shared" si="103"/>
        <v>193</v>
      </c>
      <c r="Q1539" t="str">
        <f t="shared" si="104"/>
        <v>#c193</v>
      </c>
      <c r="R1539" t="str">
        <f>C193</f>
        <v>URL GOTO=https://www1.sedecatastro.gob.es/CYCBienInmueble/OVCBusquedaAntiguo.aspx</v>
      </c>
    </row>
    <row r="1540" spans="15:18" x14ac:dyDescent="0.2">
      <c r="O1540" t="str">
        <f t="shared" si="102"/>
        <v>d</v>
      </c>
      <c r="P1540">
        <f t="shared" si="103"/>
        <v>193</v>
      </c>
      <c r="Q1540" t="str">
        <f t="shared" si="104"/>
        <v>#d193</v>
      </c>
      <c r="R1540" t="str">
        <f>D193</f>
        <v>TAG POS=1 TYPE=INPUT:RADIO FORM=ID:form1 ATTR=ID:rdbLocalizacion</v>
      </c>
    </row>
    <row r="1541" spans="15:18" x14ac:dyDescent="0.2">
      <c r="O1541" t="str">
        <f t="shared" si="102"/>
        <v>e</v>
      </c>
      <c r="P1541">
        <f t="shared" si="103"/>
        <v>193</v>
      </c>
      <c r="Q1541" t="str">
        <f t="shared" si="104"/>
        <v>#e193</v>
      </c>
      <c r="R1541" t="str">
        <f>E193</f>
        <v>TAG POS=1 TYPE=SELECT FORM=ID:form1 ATTR=ID:slcProvincias CONTENT=%</v>
      </c>
    </row>
    <row r="1542" spans="15:18" x14ac:dyDescent="0.2">
      <c r="O1542" t="str">
        <f t="shared" si="102"/>
        <v>f</v>
      </c>
      <c r="P1542">
        <f t="shared" si="103"/>
        <v>193</v>
      </c>
      <c r="Q1542" t="str">
        <f t="shared" si="104"/>
        <v>#f193</v>
      </c>
      <c r="R1542" t="str">
        <f>F193</f>
        <v>TAG POS=1 TYPE=INPUT:TEXT FORM=ID:form1 ATTR=ID:slcMunicipios CONTENT=</v>
      </c>
    </row>
    <row r="1543" spans="15:18" x14ac:dyDescent="0.2">
      <c r="O1543" t="str">
        <f t="shared" si="102"/>
        <v>g</v>
      </c>
      <c r="P1543">
        <f t="shared" si="103"/>
        <v>193</v>
      </c>
      <c r="Q1543" t="str">
        <f t="shared" si="104"/>
        <v>#g193</v>
      </c>
      <c r="R1543" t="str">
        <f>G193</f>
        <v>TAG POS=1 TYPE=INPUT:TEXT FORM=ID:form1 ATTR=ID:txtVia CONTENT=</v>
      </c>
    </row>
    <row r="1544" spans="15:18" x14ac:dyDescent="0.2">
      <c r="O1544" t="str">
        <f t="shared" si="102"/>
        <v>h</v>
      </c>
      <c r="P1544">
        <f t="shared" si="103"/>
        <v>193</v>
      </c>
      <c r="Q1544" t="str">
        <f t="shared" si="104"/>
        <v>#h193</v>
      </c>
      <c r="R1544" t="str">
        <f>H193</f>
        <v>TAG POS=1 TYPE=INPUT:TEXT FORM=ID:form1 ATTR=ID:txtNum CONTENT=</v>
      </c>
    </row>
    <row r="1545" spans="15:18" x14ac:dyDescent="0.2">
      <c r="O1545" t="str">
        <f t="shared" ref="O1545:O1608" si="105">O1537</f>
        <v>a</v>
      </c>
      <c r="P1545">
        <f t="shared" ref="P1545:P1608" si="106">P1537+1</f>
        <v>194</v>
      </c>
      <c r="Q1545" t="str">
        <f t="shared" si="104"/>
        <v>#a194</v>
      </c>
      <c r="R1545" t="str">
        <f>A194</f>
        <v>TAB OPEN</v>
      </c>
    </row>
    <row r="1546" spans="15:18" x14ac:dyDescent="0.2">
      <c r="O1546" t="str">
        <f t="shared" si="105"/>
        <v>b</v>
      </c>
      <c r="P1546">
        <f t="shared" si="106"/>
        <v>194</v>
      </c>
      <c r="Q1546" t="str">
        <f t="shared" si="104"/>
        <v>#b194</v>
      </c>
      <c r="R1546" t="str">
        <f>B194</f>
        <v>TAB T=194</v>
      </c>
    </row>
    <row r="1547" spans="15:18" x14ac:dyDescent="0.2">
      <c r="O1547" t="str">
        <f t="shared" si="105"/>
        <v>c</v>
      </c>
      <c r="P1547">
        <f t="shared" si="106"/>
        <v>194</v>
      </c>
      <c r="Q1547" t="str">
        <f t="shared" si="104"/>
        <v>#c194</v>
      </c>
      <c r="R1547" t="str">
        <f>C194</f>
        <v>URL GOTO=https://www1.sedecatastro.gob.es/CYCBienInmueble/OVCBusquedaAntiguo.aspx</v>
      </c>
    </row>
    <row r="1548" spans="15:18" x14ac:dyDescent="0.2">
      <c r="O1548" t="str">
        <f t="shared" si="105"/>
        <v>d</v>
      </c>
      <c r="P1548">
        <f t="shared" si="106"/>
        <v>194</v>
      </c>
      <c r="Q1548" t="str">
        <f t="shared" si="104"/>
        <v>#d194</v>
      </c>
      <c r="R1548" t="str">
        <f>D194</f>
        <v>TAG POS=1 TYPE=INPUT:RADIO FORM=ID:form1 ATTR=ID:rdbLocalizacion</v>
      </c>
    </row>
    <row r="1549" spans="15:18" x14ac:dyDescent="0.2">
      <c r="O1549" t="str">
        <f t="shared" si="105"/>
        <v>e</v>
      </c>
      <c r="P1549">
        <f t="shared" si="106"/>
        <v>194</v>
      </c>
      <c r="Q1549" t="str">
        <f t="shared" si="104"/>
        <v>#e194</v>
      </c>
      <c r="R1549" t="str">
        <f>E194</f>
        <v>TAG POS=1 TYPE=SELECT FORM=ID:form1 ATTR=ID:slcProvincias CONTENT=%</v>
      </c>
    </row>
    <row r="1550" spans="15:18" x14ac:dyDescent="0.2">
      <c r="O1550" t="str">
        <f t="shared" si="105"/>
        <v>f</v>
      </c>
      <c r="P1550">
        <f t="shared" si="106"/>
        <v>194</v>
      </c>
      <c r="Q1550" t="str">
        <f t="shared" si="104"/>
        <v>#f194</v>
      </c>
      <c r="R1550" t="str">
        <f>F194</f>
        <v>TAG POS=1 TYPE=INPUT:TEXT FORM=ID:form1 ATTR=ID:slcMunicipios CONTENT=</v>
      </c>
    </row>
    <row r="1551" spans="15:18" x14ac:dyDescent="0.2">
      <c r="O1551" t="str">
        <f t="shared" si="105"/>
        <v>g</v>
      </c>
      <c r="P1551">
        <f t="shared" si="106"/>
        <v>194</v>
      </c>
      <c r="Q1551" t="str">
        <f t="shared" si="104"/>
        <v>#g194</v>
      </c>
      <c r="R1551" t="str">
        <f>G194</f>
        <v>TAG POS=1 TYPE=INPUT:TEXT FORM=ID:form1 ATTR=ID:txtVia CONTENT=</v>
      </c>
    </row>
    <row r="1552" spans="15:18" x14ac:dyDescent="0.2">
      <c r="O1552" t="str">
        <f t="shared" si="105"/>
        <v>h</v>
      </c>
      <c r="P1552">
        <f t="shared" si="106"/>
        <v>194</v>
      </c>
      <c r="Q1552" t="str">
        <f t="shared" si="104"/>
        <v>#h194</v>
      </c>
      <c r="R1552" t="str">
        <f>H194</f>
        <v>TAG POS=1 TYPE=INPUT:TEXT FORM=ID:form1 ATTR=ID:txtNum CONTENT=</v>
      </c>
    </row>
    <row r="1553" spans="15:18" x14ac:dyDescent="0.2">
      <c r="O1553" t="str">
        <f t="shared" si="105"/>
        <v>a</v>
      </c>
      <c r="P1553">
        <f t="shared" si="106"/>
        <v>195</v>
      </c>
      <c r="Q1553" t="str">
        <f t="shared" si="104"/>
        <v>#a195</v>
      </c>
      <c r="R1553" t="str">
        <f>A195</f>
        <v>TAB OPEN</v>
      </c>
    </row>
    <row r="1554" spans="15:18" x14ac:dyDescent="0.2">
      <c r="O1554" t="str">
        <f t="shared" si="105"/>
        <v>b</v>
      </c>
      <c r="P1554">
        <f t="shared" si="106"/>
        <v>195</v>
      </c>
      <c r="Q1554" t="str">
        <f t="shared" si="104"/>
        <v>#b195</v>
      </c>
      <c r="R1554" t="str">
        <f>B195</f>
        <v>TAB T=195</v>
      </c>
    </row>
    <row r="1555" spans="15:18" x14ac:dyDescent="0.2">
      <c r="O1555" t="str">
        <f t="shared" si="105"/>
        <v>c</v>
      </c>
      <c r="P1555">
        <f t="shared" si="106"/>
        <v>195</v>
      </c>
      <c r="Q1555" t="str">
        <f t="shared" si="104"/>
        <v>#c195</v>
      </c>
      <c r="R1555" t="str">
        <f>C195</f>
        <v>URL GOTO=https://www1.sedecatastro.gob.es/CYCBienInmueble/OVCBusquedaAntiguo.aspx</v>
      </c>
    </row>
    <row r="1556" spans="15:18" x14ac:dyDescent="0.2">
      <c r="O1556" t="str">
        <f t="shared" si="105"/>
        <v>d</v>
      </c>
      <c r="P1556">
        <f t="shared" si="106"/>
        <v>195</v>
      </c>
      <c r="Q1556" t="str">
        <f t="shared" si="104"/>
        <v>#d195</v>
      </c>
      <c r="R1556" t="str">
        <f>D195</f>
        <v>TAG POS=1 TYPE=INPUT:RADIO FORM=ID:form1 ATTR=ID:rdbLocalizacion</v>
      </c>
    </row>
    <row r="1557" spans="15:18" x14ac:dyDescent="0.2">
      <c r="O1557" t="str">
        <f t="shared" si="105"/>
        <v>e</v>
      </c>
      <c r="P1557">
        <f t="shared" si="106"/>
        <v>195</v>
      </c>
      <c r="Q1557" t="str">
        <f t="shared" si="104"/>
        <v>#e195</v>
      </c>
      <c r="R1557" t="str">
        <f>E195</f>
        <v>TAG POS=1 TYPE=SELECT FORM=ID:form1 ATTR=ID:slcProvincias CONTENT=%</v>
      </c>
    </row>
    <row r="1558" spans="15:18" x14ac:dyDescent="0.2">
      <c r="O1558" t="str">
        <f t="shared" si="105"/>
        <v>f</v>
      </c>
      <c r="P1558">
        <f t="shared" si="106"/>
        <v>195</v>
      </c>
      <c r="Q1558" t="str">
        <f t="shared" si="104"/>
        <v>#f195</v>
      </c>
      <c r="R1558" t="str">
        <f>F195</f>
        <v>TAG POS=1 TYPE=INPUT:TEXT FORM=ID:form1 ATTR=ID:slcMunicipios CONTENT=</v>
      </c>
    </row>
    <row r="1559" spans="15:18" x14ac:dyDescent="0.2">
      <c r="O1559" t="str">
        <f t="shared" si="105"/>
        <v>g</v>
      </c>
      <c r="P1559">
        <f t="shared" si="106"/>
        <v>195</v>
      </c>
      <c r="Q1559" t="str">
        <f t="shared" si="104"/>
        <v>#g195</v>
      </c>
      <c r="R1559" t="str">
        <f>G195</f>
        <v>TAG POS=1 TYPE=INPUT:TEXT FORM=ID:form1 ATTR=ID:txtVia CONTENT=</v>
      </c>
    </row>
    <row r="1560" spans="15:18" x14ac:dyDescent="0.2">
      <c r="O1560" t="str">
        <f t="shared" si="105"/>
        <v>h</v>
      </c>
      <c r="P1560">
        <f t="shared" si="106"/>
        <v>195</v>
      </c>
      <c r="Q1560" t="str">
        <f t="shared" si="104"/>
        <v>#h195</v>
      </c>
      <c r="R1560" t="str">
        <f>H195</f>
        <v>TAG POS=1 TYPE=INPUT:TEXT FORM=ID:form1 ATTR=ID:txtNum CONTENT=</v>
      </c>
    </row>
    <row r="1561" spans="15:18" x14ac:dyDescent="0.2">
      <c r="O1561" t="str">
        <f t="shared" si="105"/>
        <v>a</v>
      </c>
      <c r="P1561">
        <f t="shared" si="106"/>
        <v>196</v>
      </c>
      <c r="Q1561" t="str">
        <f t="shared" si="104"/>
        <v>#a196</v>
      </c>
      <c r="R1561" t="str">
        <f>A196</f>
        <v>TAB OPEN</v>
      </c>
    </row>
    <row r="1562" spans="15:18" x14ac:dyDescent="0.2">
      <c r="O1562" t="str">
        <f t="shared" si="105"/>
        <v>b</v>
      </c>
      <c r="P1562">
        <f t="shared" si="106"/>
        <v>196</v>
      </c>
      <c r="Q1562" t="str">
        <f t="shared" si="104"/>
        <v>#b196</v>
      </c>
      <c r="R1562" t="str">
        <f>B196</f>
        <v>TAB T=196</v>
      </c>
    </row>
    <row r="1563" spans="15:18" x14ac:dyDescent="0.2">
      <c r="O1563" t="str">
        <f t="shared" si="105"/>
        <v>c</v>
      </c>
      <c r="P1563">
        <f t="shared" si="106"/>
        <v>196</v>
      </c>
      <c r="Q1563" t="str">
        <f t="shared" si="104"/>
        <v>#c196</v>
      </c>
      <c r="R1563" t="str">
        <f>C196</f>
        <v>URL GOTO=https://www1.sedecatastro.gob.es/CYCBienInmueble/OVCBusquedaAntiguo.aspx</v>
      </c>
    </row>
    <row r="1564" spans="15:18" x14ac:dyDescent="0.2">
      <c r="O1564" t="str">
        <f t="shared" si="105"/>
        <v>d</v>
      </c>
      <c r="P1564">
        <f t="shared" si="106"/>
        <v>196</v>
      </c>
      <c r="Q1564" t="str">
        <f t="shared" si="104"/>
        <v>#d196</v>
      </c>
      <c r="R1564" t="str">
        <f>D196</f>
        <v>TAG POS=1 TYPE=INPUT:RADIO FORM=ID:form1 ATTR=ID:rdbLocalizacion</v>
      </c>
    </row>
    <row r="1565" spans="15:18" x14ac:dyDescent="0.2">
      <c r="O1565" t="str">
        <f t="shared" si="105"/>
        <v>e</v>
      </c>
      <c r="P1565">
        <f t="shared" si="106"/>
        <v>196</v>
      </c>
      <c r="Q1565" t="str">
        <f t="shared" si="104"/>
        <v>#e196</v>
      </c>
      <c r="R1565" t="str">
        <f>E196</f>
        <v>TAG POS=1 TYPE=SELECT FORM=ID:form1 ATTR=ID:slcProvincias CONTENT=%</v>
      </c>
    </row>
    <row r="1566" spans="15:18" x14ac:dyDescent="0.2">
      <c r="O1566" t="str">
        <f t="shared" si="105"/>
        <v>f</v>
      </c>
      <c r="P1566">
        <f t="shared" si="106"/>
        <v>196</v>
      </c>
      <c r="Q1566" t="str">
        <f t="shared" si="104"/>
        <v>#f196</v>
      </c>
      <c r="R1566" t="str">
        <f>F196</f>
        <v>TAG POS=1 TYPE=INPUT:TEXT FORM=ID:form1 ATTR=ID:slcMunicipios CONTENT=</v>
      </c>
    </row>
    <row r="1567" spans="15:18" x14ac:dyDescent="0.2">
      <c r="O1567" t="str">
        <f t="shared" si="105"/>
        <v>g</v>
      </c>
      <c r="P1567">
        <f t="shared" si="106"/>
        <v>196</v>
      </c>
      <c r="Q1567" t="str">
        <f t="shared" si="104"/>
        <v>#g196</v>
      </c>
      <c r="R1567" t="str">
        <f>G196</f>
        <v>TAG POS=1 TYPE=INPUT:TEXT FORM=ID:form1 ATTR=ID:txtVia CONTENT=</v>
      </c>
    </row>
    <row r="1568" spans="15:18" x14ac:dyDescent="0.2">
      <c r="O1568" t="str">
        <f t="shared" si="105"/>
        <v>h</v>
      </c>
      <c r="P1568">
        <f t="shared" si="106"/>
        <v>196</v>
      </c>
      <c r="Q1568" t="str">
        <f t="shared" si="104"/>
        <v>#h196</v>
      </c>
      <c r="R1568" t="str">
        <f>H196</f>
        <v>TAG POS=1 TYPE=INPUT:TEXT FORM=ID:form1 ATTR=ID:txtNum CONTENT=</v>
      </c>
    </row>
    <row r="1569" spans="15:18" x14ac:dyDescent="0.2">
      <c r="O1569" t="str">
        <f t="shared" si="105"/>
        <v>a</v>
      </c>
      <c r="P1569">
        <f t="shared" si="106"/>
        <v>197</v>
      </c>
      <c r="Q1569" t="str">
        <f t="shared" si="104"/>
        <v>#a197</v>
      </c>
      <c r="R1569" t="str">
        <f>A197</f>
        <v>TAB OPEN</v>
      </c>
    </row>
    <row r="1570" spans="15:18" x14ac:dyDescent="0.2">
      <c r="O1570" t="str">
        <f t="shared" si="105"/>
        <v>b</v>
      </c>
      <c r="P1570">
        <f t="shared" si="106"/>
        <v>197</v>
      </c>
      <c r="Q1570" t="str">
        <f t="shared" si="104"/>
        <v>#b197</v>
      </c>
      <c r="R1570" t="str">
        <f>B197</f>
        <v>TAB T=197</v>
      </c>
    </row>
    <row r="1571" spans="15:18" x14ac:dyDescent="0.2">
      <c r="O1571" t="str">
        <f t="shared" si="105"/>
        <v>c</v>
      </c>
      <c r="P1571">
        <f t="shared" si="106"/>
        <v>197</v>
      </c>
      <c r="Q1571" t="str">
        <f t="shared" si="104"/>
        <v>#c197</v>
      </c>
      <c r="R1571" t="str">
        <f>C197</f>
        <v>URL GOTO=https://www1.sedecatastro.gob.es/CYCBienInmueble/OVCBusquedaAntiguo.aspx</v>
      </c>
    </row>
    <row r="1572" spans="15:18" x14ac:dyDescent="0.2">
      <c r="O1572" t="str">
        <f t="shared" si="105"/>
        <v>d</v>
      </c>
      <c r="P1572">
        <f t="shared" si="106"/>
        <v>197</v>
      </c>
      <c r="Q1572" t="str">
        <f t="shared" si="104"/>
        <v>#d197</v>
      </c>
      <c r="R1572" t="str">
        <f>D197</f>
        <v>TAG POS=1 TYPE=INPUT:RADIO FORM=ID:form1 ATTR=ID:rdbLocalizacion</v>
      </c>
    </row>
    <row r="1573" spans="15:18" x14ac:dyDescent="0.2">
      <c r="O1573" t="str">
        <f t="shared" si="105"/>
        <v>e</v>
      </c>
      <c r="P1573">
        <f t="shared" si="106"/>
        <v>197</v>
      </c>
      <c r="Q1573" t="str">
        <f t="shared" si="104"/>
        <v>#e197</v>
      </c>
      <c r="R1573" t="str">
        <f>E197</f>
        <v>TAG POS=1 TYPE=SELECT FORM=ID:form1 ATTR=ID:slcProvincias CONTENT=%</v>
      </c>
    </row>
    <row r="1574" spans="15:18" x14ac:dyDescent="0.2">
      <c r="O1574" t="str">
        <f t="shared" si="105"/>
        <v>f</v>
      </c>
      <c r="P1574">
        <f t="shared" si="106"/>
        <v>197</v>
      </c>
      <c r="Q1574" t="str">
        <f t="shared" si="104"/>
        <v>#f197</v>
      </c>
      <c r="R1574" t="str">
        <f>F197</f>
        <v>TAG POS=1 TYPE=INPUT:TEXT FORM=ID:form1 ATTR=ID:slcMunicipios CONTENT=</v>
      </c>
    </row>
    <row r="1575" spans="15:18" x14ac:dyDescent="0.2">
      <c r="O1575" t="str">
        <f t="shared" si="105"/>
        <v>g</v>
      </c>
      <c r="P1575">
        <f t="shared" si="106"/>
        <v>197</v>
      </c>
      <c r="Q1575" t="str">
        <f t="shared" si="104"/>
        <v>#g197</v>
      </c>
      <c r="R1575" t="str">
        <f>G197</f>
        <v>TAG POS=1 TYPE=INPUT:TEXT FORM=ID:form1 ATTR=ID:txtVia CONTENT=</v>
      </c>
    </row>
    <row r="1576" spans="15:18" x14ac:dyDescent="0.2">
      <c r="O1576" t="str">
        <f t="shared" si="105"/>
        <v>h</v>
      </c>
      <c r="P1576">
        <f t="shared" si="106"/>
        <v>197</v>
      </c>
      <c r="Q1576" t="str">
        <f t="shared" si="104"/>
        <v>#h197</v>
      </c>
      <c r="R1576" t="str">
        <f>H197</f>
        <v>TAG POS=1 TYPE=INPUT:TEXT FORM=ID:form1 ATTR=ID:txtNum CONTENT=</v>
      </c>
    </row>
    <row r="1577" spans="15:18" x14ac:dyDescent="0.2">
      <c r="O1577" t="str">
        <f t="shared" si="105"/>
        <v>a</v>
      </c>
      <c r="P1577">
        <f t="shared" si="106"/>
        <v>198</v>
      </c>
      <c r="Q1577" t="str">
        <f t="shared" si="104"/>
        <v>#a198</v>
      </c>
      <c r="R1577" t="str">
        <f>A198</f>
        <v>TAB OPEN</v>
      </c>
    </row>
    <row r="1578" spans="15:18" x14ac:dyDescent="0.2">
      <c r="O1578" t="str">
        <f t="shared" si="105"/>
        <v>b</v>
      </c>
      <c r="P1578">
        <f t="shared" si="106"/>
        <v>198</v>
      </c>
      <c r="Q1578" t="str">
        <f t="shared" si="104"/>
        <v>#b198</v>
      </c>
      <c r="R1578" t="str">
        <f>B198</f>
        <v>TAB T=198</v>
      </c>
    </row>
    <row r="1579" spans="15:18" x14ac:dyDescent="0.2">
      <c r="O1579" t="str">
        <f t="shared" si="105"/>
        <v>c</v>
      </c>
      <c r="P1579">
        <f t="shared" si="106"/>
        <v>198</v>
      </c>
      <c r="Q1579" t="str">
        <f t="shared" si="104"/>
        <v>#c198</v>
      </c>
      <c r="R1579" t="str">
        <f>C198</f>
        <v>URL GOTO=https://www1.sedecatastro.gob.es/CYCBienInmueble/OVCBusquedaAntiguo.aspx</v>
      </c>
    </row>
    <row r="1580" spans="15:18" x14ac:dyDescent="0.2">
      <c r="O1580" t="str">
        <f t="shared" si="105"/>
        <v>d</v>
      </c>
      <c r="P1580">
        <f t="shared" si="106"/>
        <v>198</v>
      </c>
      <c r="Q1580" t="str">
        <f t="shared" si="104"/>
        <v>#d198</v>
      </c>
      <c r="R1580" t="str">
        <f>D198</f>
        <v>TAG POS=1 TYPE=INPUT:RADIO FORM=ID:form1 ATTR=ID:rdbLocalizacion</v>
      </c>
    </row>
    <row r="1581" spans="15:18" x14ac:dyDescent="0.2">
      <c r="O1581" t="str">
        <f t="shared" si="105"/>
        <v>e</v>
      </c>
      <c r="P1581">
        <f t="shared" si="106"/>
        <v>198</v>
      </c>
      <c r="Q1581" t="str">
        <f t="shared" si="104"/>
        <v>#e198</v>
      </c>
      <c r="R1581" t="str">
        <f>E198</f>
        <v>TAG POS=1 TYPE=SELECT FORM=ID:form1 ATTR=ID:slcProvincias CONTENT=%</v>
      </c>
    </row>
    <row r="1582" spans="15:18" x14ac:dyDescent="0.2">
      <c r="O1582" t="str">
        <f t="shared" si="105"/>
        <v>f</v>
      </c>
      <c r="P1582">
        <f t="shared" si="106"/>
        <v>198</v>
      </c>
      <c r="Q1582" t="str">
        <f t="shared" si="104"/>
        <v>#f198</v>
      </c>
      <c r="R1582" t="str">
        <f>F198</f>
        <v>TAG POS=1 TYPE=INPUT:TEXT FORM=ID:form1 ATTR=ID:slcMunicipios CONTENT=</v>
      </c>
    </row>
    <row r="1583" spans="15:18" x14ac:dyDescent="0.2">
      <c r="O1583" t="str">
        <f t="shared" si="105"/>
        <v>g</v>
      </c>
      <c r="P1583">
        <f t="shared" si="106"/>
        <v>198</v>
      </c>
      <c r="Q1583" t="str">
        <f t="shared" si="104"/>
        <v>#g198</v>
      </c>
      <c r="R1583" t="str">
        <f>G198</f>
        <v>TAG POS=1 TYPE=INPUT:TEXT FORM=ID:form1 ATTR=ID:txtVia CONTENT=</v>
      </c>
    </row>
    <row r="1584" spans="15:18" x14ac:dyDescent="0.2">
      <c r="O1584" t="str">
        <f t="shared" si="105"/>
        <v>h</v>
      </c>
      <c r="P1584">
        <f t="shared" si="106"/>
        <v>198</v>
      </c>
      <c r="Q1584" t="str">
        <f t="shared" si="104"/>
        <v>#h198</v>
      </c>
      <c r="R1584" t="str">
        <f>H198</f>
        <v>TAG POS=1 TYPE=INPUT:TEXT FORM=ID:form1 ATTR=ID:txtNum CONTENT=</v>
      </c>
    </row>
    <row r="1585" spans="15:18" x14ac:dyDescent="0.2">
      <c r="O1585" t="str">
        <f t="shared" si="105"/>
        <v>a</v>
      </c>
      <c r="P1585">
        <f t="shared" si="106"/>
        <v>199</v>
      </c>
      <c r="Q1585" t="str">
        <f t="shared" si="104"/>
        <v>#a199</v>
      </c>
      <c r="R1585" t="str">
        <f>A199</f>
        <v>TAB OPEN</v>
      </c>
    </row>
    <row r="1586" spans="15:18" x14ac:dyDescent="0.2">
      <c r="O1586" t="str">
        <f t="shared" si="105"/>
        <v>b</v>
      </c>
      <c r="P1586">
        <f t="shared" si="106"/>
        <v>199</v>
      </c>
      <c r="Q1586" t="str">
        <f t="shared" si="104"/>
        <v>#b199</v>
      </c>
      <c r="R1586" t="str">
        <f>B199</f>
        <v>TAB T=199</v>
      </c>
    </row>
    <row r="1587" spans="15:18" x14ac:dyDescent="0.2">
      <c r="O1587" t="str">
        <f t="shared" si="105"/>
        <v>c</v>
      </c>
      <c r="P1587">
        <f t="shared" si="106"/>
        <v>199</v>
      </c>
      <c r="Q1587" t="str">
        <f t="shared" si="104"/>
        <v>#c199</v>
      </c>
      <c r="R1587" t="str">
        <f>C199</f>
        <v>URL GOTO=https://www1.sedecatastro.gob.es/CYCBienInmueble/OVCBusquedaAntiguo.aspx</v>
      </c>
    </row>
    <row r="1588" spans="15:18" x14ac:dyDescent="0.2">
      <c r="O1588" t="str">
        <f t="shared" si="105"/>
        <v>d</v>
      </c>
      <c r="P1588">
        <f t="shared" si="106"/>
        <v>199</v>
      </c>
      <c r="Q1588" t="str">
        <f t="shared" si="104"/>
        <v>#d199</v>
      </c>
      <c r="R1588" t="str">
        <f>D199</f>
        <v>TAG POS=1 TYPE=INPUT:RADIO FORM=ID:form1 ATTR=ID:rdbLocalizacion</v>
      </c>
    </row>
    <row r="1589" spans="15:18" x14ac:dyDescent="0.2">
      <c r="O1589" t="str">
        <f t="shared" si="105"/>
        <v>e</v>
      </c>
      <c r="P1589">
        <f t="shared" si="106"/>
        <v>199</v>
      </c>
      <c r="Q1589" t="str">
        <f t="shared" si="104"/>
        <v>#e199</v>
      </c>
      <c r="R1589" t="str">
        <f>E199</f>
        <v>TAG POS=1 TYPE=SELECT FORM=ID:form1 ATTR=ID:slcProvincias CONTENT=%</v>
      </c>
    </row>
    <row r="1590" spans="15:18" x14ac:dyDescent="0.2">
      <c r="O1590" t="str">
        <f t="shared" si="105"/>
        <v>f</v>
      </c>
      <c r="P1590">
        <f t="shared" si="106"/>
        <v>199</v>
      </c>
      <c r="Q1590" t="str">
        <f t="shared" si="104"/>
        <v>#f199</v>
      </c>
      <c r="R1590" t="str">
        <f>F199</f>
        <v>TAG POS=1 TYPE=INPUT:TEXT FORM=ID:form1 ATTR=ID:slcMunicipios CONTENT=</v>
      </c>
    </row>
    <row r="1591" spans="15:18" x14ac:dyDescent="0.2">
      <c r="O1591" t="str">
        <f t="shared" si="105"/>
        <v>g</v>
      </c>
      <c r="P1591">
        <f t="shared" si="106"/>
        <v>199</v>
      </c>
      <c r="Q1591" t="str">
        <f t="shared" si="104"/>
        <v>#g199</v>
      </c>
      <c r="R1591" t="str">
        <f>G199</f>
        <v>TAG POS=1 TYPE=INPUT:TEXT FORM=ID:form1 ATTR=ID:txtVia CONTENT=</v>
      </c>
    </row>
    <row r="1592" spans="15:18" x14ac:dyDescent="0.2">
      <c r="O1592" t="str">
        <f t="shared" si="105"/>
        <v>h</v>
      </c>
      <c r="P1592">
        <f t="shared" si="106"/>
        <v>199</v>
      </c>
      <c r="Q1592" t="str">
        <f t="shared" si="104"/>
        <v>#h199</v>
      </c>
      <c r="R1592" t="str">
        <f>H199</f>
        <v>TAG POS=1 TYPE=INPUT:TEXT FORM=ID:form1 ATTR=ID:txtNum CONTENT=</v>
      </c>
    </row>
    <row r="1593" spans="15:18" x14ac:dyDescent="0.2">
      <c r="O1593" t="str">
        <f t="shared" si="105"/>
        <v>a</v>
      </c>
      <c r="P1593">
        <f t="shared" si="106"/>
        <v>200</v>
      </c>
      <c r="Q1593" t="str">
        <f t="shared" si="104"/>
        <v>#a200</v>
      </c>
      <c r="R1593" t="str">
        <f>A200</f>
        <v>TAB OPEN</v>
      </c>
    </row>
    <row r="1594" spans="15:18" x14ac:dyDescent="0.2">
      <c r="O1594" t="str">
        <f t="shared" si="105"/>
        <v>b</v>
      </c>
      <c r="P1594">
        <f t="shared" si="106"/>
        <v>200</v>
      </c>
      <c r="Q1594" t="str">
        <f t="shared" si="104"/>
        <v>#b200</v>
      </c>
      <c r="R1594" t="str">
        <f>B200</f>
        <v>TAB T=200</v>
      </c>
    </row>
    <row r="1595" spans="15:18" x14ac:dyDescent="0.2">
      <c r="O1595" t="str">
        <f t="shared" si="105"/>
        <v>c</v>
      </c>
      <c r="P1595">
        <f t="shared" si="106"/>
        <v>200</v>
      </c>
      <c r="Q1595" t="str">
        <f t="shared" si="104"/>
        <v>#c200</v>
      </c>
      <c r="R1595" t="str">
        <f>C200</f>
        <v>URL GOTO=https://www1.sedecatastro.gob.es/CYCBienInmueble/OVCBusquedaAntiguo.aspx</v>
      </c>
    </row>
    <row r="1596" spans="15:18" x14ac:dyDescent="0.2">
      <c r="O1596" t="str">
        <f t="shared" si="105"/>
        <v>d</v>
      </c>
      <c r="P1596">
        <f t="shared" si="106"/>
        <v>200</v>
      </c>
      <c r="Q1596" t="str">
        <f t="shared" si="104"/>
        <v>#d200</v>
      </c>
      <c r="R1596" t="str">
        <f>D200</f>
        <v>TAG POS=1 TYPE=INPUT:RADIO FORM=ID:form1 ATTR=ID:rdbLocalizacion</v>
      </c>
    </row>
    <row r="1597" spans="15:18" x14ac:dyDescent="0.2">
      <c r="O1597" t="str">
        <f t="shared" si="105"/>
        <v>e</v>
      </c>
      <c r="P1597">
        <f t="shared" si="106"/>
        <v>200</v>
      </c>
      <c r="Q1597" t="str">
        <f t="shared" si="104"/>
        <v>#e200</v>
      </c>
      <c r="R1597" t="str">
        <f>E200</f>
        <v>TAG POS=1 TYPE=SELECT FORM=ID:form1 ATTR=ID:slcProvincias CONTENT=%</v>
      </c>
    </row>
    <row r="1598" spans="15:18" x14ac:dyDescent="0.2">
      <c r="O1598" t="str">
        <f t="shared" si="105"/>
        <v>f</v>
      </c>
      <c r="P1598">
        <f t="shared" si="106"/>
        <v>200</v>
      </c>
      <c r="Q1598" t="str">
        <f t="shared" si="104"/>
        <v>#f200</v>
      </c>
      <c r="R1598" t="str">
        <f>F200</f>
        <v>TAG POS=1 TYPE=INPUT:TEXT FORM=ID:form1 ATTR=ID:slcMunicipios CONTENT=</v>
      </c>
    </row>
    <row r="1599" spans="15:18" x14ac:dyDescent="0.2">
      <c r="O1599" t="str">
        <f t="shared" si="105"/>
        <v>g</v>
      </c>
      <c r="P1599">
        <f t="shared" si="106"/>
        <v>200</v>
      </c>
      <c r="Q1599" t="str">
        <f t="shared" si="104"/>
        <v>#g200</v>
      </c>
      <c r="R1599" t="str">
        <f>G200</f>
        <v>TAG POS=1 TYPE=INPUT:TEXT FORM=ID:form1 ATTR=ID:txtVia CONTENT=</v>
      </c>
    </row>
    <row r="1600" spans="15:18" x14ac:dyDescent="0.2">
      <c r="O1600" t="str">
        <f t="shared" si="105"/>
        <v>h</v>
      </c>
      <c r="P1600">
        <f t="shared" si="106"/>
        <v>200</v>
      </c>
      <c r="Q1600" t="str">
        <f t="shared" si="104"/>
        <v>#h200</v>
      </c>
      <c r="R1600" t="str">
        <f>H200</f>
        <v>TAG POS=1 TYPE=INPUT:TEXT FORM=ID:form1 ATTR=ID:txtNum CONTENT=</v>
      </c>
    </row>
    <row r="1601" spans="15:18" x14ac:dyDescent="0.2">
      <c r="O1601" t="str">
        <f t="shared" si="105"/>
        <v>a</v>
      </c>
      <c r="P1601">
        <f t="shared" si="106"/>
        <v>201</v>
      </c>
      <c r="Q1601" t="str">
        <f t="shared" si="104"/>
        <v>#a201</v>
      </c>
      <c r="R1601" t="str">
        <f>A201</f>
        <v>TAB OPEN</v>
      </c>
    </row>
    <row r="1602" spans="15:18" x14ac:dyDescent="0.2">
      <c r="O1602" t="str">
        <f t="shared" si="105"/>
        <v>b</v>
      </c>
      <c r="P1602">
        <f t="shared" si="106"/>
        <v>201</v>
      </c>
      <c r="Q1602" t="str">
        <f t="shared" ref="Q1602:Q1665" si="107">CONCATENATE("#",O1602,P1602)</f>
        <v>#b201</v>
      </c>
      <c r="R1602" t="str">
        <f>B201</f>
        <v>TAB T=201</v>
      </c>
    </row>
    <row r="1603" spans="15:18" x14ac:dyDescent="0.2">
      <c r="O1603" t="str">
        <f t="shared" si="105"/>
        <v>c</v>
      </c>
      <c r="P1603">
        <f t="shared" si="106"/>
        <v>201</v>
      </c>
      <c r="Q1603" t="str">
        <f t="shared" si="107"/>
        <v>#c201</v>
      </c>
      <c r="R1603" t="str">
        <f>C201</f>
        <v>URL GOTO=https://www1.sedecatastro.gob.es/CYCBienInmueble/OVCBusquedaAntiguo.aspx</v>
      </c>
    </row>
    <row r="1604" spans="15:18" x14ac:dyDescent="0.2">
      <c r="O1604" t="str">
        <f t="shared" si="105"/>
        <v>d</v>
      </c>
      <c r="P1604">
        <f t="shared" si="106"/>
        <v>201</v>
      </c>
      <c r="Q1604" t="str">
        <f t="shared" si="107"/>
        <v>#d201</v>
      </c>
      <c r="R1604" t="str">
        <f>D201</f>
        <v>TAG POS=1 TYPE=INPUT:RADIO FORM=ID:form1 ATTR=ID:rdbLocalizacion</v>
      </c>
    </row>
    <row r="1605" spans="15:18" x14ac:dyDescent="0.2">
      <c r="O1605" t="str">
        <f t="shared" si="105"/>
        <v>e</v>
      </c>
      <c r="P1605">
        <f t="shared" si="106"/>
        <v>201</v>
      </c>
      <c r="Q1605" t="str">
        <f t="shared" si="107"/>
        <v>#e201</v>
      </c>
      <c r="R1605" t="str">
        <f>E201</f>
        <v>TAG POS=1 TYPE=SELECT FORM=ID:form1 ATTR=ID:slcProvincias CONTENT=%</v>
      </c>
    </row>
    <row r="1606" spans="15:18" x14ac:dyDescent="0.2">
      <c r="O1606" t="str">
        <f t="shared" si="105"/>
        <v>f</v>
      </c>
      <c r="P1606">
        <f t="shared" si="106"/>
        <v>201</v>
      </c>
      <c r="Q1606" t="str">
        <f t="shared" si="107"/>
        <v>#f201</v>
      </c>
      <c r="R1606" t="str">
        <f>F201</f>
        <v>TAG POS=1 TYPE=INPUT:TEXT FORM=ID:form1 ATTR=ID:slcMunicipios CONTENT=</v>
      </c>
    </row>
    <row r="1607" spans="15:18" x14ac:dyDescent="0.2">
      <c r="O1607" t="str">
        <f t="shared" si="105"/>
        <v>g</v>
      </c>
      <c r="P1607">
        <f t="shared" si="106"/>
        <v>201</v>
      </c>
      <c r="Q1607" t="str">
        <f t="shared" si="107"/>
        <v>#g201</v>
      </c>
      <c r="R1607" t="str">
        <f>G201</f>
        <v>TAG POS=1 TYPE=INPUT:TEXT FORM=ID:form1 ATTR=ID:txtVia CONTENT=</v>
      </c>
    </row>
    <row r="1608" spans="15:18" x14ac:dyDescent="0.2">
      <c r="O1608" t="str">
        <f t="shared" si="105"/>
        <v>h</v>
      </c>
      <c r="P1608">
        <f t="shared" si="106"/>
        <v>201</v>
      </c>
      <c r="Q1608" t="str">
        <f t="shared" si="107"/>
        <v>#h201</v>
      </c>
      <c r="R1608" t="str">
        <f>H201</f>
        <v>TAG POS=1 TYPE=INPUT:TEXT FORM=ID:form1 ATTR=ID:txtNum CONTENT=</v>
      </c>
    </row>
    <row r="1609" spans="15:18" x14ac:dyDescent="0.2">
      <c r="O1609" t="str">
        <f t="shared" ref="O1609:O1672" si="108">O1601</f>
        <v>a</v>
      </c>
      <c r="P1609">
        <f t="shared" ref="P1609:P1672" si="109">P1601+1</f>
        <v>202</v>
      </c>
      <c r="Q1609" t="str">
        <f t="shared" si="107"/>
        <v>#a202</v>
      </c>
      <c r="R1609" t="str">
        <f>A202</f>
        <v>TAB OPEN</v>
      </c>
    </row>
    <row r="1610" spans="15:18" x14ac:dyDescent="0.2">
      <c r="O1610" t="str">
        <f t="shared" si="108"/>
        <v>b</v>
      </c>
      <c r="P1610">
        <f t="shared" si="109"/>
        <v>202</v>
      </c>
      <c r="Q1610" t="str">
        <f t="shared" si="107"/>
        <v>#b202</v>
      </c>
      <c r="R1610" t="str">
        <f>B202</f>
        <v>TAB T=202</v>
      </c>
    </row>
    <row r="1611" spans="15:18" x14ac:dyDescent="0.2">
      <c r="O1611" t="str">
        <f t="shared" si="108"/>
        <v>c</v>
      </c>
      <c r="P1611">
        <f t="shared" si="109"/>
        <v>202</v>
      </c>
      <c r="Q1611" t="str">
        <f t="shared" si="107"/>
        <v>#c202</v>
      </c>
      <c r="R1611" t="str">
        <f>C202</f>
        <v>URL GOTO=https://www1.sedecatastro.gob.es/CYCBienInmueble/OVCBusquedaAntiguo.aspx</v>
      </c>
    </row>
    <row r="1612" spans="15:18" x14ac:dyDescent="0.2">
      <c r="O1612" t="str">
        <f t="shared" si="108"/>
        <v>d</v>
      </c>
      <c r="P1612">
        <f t="shared" si="109"/>
        <v>202</v>
      </c>
      <c r="Q1612" t="str">
        <f t="shared" si="107"/>
        <v>#d202</v>
      </c>
      <c r="R1612" t="str">
        <f>D202</f>
        <v>TAG POS=1 TYPE=INPUT:RADIO FORM=ID:form1 ATTR=ID:rdbLocalizacion</v>
      </c>
    </row>
    <row r="1613" spans="15:18" x14ac:dyDescent="0.2">
      <c r="O1613" t="str">
        <f t="shared" si="108"/>
        <v>e</v>
      </c>
      <c r="P1613">
        <f t="shared" si="109"/>
        <v>202</v>
      </c>
      <c r="Q1613" t="str">
        <f t="shared" si="107"/>
        <v>#e202</v>
      </c>
      <c r="R1613" t="str">
        <f>E202</f>
        <v>TAG POS=1 TYPE=SELECT FORM=ID:form1 ATTR=ID:slcProvincias CONTENT=%</v>
      </c>
    </row>
    <row r="1614" spans="15:18" x14ac:dyDescent="0.2">
      <c r="O1614" t="str">
        <f t="shared" si="108"/>
        <v>f</v>
      </c>
      <c r="P1614">
        <f t="shared" si="109"/>
        <v>202</v>
      </c>
      <c r="Q1614" t="str">
        <f t="shared" si="107"/>
        <v>#f202</v>
      </c>
      <c r="R1614" t="str">
        <f>F202</f>
        <v>TAG POS=1 TYPE=INPUT:TEXT FORM=ID:form1 ATTR=ID:slcMunicipios CONTENT=</v>
      </c>
    </row>
    <row r="1615" spans="15:18" x14ac:dyDescent="0.2">
      <c r="O1615" t="str">
        <f t="shared" si="108"/>
        <v>g</v>
      </c>
      <c r="P1615">
        <f t="shared" si="109"/>
        <v>202</v>
      </c>
      <c r="Q1615" t="str">
        <f t="shared" si="107"/>
        <v>#g202</v>
      </c>
      <c r="R1615" t="str">
        <f>G202</f>
        <v>TAG POS=1 TYPE=INPUT:TEXT FORM=ID:form1 ATTR=ID:txtVia CONTENT=</v>
      </c>
    </row>
    <row r="1616" spans="15:18" x14ac:dyDescent="0.2">
      <c r="O1616" t="str">
        <f t="shared" si="108"/>
        <v>h</v>
      </c>
      <c r="P1616">
        <f t="shared" si="109"/>
        <v>202</v>
      </c>
      <c r="Q1616" t="str">
        <f t="shared" si="107"/>
        <v>#h202</v>
      </c>
      <c r="R1616" t="str">
        <f>H202</f>
        <v>TAG POS=1 TYPE=INPUT:TEXT FORM=ID:form1 ATTR=ID:txtNum CONTENT=</v>
      </c>
    </row>
    <row r="1617" spans="15:18" x14ac:dyDescent="0.2">
      <c r="O1617" t="str">
        <f t="shared" si="108"/>
        <v>a</v>
      </c>
      <c r="P1617">
        <f t="shared" si="109"/>
        <v>203</v>
      </c>
      <c r="Q1617" t="str">
        <f t="shared" si="107"/>
        <v>#a203</v>
      </c>
      <c r="R1617" t="str">
        <f>A203</f>
        <v>TAB OPEN</v>
      </c>
    </row>
    <row r="1618" spans="15:18" x14ac:dyDescent="0.2">
      <c r="O1618" t="str">
        <f t="shared" si="108"/>
        <v>b</v>
      </c>
      <c r="P1618">
        <f t="shared" si="109"/>
        <v>203</v>
      </c>
      <c r="Q1618" t="str">
        <f t="shared" si="107"/>
        <v>#b203</v>
      </c>
      <c r="R1618" t="str">
        <f>B203</f>
        <v>TAB T=203</v>
      </c>
    </row>
    <row r="1619" spans="15:18" x14ac:dyDescent="0.2">
      <c r="O1619" t="str">
        <f t="shared" si="108"/>
        <v>c</v>
      </c>
      <c r="P1619">
        <f t="shared" si="109"/>
        <v>203</v>
      </c>
      <c r="Q1619" t="str">
        <f t="shared" si="107"/>
        <v>#c203</v>
      </c>
      <c r="R1619" t="str">
        <f>C203</f>
        <v>URL GOTO=https://www1.sedecatastro.gob.es/CYCBienInmueble/OVCBusquedaAntiguo.aspx</v>
      </c>
    </row>
    <row r="1620" spans="15:18" x14ac:dyDescent="0.2">
      <c r="O1620" t="str">
        <f t="shared" si="108"/>
        <v>d</v>
      </c>
      <c r="P1620">
        <f t="shared" si="109"/>
        <v>203</v>
      </c>
      <c r="Q1620" t="str">
        <f t="shared" si="107"/>
        <v>#d203</v>
      </c>
      <c r="R1620" t="str">
        <f>D203</f>
        <v>TAG POS=1 TYPE=INPUT:RADIO FORM=ID:form1 ATTR=ID:rdbLocalizacion</v>
      </c>
    </row>
    <row r="1621" spans="15:18" x14ac:dyDescent="0.2">
      <c r="O1621" t="str">
        <f t="shared" si="108"/>
        <v>e</v>
      </c>
      <c r="P1621">
        <f t="shared" si="109"/>
        <v>203</v>
      </c>
      <c r="Q1621" t="str">
        <f t="shared" si="107"/>
        <v>#e203</v>
      </c>
      <c r="R1621" t="str">
        <f>E203</f>
        <v>TAG POS=1 TYPE=SELECT FORM=ID:form1 ATTR=ID:slcProvincias CONTENT=%</v>
      </c>
    </row>
    <row r="1622" spans="15:18" x14ac:dyDescent="0.2">
      <c r="O1622" t="str">
        <f t="shared" si="108"/>
        <v>f</v>
      </c>
      <c r="P1622">
        <f t="shared" si="109"/>
        <v>203</v>
      </c>
      <c r="Q1622" t="str">
        <f t="shared" si="107"/>
        <v>#f203</v>
      </c>
      <c r="R1622" t="str">
        <f>F203</f>
        <v>TAG POS=1 TYPE=INPUT:TEXT FORM=ID:form1 ATTR=ID:slcMunicipios CONTENT=</v>
      </c>
    </row>
    <row r="1623" spans="15:18" x14ac:dyDescent="0.2">
      <c r="O1623" t="str">
        <f t="shared" si="108"/>
        <v>g</v>
      </c>
      <c r="P1623">
        <f t="shared" si="109"/>
        <v>203</v>
      </c>
      <c r="Q1623" t="str">
        <f t="shared" si="107"/>
        <v>#g203</v>
      </c>
      <c r="R1623" t="str">
        <f>G203</f>
        <v>TAG POS=1 TYPE=INPUT:TEXT FORM=ID:form1 ATTR=ID:txtVia CONTENT=</v>
      </c>
    </row>
    <row r="1624" spans="15:18" x14ac:dyDescent="0.2">
      <c r="O1624" t="str">
        <f t="shared" si="108"/>
        <v>h</v>
      </c>
      <c r="P1624">
        <f t="shared" si="109"/>
        <v>203</v>
      </c>
      <c r="Q1624" t="str">
        <f t="shared" si="107"/>
        <v>#h203</v>
      </c>
      <c r="R1624" t="str">
        <f>H203</f>
        <v>TAG POS=1 TYPE=INPUT:TEXT FORM=ID:form1 ATTR=ID:txtNum CONTENT=</v>
      </c>
    </row>
    <row r="1625" spans="15:18" x14ac:dyDescent="0.2">
      <c r="O1625" t="str">
        <f t="shared" si="108"/>
        <v>a</v>
      </c>
      <c r="P1625">
        <f t="shared" si="109"/>
        <v>204</v>
      </c>
      <c r="Q1625" t="str">
        <f t="shared" si="107"/>
        <v>#a204</v>
      </c>
      <c r="R1625" t="str">
        <f>A204</f>
        <v>TAB OPEN</v>
      </c>
    </row>
    <row r="1626" spans="15:18" x14ac:dyDescent="0.2">
      <c r="O1626" t="str">
        <f t="shared" si="108"/>
        <v>b</v>
      </c>
      <c r="P1626">
        <f t="shared" si="109"/>
        <v>204</v>
      </c>
      <c r="Q1626" t="str">
        <f t="shared" si="107"/>
        <v>#b204</v>
      </c>
      <c r="R1626" t="str">
        <f>B204</f>
        <v>TAB T=204</v>
      </c>
    </row>
    <row r="1627" spans="15:18" x14ac:dyDescent="0.2">
      <c r="O1627" t="str">
        <f t="shared" si="108"/>
        <v>c</v>
      </c>
      <c r="P1627">
        <f t="shared" si="109"/>
        <v>204</v>
      </c>
      <c r="Q1627" t="str">
        <f t="shared" si="107"/>
        <v>#c204</v>
      </c>
      <c r="R1627" t="str">
        <f>C204</f>
        <v>URL GOTO=https://www1.sedecatastro.gob.es/CYCBienInmueble/OVCBusquedaAntiguo.aspx</v>
      </c>
    </row>
    <row r="1628" spans="15:18" x14ac:dyDescent="0.2">
      <c r="O1628" t="str">
        <f t="shared" si="108"/>
        <v>d</v>
      </c>
      <c r="P1628">
        <f t="shared" si="109"/>
        <v>204</v>
      </c>
      <c r="Q1628" t="str">
        <f t="shared" si="107"/>
        <v>#d204</v>
      </c>
      <c r="R1628" t="str">
        <f>D204</f>
        <v>TAG POS=1 TYPE=INPUT:RADIO FORM=ID:form1 ATTR=ID:rdbLocalizacion</v>
      </c>
    </row>
    <row r="1629" spans="15:18" x14ac:dyDescent="0.2">
      <c r="O1629" t="str">
        <f t="shared" si="108"/>
        <v>e</v>
      </c>
      <c r="P1629">
        <f t="shared" si="109"/>
        <v>204</v>
      </c>
      <c r="Q1629" t="str">
        <f t="shared" si="107"/>
        <v>#e204</v>
      </c>
      <c r="R1629" t="str">
        <f>E204</f>
        <v>TAG POS=1 TYPE=SELECT FORM=ID:form1 ATTR=ID:slcProvincias CONTENT=%</v>
      </c>
    </row>
    <row r="1630" spans="15:18" x14ac:dyDescent="0.2">
      <c r="O1630" t="str">
        <f t="shared" si="108"/>
        <v>f</v>
      </c>
      <c r="P1630">
        <f t="shared" si="109"/>
        <v>204</v>
      </c>
      <c r="Q1630" t="str">
        <f t="shared" si="107"/>
        <v>#f204</v>
      </c>
      <c r="R1630" t="str">
        <f>F204</f>
        <v>TAG POS=1 TYPE=INPUT:TEXT FORM=ID:form1 ATTR=ID:slcMunicipios CONTENT=</v>
      </c>
    </row>
    <row r="1631" spans="15:18" x14ac:dyDescent="0.2">
      <c r="O1631" t="str">
        <f t="shared" si="108"/>
        <v>g</v>
      </c>
      <c r="P1631">
        <f t="shared" si="109"/>
        <v>204</v>
      </c>
      <c r="Q1631" t="str">
        <f t="shared" si="107"/>
        <v>#g204</v>
      </c>
      <c r="R1631" t="str">
        <f>G204</f>
        <v>TAG POS=1 TYPE=INPUT:TEXT FORM=ID:form1 ATTR=ID:txtVia CONTENT=</v>
      </c>
    </row>
    <row r="1632" spans="15:18" x14ac:dyDescent="0.2">
      <c r="O1632" t="str">
        <f t="shared" si="108"/>
        <v>h</v>
      </c>
      <c r="P1632">
        <f t="shared" si="109"/>
        <v>204</v>
      </c>
      <c r="Q1632" t="str">
        <f t="shared" si="107"/>
        <v>#h204</v>
      </c>
      <c r="R1632" t="str">
        <f>H204</f>
        <v>TAG POS=1 TYPE=INPUT:TEXT FORM=ID:form1 ATTR=ID:txtNum CONTENT=</v>
      </c>
    </row>
    <row r="1633" spans="15:18" x14ac:dyDescent="0.2">
      <c r="O1633" t="str">
        <f t="shared" si="108"/>
        <v>a</v>
      </c>
      <c r="P1633">
        <f t="shared" si="109"/>
        <v>205</v>
      </c>
      <c r="Q1633" t="str">
        <f t="shared" si="107"/>
        <v>#a205</v>
      </c>
      <c r="R1633" t="str">
        <f>A205</f>
        <v>TAB OPEN</v>
      </c>
    </row>
    <row r="1634" spans="15:18" x14ac:dyDescent="0.2">
      <c r="O1634" t="str">
        <f t="shared" si="108"/>
        <v>b</v>
      </c>
      <c r="P1634">
        <f t="shared" si="109"/>
        <v>205</v>
      </c>
      <c r="Q1634" t="str">
        <f t="shared" si="107"/>
        <v>#b205</v>
      </c>
      <c r="R1634" t="str">
        <f>B205</f>
        <v>TAB T=205</v>
      </c>
    </row>
    <row r="1635" spans="15:18" x14ac:dyDescent="0.2">
      <c r="O1635" t="str">
        <f t="shared" si="108"/>
        <v>c</v>
      </c>
      <c r="P1635">
        <f t="shared" si="109"/>
        <v>205</v>
      </c>
      <c r="Q1635" t="str">
        <f t="shared" si="107"/>
        <v>#c205</v>
      </c>
      <c r="R1635" t="str">
        <f>C205</f>
        <v>URL GOTO=https://www1.sedecatastro.gob.es/CYCBienInmueble/OVCBusquedaAntiguo.aspx</v>
      </c>
    </row>
    <row r="1636" spans="15:18" x14ac:dyDescent="0.2">
      <c r="O1636" t="str">
        <f t="shared" si="108"/>
        <v>d</v>
      </c>
      <c r="P1636">
        <f t="shared" si="109"/>
        <v>205</v>
      </c>
      <c r="Q1636" t="str">
        <f t="shared" si="107"/>
        <v>#d205</v>
      </c>
      <c r="R1636" t="str">
        <f>D205</f>
        <v>TAG POS=1 TYPE=INPUT:RADIO FORM=ID:form1 ATTR=ID:rdbLocalizacion</v>
      </c>
    </row>
    <row r="1637" spans="15:18" x14ac:dyDescent="0.2">
      <c r="O1637" t="str">
        <f t="shared" si="108"/>
        <v>e</v>
      </c>
      <c r="P1637">
        <f t="shared" si="109"/>
        <v>205</v>
      </c>
      <c r="Q1637" t="str">
        <f t="shared" si="107"/>
        <v>#e205</v>
      </c>
      <c r="R1637" t="str">
        <f>E205</f>
        <v>TAG POS=1 TYPE=SELECT FORM=ID:form1 ATTR=ID:slcProvincias CONTENT=%</v>
      </c>
    </row>
    <row r="1638" spans="15:18" x14ac:dyDescent="0.2">
      <c r="O1638" t="str">
        <f t="shared" si="108"/>
        <v>f</v>
      </c>
      <c r="P1638">
        <f t="shared" si="109"/>
        <v>205</v>
      </c>
      <c r="Q1638" t="str">
        <f t="shared" si="107"/>
        <v>#f205</v>
      </c>
      <c r="R1638" t="str">
        <f>F205</f>
        <v>TAG POS=1 TYPE=INPUT:TEXT FORM=ID:form1 ATTR=ID:slcMunicipios CONTENT=</v>
      </c>
    </row>
    <row r="1639" spans="15:18" x14ac:dyDescent="0.2">
      <c r="O1639" t="str">
        <f t="shared" si="108"/>
        <v>g</v>
      </c>
      <c r="P1639">
        <f t="shared" si="109"/>
        <v>205</v>
      </c>
      <c r="Q1639" t="str">
        <f t="shared" si="107"/>
        <v>#g205</v>
      </c>
      <c r="R1639" t="str">
        <f>G205</f>
        <v>TAG POS=1 TYPE=INPUT:TEXT FORM=ID:form1 ATTR=ID:txtVia CONTENT=</v>
      </c>
    </row>
    <row r="1640" spans="15:18" x14ac:dyDescent="0.2">
      <c r="O1640" t="str">
        <f t="shared" si="108"/>
        <v>h</v>
      </c>
      <c r="P1640">
        <f t="shared" si="109"/>
        <v>205</v>
      </c>
      <c r="Q1640" t="str">
        <f t="shared" si="107"/>
        <v>#h205</v>
      </c>
      <c r="R1640" t="str">
        <f>H205</f>
        <v>TAG POS=1 TYPE=INPUT:TEXT FORM=ID:form1 ATTR=ID:txtNum CONTENT=</v>
      </c>
    </row>
    <row r="1641" spans="15:18" x14ac:dyDescent="0.2">
      <c r="O1641" t="str">
        <f t="shared" si="108"/>
        <v>a</v>
      </c>
      <c r="P1641">
        <f t="shared" si="109"/>
        <v>206</v>
      </c>
      <c r="Q1641" t="str">
        <f t="shared" si="107"/>
        <v>#a206</v>
      </c>
      <c r="R1641" t="str">
        <f>A206</f>
        <v>TAB OPEN</v>
      </c>
    </row>
    <row r="1642" spans="15:18" x14ac:dyDescent="0.2">
      <c r="O1642" t="str">
        <f t="shared" si="108"/>
        <v>b</v>
      </c>
      <c r="P1642">
        <f t="shared" si="109"/>
        <v>206</v>
      </c>
      <c r="Q1642" t="str">
        <f t="shared" si="107"/>
        <v>#b206</v>
      </c>
      <c r="R1642" t="str">
        <f>B206</f>
        <v>TAB T=206</v>
      </c>
    </row>
    <row r="1643" spans="15:18" x14ac:dyDescent="0.2">
      <c r="O1643" t="str">
        <f t="shared" si="108"/>
        <v>c</v>
      </c>
      <c r="P1643">
        <f t="shared" si="109"/>
        <v>206</v>
      </c>
      <c r="Q1643" t="str">
        <f t="shared" si="107"/>
        <v>#c206</v>
      </c>
      <c r="R1643" t="str">
        <f>C206</f>
        <v>URL GOTO=https://www1.sedecatastro.gob.es/CYCBienInmueble/OVCBusquedaAntiguo.aspx</v>
      </c>
    </row>
    <row r="1644" spans="15:18" x14ac:dyDescent="0.2">
      <c r="O1644" t="str">
        <f t="shared" si="108"/>
        <v>d</v>
      </c>
      <c r="P1644">
        <f t="shared" si="109"/>
        <v>206</v>
      </c>
      <c r="Q1644" t="str">
        <f t="shared" si="107"/>
        <v>#d206</v>
      </c>
      <c r="R1644" t="str">
        <f>D206</f>
        <v>TAG POS=1 TYPE=INPUT:RADIO FORM=ID:form1 ATTR=ID:rdbLocalizacion</v>
      </c>
    </row>
    <row r="1645" spans="15:18" x14ac:dyDescent="0.2">
      <c r="O1645" t="str">
        <f t="shared" si="108"/>
        <v>e</v>
      </c>
      <c r="P1645">
        <f t="shared" si="109"/>
        <v>206</v>
      </c>
      <c r="Q1645" t="str">
        <f t="shared" si="107"/>
        <v>#e206</v>
      </c>
      <c r="R1645" t="str">
        <f>E206</f>
        <v>TAG POS=1 TYPE=SELECT FORM=ID:form1 ATTR=ID:slcProvincias CONTENT=%</v>
      </c>
    </row>
    <row r="1646" spans="15:18" x14ac:dyDescent="0.2">
      <c r="O1646" t="str">
        <f t="shared" si="108"/>
        <v>f</v>
      </c>
      <c r="P1646">
        <f t="shared" si="109"/>
        <v>206</v>
      </c>
      <c r="Q1646" t="str">
        <f t="shared" si="107"/>
        <v>#f206</v>
      </c>
      <c r="R1646" t="str">
        <f>F206</f>
        <v>TAG POS=1 TYPE=INPUT:TEXT FORM=ID:form1 ATTR=ID:slcMunicipios CONTENT=</v>
      </c>
    </row>
    <row r="1647" spans="15:18" x14ac:dyDescent="0.2">
      <c r="O1647" t="str">
        <f t="shared" si="108"/>
        <v>g</v>
      </c>
      <c r="P1647">
        <f t="shared" si="109"/>
        <v>206</v>
      </c>
      <c r="Q1647" t="str">
        <f t="shared" si="107"/>
        <v>#g206</v>
      </c>
      <c r="R1647" t="str">
        <f>G206</f>
        <v>TAG POS=1 TYPE=INPUT:TEXT FORM=ID:form1 ATTR=ID:txtVia CONTENT=</v>
      </c>
    </row>
    <row r="1648" spans="15:18" x14ac:dyDescent="0.2">
      <c r="O1648" t="str">
        <f t="shared" si="108"/>
        <v>h</v>
      </c>
      <c r="P1648">
        <f t="shared" si="109"/>
        <v>206</v>
      </c>
      <c r="Q1648" t="str">
        <f t="shared" si="107"/>
        <v>#h206</v>
      </c>
      <c r="R1648" t="str">
        <f>H206</f>
        <v>TAG POS=1 TYPE=INPUT:TEXT FORM=ID:form1 ATTR=ID:txtNum CONTENT=</v>
      </c>
    </row>
    <row r="1649" spans="15:18" x14ac:dyDescent="0.2">
      <c r="O1649" t="str">
        <f t="shared" si="108"/>
        <v>a</v>
      </c>
      <c r="P1649">
        <f t="shared" si="109"/>
        <v>207</v>
      </c>
      <c r="Q1649" t="str">
        <f t="shared" si="107"/>
        <v>#a207</v>
      </c>
      <c r="R1649" t="str">
        <f>A207</f>
        <v>TAB OPEN</v>
      </c>
    </row>
    <row r="1650" spans="15:18" x14ac:dyDescent="0.2">
      <c r="O1650" t="str">
        <f t="shared" si="108"/>
        <v>b</v>
      </c>
      <c r="P1650">
        <f t="shared" si="109"/>
        <v>207</v>
      </c>
      <c r="Q1650" t="str">
        <f t="shared" si="107"/>
        <v>#b207</v>
      </c>
      <c r="R1650" t="str">
        <f>B207</f>
        <v>TAB T=207</v>
      </c>
    </row>
    <row r="1651" spans="15:18" x14ac:dyDescent="0.2">
      <c r="O1651" t="str">
        <f t="shared" si="108"/>
        <v>c</v>
      </c>
      <c r="P1651">
        <f t="shared" si="109"/>
        <v>207</v>
      </c>
      <c r="Q1651" t="str">
        <f t="shared" si="107"/>
        <v>#c207</v>
      </c>
      <c r="R1651" t="str">
        <f>C207</f>
        <v>URL GOTO=https://www1.sedecatastro.gob.es/CYCBienInmueble/OVCBusquedaAntiguo.aspx</v>
      </c>
    </row>
    <row r="1652" spans="15:18" x14ac:dyDescent="0.2">
      <c r="O1652" t="str">
        <f t="shared" si="108"/>
        <v>d</v>
      </c>
      <c r="P1652">
        <f t="shared" si="109"/>
        <v>207</v>
      </c>
      <c r="Q1652" t="str">
        <f t="shared" si="107"/>
        <v>#d207</v>
      </c>
      <c r="R1652" t="str">
        <f>D207</f>
        <v>TAG POS=1 TYPE=INPUT:RADIO FORM=ID:form1 ATTR=ID:rdbLocalizacion</v>
      </c>
    </row>
    <row r="1653" spans="15:18" x14ac:dyDescent="0.2">
      <c r="O1653" t="str">
        <f t="shared" si="108"/>
        <v>e</v>
      </c>
      <c r="P1653">
        <f t="shared" si="109"/>
        <v>207</v>
      </c>
      <c r="Q1653" t="str">
        <f t="shared" si="107"/>
        <v>#e207</v>
      </c>
      <c r="R1653" t="str">
        <f>E207</f>
        <v>TAG POS=1 TYPE=SELECT FORM=ID:form1 ATTR=ID:slcProvincias CONTENT=%</v>
      </c>
    </row>
    <row r="1654" spans="15:18" x14ac:dyDescent="0.2">
      <c r="O1654" t="str">
        <f t="shared" si="108"/>
        <v>f</v>
      </c>
      <c r="P1654">
        <f t="shared" si="109"/>
        <v>207</v>
      </c>
      <c r="Q1654" t="str">
        <f t="shared" si="107"/>
        <v>#f207</v>
      </c>
      <c r="R1654" t="str">
        <f>F207</f>
        <v>TAG POS=1 TYPE=INPUT:TEXT FORM=ID:form1 ATTR=ID:slcMunicipios CONTENT=</v>
      </c>
    </row>
    <row r="1655" spans="15:18" x14ac:dyDescent="0.2">
      <c r="O1655" t="str">
        <f t="shared" si="108"/>
        <v>g</v>
      </c>
      <c r="P1655">
        <f t="shared" si="109"/>
        <v>207</v>
      </c>
      <c r="Q1655" t="str">
        <f t="shared" si="107"/>
        <v>#g207</v>
      </c>
      <c r="R1655" t="str">
        <f>G207</f>
        <v>TAG POS=1 TYPE=INPUT:TEXT FORM=ID:form1 ATTR=ID:txtVia CONTENT=</v>
      </c>
    </row>
    <row r="1656" spans="15:18" x14ac:dyDescent="0.2">
      <c r="O1656" t="str">
        <f t="shared" si="108"/>
        <v>h</v>
      </c>
      <c r="P1656">
        <f t="shared" si="109"/>
        <v>207</v>
      </c>
      <c r="Q1656" t="str">
        <f t="shared" si="107"/>
        <v>#h207</v>
      </c>
      <c r="R1656" t="str">
        <f>H207</f>
        <v>TAG POS=1 TYPE=INPUT:TEXT FORM=ID:form1 ATTR=ID:txtNum CONTENT=</v>
      </c>
    </row>
    <row r="1657" spans="15:18" x14ac:dyDescent="0.2">
      <c r="O1657" t="str">
        <f t="shared" si="108"/>
        <v>a</v>
      </c>
      <c r="P1657">
        <f t="shared" si="109"/>
        <v>208</v>
      </c>
      <c r="Q1657" t="str">
        <f t="shared" si="107"/>
        <v>#a208</v>
      </c>
      <c r="R1657" t="str">
        <f>A208</f>
        <v>TAB OPEN</v>
      </c>
    </row>
    <row r="1658" spans="15:18" x14ac:dyDescent="0.2">
      <c r="O1658" t="str">
        <f t="shared" si="108"/>
        <v>b</v>
      </c>
      <c r="P1658">
        <f t="shared" si="109"/>
        <v>208</v>
      </c>
      <c r="Q1658" t="str">
        <f t="shared" si="107"/>
        <v>#b208</v>
      </c>
      <c r="R1658" t="str">
        <f>B208</f>
        <v>TAB T=208</v>
      </c>
    </row>
    <row r="1659" spans="15:18" x14ac:dyDescent="0.2">
      <c r="O1659" t="str">
        <f t="shared" si="108"/>
        <v>c</v>
      </c>
      <c r="P1659">
        <f t="shared" si="109"/>
        <v>208</v>
      </c>
      <c r="Q1659" t="str">
        <f t="shared" si="107"/>
        <v>#c208</v>
      </c>
      <c r="R1659" t="str">
        <f>C208</f>
        <v>URL GOTO=https://www1.sedecatastro.gob.es/CYCBienInmueble/OVCBusquedaAntiguo.aspx</v>
      </c>
    </row>
    <row r="1660" spans="15:18" x14ac:dyDescent="0.2">
      <c r="O1660" t="str">
        <f t="shared" si="108"/>
        <v>d</v>
      </c>
      <c r="P1660">
        <f t="shared" si="109"/>
        <v>208</v>
      </c>
      <c r="Q1660" t="str">
        <f t="shared" si="107"/>
        <v>#d208</v>
      </c>
      <c r="R1660" t="str">
        <f>D208</f>
        <v>TAG POS=1 TYPE=INPUT:RADIO FORM=ID:form1 ATTR=ID:rdbLocalizacion</v>
      </c>
    </row>
    <row r="1661" spans="15:18" x14ac:dyDescent="0.2">
      <c r="O1661" t="str">
        <f t="shared" si="108"/>
        <v>e</v>
      </c>
      <c r="P1661">
        <f t="shared" si="109"/>
        <v>208</v>
      </c>
      <c r="Q1661" t="str">
        <f t="shared" si="107"/>
        <v>#e208</v>
      </c>
      <c r="R1661" t="str">
        <f>E208</f>
        <v>TAG POS=1 TYPE=SELECT FORM=ID:form1 ATTR=ID:slcProvincias CONTENT=%</v>
      </c>
    </row>
    <row r="1662" spans="15:18" x14ac:dyDescent="0.2">
      <c r="O1662" t="str">
        <f t="shared" si="108"/>
        <v>f</v>
      </c>
      <c r="P1662">
        <f t="shared" si="109"/>
        <v>208</v>
      </c>
      <c r="Q1662" t="str">
        <f t="shared" si="107"/>
        <v>#f208</v>
      </c>
      <c r="R1662" t="str">
        <f>F208</f>
        <v>TAG POS=1 TYPE=INPUT:TEXT FORM=ID:form1 ATTR=ID:slcMunicipios CONTENT=</v>
      </c>
    </row>
    <row r="1663" spans="15:18" x14ac:dyDescent="0.2">
      <c r="O1663" t="str">
        <f t="shared" si="108"/>
        <v>g</v>
      </c>
      <c r="P1663">
        <f t="shared" si="109"/>
        <v>208</v>
      </c>
      <c r="Q1663" t="str">
        <f t="shared" si="107"/>
        <v>#g208</v>
      </c>
      <c r="R1663" t="str">
        <f>G208</f>
        <v>TAG POS=1 TYPE=INPUT:TEXT FORM=ID:form1 ATTR=ID:txtVia CONTENT=</v>
      </c>
    </row>
    <row r="1664" spans="15:18" x14ac:dyDescent="0.2">
      <c r="O1664" t="str">
        <f t="shared" si="108"/>
        <v>h</v>
      </c>
      <c r="P1664">
        <f t="shared" si="109"/>
        <v>208</v>
      </c>
      <c r="Q1664" t="str">
        <f t="shared" si="107"/>
        <v>#h208</v>
      </c>
      <c r="R1664" t="str">
        <f>H208</f>
        <v>TAG POS=1 TYPE=INPUT:TEXT FORM=ID:form1 ATTR=ID:txtNum CONTENT=</v>
      </c>
    </row>
    <row r="1665" spans="15:18" x14ac:dyDescent="0.2">
      <c r="O1665" t="str">
        <f t="shared" si="108"/>
        <v>a</v>
      </c>
      <c r="P1665">
        <f t="shared" si="109"/>
        <v>209</v>
      </c>
      <c r="Q1665" t="str">
        <f t="shared" si="107"/>
        <v>#a209</v>
      </c>
      <c r="R1665" t="str">
        <f>A209</f>
        <v>TAB OPEN</v>
      </c>
    </row>
    <row r="1666" spans="15:18" x14ac:dyDescent="0.2">
      <c r="O1666" t="str">
        <f t="shared" si="108"/>
        <v>b</v>
      </c>
      <c r="P1666">
        <f t="shared" si="109"/>
        <v>209</v>
      </c>
      <c r="Q1666" t="str">
        <f t="shared" ref="Q1666:Q1729" si="110">CONCATENATE("#",O1666,P1666)</f>
        <v>#b209</v>
      </c>
      <c r="R1666" t="str">
        <f>B209</f>
        <v>TAB T=209</v>
      </c>
    </row>
    <row r="1667" spans="15:18" x14ac:dyDescent="0.2">
      <c r="O1667" t="str">
        <f t="shared" si="108"/>
        <v>c</v>
      </c>
      <c r="P1667">
        <f t="shared" si="109"/>
        <v>209</v>
      </c>
      <c r="Q1667" t="str">
        <f t="shared" si="110"/>
        <v>#c209</v>
      </c>
      <c r="R1667" t="str">
        <f>C209</f>
        <v>URL GOTO=https://www1.sedecatastro.gob.es/CYCBienInmueble/OVCBusquedaAntiguo.aspx</v>
      </c>
    </row>
    <row r="1668" spans="15:18" x14ac:dyDescent="0.2">
      <c r="O1668" t="str">
        <f t="shared" si="108"/>
        <v>d</v>
      </c>
      <c r="P1668">
        <f t="shared" si="109"/>
        <v>209</v>
      </c>
      <c r="Q1668" t="str">
        <f t="shared" si="110"/>
        <v>#d209</v>
      </c>
      <c r="R1668" t="str">
        <f>D209</f>
        <v>TAG POS=1 TYPE=INPUT:RADIO FORM=ID:form1 ATTR=ID:rdbLocalizacion</v>
      </c>
    </row>
    <row r="1669" spans="15:18" x14ac:dyDescent="0.2">
      <c r="O1669" t="str">
        <f t="shared" si="108"/>
        <v>e</v>
      </c>
      <c r="P1669">
        <f t="shared" si="109"/>
        <v>209</v>
      </c>
      <c r="Q1669" t="str">
        <f t="shared" si="110"/>
        <v>#e209</v>
      </c>
      <c r="R1669" t="str">
        <f>E209</f>
        <v>TAG POS=1 TYPE=SELECT FORM=ID:form1 ATTR=ID:slcProvincias CONTENT=%</v>
      </c>
    </row>
    <row r="1670" spans="15:18" x14ac:dyDescent="0.2">
      <c r="O1670" t="str">
        <f t="shared" si="108"/>
        <v>f</v>
      </c>
      <c r="P1670">
        <f t="shared" si="109"/>
        <v>209</v>
      </c>
      <c r="Q1670" t="str">
        <f t="shared" si="110"/>
        <v>#f209</v>
      </c>
      <c r="R1670" t="str">
        <f>F209</f>
        <v>TAG POS=1 TYPE=INPUT:TEXT FORM=ID:form1 ATTR=ID:slcMunicipios CONTENT=</v>
      </c>
    </row>
    <row r="1671" spans="15:18" x14ac:dyDescent="0.2">
      <c r="O1671" t="str">
        <f t="shared" si="108"/>
        <v>g</v>
      </c>
      <c r="P1671">
        <f t="shared" si="109"/>
        <v>209</v>
      </c>
      <c r="Q1671" t="str">
        <f t="shared" si="110"/>
        <v>#g209</v>
      </c>
      <c r="R1671" t="str">
        <f>G209</f>
        <v>TAG POS=1 TYPE=INPUT:TEXT FORM=ID:form1 ATTR=ID:txtVia CONTENT=</v>
      </c>
    </row>
    <row r="1672" spans="15:18" x14ac:dyDescent="0.2">
      <c r="O1672" t="str">
        <f t="shared" si="108"/>
        <v>h</v>
      </c>
      <c r="P1672">
        <f t="shared" si="109"/>
        <v>209</v>
      </c>
      <c r="Q1672" t="str">
        <f t="shared" si="110"/>
        <v>#h209</v>
      </c>
      <c r="R1672" t="str">
        <f>H209</f>
        <v>TAG POS=1 TYPE=INPUT:TEXT FORM=ID:form1 ATTR=ID:txtNum CONTENT=</v>
      </c>
    </row>
    <row r="1673" spans="15:18" x14ac:dyDescent="0.2">
      <c r="O1673" t="str">
        <f t="shared" ref="O1673:O1736" si="111">O1665</f>
        <v>a</v>
      </c>
      <c r="P1673">
        <f t="shared" ref="P1673:P1736" si="112">P1665+1</f>
        <v>210</v>
      </c>
      <c r="Q1673" t="str">
        <f t="shared" si="110"/>
        <v>#a210</v>
      </c>
      <c r="R1673" t="str">
        <f>A210</f>
        <v>TAB OPEN</v>
      </c>
    </row>
    <row r="1674" spans="15:18" x14ac:dyDescent="0.2">
      <c r="O1674" t="str">
        <f t="shared" si="111"/>
        <v>b</v>
      </c>
      <c r="P1674">
        <f t="shared" si="112"/>
        <v>210</v>
      </c>
      <c r="Q1674" t="str">
        <f t="shared" si="110"/>
        <v>#b210</v>
      </c>
      <c r="R1674" t="str">
        <f>B210</f>
        <v>TAB T=210</v>
      </c>
    </row>
    <row r="1675" spans="15:18" x14ac:dyDescent="0.2">
      <c r="O1675" t="str">
        <f t="shared" si="111"/>
        <v>c</v>
      </c>
      <c r="P1675">
        <f t="shared" si="112"/>
        <v>210</v>
      </c>
      <c r="Q1675" t="str">
        <f t="shared" si="110"/>
        <v>#c210</v>
      </c>
      <c r="R1675" t="str">
        <f>C210</f>
        <v>URL GOTO=https://www1.sedecatastro.gob.es/CYCBienInmueble/OVCBusquedaAntiguo.aspx</v>
      </c>
    </row>
    <row r="1676" spans="15:18" x14ac:dyDescent="0.2">
      <c r="O1676" t="str">
        <f t="shared" si="111"/>
        <v>d</v>
      </c>
      <c r="P1676">
        <f t="shared" si="112"/>
        <v>210</v>
      </c>
      <c r="Q1676" t="str">
        <f t="shared" si="110"/>
        <v>#d210</v>
      </c>
      <c r="R1676" t="str">
        <f>D210</f>
        <v>TAG POS=1 TYPE=INPUT:RADIO FORM=ID:form1 ATTR=ID:rdbLocalizacion</v>
      </c>
    </row>
    <row r="1677" spans="15:18" x14ac:dyDescent="0.2">
      <c r="O1677" t="str">
        <f t="shared" si="111"/>
        <v>e</v>
      </c>
      <c r="P1677">
        <f t="shared" si="112"/>
        <v>210</v>
      </c>
      <c r="Q1677" t="str">
        <f t="shared" si="110"/>
        <v>#e210</v>
      </c>
      <c r="R1677" t="str">
        <f>E210</f>
        <v>TAG POS=1 TYPE=SELECT FORM=ID:form1 ATTR=ID:slcProvincias CONTENT=%</v>
      </c>
    </row>
    <row r="1678" spans="15:18" x14ac:dyDescent="0.2">
      <c r="O1678" t="str">
        <f t="shared" si="111"/>
        <v>f</v>
      </c>
      <c r="P1678">
        <f t="shared" si="112"/>
        <v>210</v>
      </c>
      <c r="Q1678" t="str">
        <f t="shared" si="110"/>
        <v>#f210</v>
      </c>
      <c r="R1678" t="str">
        <f>F210</f>
        <v>TAG POS=1 TYPE=INPUT:TEXT FORM=ID:form1 ATTR=ID:slcMunicipios CONTENT=</v>
      </c>
    </row>
    <row r="1679" spans="15:18" x14ac:dyDescent="0.2">
      <c r="O1679" t="str">
        <f t="shared" si="111"/>
        <v>g</v>
      </c>
      <c r="P1679">
        <f t="shared" si="112"/>
        <v>210</v>
      </c>
      <c r="Q1679" t="str">
        <f t="shared" si="110"/>
        <v>#g210</v>
      </c>
      <c r="R1679" t="str">
        <f>G210</f>
        <v>TAG POS=1 TYPE=INPUT:TEXT FORM=ID:form1 ATTR=ID:txtVia CONTENT=</v>
      </c>
    </row>
    <row r="1680" spans="15:18" x14ac:dyDescent="0.2">
      <c r="O1680" t="str">
        <f t="shared" si="111"/>
        <v>h</v>
      </c>
      <c r="P1680">
        <f t="shared" si="112"/>
        <v>210</v>
      </c>
      <c r="Q1680" t="str">
        <f t="shared" si="110"/>
        <v>#h210</v>
      </c>
      <c r="R1680" t="str">
        <f>H210</f>
        <v>TAG POS=1 TYPE=INPUT:TEXT FORM=ID:form1 ATTR=ID:txtNum CONTENT=</v>
      </c>
    </row>
    <row r="1681" spans="15:18" x14ac:dyDescent="0.2">
      <c r="O1681" t="str">
        <f t="shared" si="111"/>
        <v>a</v>
      </c>
      <c r="P1681">
        <f t="shared" si="112"/>
        <v>211</v>
      </c>
      <c r="Q1681" t="str">
        <f t="shared" si="110"/>
        <v>#a211</v>
      </c>
      <c r="R1681" t="str">
        <f>A211</f>
        <v>TAB OPEN</v>
      </c>
    </row>
    <row r="1682" spans="15:18" x14ac:dyDescent="0.2">
      <c r="O1682" t="str">
        <f t="shared" si="111"/>
        <v>b</v>
      </c>
      <c r="P1682">
        <f t="shared" si="112"/>
        <v>211</v>
      </c>
      <c r="Q1682" t="str">
        <f t="shared" si="110"/>
        <v>#b211</v>
      </c>
      <c r="R1682" t="str">
        <f>B211</f>
        <v>TAB T=211</v>
      </c>
    </row>
    <row r="1683" spans="15:18" x14ac:dyDescent="0.2">
      <c r="O1683" t="str">
        <f t="shared" si="111"/>
        <v>c</v>
      </c>
      <c r="P1683">
        <f t="shared" si="112"/>
        <v>211</v>
      </c>
      <c r="Q1683" t="str">
        <f t="shared" si="110"/>
        <v>#c211</v>
      </c>
      <c r="R1683" t="str">
        <f>C211</f>
        <v>URL GOTO=https://www1.sedecatastro.gob.es/CYCBienInmueble/OVCBusquedaAntiguo.aspx</v>
      </c>
    </row>
    <row r="1684" spans="15:18" x14ac:dyDescent="0.2">
      <c r="O1684" t="str">
        <f t="shared" si="111"/>
        <v>d</v>
      </c>
      <c r="P1684">
        <f t="shared" si="112"/>
        <v>211</v>
      </c>
      <c r="Q1684" t="str">
        <f t="shared" si="110"/>
        <v>#d211</v>
      </c>
      <c r="R1684" t="str">
        <f>D211</f>
        <v>TAG POS=1 TYPE=INPUT:RADIO FORM=ID:form1 ATTR=ID:rdbLocalizacion</v>
      </c>
    </row>
    <row r="1685" spans="15:18" x14ac:dyDescent="0.2">
      <c r="O1685" t="str">
        <f t="shared" si="111"/>
        <v>e</v>
      </c>
      <c r="P1685">
        <f t="shared" si="112"/>
        <v>211</v>
      </c>
      <c r="Q1685" t="str">
        <f t="shared" si="110"/>
        <v>#e211</v>
      </c>
      <c r="R1685" t="str">
        <f>E211</f>
        <v>TAG POS=1 TYPE=SELECT FORM=ID:form1 ATTR=ID:slcProvincias CONTENT=%</v>
      </c>
    </row>
    <row r="1686" spans="15:18" x14ac:dyDescent="0.2">
      <c r="O1686" t="str">
        <f t="shared" si="111"/>
        <v>f</v>
      </c>
      <c r="P1686">
        <f t="shared" si="112"/>
        <v>211</v>
      </c>
      <c r="Q1686" t="str">
        <f t="shared" si="110"/>
        <v>#f211</v>
      </c>
      <c r="R1686" t="str">
        <f>F211</f>
        <v>TAG POS=1 TYPE=INPUT:TEXT FORM=ID:form1 ATTR=ID:slcMunicipios CONTENT=</v>
      </c>
    </row>
    <row r="1687" spans="15:18" x14ac:dyDescent="0.2">
      <c r="O1687" t="str">
        <f t="shared" si="111"/>
        <v>g</v>
      </c>
      <c r="P1687">
        <f t="shared" si="112"/>
        <v>211</v>
      </c>
      <c r="Q1687" t="str">
        <f t="shared" si="110"/>
        <v>#g211</v>
      </c>
      <c r="R1687" t="str">
        <f>G211</f>
        <v>TAG POS=1 TYPE=INPUT:TEXT FORM=ID:form1 ATTR=ID:txtVia CONTENT=</v>
      </c>
    </row>
    <row r="1688" spans="15:18" x14ac:dyDescent="0.2">
      <c r="O1688" t="str">
        <f t="shared" si="111"/>
        <v>h</v>
      </c>
      <c r="P1688">
        <f t="shared" si="112"/>
        <v>211</v>
      </c>
      <c r="Q1688" t="str">
        <f t="shared" si="110"/>
        <v>#h211</v>
      </c>
      <c r="R1688" t="str">
        <f>H211</f>
        <v>TAG POS=1 TYPE=INPUT:TEXT FORM=ID:form1 ATTR=ID:txtNum CONTENT=</v>
      </c>
    </row>
    <row r="1689" spans="15:18" x14ac:dyDescent="0.2">
      <c r="O1689" t="str">
        <f t="shared" si="111"/>
        <v>a</v>
      </c>
      <c r="P1689">
        <f t="shared" si="112"/>
        <v>212</v>
      </c>
      <c r="Q1689" t="str">
        <f t="shared" si="110"/>
        <v>#a212</v>
      </c>
      <c r="R1689" t="str">
        <f>A212</f>
        <v>TAB OPEN</v>
      </c>
    </row>
    <row r="1690" spans="15:18" x14ac:dyDescent="0.2">
      <c r="O1690" t="str">
        <f t="shared" si="111"/>
        <v>b</v>
      </c>
      <c r="P1690">
        <f t="shared" si="112"/>
        <v>212</v>
      </c>
      <c r="Q1690" t="str">
        <f t="shared" si="110"/>
        <v>#b212</v>
      </c>
      <c r="R1690" t="str">
        <f>B212</f>
        <v>TAB T=212</v>
      </c>
    </row>
    <row r="1691" spans="15:18" x14ac:dyDescent="0.2">
      <c r="O1691" t="str">
        <f t="shared" si="111"/>
        <v>c</v>
      </c>
      <c r="P1691">
        <f t="shared" si="112"/>
        <v>212</v>
      </c>
      <c r="Q1691" t="str">
        <f t="shared" si="110"/>
        <v>#c212</v>
      </c>
      <c r="R1691" t="str">
        <f>C212</f>
        <v>URL GOTO=https://www1.sedecatastro.gob.es/CYCBienInmueble/OVCBusquedaAntiguo.aspx</v>
      </c>
    </row>
    <row r="1692" spans="15:18" x14ac:dyDescent="0.2">
      <c r="O1692" t="str">
        <f t="shared" si="111"/>
        <v>d</v>
      </c>
      <c r="P1692">
        <f t="shared" si="112"/>
        <v>212</v>
      </c>
      <c r="Q1692" t="str">
        <f t="shared" si="110"/>
        <v>#d212</v>
      </c>
      <c r="R1692" t="str">
        <f>D212</f>
        <v>TAG POS=1 TYPE=INPUT:RADIO FORM=ID:form1 ATTR=ID:rdbLocalizacion</v>
      </c>
    </row>
    <row r="1693" spans="15:18" x14ac:dyDescent="0.2">
      <c r="O1693" t="str">
        <f t="shared" si="111"/>
        <v>e</v>
      </c>
      <c r="P1693">
        <f t="shared" si="112"/>
        <v>212</v>
      </c>
      <c r="Q1693" t="str">
        <f t="shared" si="110"/>
        <v>#e212</v>
      </c>
      <c r="R1693" t="str">
        <f>E212</f>
        <v>TAG POS=1 TYPE=SELECT FORM=ID:form1 ATTR=ID:slcProvincias CONTENT=%</v>
      </c>
    </row>
    <row r="1694" spans="15:18" x14ac:dyDescent="0.2">
      <c r="O1694" t="str">
        <f t="shared" si="111"/>
        <v>f</v>
      </c>
      <c r="P1694">
        <f t="shared" si="112"/>
        <v>212</v>
      </c>
      <c r="Q1694" t="str">
        <f t="shared" si="110"/>
        <v>#f212</v>
      </c>
      <c r="R1694" t="str">
        <f>F212</f>
        <v>TAG POS=1 TYPE=INPUT:TEXT FORM=ID:form1 ATTR=ID:slcMunicipios CONTENT=</v>
      </c>
    </row>
    <row r="1695" spans="15:18" x14ac:dyDescent="0.2">
      <c r="O1695" t="str">
        <f t="shared" si="111"/>
        <v>g</v>
      </c>
      <c r="P1695">
        <f t="shared" si="112"/>
        <v>212</v>
      </c>
      <c r="Q1695" t="str">
        <f t="shared" si="110"/>
        <v>#g212</v>
      </c>
      <c r="R1695" t="str">
        <f>G212</f>
        <v>TAG POS=1 TYPE=INPUT:TEXT FORM=ID:form1 ATTR=ID:txtVia CONTENT=</v>
      </c>
    </row>
    <row r="1696" spans="15:18" x14ac:dyDescent="0.2">
      <c r="O1696" t="str">
        <f t="shared" si="111"/>
        <v>h</v>
      </c>
      <c r="P1696">
        <f t="shared" si="112"/>
        <v>212</v>
      </c>
      <c r="Q1696" t="str">
        <f t="shared" si="110"/>
        <v>#h212</v>
      </c>
      <c r="R1696" t="str">
        <f>H212</f>
        <v>TAG POS=1 TYPE=INPUT:TEXT FORM=ID:form1 ATTR=ID:txtNum CONTENT=</v>
      </c>
    </row>
    <row r="1697" spans="15:18" x14ac:dyDescent="0.2">
      <c r="O1697" t="str">
        <f t="shared" si="111"/>
        <v>a</v>
      </c>
      <c r="P1697">
        <f t="shared" si="112"/>
        <v>213</v>
      </c>
      <c r="Q1697" t="str">
        <f t="shared" si="110"/>
        <v>#a213</v>
      </c>
      <c r="R1697" t="str">
        <f>A213</f>
        <v>TAB OPEN</v>
      </c>
    </row>
    <row r="1698" spans="15:18" x14ac:dyDescent="0.2">
      <c r="O1698" t="str">
        <f t="shared" si="111"/>
        <v>b</v>
      </c>
      <c r="P1698">
        <f t="shared" si="112"/>
        <v>213</v>
      </c>
      <c r="Q1698" t="str">
        <f t="shared" si="110"/>
        <v>#b213</v>
      </c>
      <c r="R1698" t="str">
        <f>B213</f>
        <v>TAB T=213</v>
      </c>
    </row>
    <row r="1699" spans="15:18" x14ac:dyDescent="0.2">
      <c r="O1699" t="str">
        <f t="shared" si="111"/>
        <v>c</v>
      </c>
      <c r="P1699">
        <f t="shared" si="112"/>
        <v>213</v>
      </c>
      <c r="Q1699" t="str">
        <f t="shared" si="110"/>
        <v>#c213</v>
      </c>
      <c r="R1699" t="str">
        <f>C213</f>
        <v>URL GOTO=https://www1.sedecatastro.gob.es/CYCBienInmueble/OVCBusquedaAntiguo.aspx</v>
      </c>
    </row>
    <row r="1700" spans="15:18" x14ac:dyDescent="0.2">
      <c r="O1700" t="str">
        <f t="shared" si="111"/>
        <v>d</v>
      </c>
      <c r="P1700">
        <f t="shared" si="112"/>
        <v>213</v>
      </c>
      <c r="Q1700" t="str">
        <f t="shared" si="110"/>
        <v>#d213</v>
      </c>
      <c r="R1700" t="str">
        <f>D213</f>
        <v>TAG POS=1 TYPE=INPUT:RADIO FORM=ID:form1 ATTR=ID:rdbLocalizacion</v>
      </c>
    </row>
    <row r="1701" spans="15:18" x14ac:dyDescent="0.2">
      <c r="O1701" t="str">
        <f t="shared" si="111"/>
        <v>e</v>
      </c>
      <c r="P1701">
        <f t="shared" si="112"/>
        <v>213</v>
      </c>
      <c r="Q1701" t="str">
        <f t="shared" si="110"/>
        <v>#e213</v>
      </c>
      <c r="R1701" t="str">
        <f>E213</f>
        <v>TAG POS=1 TYPE=SELECT FORM=ID:form1 ATTR=ID:slcProvincias CONTENT=%</v>
      </c>
    </row>
    <row r="1702" spans="15:18" x14ac:dyDescent="0.2">
      <c r="O1702" t="str">
        <f t="shared" si="111"/>
        <v>f</v>
      </c>
      <c r="P1702">
        <f t="shared" si="112"/>
        <v>213</v>
      </c>
      <c r="Q1702" t="str">
        <f t="shared" si="110"/>
        <v>#f213</v>
      </c>
      <c r="R1702" t="str">
        <f>F213</f>
        <v>TAG POS=1 TYPE=INPUT:TEXT FORM=ID:form1 ATTR=ID:slcMunicipios CONTENT=</v>
      </c>
    </row>
    <row r="1703" spans="15:18" x14ac:dyDescent="0.2">
      <c r="O1703" t="str">
        <f t="shared" si="111"/>
        <v>g</v>
      </c>
      <c r="P1703">
        <f t="shared" si="112"/>
        <v>213</v>
      </c>
      <c r="Q1703" t="str">
        <f t="shared" si="110"/>
        <v>#g213</v>
      </c>
      <c r="R1703" t="str">
        <f>G213</f>
        <v>TAG POS=1 TYPE=INPUT:TEXT FORM=ID:form1 ATTR=ID:txtVia CONTENT=</v>
      </c>
    </row>
    <row r="1704" spans="15:18" x14ac:dyDescent="0.2">
      <c r="O1704" t="str">
        <f t="shared" si="111"/>
        <v>h</v>
      </c>
      <c r="P1704">
        <f t="shared" si="112"/>
        <v>213</v>
      </c>
      <c r="Q1704" t="str">
        <f t="shared" si="110"/>
        <v>#h213</v>
      </c>
      <c r="R1704" t="str">
        <f>H213</f>
        <v>TAG POS=1 TYPE=INPUT:TEXT FORM=ID:form1 ATTR=ID:txtNum CONTENT=</v>
      </c>
    </row>
    <row r="1705" spans="15:18" x14ac:dyDescent="0.2">
      <c r="O1705" t="str">
        <f t="shared" si="111"/>
        <v>a</v>
      </c>
      <c r="P1705">
        <f t="shared" si="112"/>
        <v>214</v>
      </c>
      <c r="Q1705" t="str">
        <f t="shared" si="110"/>
        <v>#a214</v>
      </c>
      <c r="R1705" t="str">
        <f>A214</f>
        <v>TAB OPEN</v>
      </c>
    </row>
    <row r="1706" spans="15:18" x14ac:dyDescent="0.2">
      <c r="O1706" t="str">
        <f t="shared" si="111"/>
        <v>b</v>
      </c>
      <c r="P1706">
        <f t="shared" si="112"/>
        <v>214</v>
      </c>
      <c r="Q1706" t="str">
        <f t="shared" si="110"/>
        <v>#b214</v>
      </c>
      <c r="R1706" t="str">
        <f>B214</f>
        <v>TAB T=214</v>
      </c>
    </row>
    <row r="1707" spans="15:18" x14ac:dyDescent="0.2">
      <c r="O1707" t="str">
        <f t="shared" si="111"/>
        <v>c</v>
      </c>
      <c r="P1707">
        <f t="shared" si="112"/>
        <v>214</v>
      </c>
      <c r="Q1707" t="str">
        <f t="shared" si="110"/>
        <v>#c214</v>
      </c>
      <c r="R1707" t="str">
        <f>C214</f>
        <v>URL GOTO=https://www1.sedecatastro.gob.es/CYCBienInmueble/OVCBusquedaAntiguo.aspx</v>
      </c>
    </row>
    <row r="1708" spans="15:18" x14ac:dyDescent="0.2">
      <c r="O1708" t="str">
        <f t="shared" si="111"/>
        <v>d</v>
      </c>
      <c r="P1708">
        <f t="shared" si="112"/>
        <v>214</v>
      </c>
      <c r="Q1708" t="str">
        <f t="shared" si="110"/>
        <v>#d214</v>
      </c>
      <c r="R1708" t="str">
        <f>D214</f>
        <v>TAG POS=1 TYPE=INPUT:RADIO FORM=ID:form1 ATTR=ID:rdbLocalizacion</v>
      </c>
    </row>
    <row r="1709" spans="15:18" x14ac:dyDescent="0.2">
      <c r="O1709" t="str">
        <f t="shared" si="111"/>
        <v>e</v>
      </c>
      <c r="P1709">
        <f t="shared" si="112"/>
        <v>214</v>
      </c>
      <c r="Q1709" t="str">
        <f t="shared" si="110"/>
        <v>#e214</v>
      </c>
      <c r="R1709" t="str">
        <f>E214</f>
        <v>TAG POS=1 TYPE=SELECT FORM=ID:form1 ATTR=ID:slcProvincias CONTENT=%</v>
      </c>
    </row>
    <row r="1710" spans="15:18" x14ac:dyDescent="0.2">
      <c r="O1710" t="str">
        <f t="shared" si="111"/>
        <v>f</v>
      </c>
      <c r="P1710">
        <f t="shared" si="112"/>
        <v>214</v>
      </c>
      <c r="Q1710" t="str">
        <f t="shared" si="110"/>
        <v>#f214</v>
      </c>
      <c r="R1710" t="str">
        <f>F214</f>
        <v>TAG POS=1 TYPE=INPUT:TEXT FORM=ID:form1 ATTR=ID:slcMunicipios CONTENT=</v>
      </c>
    </row>
    <row r="1711" spans="15:18" x14ac:dyDescent="0.2">
      <c r="O1711" t="str">
        <f t="shared" si="111"/>
        <v>g</v>
      </c>
      <c r="P1711">
        <f t="shared" si="112"/>
        <v>214</v>
      </c>
      <c r="Q1711" t="str">
        <f t="shared" si="110"/>
        <v>#g214</v>
      </c>
      <c r="R1711" t="str">
        <f>G214</f>
        <v>TAG POS=1 TYPE=INPUT:TEXT FORM=ID:form1 ATTR=ID:txtVia CONTENT=</v>
      </c>
    </row>
    <row r="1712" spans="15:18" x14ac:dyDescent="0.2">
      <c r="O1712" t="str">
        <f t="shared" si="111"/>
        <v>h</v>
      </c>
      <c r="P1712">
        <f t="shared" si="112"/>
        <v>214</v>
      </c>
      <c r="Q1712" t="str">
        <f t="shared" si="110"/>
        <v>#h214</v>
      </c>
      <c r="R1712" t="str">
        <f>H214</f>
        <v>TAG POS=1 TYPE=INPUT:TEXT FORM=ID:form1 ATTR=ID:txtNum CONTENT=</v>
      </c>
    </row>
    <row r="1713" spans="15:18" x14ac:dyDescent="0.2">
      <c r="O1713" t="str">
        <f t="shared" si="111"/>
        <v>a</v>
      </c>
      <c r="P1713">
        <f t="shared" si="112"/>
        <v>215</v>
      </c>
      <c r="Q1713" t="str">
        <f t="shared" si="110"/>
        <v>#a215</v>
      </c>
      <c r="R1713" t="str">
        <f>A215</f>
        <v>TAB OPEN</v>
      </c>
    </row>
    <row r="1714" spans="15:18" x14ac:dyDescent="0.2">
      <c r="O1714" t="str">
        <f t="shared" si="111"/>
        <v>b</v>
      </c>
      <c r="P1714">
        <f t="shared" si="112"/>
        <v>215</v>
      </c>
      <c r="Q1714" t="str">
        <f t="shared" si="110"/>
        <v>#b215</v>
      </c>
      <c r="R1714" t="str">
        <f>B215</f>
        <v>TAB T=215</v>
      </c>
    </row>
    <row r="1715" spans="15:18" x14ac:dyDescent="0.2">
      <c r="O1715" t="str">
        <f t="shared" si="111"/>
        <v>c</v>
      </c>
      <c r="P1715">
        <f t="shared" si="112"/>
        <v>215</v>
      </c>
      <c r="Q1715" t="str">
        <f t="shared" si="110"/>
        <v>#c215</v>
      </c>
      <c r="R1715" t="str">
        <f>C215</f>
        <v>URL GOTO=https://www1.sedecatastro.gob.es/CYCBienInmueble/OVCBusquedaAntiguo.aspx</v>
      </c>
    </row>
    <row r="1716" spans="15:18" x14ac:dyDescent="0.2">
      <c r="O1716" t="str">
        <f t="shared" si="111"/>
        <v>d</v>
      </c>
      <c r="P1716">
        <f t="shared" si="112"/>
        <v>215</v>
      </c>
      <c r="Q1716" t="str">
        <f t="shared" si="110"/>
        <v>#d215</v>
      </c>
      <c r="R1716" t="str">
        <f>D215</f>
        <v>TAG POS=1 TYPE=INPUT:RADIO FORM=ID:form1 ATTR=ID:rdbLocalizacion</v>
      </c>
    </row>
    <row r="1717" spans="15:18" x14ac:dyDescent="0.2">
      <c r="O1717" t="str">
        <f t="shared" si="111"/>
        <v>e</v>
      </c>
      <c r="P1717">
        <f t="shared" si="112"/>
        <v>215</v>
      </c>
      <c r="Q1717" t="str">
        <f t="shared" si="110"/>
        <v>#e215</v>
      </c>
      <c r="R1717" t="str">
        <f>E215</f>
        <v>TAG POS=1 TYPE=SELECT FORM=ID:form1 ATTR=ID:slcProvincias CONTENT=%</v>
      </c>
    </row>
    <row r="1718" spans="15:18" x14ac:dyDescent="0.2">
      <c r="O1718" t="str">
        <f t="shared" si="111"/>
        <v>f</v>
      </c>
      <c r="P1718">
        <f t="shared" si="112"/>
        <v>215</v>
      </c>
      <c r="Q1718" t="str">
        <f t="shared" si="110"/>
        <v>#f215</v>
      </c>
      <c r="R1718" t="str">
        <f>F215</f>
        <v>TAG POS=1 TYPE=INPUT:TEXT FORM=ID:form1 ATTR=ID:slcMunicipios CONTENT=</v>
      </c>
    </row>
    <row r="1719" spans="15:18" x14ac:dyDescent="0.2">
      <c r="O1719" t="str">
        <f t="shared" si="111"/>
        <v>g</v>
      </c>
      <c r="P1719">
        <f t="shared" si="112"/>
        <v>215</v>
      </c>
      <c r="Q1719" t="str">
        <f t="shared" si="110"/>
        <v>#g215</v>
      </c>
      <c r="R1719" t="str">
        <f>G215</f>
        <v>TAG POS=1 TYPE=INPUT:TEXT FORM=ID:form1 ATTR=ID:txtVia CONTENT=</v>
      </c>
    </row>
    <row r="1720" spans="15:18" x14ac:dyDescent="0.2">
      <c r="O1720" t="str">
        <f t="shared" si="111"/>
        <v>h</v>
      </c>
      <c r="P1720">
        <f t="shared" si="112"/>
        <v>215</v>
      </c>
      <c r="Q1720" t="str">
        <f t="shared" si="110"/>
        <v>#h215</v>
      </c>
      <c r="R1720" t="str">
        <f>H215</f>
        <v>TAG POS=1 TYPE=INPUT:TEXT FORM=ID:form1 ATTR=ID:txtNum CONTENT=</v>
      </c>
    </row>
    <row r="1721" spans="15:18" x14ac:dyDescent="0.2">
      <c r="O1721" t="str">
        <f t="shared" si="111"/>
        <v>a</v>
      </c>
      <c r="P1721">
        <f t="shared" si="112"/>
        <v>216</v>
      </c>
      <c r="Q1721" t="str">
        <f t="shared" si="110"/>
        <v>#a216</v>
      </c>
      <c r="R1721" t="str">
        <f>A216</f>
        <v>TAB OPEN</v>
      </c>
    </row>
    <row r="1722" spans="15:18" x14ac:dyDescent="0.2">
      <c r="O1722" t="str">
        <f t="shared" si="111"/>
        <v>b</v>
      </c>
      <c r="P1722">
        <f t="shared" si="112"/>
        <v>216</v>
      </c>
      <c r="Q1722" t="str">
        <f t="shared" si="110"/>
        <v>#b216</v>
      </c>
      <c r="R1722" t="str">
        <f>B216</f>
        <v>TAB T=216</v>
      </c>
    </row>
    <row r="1723" spans="15:18" x14ac:dyDescent="0.2">
      <c r="O1723" t="str">
        <f t="shared" si="111"/>
        <v>c</v>
      </c>
      <c r="P1723">
        <f t="shared" si="112"/>
        <v>216</v>
      </c>
      <c r="Q1723" t="str">
        <f t="shared" si="110"/>
        <v>#c216</v>
      </c>
      <c r="R1723" t="str">
        <f>C216</f>
        <v>URL GOTO=https://www1.sedecatastro.gob.es/CYCBienInmueble/OVCBusquedaAntiguo.aspx</v>
      </c>
    </row>
    <row r="1724" spans="15:18" x14ac:dyDescent="0.2">
      <c r="O1724" t="str">
        <f t="shared" si="111"/>
        <v>d</v>
      </c>
      <c r="P1724">
        <f t="shared" si="112"/>
        <v>216</v>
      </c>
      <c r="Q1724" t="str">
        <f t="shared" si="110"/>
        <v>#d216</v>
      </c>
      <c r="R1724" t="str">
        <f>D216</f>
        <v>TAG POS=1 TYPE=INPUT:RADIO FORM=ID:form1 ATTR=ID:rdbLocalizacion</v>
      </c>
    </row>
    <row r="1725" spans="15:18" x14ac:dyDescent="0.2">
      <c r="O1725" t="str">
        <f t="shared" si="111"/>
        <v>e</v>
      </c>
      <c r="P1725">
        <f t="shared" si="112"/>
        <v>216</v>
      </c>
      <c r="Q1725" t="str">
        <f t="shared" si="110"/>
        <v>#e216</v>
      </c>
      <c r="R1725" t="str">
        <f>E216</f>
        <v>TAG POS=1 TYPE=SELECT FORM=ID:form1 ATTR=ID:slcProvincias CONTENT=%</v>
      </c>
    </row>
    <row r="1726" spans="15:18" x14ac:dyDescent="0.2">
      <c r="O1726" t="str">
        <f t="shared" si="111"/>
        <v>f</v>
      </c>
      <c r="P1726">
        <f t="shared" si="112"/>
        <v>216</v>
      </c>
      <c r="Q1726" t="str">
        <f t="shared" si="110"/>
        <v>#f216</v>
      </c>
      <c r="R1726" t="str">
        <f>F216</f>
        <v>TAG POS=1 TYPE=INPUT:TEXT FORM=ID:form1 ATTR=ID:slcMunicipios CONTENT=</v>
      </c>
    </row>
    <row r="1727" spans="15:18" x14ac:dyDescent="0.2">
      <c r="O1727" t="str">
        <f t="shared" si="111"/>
        <v>g</v>
      </c>
      <c r="P1727">
        <f t="shared" si="112"/>
        <v>216</v>
      </c>
      <c r="Q1727" t="str">
        <f t="shared" si="110"/>
        <v>#g216</v>
      </c>
      <c r="R1727" t="str">
        <f>G216</f>
        <v>TAG POS=1 TYPE=INPUT:TEXT FORM=ID:form1 ATTR=ID:txtVia CONTENT=</v>
      </c>
    </row>
    <row r="1728" spans="15:18" x14ac:dyDescent="0.2">
      <c r="O1728" t="str">
        <f t="shared" si="111"/>
        <v>h</v>
      </c>
      <c r="P1728">
        <f t="shared" si="112"/>
        <v>216</v>
      </c>
      <c r="Q1728" t="str">
        <f t="shared" si="110"/>
        <v>#h216</v>
      </c>
      <c r="R1728" t="str">
        <f>H216</f>
        <v>TAG POS=1 TYPE=INPUT:TEXT FORM=ID:form1 ATTR=ID:txtNum CONTENT=</v>
      </c>
    </row>
    <row r="1729" spans="15:18" x14ac:dyDescent="0.2">
      <c r="O1729" t="str">
        <f t="shared" si="111"/>
        <v>a</v>
      </c>
      <c r="P1729">
        <f t="shared" si="112"/>
        <v>217</v>
      </c>
      <c r="Q1729" t="str">
        <f t="shared" si="110"/>
        <v>#a217</v>
      </c>
      <c r="R1729" t="str">
        <f>A217</f>
        <v>TAB OPEN</v>
      </c>
    </row>
    <row r="1730" spans="15:18" x14ac:dyDescent="0.2">
      <c r="O1730" t="str">
        <f t="shared" si="111"/>
        <v>b</v>
      </c>
      <c r="P1730">
        <f t="shared" si="112"/>
        <v>217</v>
      </c>
      <c r="Q1730" t="str">
        <f t="shared" ref="Q1730:Q1793" si="113">CONCATENATE("#",O1730,P1730)</f>
        <v>#b217</v>
      </c>
      <c r="R1730" t="str">
        <f>B217</f>
        <v>TAB T=217</v>
      </c>
    </row>
    <row r="1731" spans="15:18" x14ac:dyDescent="0.2">
      <c r="O1731" t="str">
        <f t="shared" si="111"/>
        <v>c</v>
      </c>
      <c r="P1731">
        <f t="shared" si="112"/>
        <v>217</v>
      </c>
      <c r="Q1731" t="str">
        <f t="shared" si="113"/>
        <v>#c217</v>
      </c>
      <c r="R1731" t="str">
        <f>C217</f>
        <v>URL GOTO=https://www1.sedecatastro.gob.es/CYCBienInmueble/OVCBusquedaAntiguo.aspx</v>
      </c>
    </row>
    <row r="1732" spans="15:18" x14ac:dyDescent="0.2">
      <c r="O1732" t="str">
        <f t="shared" si="111"/>
        <v>d</v>
      </c>
      <c r="P1732">
        <f t="shared" si="112"/>
        <v>217</v>
      </c>
      <c r="Q1732" t="str">
        <f t="shared" si="113"/>
        <v>#d217</v>
      </c>
      <c r="R1732" t="str">
        <f>D217</f>
        <v>TAG POS=1 TYPE=INPUT:RADIO FORM=ID:form1 ATTR=ID:rdbLocalizacion</v>
      </c>
    </row>
    <row r="1733" spans="15:18" x14ac:dyDescent="0.2">
      <c r="O1733" t="str">
        <f t="shared" si="111"/>
        <v>e</v>
      </c>
      <c r="P1733">
        <f t="shared" si="112"/>
        <v>217</v>
      </c>
      <c r="Q1733" t="str">
        <f t="shared" si="113"/>
        <v>#e217</v>
      </c>
      <c r="R1733" t="str">
        <f>E217</f>
        <v>TAG POS=1 TYPE=SELECT FORM=ID:form1 ATTR=ID:slcProvincias CONTENT=%</v>
      </c>
    </row>
    <row r="1734" spans="15:18" x14ac:dyDescent="0.2">
      <c r="O1734" t="str">
        <f t="shared" si="111"/>
        <v>f</v>
      </c>
      <c r="P1734">
        <f t="shared" si="112"/>
        <v>217</v>
      </c>
      <c r="Q1734" t="str">
        <f t="shared" si="113"/>
        <v>#f217</v>
      </c>
      <c r="R1734" t="str">
        <f>F217</f>
        <v>TAG POS=1 TYPE=INPUT:TEXT FORM=ID:form1 ATTR=ID:slcMunicipios CONTENT=</v>
      </c>
    </row>
    <row r="1735" spans="15:18" x14ac:dyDescent="0.2">
      <c r="O1735" t="str">
        <f t="shared" si="111"/>
        <v>g</v>
      </c>
      <c r="P1735">
        <f t="shared" si="112"/>
        <v>217</v>
      </c>
      <c r="Q1735" t="str">
        <f t="shared" si="113"/>
        <v>#g217</v>
      </c>
      <c r="R1735" t="str">
        <f>G217</f>
        <v>TAG POS=1 TYPE=INPUT:TEXT FORM=ID:form1 ATTR=ID:txtVia CONTENT=</v>
      </c>
    </row>
    <row r="1736" spans="15:18" x14ac:dyDescent="0.2">
      <c r="O1736" t="str">
        <f t="shared" si="111"/>
        <v>h</v>
      </c>
      <c r="P1736">
        <f t="shared" si="112"/>
        <v>217</v>
      </c>
      <c r="Q1736" t="str">
        <f t="shared" si="113"/>
        <v>#h217</v>
      </c>
      <c r="R1736" t="str">
        <f>H217</f>
        <v>TAG POS=1 TYPE=INPUT:TEXT FORM=ID:form1 ATTR=ID:txtNum CONTENT=</v>
      </c>
    </row>
    <row r="1737" spans="15:18" x14ac:dyDescent="0.2">
      <c r="O1737" t="str">
        <f t="shared" ref="O1737:O1800" si="114">O1729</f>
        <v>a</v>
      </c>
      <c r="P1737">
        <f t="shared" ref="P1737:P1800" si="115">P1729+1</f>
        <v>218</v>
      </c>
      <c r="Q1737" t="str">
        <f t="shared" si="113"/>
        <v>#a218</v>
      </c>
      <c r="R1737" t="str">
        <f>A218</f>
        <v>TAB OPEN</v>
      </c>
    </row>
    <row r="1738" spans="15:18" x14ac:dyDescent="0.2">
      <c r="O1738" t="str">
        <f t="shared" si="114"/>
        <v>b</v>
      </c>
      <c r="P1738">
        <f t="shared" si="115"/>
        <v>218</v>
      </c>
      <c r="Q1738" t="str">
        <f t="shared" si="113"/>
        <v>#b218</v>
      </c>
      <c r="R1738" t="str">
        <f>B218</f>
        <v>TAB T=218</v>
      </c>
    </row>
    <row r="1739" spans="15:18" x14ac:dyDescent="0.2">
      <c r="O1739" t="str">
        <f t="shared" si="114"/>
        <v>c</v>
      </c>
      <c r="P1739">
        <f t="shared" si="115"/>
        <v>218</v>
      </c>
      <c r="Q1739" t="str">
        <f t="shared" si="113"/>
        <v>#c218</v>
      </c>
      <c r="R1739" t="str">
        <f>C218</f>
        <v>URL GOTO=https://www1.sedecatastro.gob.es/CYCBienInmueble/OVCBusquedaAntiguo.aspx</v>
      </c>
    </row>
    <row r="1740" spans="15:18" x14ac:dyDescent="0.2">
      <c r="O1740" t="str">
        <f t="shared" si="114"/>
        <v>d</v>
      </c>
      <c r="P1740">
        <f t="shared" si="115"/>
        <v>218</v>
      </c>
      <c r="Q1740" t="str">
        <f t="shared" si="113"/>
        <v>#d218</v>
      </c>
      <c r="R1740" t="str">
        <f>D218</f>
        <v>TAG POS=1 TYPE=INPUT:RADIO FORM=ID:form1 ATTR=ID:rdbLocalizacion</v>
      </c>
    </row>
    <row r="1741" spans="15:18" x14ac:dyDescent="0.2">
      <c r="O1741" t="str">
        <f t="shared" si="114"/>
        <v>e</v>
      </c>
      <c r="P1741">
        <f t="shared" si="115"/>
        <v>218</v>
      </c>
      <c r="Q1741" t="str">
        <f t="shared" si="113"/>
        <v>#e218</v>
      </c>
      <c r="R1741" t="str">
        <f>E218</f>
        <v>TAG POS=1 TYPE=SELECT FORM=ID:form1 ATTR=ID:slcProvincias CONTENT=%</v>
      </c>
    </row>
    <row r="1742" spans="15:18" x14ac:dyDescent="0.2">
      <c r="O1742" t="str">
        <f t="shared" si="114"/>
        <v>f</v>
      </c>
      <c r="P1742">
        <f t="shared" si="115"/>
        <v>218</v>
      </c>
      <c r="Q1742" t="str">
        <f t="shared" si="113"/>
        <v>#f218</v>
      </c>
      <c r="R1742" t="str">
        <f>F218</f>
        <v>TAG POS=1 TYPE=INPUT:TEXT FORM=ID:form1 ATTR=ID:slcMunicipios CONTENT=</v>
      </c>
    </row>
    <row r="1743" spans="15:18" x14ac:dyDescent="0.2">
      <c r="O1743" t="str">
        <f t="shared" si="114"/>
        <v>g</v>
      </c>
      <c r="P1743">
        <f t="shared" si="115"/>
        <v>218</v>
      </c>
      <c r="Q1743" t="str">
        <f t="shared" si="113"/>
        <v>#g218</v>
      </c>
      <c r="R1743" t="str">
        <f>G218</f>
        <v>TAG POS=1 TYPE=INPUT:TEXT FORM=ID:form1 ATTR=ID:txtVia CONTENT=</v>
      </c>
    </row>
    <row r="1744" spans="15:18" x14ac:dyDescent="0.2">
      <c r="O1744" t="str">
        <f t="shared" si="114"/>
        <v>h</v>
      </c>
      <c r="P1744">
        <f t="shared" si="115"/>
        <v>218</v>
      </c>
      <c r="Q1744" t="str">
        <f t="shared" si="113"/>
        <v>#h218</v>
      </c>
      <c r="R1744" t="str">
        <f>H218</f>
        <v>TAG POS=1 TYPE=INPUT:TEXT FORM=ID:form1 ATTR=ID:txtNum CONTENT=</v>
      </c>
    </row>
    <row r="1745" spans="15:18" x14ac:dyDescent="0.2">
      <c r="O1745" t="str">
        <f t="shared" si="114"/>
        <v>a</v>
      </c>
      <c r="P1745">
        <f t="shared" si="115"/>
        <v>219</v>
      </c>
      <c r="Q1745" t="str">
        <f t="shared" si="113"/>
        <v>#a219</v>
      </c>
      <c r="R1745" t="str">
        <f>A219</f>
        <v>TAB OPEN</v>
      </c>
    </row>
    <row r="1746" spans="15:18" x14ac:dyDescent="0.2">
      <c r="O1746" t="str">
        <f t="shared" si="114"/>
        <v>b</v>
      </c>
      <c r="P1746">
        <f t="shared" si="115"/>
        <v>219</v>
      </c>
      <c r="Q1746" t="str">
        <f t="shared" si="113"/>
        <v>#b219</v>
      </c>
      <c r="R1746" t="str">
        <f>B219</f>
        <v>TAB T=219</v>
      </c>
    </row>
    <row r="1747" spans="15:18" x14ac:dyDescent="0.2">
      <c r="O1747" t="str">
        <f t="shared" si="114"/>
        <v>c</v>
      </c>
      <c r="P1747">
        <f t="shared" si="115"/>
        <v>219</v>
      </c>
      <c r="Q1747" t="str">
        <f t="shared" si="113"/>
        <v>#c219</v>
      </c>
      <c r="R1747" t="str">
        <f>C219</f>
        <v>URL GOTO=https://www1.sedecatastro.gob.es/CYCBienInmueble/OVCBusquedaAntiguo.aspx</v>
      </c>
    </row>
    <row r="1748" spans="15:18" x14ac:dyDescent="0.2">
      <c r="O1748" t="str">
        <f t="shared" si="114"/>
        <v>d</v>
      </c>
      <c r="P1748">
        <f t="shared" si="115"/>
        <v>219</v>
      </c>
      <c r="Q1748" t="str">
        <f t="shared" si="113"/>
        <v>#d219</v>
      </c>
      <c r="R1748" t="str">
        <f>D219</f>
        <v>TAG POS=1 TYPE=INPUT:RADIO FORM=ID:form1 ATTR=ID:rdbLocalizacion</v>
      </c>
    </row>
    <row r="1749" spans="15:18" x14ac:dyDescent="0.2">
      <c r="O1749" t="str">
        <f t="shared" si="114"/>
        <v>e</v>
      </c>
      <c r="P1749">
        <f t="shared" si="115"/>
        <v>219</v>
      </c>
      <c r="Q1749" t="str">
        <f t="shared" si="113"/>
        <v>#e219</v>
      </c>
      <c r="R1749" t="str">
        <f>E219</f>
        <v>TAG POS=1 TYPE=SELECT FORM=ID:form1 ATTR=ID:slcProvincias CONTENT=%</v>
      </c>
    </row>
    <row r="1750" spans="15:18" x14ac:dyDescent="0.2">
      <c r="O1750" t="str">
        <f t="shared" si="114"/>
        <v>f</v>
      </c>
      <c r="P1750">
        <f t="shared" si="115"/>
        <v>219</v>
      </c>
      <c r="Q1750" t="str">
        <f t="shared" si="113"/>
        <v>#f219</v>
      </c>
      <c r="R1750" t="str">
        <f>F219</f>
        <v>TAG POS=1 TYPE=INPUT:TEXT FORM=ID:form1 ATTR=ID:slcMunicipios CONTENT=</v>
      </c>
    </row>
    <row r="1751" spans="15:18" x14ac:dyDescent="0.2">
      <c r="O1751" t="str">
        <f t="shared" si="114"/>
        <v>g</v>
      </c>
      <c r="P1751">
        <f t="shared" si="115"/>
        <v>219</v>
      </c>
      <c r="Q1751" t="str">
        <f t="shared" si="113"/>
        <v>#g219</v>
      </c>
      <c r="R1751" t="str">
        <f>G219</f>
        <v>TAG POS=1 TYPE=INPUT:TEXT FORM=ID:form1 ATTR=ID:txtVia CONTENT=</v>
      </c>
    </row>
    <row r="1752" spans="15:18" x14ac:dyDescent="0.2">
      <c r="O1752" t="str">
        <f t="shared" si="114"/>
        <v>h</v>
      </c>
      <c r="P1752">
        <f t="shared" si="115"/>
        <v>219</v>
      </c>
      <c r="Q1752" t="str">
        <f t="shared" si="113"/>
        <v>#h219</v>
      </c>
      <c r="R1752" t="str">
        <f>H219</f>
        <v>TAG POS=1 TYPE=INPUT:TEXT FORM=ID:form1 ATTR=ID:txtNum CONTENT=</v>
      </c>
    </row>
    <row r="1753" spans="15:18" x14ac:dyDescent="0.2">
      <c r="O1753" t="str">
        <f t="shared" si="114"/>
        <v>a</v>
      </c>
      <c r="P1753">
        <f t="shared" si="115"/>
        <v>220</v>
      </c>
      <c r="Q1753" t="str">
        <f t="shared" si="113"/>
        <v>#a220</v>
      </c>
      <c r="R1753" t="str">
        <f>A220</f>
        <v>TAB OPEN</v>
      </c>
    </row>
    <row r="1754" spans="15:18" x14ac:dyDescent="0.2">
      <c r="O1754" t="str">
        <f t="shared" si="114"/>
        <v>b</v>
      </c>
      <c r="P1754">
        <f t="shared" si="115"/>
        <v>220</v>
      </c>
      <c r="Q1754" t="str">
        <f t="shared" si="113"/>
        <v>#b220</v>
      </c>
      <c r="R1754" t="str">
        <f>B220</f>
        <v>TAB T=220</v>
      </c>
    </row>
    <row r="1755" spans="15:18" x14ac:dyDescent="0.2">
      <c r="O1755" t="str">
        <f t="shared" si="114"/>
        <v>c</v>
      </c>
      <c r="P1755">
        <f t="shared" si="115"/>
        <v>220</v>
      </c>
      <c r="Q1755" t="str">
        <f t="shared" si="113"/>
        <v>#c220</v>
      </c>
      <c r="R1755" t="str">
        <f>C220</f>
        <v>URL GOTO=https://www1.sedecatastro.gob.es/CYCBienInmueble/OVCBusquedaAntiguo.aspx</v>
      </c>
    </row>
    <row r="1756" spans="15:18" x14ac:dyDescent="0.2">
      <c r="O1756" t="str">
        <f t="shared" si="114"/>
        <v>d</v>
      </c>
      <c r="P1756">
        <f t="shared" si="115"/>
        <v>220</v>
      </c>
      <c r="Q1756" t="str">
        <f t="shared" si="113"/>
        <v>#d220</v>
      </c>
      <c r="R1756" t="str">
        <f>D220</f>
        <v>TAG POS=1 TYPE=INPUT:RADIO FORM=ID:form1 ATTR=ID:rdbLocalizacion</v>
      </c>
    </row>
    <row r="1757" spans="15:18" x14ac:dyDescent="0.2">
      <c r="O1757" t="str">
        <f t="shared" si="114"/>
        <v>e</v>
      </c>
      <c r="P1757">
        <f t="shared" si="115"/>
        <v>220</v>
      </c>
      <c r="Q1757" t="str">
        <f t="shared" si="113"/>
        <v>#e220</v>
      </c>
      <c r="R1757" t="str">
        <f>E220</f>
        <v>TAG POS=1 TYPE=SELECT FORM=ID:form1 ATTR=ID:slcProvincias CONTENT=%</v>
      </c>
    </row>
    <row r="1758" spans="15:18" x14ac:dyDescent="0.2">
      <c r="O1758" t="str">
        <f t="shared" si="114"/>
        <v>f</v>
      </c>
      <c r="P1758">
        <f t="shared" si="115"/>
        <v>220</v>
      </c>
      <c r="Q1758" t="str">
        <f t="shared" si="113"/>
        <v>#f220</v>
      </c>
      <c r="R1758" t="str">
        <f>F220</f>
        <v>TAG POS=1 TYPE=INPUT:TEXT FORM=ID:form1 ATTR=ID:slcMunicipios CONTENT=</v>
      </c>
    </row>
    <row r="1759" spans="15:18" x14ac:dyDescent="0.2">
      <c r="O1759" t="str">
        <f t="shared" si="114"/>
        <v>g</v>
      </c>
      <c r="P1759">
        <f t="shared" si="115"/>
        <v>220</v>
      </c>
      <c r="Q1759" t="str">
        <f t="shared" si="113"/>
        <v>#g220</v>
      </c>
      <c r="R1759" t="str">
        <f>G220</f>
        <v>TAG POS=1 TYPE=INPUT:TEXT FORM=ID:form1 ATTR=ID:txtVia CONTENT=</v>
      </c>
    </row>
    <row r="1760" spans="15:18" x14ac:dyDescent="0.2">
      <c r="O1760" t="str">
        <f t="shared" si="114"/>
        <v>h</v>
      </c>
      <c r="P1760">
        <f t="shared" si="115"/>
        <v>220</v>
      </c>
      <c r="Q1760" t="str">
        <f t="shared" si="113"/>
        <v>#h220</v>
      </c>
      <c r="R1760" t="str">
        <f>H220</f>
        <v>TAG POS=1 TYPE=INPUT:TEXT FORM=ID:form1 ATTR=ID:txtNum CONTENT=</v>
      </c>
    </row>
    <row r="1761" spans="15:18" x14ac:dyDescent="0.2">
      <c r="O1761" t="str">
        <f t="shared" si="114"/>
        <v>a</v>
      </c>
      <c r="P1761">
        <f t="shared" si="115"/>
        <v>221</v>
      </c>
      <c r="Q1761" t="str">
        <f t="shared" si="113"/>
        <v>#a221</v>
      </c>
      <c r="R1761" t="str">
        <f>A221</f>
        <v>TAB OPEN</v>
      </c>
    </row>
    <row r="1762" spans="15:18" x14ac:dyDescent="0.2">
      <c r="O1762" t="str">
        <f t="shared" si="114"/>
        <v>b</v>
      </c>
      <c r="P1762">
        <f t="shared" si="115"/>
        <v>221</v>
      </c>
      <c r="Q1762" t="str">
        <f t="shared" si="113"/>
        <v>#b221</v>
      </c>
      <c r="R1762" t="str">
        <f>B221</f>
        <v>TAB T=221</v>
      </c>
    </row>
    <row r="1763" spans="15:18" x14ac:dyDescent="0.2">
      <c r="O1763" t="str">
        <f t="shared" si="114"/>
        <v>c</v>
      </c>
      <c r="P1763">
        <f t="shared" si="115"/>
        <v>221</v>
      </c>
      <c r="Q1763" t="str">
        <f t="shared" si="113"/>
        <v>#c221</v>
      </c>
      <c r="R1763" t="str">
        <f>C221</f>
        <v>URL GOTO=https://www1.sedecatastro.gob.es/CYCBienInmueble/OVCBusquedaAntiguo.aspx</v>
      </c>
    </row>
    <row r="1764" spans="15:18" x14ac:dyDescent="0.2">
      <c r="O1764" t="str">
        <f t="shared" si="114"/>
        <v>d</v>
      </c>
      <c r="P1764">
        <f t="shared" si="115"/>
        <v>221</v>
      </c>
      <c r="Q1764" t="str">
        <f t="shared" si="113"/>
        <v>#d221</v>
      </c>
      <c r="R1764" t="str">
        <f>D221</f>
        <v>TAG POS=1 TYPE=INPUT:RADIO FORM=ID:form1 ATTR=ID:rdbLocalizacion</v>
      </c>
    </row>
    <row r="1765" spans="15:18" x14ac:dyDescent="0.2">
      <c r="O1765" t="str">
        <f t="shared" si="114"/>
        <v>e</v>
      </c>
      <c r="P1765">
        <f t="shared" si="115"/>
        <v>221</v>
      </c>
      <c r="Q1765" t="str">
        <f t="shared" si="113"/>
        <v>#e221</v>
      </c>
      <c r="R1765" t="str">
        <f>E221</f>
        <v>TAG POS=1 TYPE=SELECT FORM=ID:form1 ATTR=ID:slcProvincias CONTENT=%</v>
      </c>
    </row>
    <row r="1766" spans="15:18" x14ac:dyDescent="0.2">
      <c r="O1766" t="str">
        <f t="shared" si="114"/>
        <v>f</v>
      </c>
      <c r="P1766">
        <f t="shared" si="115"/>
        <v>221</v>
      </c>
      <c r="Q1766" t="str">
        <f t="shared" si="113"/>
        <v>#f221</v>
      </c>
      <c r="R1766" t="str">
        <f>F221</f>
        <v>TAG POS=1 TYPE=INPUT:TEXT FORM=ID:form1 ATTR=ID:slcMunicipios CONTENT=</v>
      </c>
    </row>
    <row r="1767" spans="15:18" x14ac:dyDescent="0.2">
      <c r="O1767" t="str">
        <f t="shared" si="114"/>
        <v>g</v>
      </c>
      <c r="P1767">
        <f t="shared" si="115"/>
        <v>221</v>
      </c>
      <c r="Q1767" t="str">
        <f t="shared" si="113"/>
        <v>#g221</v>
      </c>
      <c r="R1767" t="str">
        <f>G221</f>
        <v>TAG POS=1 TYPE=INPUT:TEXT FORM=ID:form1 ATTR=ID:txtVia CONTENT=</v>
      </c>
    </row>
    <row r="1768" spans="15:18" x14ac:dyDescent="0.2">
      <c r="O1768" t="str">
        <f t="shared" si="114"/>
        <v>h</v>
      </c>
      <c r="P1768">
        <f t="shared" si="115"/>
        <v>221</v>
      </c>
      <c r="Q1768" t="str">
        <f t="shared" si="113"/>
        <v>#h221</v>
      </c>
      <c r="R1768" t="str">
        <f>H221</f>
        <v>TAG POS=1 TYPE=INPUT:TEXT FORM=ID:form1 ATTR=ID:txtNum CONTENT=</v>
      </c>
    </row>
    <row r="1769" spans="15:18" x14ac:dyDescent="0.2">
      <c r="O1769" t="str">
        <f t="shared" si="114"/>
        <v>a</v>
      </c>
      <c r="P1769">
        <f t="shared" si="115"/>
        <v>222</v>
      </c>
      <c r="Q1769" t="str">
        <f t="shared" si="113"/>
        <v>#a222</v>
      </c>
      <c r="R1769" t="str">
        <f>A222</f>
        <v>TAB OPEN</v>
      </c>
    </row>
    <row r="1770" spans="15:18" x14ac:dyDescent="0.2">
      <c r="O1770" t="str">
        <f t="shared" si="114"/>
        <v>b</v>
      </c>
      <c r="P1770">
        <f t="shared" si="115"/>
        <v>222</v>
      </c>
      <c r="Q1770" t="str">
        <f t="shared" si="113"/>
        <v>#b222</v>
      </c>
      <c r="R1770" t="str">
        <f>B222</f>
        <v>TAB T=222</v>
      </c>
    </row>
    <row r="1771" spans="15:18" x14ac:dyDescent="0.2">
      <c r="O1771" t="str">
        <f t="shared" si="114"/>
        <v>c</v>
      </c>
      <c r="P1771">
        <f t="shared" si="115"/>
        <v>222</v>
      </c>
      <c r="Q1771" t="str">
        <f t="shared" si="113"/>
        <v>#c222</v>
      </c>
      <c r="R1771" t="str">
        <f>C222</f>
        <v>URL GOTO=https://www1.sedecatastro.gob.es/CYCBienInmueble/OVCBusquedaAntiguo.aspx</v>
      </c>
    </row>
    <row r="1772" spans="15:18" x14ac:dyDescent="0.2">
      <c r="O1772" t="str">
        <f t="shared" si="114"/>
        <v>d</v>
      </c>
      <c r="P1772">
        <f t="shared" si="115"/>
        <v>222</v>
      </c>
      <c r="Q1772" t="str">
        <f t="shared" si="113"/>
        <v>#d222</v>
      </c>
      <c r="R1772" t="str">
        <f>D222</f>
        <v>TAG POS=1 TYPE=INPUT:RADIO FORM=ID:form1 ATTR=ID:rdbLocalizacion</v>
      </c>
    </row>
    <row r="1773" spans="15:18" x14ac:dyDescent="0.2">
      <c r="O1773" t="str">
        <f t="shared" si="114"/>
        <v>e</v>
      </c>
      <c r="P1773">
        <f t="shared" si="115"/>
        <v>222</v>
      </c>
      <c r="Q1773" t="str">
        <f t="shared" si="113"/>
        <v>#e222</v>
      </c>
      <c r="R1773" t="str">
        <f>E222</f>
        <v>TAG POS=1 TYPE=SELECT FORM=ID:form1 ATTR=ID:slcProvincias CONTENT=%</v>
      </c>
    </row>
    <row r="1774" spans="15:18" x14ac:dyDescent="0.2">
      <c r="O1774" t="str">
        <f t="shared" si="114"/>
        <v>f</v>
      </c>
      <c r="P1774">
        <f t="shared" si="115"/>
        <v>222</v>
      </c>
      <c r="Q1774" t="str">
        <f t="shared" si="113"/>
        <v>#f222</v>
      </c>
      <c r="R1774" t="str">
        <f>F222</f>
        <v>TAG POS=1 TYPE=INPUT:TEXT FORM=ID:form1 ATTR=ID:slcMunicipios CONTENT=</v>
      </c>
    </row>
    <row r="1775" spans="15:18" x14ac:dyDescent="0.2">
      <c r="O1775" t="str">
        <f t="shared" si="114"/>
        <v>g</v>
      </c>
      <c r="P1775">
        <f t="shared" si="115"/>
        <v>222</v>
      </c>
      <c r="Q1775" t="str">
        <f t="shared" si="113"/>
        <v>#g222</v>
      </c>
      <c r="R1775" t="str">
        <f>G222</f>
        <v>TAG POS=1 TYPE=INPUT:TEXT FORM=ID:form1 ATTR=ID:txtVia CONTENT=</v>
      </c>
    </row>
    <row r="1776" spans="15:18" x14ac:dyDescent="0.2">
      <c r="O1776" t="str">
        <f t="shared" si="114"/>
        <v>h</v>
      </c>
      <c r="P1776">
        <f t="shared" si="115"/>
        <v>222</v>
      </c>
      <c r="Q1776" t="str">
        <f t="shared" si="113"/>
        <v>#h222</v>
      </c>
      <c r="R1776" t="str">
        <f>H222</f>
        <v>TAG POS=1 TYPE=INPUT:TEXT FORM=ID:form1 ATTR=ID:txtNum CONTENT=</v>
      </c>
    </row>
    <row r="1777" spans="15:18" x14ac:dyDescent="0.2">
      <c r="O1777" t="str">
        <f t="shared" si="114"/>
        <v>a</v>
      </c>
      <c r="P1777">
        <f t="shared" si="115"/>
        <v>223</v>
      </c>
      <c r="Q1777" t="str">
        <f t="shared" si="113"/>
        <v>#a223</v>
      </c>
      <c r="R1777" t="str">
        <f>A223</f>
        <v>TAB OPEN</v>
      </c>
    </row>
    <row r="1778" spans="15:18" x14ac:dyDescent="0.2">
      <c r="O1778" t="str">
        <f t="shared" si="114"/>
        <v>b</v>
      </c>
      <c r="P1778">
        <f t="shared" si="115"/>
        <v>223</v>
      </c>
      <c r="Q1778" t="str">
        <f t="shared" si="113"/>
        <v>#b223</v>
      </c>
      <c r="R1778" t="str">
        <f>B223</f>
        <v>TAB T=223</v>
      </c>
    </row>
    <row r="1779" spans="15:18" x14ac:dyDescent="0.2">
      <c r="O1779" t="str">
        <f t="shared" si="114"/>
        <v>c</v>
      </c>
      <c r="P1779">
        <f t="shared" si="115"/>
        <v>223</v>
      </c>
      <c r="Q1779" t="str">
        <f t="shared" si="113"/>
        <v>#c223</v>
      </c>
      <c r="R1779" t="str">
        <f>C223</f>
        <v>URL GOTO=https://www1.sedecatastro.gob.es/CYCBienInmueble/OVCBusquedaAntiguo.aspx</v>
      </c>
    </row>
    <row r="1780" spans="15:18" x14ac:dyDescent="0.2">
      <c r="O1780" t="str">
        <f t="shared" si="114"/>
        <v>d</v>
      </c>
      <c r="P1780">
        <f t="shared" si="115"/>
        <v>223</v>
      </c>
      <c r="Q1780" t="str">
        <f t="shared" si="113"/>
        <v>#d223</v>
      </c>
      <c r="R1780" t="str">
        <f>D223</f>
        <v>TAG POS=1 TYPE=INPUT:RADIO FORM=ID:form1 ATTR=ID:rdbLocalizacion</v>
      </c>
    </row>
    <row r="1781" spans="15:18" x14ac:dyDescent="0.2">
      <c r="O1781" t="str">
        <f t="shared" si="114"/>
        <v>e</v>
      </c>
      <c r="P1781">
        <f t="shared" si="115"/>
        <v>223</v>
      </c>
      <c r="Q1781" t="str">
        <f t="shared" si="113"/>
        <v>#e223</v>
      </c>
      <c r="R1781" t="str">
        <f>E223</f>
        <v>TAG POS=1 TYPE=SELECT FORM=ID:form1 ATTR=ID:slcProvincias CONTENT=%</v>
      </c>
    </row>
    <row r="1782" spans="15:18" x14ac:dyDescent="0.2">
      <c r="O1782" t="str">
        <f t="shared" si="114"/>
        <v>f</v>
      </c>
      <c r="P1782">
        <f t="shared" si="115"/>
        <v>223</v>
      </c>
      <c r="Q1782" t="str">
        <f t="shared" si="113"/>
        <v>#f223</v>
      </c>
      <c r="R1782" t="str">
        <f>F223</f>
        <v>TAG POS=1 TYPE=INPUT:TEXT FORM=ID:form1 ATTR=ID:slcMunicipios CONTENT=</v>
      </c>
    </row>
    <row r="1783" spans="15:18" x14ac:dyDescent="0.2">
      <c r="O1783" t="str">
        <f t="shared" si="114"/>
        <v>g</v>
      </c>
      <c r="P1783">
        <f t="shared" si="115"/>
        <v>223</v>
      </c>
      <c r="Q1783" t="str">
        <f t="shared" si="113"/>
        <v>#g223</v>
      </c>
      <c r="R1783" t="str">
        <f>G223</f>
        <v>TAG POS=1 TYPE=INPUT:TEXT FORM=ID:form1 ATTR=ID:txtVia CONTENT=</v>
      </c>
    </row>
    <row r="1784" spans="15:18" x14ac:dyDescent="0.2">
      <c r="O1784" t="str">
        <f t="shared" si="114"/>
        <v>h</v>
      </c>
      <c r="P1784">
        <f t="shared" si="115"/>
        <v>223</v>
      </c>
      <c r="Q1784" t="str">
        <f t="shared" si="113"/>
        <v>#h223</v>
      </c>
      <c r="R1784" t="str">
        <f>H223</f>
        <v>TAG POS=1 TYPE=INPUT:TEXT FORM=ID:form1 ATTR=ID:txtNum CONTENT=</v>
      </c>
    </row>
    <row r="1785" spans="15:18" x14ac:dyDescent="0.2">
      <c r="O1785" t="str">
        <f t="shared" si="114"/>
        <v>a</v>
      </c>
      <c r="P1785">
        <f t="shared" si="115"/>
        <v>224</v>
      </c>
      <c r="Q1785" t="str">
        <f t="shared" si="113"/>
        <v>#a224</v>
      </c>
      <c r="R1785" t="str">
        <f>A224</f>
        <v>TAB OPEN</v>
      </c>
    </row>
    <row r="1786" spans="15:18" x14ac:dyDescent="0.2">
      <c r="O1786" t="str">
        <f t="shared" si="114"/>
        <v>b</v>
      </c>
      <c r="P1786">
        <f t="shared" si="115"/>
        <v>224</v>
      </c>
      <c r="Q1786" t="str">
        <f t="shared" si="113"/>
        <v>#b224</v>
      </c>
      <c r="R1786" t="str">
        <f>B224</f>
        <v>TAB T=224</v>
      </c>
    </row>
    <row r="1787" spans="15:18" x14ac:dyDescent="0.2">
      <c r="O1787" t="str">
        <f t="shared" si="114"/>
        <v>c</v>
      </c>
      <c r="P1787">
        <f t="shared" si="115"/>
        <v>224</v>
      </c>
      <c r="Q1787" t="str">
        <f t="shared" si="113"/>
        <v>#c224</v>
      </c>
      <c r="R1787" t="str">
        <f>C224</f>
        <v>URL GOTO=https://www1.sedecatastro.gob.es/CYCBienInmueble/OVCBusquedaAntiguo.aspx</v>
      </c>
    </row>
    <row r="1788" spans="15:18" x14ac:dyDescent="0.2">
      <c r="O1788" t="str">
        <f t="shared" si="114"/>
        <v>d</v>
      </c>
      <c r="P1788">
        <f t="shared" si="115"/>
        <v>224</v>
      </c>
      <c r="Q1788" t="str">
        <f t="shared" si="113"/>
        <v>#d224</v>
      </c>
      <c r="R1788" t="str">
        <f>D224</f>
        <v>TAG POS=1 TYPE=INPUT:RADIO FORM=ID:form1 ATTR=ID:rdbLocalizacion</v>
      </c>
    </row>
    <row r="1789" spans="15:18" x14ac:dyDescent="0.2">
      <c r="O1789" t="str">
        <f t="shared" si="114"/>
        <v>e</v>
      </c>
      <c r="P1789">
        <f t="shared" si="115"/>
        <v>224</v>
      </c>
      <c r="Q1789" t="str">
        <f t="shared" si="113"/>
        <v>#e224</v>
      </c>
      <c r="R1789" t="str">
        <f>E224</f>
        <v>TAG POS=1 TYPE=SELECT FORM=ID:form1 ATTR=ID:slcProvincias CONTENT=%</v>
      </c>
    </row>
    <row r="1790" spans="15:18" x14ac:dyDescent="0.2">
      <c r="O1790" t="str">
        <f t="shared" si="114"/>
        <v>f</v>
      </c>
      <c r="P1790">
        <f t="shared" si="115"/>
        <v>224</v>
      </c>
      <c r="Q1790" t="str">
        <f t="shared" si="113"/>
        <v>#f224</v>
      </c>
      <c r="R1790" t="str">
        <f>F224</f>
        <v>TAG POS=1 TYPE=INPUT:TEXT FORM=ID:form1 ATTR=ID:slcMunicipios CONTENT=</v>
      </c>
    </row>
    <row r="1791" spans="15:18" x14ac:dyDescent="0.2">
      <c r="O1791" t="str">
        <f t="shared" si="114"/>
        <v>g</v>
      </c>
      <c r="P1791">
        <f t="shared" si="115"/>
        <v>224</v>
      </c>
      <c r="Q1791" t="str">
        <f t="shared" si="113"/>
        <v>#g224</v>
      </c>
      <c r="R1791" t="str">
        <f>G224</f>
        <v>TAG POS=1 TYPE=INPUT:TEXT FORM=ID:form1 ATTR=ID:txtVia CONTENT=</v>
      </c>
    </row>
    <row r="1792" spans="15:18" x14ac:dyDescent="0.2">
      <c r="O1792" t="str">
        <f t="shared" si="114"/>
        <v>h</v>
      </c>
      <c r="P1792">
        <f t="shared" si="115"/>
        <v>224</v>
      </c>
      <c r="Q1792" t="str">
        <f t="shared" si="113"/>
        <v>#h224</v>
      </c>
      <c r="R1792" t="str">
        <f>H224</f>
        <v>TAG POS=1 TYPE=INPUT:TEXT FORM=ID:form1 ATTR=ID:txtNum CONTENT=</v>
      </c>
    </row>
    <row r="1793" spans="15:18" x14ac:dyDescent="0.2">
      <c r="O1793" t="str">
        <f t="shared" si="114"/>
        <v>a</v>
      </c>
      <c r="P1793">
        <f t="shared" si="115"/>
        <v>225</v>
      </c>
      <c r="Q1793" t="str">
        <f t="shared" si="113"/>
        <v>#a225</v>
      </c>
      <c r="R1793" t="str">
        <f>A225</f>
        <v>TAB OPEN</v>
      </c>
    </row>
    <row r="1794" spans="15:18" x14ac:dyDescent="0.2">
      <c r="O1794" t="str">
        <f t="shared" si="114"/>
        <v>b</v>
      </c>
      <c r="P1794">
        <f t="shared" si="115"/>
        <v>225</v>
      </c>
      <c r="Q1794" t="str">
        <f t="shared" ref="Q1794:Q1857" si="116">CONCATENATE("#",O1794,P1794)</f>
        <v>#b225</v>
      </c>
      <c r="R1794" t="str">
        <f>B225</f>
        <v>TAB T=225</v>
      </c>
    </row>
    <row r="1795" spans="15:18" x14ac:dyDescent="0.2">
      <c r="O1795" t="str">
        <f t="shared" si="114"/>
        <v>c</v>
      </c>
      <c r="P1795">
        <f t="shared" si="115"/>
        <v>225</v>
      </c>
      <c r="Q1795" t="str">
        <f t="shared" si="116"/>
        <v>#c225</v>
      </c>
      <c r="R1795" t="str">
        <f>C225</f>
        <v>URL GOTO=https://www1.sedecatastro.gob.es/CYCBienInmueble/OVCBusquedaAntiguo.aspx</v>
      </c>
    </row>
    <row r="1796" spans="15:18" x14ac:dyDescent="0.2">
      <c r="O1796" t="str">
        <f t="shared" si="114"/>
        <v>d</v>
      </c>
      <c r="P1796">
        <f t="shared" si="115"/>
        <v>225</v>
      </c>
      <c r="Q1796" t="str">
        <f t="shared" si="116"/>
        <v>#d225</v>
      </c>
      <c r="R1796" t="str">
        <f>D225</f>
        <v>TAG POS=1 TYPE=INPUT:RADIO FORM=ID:form1 ATTR=ID:rdbLocalizacion</v>
      </c>
    </row>
    <row r="1797" spans="15:18" x14ac:dyDescent="0.2">
      <c r="O1797" t="str">
        <f t="shared" si="114"/>
        <v>e</v>
      </c>
      <c r="P1797">
        <f t="shared" si="115"/>
        <v>225</v>
      </c>
      <c r="Q1797" t="str">
        <f t="shared" si="116"/>
        <v>#e225</v>
      </c>
      <c r="R1797" t="str">
        <f>E225</f>
        <v>TAG POS=1 TYPE=SELECT FORM=ID:form1 ATTR=ID:slcProvincias CONTENT=%</v>
      </c>
    </row>
    <row r="1798" spans="15:18" x14ac:dyDescent="0.2">
      <c r="O1798" t="str">
        <f t="shared" si="114"/>
        <v>f</v>
      </c>
      <c r="P1798">
        <f t="shared" si="115"/>
        <v>225</v>
      </c>
      <c r="Q1798" t="str">
        <f t="shared" si="116"/>
        <v>#f225</v>
      </c>
      <c r="R1798" t="str">
        <f>F225</f>
        <v>TAG POS=1 TYPE=INPUT:TEXT FORM=ID:form1 ATTR=ID:slcMunicipios CONTENT=</v>
      </c>
    </row>
    <row r="1799" spans="15:18" x14ac:dyDescent="0.2">
      <c r="O1799" t="str">
        <f t="shared" si="114"/>
        <v>g</v>
      </c>
      <c r="P1799">
        <f t="shared" si="115"/>
        <v>225</v>
      </c>
      <c r="Q1799" t="str">
        <f t="shared" si="116"/>
        <v>#g225</v>
      </c>
      <c r="R1799" t="str">
        <f>G225</f>
        <v>TAG POS=1 TYPE=INPUT:TEXT FORM=ID:form1 ATTR=ID:txtVia CONTENT=</v>
      </c>
    </row>
    <row r="1800" spans="15:18" x14ac:dyDescent="0.2">
      <c r="O1800" t="str">
        <f t="shared" si="114"/>
        <v>h</v>
      </c>
      <c r="P1800">
        <f t="shared" si="115"/>
        <v>225</v>
      </c>
      <c r="Q1800" t="str">
        <f t="shared" si="116"/>
        <v>#h225</v>
      </c>
      <c r="R1800" t="str">
        <f>H225</f>
        <v>TAG POS=1 TYPE=INPUT:TEXT FORM=ID:form1 ATTR=ID:txtNum CONTENT=</v>
      </c>
    </row>
    <row r="1801" spans="15:18" x14ac:dyDescent="0.2">
      <c r="O1801" t="str">
        <f t="shared" ref="O1801:O1864" si="117">O1793</f>
        <v>a</v>
      </c>
      <c r="P1801">
        <f t="shared" ref="P1801:P1864" si="118">P1793+1</f>
        <v>226</v>
      </c>
      <c r="Q1801" t="str">
        <f t="shared" si="116"/>
        <v>#a226</v>
      </c>
      <c r="R1801" t="str">
        <f>A226</f>
        <v>TAB OPEN</v>
      </c>
    </row>
    <row r="1802" spans="15:18" x14ac:dyDescent="0.2">
      <c r="O1802" t="str">
        <f t="shared" si="117"/>
        <v>b</v>
      </c>
      <c r="P1802">
        <f t="shared" si="118"/>
        <v>226</v>
      </c>
      <c r="Q1802" t="str">
        <f t="shared" si="116"/>
        <v>#b226</v>
      </c>
      <c r="R1802" t="str">
        <f>B226</f>
        <v>TAB T=226</v>
      </c>
    </row>
    <row r="1803" spans="15:18" x14ac:dyDescent="0.2">
      <c r="O1803" t="str">
        <f t="shared" si="117"/>
        <v>c</v>
      </c>
      <c r="P1803">
        <f t="shared" si="118"/>
        <v>226</v>
      </c>
      <c r="Q1803" t="str">
        <f t="shared" si="116"/>
        <v>#c226</v>
      </c>
      <c r="R1803" t="str">
        <f>C226</f>
        <v>URL GOTO=https://www1.sedecatastro.gob.es/CYCBienInmueble/OVCBusquedaAntiguo.aspx</v>
      </c>
    </row>
    <row r="1804" spans="15:18" x14ac:dyDescent="0.2">
      <c r="O1804" t="str">
        <f t="shared" si="117"/>
        <v>d</v>
      </c>
      <c r="P1804">
        <f t="shared" si="118"/>
        <v>226</v>
      </c>
      <c r="Q1804" t="str">
        <f t="shared" si="116"/>
        <v>#d226</v>
      </c>
      <c r="R1804" t="str">
        <f>D226</f>
        <v>TAG POS=1 TYPE=INPUT:RADIO FORM=ID:form1 ATTR=ID:rdbLocalizacion</v>
      </c>
    </row>
    <row r="1805" spans="15:18" x14ac:dyDescent="0.2">
      <c r="O1805" t="str">
        <f t="shared" si="117"/>
        <v>e</v>
      </c>
      <c r="P1805">
        <f t="shared" si="118"/>
        <v>226</v>
      </c>
      <c r="Q1805" t="str">
        <f t="shared" si="116"/>
        <v>#e226</v>
      </c>
      <c r="R1805" t="str">
        <f>E226</f>
        <v>TAG POS=1 TYPE=SELECT FORM=ID:form1 ATTR=ID:slcProvincias CONTENT=%</v>
      </c>
    </row>
    <row r="1806" spans="15:18" x14ac:dyDescent="0.2">
      <c r="O1806" t="str">
        <f t="shared" si="117"/>
        <v>f</v>
      </c>
      <c r="P1806">
        <f t="shared" si="118"/>
        <v>226</v>
      </c>
      <c r="Q1806" t="str">
        <f t="shared" si="116"/>
        <v>#f226</v>
      </c>
      <c r="R1806" t="str">
        <f>F226</f>
        <v>TAG POS=1 TYPE=INPUT:TEXT FORM=ID:form1 ATTR=ID:slcMunicipios CONTENT=</v>
      </c>
    </row>
    <row r="1807" spans="15:18" x14ac:dyDescent="0.2">
      <c r="O1807" t="str">
        <f t="shared" si="117"/>
        <v>g</v>
      </c>
      <c r="P1807">
        <f t="shared" si="118"/>
        <v>226</v>
      </c>
      <c r="Q1807" t="str">
        <f t="shared" si="116"/>
        <v>#g226</v>
      </c>
      <c r="R1807" t="str">
        <f>G226</f>
        <v>TAG POS=1 TYPE=INPUT:TEXT FORM=ID:form1 ATTR=ID:txtVia CONTENT=</v>
      </c>
    </row>
    <row r="1808" spans="15:18" x14ac:dyDescent="0.2">
      <c r="O1808" t="str">
        <f t="shared" si="117"/>
        <v>h</v>
      </c>
      <c r="P1808">
        <f t="shared" si="118"/>
        <v>226</v>
      </c>
      <c r="Q1808" t="str">
        <f t="shared" si="116"/>
        <v>#h226</v>
      </c>
      <c r="R1808" t="str">
        <f>H226</f>
        <v>TAG POS=1 TYPE=INPUT:TEXT FORM=ID:form1 ATTR=ID:txtNum CONTENT=</v>
      </c>
    </row>
    <row r="1809" spans="15:18" x14ac:dyDescent="0.2">
      <c r="O1809" t="str">
        <f t="shared" si="117"/>
        <v>a</v>
      </c>
      <c r="P1809">
        <f t="shared" si="118"/>
        <v>227</v>
      </c>
      <c r="Q1809" t="str">
        <f t="shared" si="116"/>
        <v>#a227</v>
      </c>
      <c r="R1809" t="str">
        <f>A227</f>
        <v>TAB OPEN</v>
      </c>
    </row>
    <row r="1810" spans="15:18" x14ac:dyDescent="0.2">
      <c r="O1810" t="str">
        <f t="shared" si="117"/>
        <v>b</v>
      </c>
      <c r="P1810">
        <f t="shared" si="118"/>
        <v>227</v>
      </c>
      <c r="Q1810" t="str">
        <f t="shared" si="116"/>
        <v>#b227</v>
      </c>
      <c r="R1810" t="str">
        <f>B227</f>
        <v>TAB T=227</v>
      </c>
    </row>
    <row r="1811" spans="15:18" x14ac:dyDescent="0.2">
      <c r="O1811" t="str">
        <f t="shared" si="117"/>
        <v>c</v>
      </c>
      <c r="P1811">
        <f t="shared" si="118"/>
        <v>227</v>
      </c>
      <c r="Q1811" t="str">
        <f t="shared" si="116"/>
        <v>#c227</v>
      </c>
      <c r="R1811" t="str">
        <f>C227</f>
        <v>URL GOTO=https://www1.sedecatastro.gob.es/CYCBienInmueble/OVCBusquedaAntiguo.aspx</v>
      </c>
    </row>
    <row r="1812" spans="15:18" x14ac:dyDescent="0.2">
      <c r="O1812" t="str">
        <f t="shared" si="117"/>
        <v>d</v>
      </c>
      <c r="P1812">
        <f t="shared" si="118"/>
        <v>227</v>
      </c>
      <c r="Q1812" t="str">
        <f t="shared" si="116"/>
        <v>#d227</v>
      </c>
      <c r="R1812" t="str">
        <f>D227</f>
        <v>TAG POS=1 TYPE=INPUT:RADIO FORM=ID:form1 ATTR=ID:rdbLocalizacion</v>
      </c>
    </row>
    <row r="1813" spans="15:18" x14ac:dyDescent="0.2">
      <c r="O1813" t="str">
        <f t="shared" si="117"/>
        <v>e</v>
      </c>
      <c r="P1813">
        <f t="shared" si="118"/>
        <v>227</v>
      </c>
      <c r="Q1813" t="str">
        <f t="shared" si="116"/>
        <v>#e227</v>
      </c>
      <c r="R1813" t="str">
        <f>E227</f>
        <v>TAG POS=1 TYPE=SELECT FORM=ID:form1 ATTR=ID:slcProvincias CONTENT=%</v>
      </c>
    </row>
    <row r="1814" spans="15:18" x14ac:dyDescent="0.2">
      <c r="O1814" t="str">
        <f t="shared" si="117"/>
        <v>f</v>
      </c>
      <c r="P1814">
        <f t="shared" si="118"/>
        <v>227</v>
      </c>
      <c r="Q1814" t="str">
        <f t="shared" si="116"/>
        <v>#f227</v>
      </c>
      <c r="R1814" t="str">
        <f>F227</f>
        <v>TAG POS=1 TYPE=INPUT:TEXT FORM=ID:form1 ATTR=ID:slcMunicipios CONTENT=</v>
      </c>
    </row>
    <row r="1815" spans="15:18" x14ac:dyDescent="0.2">
      <c r="O1815" t="str">
        <f t="shared" si="117"/>
        <v>g</v>
      </c>
      <c r="P1815">
        <f t="shared" si="118"/>
        <v>227</v>
      </c>
      <c r="Q1815" t="str">
        <f t="shared" si="116"/>
        <v>#g227</v>
      </c>
      <c r="R1815" t="str">
        <f>G227</f>
        <v>TAG POS=1 TYPE=INPUT:TEXT FORM=ID:form1 ATTR=ID:txtVia CONTENT=</v>
      </c>
    </row>
    <row r="1816" spans="15:18" x14ac:dyDescent="0.2">
      <c r="O1816" t="str">
        <f t="shared" si="117"/>
        <v>h</v>
      </c>
      <c r="P1816">
        <f t="shared" si="118"/>
        <v>227</v>
      </c>
      <c r="Q1816" t="str">
        <f t="shared" si="116"/>
        <v>#h227</v>
      </c>
      <c r="R1816" t="str">
        <f>H227</f>
        <v>TAG POS=1 TYPE=INPUT:TEXT FORM=ID:form1 ATTR=ID:txtNum CONTENT=</v>
      </c>
    </row>
    <row r="1817" spans="15:18" x14ac:dyDescent="0.2">
      <c r="O1817" t="str">
        <f t="shared" si="117"/>
        <v>a</v>
      </c>
      <c r="P1817">
        <f t="shared" si="118"/>
        <v>228</v>
      </c>
      <c r="Q1817" t="str">
        <f t="shared" si="116"/>
        <v>#a228</v>
      </c>
      <c r="R1817" t="str">
        <f>A228</f>
        <v>TAB OPEN</v>
      </c>
    </row>
    <row r="1818" spans="15:18" x14ac:dyDescent="0.2">
      <c r="O1818" t="str">
        <f t="shared" si="117"/>
        <v>b</v>
      </c>
      <c r="P1818">
        <f t="shared" si="118"/>
        <v>228</v>
      </c>
      <c r="Q1818" t="str">
        <f t="shared" si="116"/>
        <v>#b228</v>
      </c>
      <c r="R1818" t="str">
        <f>B228</f>
        <v>TAB T=228</v>
      </c>
    </row>
    <row r="1819" spans="15:18" x14ac:dyDescent="0.2">
      <c r="O1819" t="str">
        <f t="shared" si="117"/>
        <v>c</v>
      </c>
      <c r="P1819">
        <f t="shared" si="118"/>
        <v>228</v>
      </c>
      <c r="Q1819" t="str">
        <f t="shared" si="116"/>
        <v>#c228</v>
      </c>
      <c r="R1819" t="str">
        <f>C228</f>
        <v>URL GOTO=https://www1.sedecatastro.gob.es/CYCBienInmueble/OVCBusquedaAntiguo.aspx</v>
      </c>
    </row>
    <row r="1820" spans="15:18" x14ac:dyDescent="0.2">
      <c r="O1820" t="str">
        <f t="shared" si="117"/>
        <v>d</v>
      </c>
      <c r="P1820">
        <f t="shared" si="118"/>
        <v>228</v>
      </c>
      <c r="Q1820" t="str">
        <f t="shared" si="116"/>
        <v>#d228</v>
      </c>
      <c r="R1820" t="str">
        <f>D228</f>
        <v>TAG POS=1 TYPE=INPUT:RADIO FORM=ID:form1 ATTR=ID:rdbLocalizacion</v>
      </c>
    </row>
    <row r="1821" spans="15:18" x14ac:dyDescent="0.2">
      <c r="O1821" t="str">
        <f t="shared" si="117"/>
        <v>e</v>
      </c>
      <c r="P1821">
        <f t="shared" si="118"/>
        <v>228</v>
      </c>
      <c r="Q1821" t="str">
        <f t="shared" si="116"/>
        <v>#e228</v>
      </c>
      <c r="R1821" t="str">
        <f>E228</f>
        <v>TAG POS=1 TYPE=SELECT FORM=ID:form1 ATTR=ID:slcProvincias CONTENT=%</v>
      </c>
    </row>
    <row r="1822" spans="15:18" x14ac:dyDescent="0.2">
      <c r="O1822" t="str">
        <f t="shared" si="117"/>
        <v>f</v>
      </c>
      <c r="P1822">
        <f t="shared" si="118"/>
        <v>228</v>
      </c>
      <c r="Q1822" t="str">
        <f t="shared" si="116"/>
        <v>#f228</v>
      </c>
      <c r="R1822" t="str">
        <f>F228</f>
        <v>TAG POS=1 TYPE=INPUT:TEXT FORM=ID:form1 ATTR=ID:slcMunicipios CONTENT=</v>
      </c>
    </row>
    <row r="1823" spans="15:18" x14ac:dyDescent="0.2">
      <c r="O1823" t="str">
        <f t="shared" si="117"/>
        <v>g</v>
      </c>
      <c r="P1823">
        <f t="shared" si="118"/>
        <v>228</v>
      </c>
      <c r="Q1823" t="str">
        <f t="shared" si="116"/>
        <v>#g228</v>
      </c>
      <c r="R1823" t="str">
        <f>G228</f>
        <v>TAG POS=1 TYPE=INPUT:TEXT FORM=ID:form1 ATTR=ID:txtVia CONTENT=</v>
      </c>
    </row>
    <row r="1824" spans="15:18" x14ac:dyDescent="0.2">
      <c r="O1824" t="str">
        <f t="shared" si="117"/>
        <v>h</v>
      </c>
      <c r="P1824">
        <f t="shared" si="118"/>
        <v>228</v>
      </c>
      <c r="Q1824" t="str">
        <f t="shared" si="116"/>
        <v>#h228</v>
      </c>
      <c r="R1824" t="str">
        <f>H228</f>
        <v>TAG POS=1 TYPE=INPUT:TEXT FORM=ID:form1 ATTR=ID:txtNum CONTENT=</v>
      </c>
    </row>
    <row r="1825" spans="15:18" x14ac:dyDescent="0.2">
      <c r="O1825" t="str">
        <f t="shared" si="117"/>
        <v>a</v>
      </c>
      <c r="P1825">
        <f t="shared" si="118"/>
        <v>229</v>
      </c>
      <c r="Q1825" t="str">
        <f t="shared" si="116"/>
        <v>#a229</v>
      </c>
      <c r="R1825" t="str">
        <f>A229</f>
        <v>TAB OPEN</v>
      </c>
    </row>
    <row r="1826" spans="15:18" x14ac:dyDescent="0.2">
      <c r="O1826" t="str">
        <f t="shared" si="117"/>
        <v>b</v>
      </c>
      <c r="P1826">
        <f t="shared" si="118"/>
        <v>229</v>
      </c>
      <c r="Q1826" t="str">
        <f t="shared" si="116"/>
        <v>#b229</v>
      </c>
      <c r="R1826" t="str">
        <f>B229</f>
        <v>TAB T=229</v>
      </c>
    </row>
    <row r="1827" spans="15:18" x14ac:dyDescent="0.2">
      <c r="O1827" t="str">
        <f t="shared" si="117"/>
        <v>c</v>
      </c>
      <c r="P1827">
        <f t="shared" si="118"/>
        <v>229</v>
      </c>
      <c r="Q1827" t="str">
        <f t="shared" si="116"/>
        <v>#c229</v>
      </c>
      <c r="R1827" t="str">
        <f>C229</f>
        <v>URL GOTO=https://www1.sedecatastro.gob.es/CYCBienInmueble/OVCBusquedaAntiguo.aspx</v>
      </c>
    </row>
    <row r="1828" spans="15:18" x14ac:dyDescent="0.2">
      <c r="O1828" t="str">
        <f t="shared" si="117"/>
        <v>d</v>
      </c>
      <c r="P1828">
        <f t="shared" si="118"/>
        <v>229</v>
      </c>
      <c r="Q1828" t="str">
        <f t="shared" si="116"/>
        <v>#d229</v>
      </c>
      <c r="R1828" t="str">
        <f>D229</f>
        <v>TAG POS=1 TYPE=INPUT:RADIO FORM=ID:form1 ATTR=ID:rdbLocalizacion</v>
      </c>
    </row>
    <row r="1829" spans="15:18" x14ac:dyDescent="0.2">
      <c r="O1829" t="str">
        <f t="shared" si="117"/>
        <v>e</v>
      </c>
      <c r="P1829">
        <f t="shared" si="118"/>
        <v>229</v>
      </c>
      <c r="Q1829" t="str">
        <f t="shared" si="116"/>
        <v>#e229</v>
      </c>
      <c r="R1829" t="str">
        <f>E229</f>
        <v>TAG POS=1 TYPE=SELECT FORM=ID:form1 ATTR=ID:slcProvincias CONTENT=%</v>
      </c>
    </row>
    <row r="1830" spans="15:18" x14ac:dyDescent="0.2">
      <c r="O1830" t="str">
        <f t="shared" si="117"/>
        <v>f</v>
      </c>
      <c r="P1830">
        <f t="shared" si="118"/>
        <v>229</v>
      </c>
      <c r="Q1830" t="str">
        <f t="shared" si="116"/>
        <v>#f229</v>
      </c>
      <c r="R1830" t="str">
        <f>F229</f>
        <v>TAG POS=1 TYPE=INPUT:TEXT FORM=ID:form1 ATTR=ID:slcMunicipios CONTENT=</v>
      </c>
    </row>
    <row r="1831" spans="15:18" x14ac:dyDescent="0.2">
      <c r="O1831" t="str">
        <f t="shared" si="117"/>
        <v>g</v>
      </c>
      <c r="P1831">
        <f t="shared" si="118"/>
        <v>229</v>
      </c>
      <c r="Q1831" t="str">
        <f t="shared" si="116"/>
        <v>#g229</v>
      </c>
      <c r="R1831" t="str">
        <f>G229</f>
        <v>TAG POS=1 TYPE=INPUT:TEXT FORM=ID:form1 ATTR=ID:txtVia CONTENT=</v>
      </c>
    </row>
    <row r="1832" spans="15:18" x14ac:dyDescent="0.2">
      <c r="O1832" t="str">
        <f t="shared" si="117"/>
        <v>h</v>
      </c>
      <c r="P1832">
        <f t="shared" si="118"/>
        <v>229</v>
      </c>
      <c r="Q1832" t="str">
        <f t="shared" si="116"/>
        <v>#h229</v>
      </c>
      <c r="R1832" t="str">
        <f>H229</f>
        <v>TAG POS=1 TYPE=INPUT:TEXT FORM=ID:form1 ATTR=ID:txtNum CONTENT=</v>
      </c>
    </row>
    <row r="1833" spans="15:18" x14ac:dyDescent="0.2">
      <c r="O1833" t="str">
        <f t="shared" si="117"/>
        <v>a</v>
      </c>
      <c r="P1833">
        <f t="shared" si="118"/>
        <v>230</v>
      </c>
      <c r="Q1833" t="str">
        <f t="shared" si="116"/>
        <v>#a230</v>
      </c>
      <c r="R1833" t="str">
        <f>A230</f>
        <v>TAB OPEN</v>
      </c>
    </row>
    <row r="1834" spans="15:18" x14ac:dyDescent="0.2">
      <c r="O1834" t="str">
        <f t="shared" si="117"/>
        <v>b</v>
      </c>
      <c r="P1834">
        <f t="shared" si="118"/>
        <v>230</v>
      </c>
      <c r="Q1834" t="str">
        <f t="shared" si="116"/>
        <v>#b230</v>
      </c>
      <c r="R1834" t="str">
        <f>B230</f>
        <v>TAB T=230</v>
      </c>
    </row>
    <row r="1835" spans="15:18" x14ac:dyDescent="0.2">
      <c r="O1835" t="str">
        <f t="shared" si="117"/>
        <v>c</v>
      </c>
      <c r="P1835">
        <f t="shared" si="118"/>
        <v>230</v>
      </c>
      <c r="Q1835" t="str">
        <f t="shared" si="116"/>
        <v>#c230</v>
      </c>
      <c r="R1835" t="str">
        <f>C230</f>
        <v>URL GOTO=https://www1.sedecatastro.gob.es/CYCBienInmueble/OVCBusquedaAntiguo.aspx</v>
      </c>
    </row>
    <row r="1836" spans="15:18" x14ac:dyDescent="0.2">
      <c r="O1836" t="str">
        <f t="shared" si="117"/>
        <v>d</v>
      </c>
      <c r="P1836">
        <f t="shared" si="118"/>
        <v>230</v>
      </c>
      <c r="Q1836" t="str">
        <f t="shared" si="116"/>
        <v>#d230</v>
      </c>
      <c r="R1836" t="str">
        <f>D230</f>
        <v>TAG POS=1 TYPE=INPUT:RADIO FORM=ID:form1 ATTR=ID:rdbLocalizacion</v>
      </c>
    </row>
    <row r="1837" spans="15:18" x14ac:dyDescent="0.2">
      <c r="O1837" t="str">
        <f t="shared" si="117"/>
        <v>e</v>
      </c>
      <c r="P1837">
        <f t="shared" si="118"/>
        <v>230</v>
      </c>
      <c r="Q1837" t="str">
        <f t="shared" si="116"/>
        <v>#e230</v>
      </c>
      <c r="R1837" t="str">
        <f>E230</f>
        <v>TAG POS=1 TYPE=SELECT FORM=ID:form1 ATTR=ID:slcProvincias CONTENT=%</v>
      </c>
    </row>
    <row r="1838" spans="15:18" x14ac:dyDescent="0.2">
      <c r="O1838" t="str">
        <f t="shared" si="117"/>
        <v>f</v>
      </c>
      <c r="P1838">
        <f t="shared" si="118"/>
        <v>230</v>
      </c>
      <c r="Q1838" t="str">
        <f t="shared" si="116"/>
        <v>#f230</v>
      </c>
      <c r="R1838" t="str">
        <f>F230</f>
        <v>TAG POS=1 TYPE=INPUT:TEXT FORM=ID:form1 ATTR=ID:slcMunicipios CONTENT=</v>
      </c>
    </row>
    <row r="1839" spans="15:18" x14ac:dyDescent="0.2">
      <c r="O1839" t="str">
        <f t="shared" si="117"/>
        <v>g</v>
      </c>
      <c r="P1839">
        <f t="shared" si="118"/>
        <v>230</v>
      </c>
      <c r="Q1839" t="str">
        <f t="shared" si="116"/>
        <v>#g230</v>
      </c>
      <c r="R1839" t="str">
        <f>G230</f>
        <v>TAG POS=1 TYPE=INPUT:TEXT FORM=ID:form1 ATTR=ID:txtVia CONTENT=</v>
      </c>
    </row>
    <row r="1840" spans="15:18" x14ac:dyDescent="0.2">
      <c r="O1840" t="str">
        <f t="shared" si="117"/>
        <v>h</v>
      </c>
      <c r="P1840">
        <f t="shared" si="118"/>
        <v>230</v>
      </c>
      <c r="Q1840" t="str">
        <f t="shared" si="116"/>
        <v>#h230</v>
      </c>
      <c r="R1840" t="str">
        <f>H230</f>
        <v>TAG POS=1 TYPE=INPUT:TEXT FORM=ID:form1 ATTR=ID:txtNum CONTENT=</v>
      </c>
    </row>
    <row r="1841" spans="15:18" x14ac:dyDescent="0.2">
      <c r="O1841" t="str">
        <f t="shared" si="117"/>
        <v>a</v>
      </c>
      <c r="P1841">
        <f t="shared" si="118"/>
        <v>231</v>
      </c>
      <c r="Q1841" t="str">
        <f t="shared" si="116"/>
        <v>#a231</v>
      </c>
      <c r="R1841" t="str">
        <f>A231</f>
        <v>TAB OPEN</v>
      </c>
    </row>
    <row r="1842" spans="15:18" x14ac:dyDescent="0.2">
      <c r="O1842" t="str">
        <f t="shared" si="117"/>
        <v>b</v>
      </c>
      <c r="P1842">
        <f t="shared" si="118"/>
        <v>231</v>
      </c>
      <c r="Q1842" t="str">
        <f t="shared" si="116"/>
        <v>#b231</v>
      </c>
      <c r="R1842" t="str">
        <f>B231</f>
        <v>TAB T=231</v>
      </c>
    </row>
    <row r="1843" spans="15:18" x14ac:dyDescent="0.2">
      <c r="O1843" t="str">
        <f t="shared" si="117"/>
        <v>c</v>
      </c>
      <c r="P1843">
        <f t="shared" si="118"/>
        <v>231</v>
      </c>
      <c r="Q1843" t="str">
        <f t="shared" si="116"/>
        <v>#c231</v>
      </c>
      <c r="R1843" t="str">
        <f>C231</f>
        <v>URL GOTO=https://www1.sedecatastro.gob.es/CYCBienInmueble/OVCBusquedaAntiguo.aspx</v>
      </c>
    </row>
    <row r="1844" spans="15:18" x14ac:dyDescent="0.2">
      <c r="O1844" t="str">
        <f t="shared" si="117"/>
        <v>d</v>
      </c>
      <c r="P1844">
        <f t="shared" si="118"/>
        <v>231</v>
      </c>
      <c r="Q1844" t="str">
        <f t="shared" si="116"/>
        <v>#d231</v>
      </c>
      <c r="R1844" t="str">
        <f>D231</f>
        <v>TAG POS=1 TYPE=INPUT:RADIO FORM=ID:form1 ATTR=ID:rdbLocalizacion</v>
      </c>
    </row>
    <row r="1845" spans="15:18" x14ac:dyDescent="0.2">
      <c r="O1845" t="str">
        <f t="shared" si="117"/>
        <v>e</v>
      </c>
      <c r="P1845">
        <f t="shared" si="118"/>
        <v>231</v>
      </c>
      <c r="Q1845" t="str">
        <f t="shared" si="116"/>
        <v>#e231</v>
      </c>
      <c r="R1845" t="str">
        <f>E231</f>
        <v>TAG POS=1 TYPE=SELECT FORM=ID:form1 ATTR=ID:slcProvincias CONTENT=%</v>
      </c>
    </row>
    <row r="1846" spans="15:18" x14ac:dyDescent="0.2">
      <c r="O1846" t="str">
        <f t="shared" si="117"/>
        <v>f</v>
      </c>
      <c r="P1846">
        <f t="shared" si="118"/>
        <v>231</v>
      </c>
      <c r="Q1846" t="str">
        <f t="shared" si="116"/>
        <v>#f231</v>
      </c>
      <c r="R1846" t="str">
        <f>F231</f>
        <v>TAG POS=1 TYPE=INPUT:TEXT FORM=ID:form1 ATTR=ID:slcMunicipios CONTENT=</v>
      </c>
    </row>
    <row r="1847" spans="15:18" x14ac:dyDescent="0.2">
      <c r="O1847" t="str">
        <f t="shared" si="117"/>
        <v>g</v>
      </c>
      <c r="P1847">
        <f t="shared" si="118"/>
        <v>231</v>
      </c>
      <c r="Q1847" t="str">
        <f t="shared" si="116"/>
        <v>#g231</v>
      </c>
      <c r="R1847" t="str">
        <f>G231</f>
        <v>TAG POS=1 TYPE=INPUT:TEXT FORM=ID:form1 ATTR=ID:txtVia CONTENT=</v>
      </c>
    </row>
    <row r="1848" spans="15:18" x14ac:dyDescent="0.2">
      <c r="O1848" t="str">
        <f t="shared" si="117"/>
        <v>h</v>
      </c>
      <c r="P1848">
        <f t="shared" si="118"/>
        <v>231</v>
      </c>
      <c r="Q1848" t="str">
        <f t="shared" si="116"/>
        <v>#h231</v>
      </c>
      <c r="R1848" t="str">
        <f>H231</f>
        <v>TAG POS=1 TYPE=INPUT:TEXT FORM=ID:form1 ATTR=ID:txtNum CONTENT=</v>
      </c>
    </row>
    <row r="1849" spans="15:18" x14ac:dyDescent="0.2">
      <c r="O1849" t="str">
        <f t="shared" si="117"/>
        <v>a</v>
      </c>
      <c r="P1849">
        <f t="shared" si="118"/>
        <v>232</v>
      </c>
      <c r="Q1849" t="str">
        <f t="shared" si="116"/>
        <v>#a232</v>
      </c>
      <c r="R1849" t="str">
        <f>A232</f>
        <v>TAB OPEN</v>
      </c>
    </row>
    <row r="1850" spans="15:18" x14ac:dyDescent="0.2">
      <c r="O1850" t="str">
        <f t="shared" si="117"/>
        <v>b</v>
      </c>
      <c r="P1850">
        <f t="shared" si="118"/>
        <v>232</v>
      </c>
      <c r="Q1850" t="str">
        <f t="shared" si="116"/>
        <v>#b232</v>
      </c>
      <c r="R1850" t="str">
        <f>B232</f>
        <v>TAB T=232</v>
      </c>
    </row>
    <row r="1851" spans="15:18" x14ac:dyDescent="0.2">
      <c r="O1851" t="str">
        <f t="shared" si="117"/>
        <v>c</v>
      </c>
      <c r="P1851">
        <f t="shared" si="118"/>
        <v>232</v>
      </c>
      <c r="Q1851" t="str">
        <f t="shared" si="116"/>
        <v>#c232</v>
      </c>
      <c r="R1851" t="str">
        <f>C232</f>
        <v>URL GOTO=https://www1.sedecatastro.gob.es/CYCBienInmueble/OVCBusquedaAntiguo.aspx</v>
      </c>
    </row>
    <row r="1852" spans="15:18" x14ac:dyDescent="0.2">
      <c r="O1852" t="str">
        <f t="shared" si="117"/>
        <v>d</v>
      </c>
      <c r="P1852">
        <f t="shared" si="118"/>
        <v>232</v>
      </c>
      <c r="Q1852" t="str">
        <f t="shared" si="116"/>
        <v>#d232</v>
      </c>
      <c r="R1852" t="str">
        <f>D232</f>
        <v>TAG POS=1 TYPE=INPUT:RADIO FORM=ID:form1 ATTR=ID:rdbLocalizacion</v>
      </c>
    </row>
    <row r="1853" spans="15:18" x14ac:dyDescent="0.2">
      <c r="O1853" t="str">
        <f t="shared" si="117"/>
        <v>e</v>
      </c>
      <c r="P1853">
        <f t="shared" si="118"/>
        <v>232</v>
      </c>
      <c r="Q1853" t="str">
        <f t="shared" si="116"/>
        <v>#e232</v>
      </c>
      <c r="R1853" t="str">
        <f>E232</f>
        <v>TAG POS=1 TYPE=SELECT FORM=ID:form1 ATTR=ID:slcProvincias CONTENT=%</v>
      </c>
    </row>
    <row r="1854" spans="15:18" x14ac:dyDescent="0.2">
      <c r="O1854" t="str">
        <f t="shared" si="117"/>
        <v>f</v>
      </c>
      <c r="P1854">
        <f t="shared" si="118"/>
        <v>232</v>
      </c>
      <c r="Q1854" t="str">
        <f t="shared" si="116"/>
        <v>#f232</v>
      </c>
      <c r="R1854" t="str">
        <f>F232</f>
        <v>TAG POS=1 TYPE=INPUT:TEXT FORM=ID:form1 ATTR=ID:slcMunicipios CONTENT=</v>
      </c>
    </row>
    <row r="1855" spans="15:18" x14ac:dyDescent="0.2">
      <c r="O1855" t="str">
        <f t="shared" si="117"/>
        <v>g</v>
      </c>
      <c r="P1855">
        <f t="shared" si="118"/>
        <v>232</v>
      </c>
      <c r="Q1855" t="str">
        <f t="shared" si="116"/>
        <v>#g232</v>
      </c>
      <c r="R1855" t="str">
        <f>G232</f>
        <v>TAG POS=1 TYPE=INPUT:TEXT FORM=ID:form1 ATTR=ID:txtVia CONTENT=</v>
      </c>
    </row>
    <row r="1856" spans="15:18" x14ac:dyDescent="0.2">
      <c r="O1856" t="str">
        <f t="shared" si="117"/>
        <v>h</v>
      </c>
      <c r="P1856">
        <f t="shared" si="118"/>
        <v>232</v>
      </c>
      <c r="Q1856" t="str">
        <f t="shared" si="116"/>
        <v>#h232</v>
      </c>
      <c r="R1856" t="str">
        <f>H232</f>
        <v>TAG POS=1 TYPE=INPUT:TEXT FORM=ID:form1 ATTR=ID:txtNum CONTENT=</v>
      </c>
    </row>
    <row r="1857" spans="15:18" x14ac:dyDescent="0.2">
      <c r="O1857" t="str">
        <f t="shared" si="117"/>
        <v>a</v>
      </c>
      <c r="P1857">
        <f t="shared" si="118"/>
        <v>233</v>
      </c>
      <c r="Q1857" t="str">
        <f t="shared" si="116"/>
        <v>#a233</v>
      </c>
      <c r="R1857" t="str">
        <f>A233</f>
        <v>TAB OPEN</v>
      </c>
    </row>
    <row r="1858" spans="15:18" x14ac:dyDescent="0.2">
      <c r="O1858" t="str">
        <f t="shared" si="117"/>
        <v>b</v>
      </c>
      <c r="P1858">
        <f t="shared" si="118"/>
        <v>233</v>
      </c>
      <c r="Q1858" t="str">
        <f t="shared" ref="Q1858:Q1921" si="119">CONCATENATE("#",O1858,P1858)</f>
        <v>#b233</v>
      </c>
      <c r="R1858" t="str">
        <f>B233</f>
        <v>TAB T=233</v>
      </c>
    </row>
    <row r="1859" spans="15:18" x14ac:dyDescent="0.2">
      <c r="O1859" t="str">
        <f t="shared" si="117"/>
        <v>c</v>
      </c>
      <c r="P1859">
        <f t="shared" si="118"/>
        <v>233</v>
      </c>
      <c r="Q1859" t="str">
        <f t="shared" si="119"/>
        <v>#c233</v>
      </c>
      <c r="R1859" t="str">
        <f>C233</f>
        <v>URL GOTO=https://www1.sedecatastro.gob.es/CYCBienInmueble/OVCBusquedaAntiguo.aspx</v>
      </c>
    </row>
    <row r="1860" spans="15:18" x14ac:dyDescent="0.2">
      <c r="O1860" t="str">
        <f t="shared" si="117"/>
        <v>d</v>
      </c>
      <c r="P1860">
        <f t="shared" si="118"/>
        <v>233</v>
      </c>
      <c r="Q1860" t="str">
        <f t="shared" si="119"/>
        <v>#d233</v>
      </c>
      <c r="R1860" t="str">
        <f>D233</f>
        <v>TAG POS=1 TYPE=INPUT:RADIO FORM=ID:form1 ATTR=ID:rdbLocalizacion</v>
      </c>
    </row>
    <row r="1861" spans="15:18" x14ac:dyDescent="0.2">
      <c r="O1861" t="str">
        <f t="shared" si="117"/>
        <v>e</v>
      </c>
      <c r="P1861">
        <f t="shared" si="118"/>
        <v>233</v>
      </c>
      <c r="Q1861" t="str">
        <f t="shared" si="119"/>
        <v>#e233</v>
      </c>
      <c r="R1861" t="str">
        <f>E233</f>
        <v>TAG POS=1 TYPE=SELECT FORM=ID:form1 ATTR=ID:slcProvincias CONTENT=%</v>
      </c>
    </row>
    <row r="1862" spans="15:18" x14ac:dyDescent="0.2">
      <c r="O1862" t="str">
        <f t="shared" si="117"/>
        <v>f</v>
      </c>
      <c r="P1862">
        <f t="shared" si="118"/>
        <v>233</v>
      </c>
      <c r="Q1862" t="str">
        <f t="shared" si="119"/>
        <v>#f233</v>
      </c>
      <c r="R1862" t="str">
        <f>F233</f>
        <v>TAG POS=1 TYPE=INPUT:TEXT FORM=ID:form1 ATTR=ID:slcMunicipios CONTENT=</v>
      </c>
    </row>
    <row r="1863" spans="15:18" x14ac:dyDescent="0.2">
      <c r="O1863" t="str">
        <f t="shared" si="117"/>
        <v>g</v>
      </c>
      <c r="P1863">
        <f t="shared" si="118"/>
        <v>233</v>
      </c>
      <c r="Q1863" t="str">
        <f t="shared" si="119"/>
        <v>#g233</v>
      </c>
      <c r="R1863" t="str">
        <f>G233</f>
        <v>TAG POS=1 TYPE=INPUT:TEXT FORM=ID:form1 ATTR=ID:txtVia CONTENT=</v>
      </c>
    </row>
    <row r="1864" spans="15:18" x14ac:dyDescent="0.2">
      <c r="O1864" t="str">
        <f t="shared" si="117"/>
        <v>h</v>
      </c>
      <c r="P1864">
        <f t="shared" si="118"/>
        <v>233</v>
      </c>
      <c r="Q1864" t="str">
        <f t="shared" si="119"/>
        <v>#h233</v>
      </c>
      <c r="R1864" t="str">
        <f>H233</f>
        <v>TAG POS=1 TYPE=INPUT:TEXT FORM=ID:form1 ATTR=ID:txtNum CONTENT=</v>
      </c>
    </row>
    <row r="1865" spans="15:18" x14ac:dyDescent="0.2">
      <c r="O1865" t="str">
        <f t="shared" ref="O1865:O1928" si="120">O1857</f>
        <v>a</v>
      </c>
      <c r="P1865">
        <f t="shared" ref="P1865:P1928" si="121">P1857+1</f>
        <v>234</v>
      </c>
      <c r="Q1865" t="str">
        <f t="shared" si="119"/>
        <v>#a234</v>
      </c>
      <c r="R1865" t="str">
        <f>A234</f>
        <v>TAB OPEN</v>
      </c>
    </row>
    <row r="1866" spans="15:18" x14ac:dyDescent="0.2">
      <c r="O1866" t="str">
        <f t="shared" si="120"/>
        <v>b</v>
      </c>
      <c r="P1866">
        <f t="shared" si="121"/>
        <v>234</v>
      </c>
      <c r="Q1866" t="str">
        <f t="shared" si="119"/>
        <v>#b234</v>
      </c>
      <c r="R1866" t="str">
        <f>B234</f>
        <v>TAB T=234</v>
      </c>
    </row>
    <row r="1867" spans="15:18" x14ac:dyDescent="0.2">
      <c r="O1867" t="str">
        <f t="shared" si="120"/>
        <v>c</v>
      </c>
      <c r="P1867">
        <f t="shared" si="121"/>
        <v>234</v>
      </c>
      <c r="Q1867" t="str">
        <f t="shared" si="119"/>
        <v>#c234</v>
      </c>
      <c r="R1867" t="str">
        <f>C234</f>
        <v>URL GOTO=https://www1.sedecatastro.gob.es/CYCBienInmueble/OVCBusquedaAntiguo.aspx</v>
      </c>
    </row>
    <row r="1868" spans="15:18" x14ac:dyDescent="0.2">
      <c r="O1868" t="str">
        <f t="shared" si="120"/>
        <v>d</v>
      </c>
      <c r="P1868">
        <f t="shared" si="121"/>
        <v>234</v>
      </c>
      <c r="Q1868" t="str">
        <f t="shared" si="119"/>
        <v>#d234</v>
      </c>
      <c r="R1868" t="str">
        <f>D234</f>
        <v>TAG POS=1 TYPE=INPUT:RADIO FORM=ID:form1 ATTR=ID:rdbLocalizacion</v>
      </c>
    </row>
    <row r="1869" spans="15:18" x14ac:dyDescent="0.2">
      <c r="O1869" t="str">
        <f t="shared" si="120"/>
        <v>e</v>
      </c>
      <c r="P1869">
        <f t="shared" si="121"/>
        <v>234</v>
      </c>
      <c r="Q1869" t="str">
        <f t="shared" si="119"/>
        <v>#e234</v>
      </c>
      <c r="R1869" t="str">
        <f>E234</f>
        <v>TAG POS=1 TYPE=SELECT FORM=ID:form1 ATTR=ID:slcProvincias CONTENT=%</v>
      </c>
    </row>
    <row r="1870" spans="15:18" x14ac:dyDescent="0.2">
      <c r="O1870" t="str">
        <f t="shared" si="120"/>
        <v>f</v>
      </c>
      <c r="P1870">
        <f t="shared" si="121"/>
        <v>234</v>
      </c>
      <c r="Q1870" t="str">
        <f t="shared" si="119"/>
        <v>#f234</v>
      </c>
      <c r="R1870" t="str">
        <f>F234</f>
        <v>TAG POS=1 TYPE=INPUT:TEXT FORM=ID:form1 ATTR=ID:slcMunicipios CONTENT=</v>
      </c>
    </row>
    <row r="1871" spans="15:18" x14ac:dyDescent="0.2">
      <c r="O1871" t="str">
        <f t="shared" si="120"/>
        <v>g</v>
      </c>
      <c r="P1871">
        <f t="shared" si="121"/>
        <v>234</v>
      </c>
      <c r="Q1871" t="str">
        <f t="shared" si="119"/>
        <v>#g234</v>
      </c>
      <c r="R1871" t="str">
        <f>G234</f>
        <v>TAG POS=1 TYPE=INPUT:TEXT FORM=ID:form1 ATTR=ID:txtVia CONTENT=</v>
      </c>
    </row>
    <row r="1872" spans="15:18" x14ac:dyDescent="0.2">
      <c r="O1872" t="str">
        <f t="shared" si="120"/>
        <v>h</v>
      </c>
      <c r="P1872">
        <f t="shared" si="121"/>
        <v>234</v>
      </c>
      <c r="Q1872" t="str">
        <f t="shared" si="119"/>
        <v>#h234</v>
      </c>
      <c r="R1872" t="str">
        <f>H234</f>
        <v>TAG POS=1 TYPE=INPUT:TEXT FORM=ID:form1 ATTR=ID:txtNum CONTENT=</v>
      </c>
    </row>
    <row r="1873" spans="15:18" x14ac:dyDescent="0.2">
      <c r="O1873" t="str">
        <f t="shared" si="120"/>
        <v>a</v>
      </c>
      <c r="P1873">
        <f t="shared" si="121"/>
        <v>235</v>
      </c>
      <c r="Q1873" t="str">
        <f t="shared" si="119"/>
        <v>#a235</v>
      </c>
      <c r="R1873" t="str">
        <f>A235</f>
        <v>TAB OPEN</v>
      </c>
    </row>
    <row r="1874" spans="15:18" x14ac:dyDescent="0.2">
      <c r="O1874" t="str">
        <f t="shared" si="120"/>
        <v>b</v>
      </c>
      <c r="P1874">
        <f t="shared" si="121"/>
        <v>235</v>
      </c>
      <c r="Q1874" t="str">
        <f t="shared" si="119"/>
        <v>#b235</v>
      </c>
      <c r="R1874" t="str">
        <f>B235</f>
        <v>TAB T=235</v>
      </c>
    </row>
    <row r="1875" spans="15:18" x14ac:dyDescent="0.2">
      <c r="O1875" t="str">
        <f t="shared" si="120"/>
        <v>c</v>
      </c>
      <c r="P1875">
        <f t="shared" si="121"/>
        <v>235</v>
      </c>
      <c r="Q1875" t="str">
        <f t="shared" si="119"/>
        <v>#c235</v>
      </c>
      <c r="R1875" t="str">
        <f>C235</f>
        <v>URL GOTO=https://www1.sedecatastro.gob.es/CYCBienInmueble/OVCBusquedaAntiguo.aspx</v>
      </c>
    </row>
    <row r="1876" spans="15:18" x14ac:dyDescent="0.2">
      <c r="O1876" t="str">
        <f t="shared" si="120"/>
        <v>d</v>
      </c>
      <c r="P1876">
        <f t="shared" si="121"/>
        <v>235</v>
      </c>
      <c r="Q1876" t="str">
        <f t="shared" si="119"/>
        <v>#d235</v>
      </c>
      <c r="R1876" t="str">
        <f>D235</f>
        <v>TAG POS=1 TYPE=INPUT:RADIO FORM=ID:form1 ATTR=ID:rdbLocalizacion</v>
      </c>
    </row>
    <row r="1877" spans="15:18" x14ac:dyDescent="0.2">
      <c r="O1877" t="str">
        <f t="shared" si="120"/>
        <v>e</v>
      </c>
      <c r="P1877">
        <f t="shared" si="121"/>
        <v>235</v>
      </c>
      <c r="Q1877" t="str">
        <f t="shared" si="119"/>
        <v>#e235</v>
      </c>
      <c r="R1877" t="str">
        <f>E235</f>
        <v>TAG POS=1 TYPE=SELECT FORM=ID:form1 ATTR=ID:slcProvincias CONTENT=%</v>
      </c>
    </row>
    <row r="1878" spans="15:18" x14ac:dyDescent="0.2">
      <c r="O1878" t="str">
        <f t="shared" si="120"/>
        <v>f</v>
      </c>
      <c r="P1878">
        <f t="shared" si="121"/>
        <v>235</v>
      </c>
      <c r="Q1878" t="str">
        <f t="shared" si="119"/>
        <v>#f235</v>
      </c>
      <c r="R1878" t="str">
        <f>F235</f>
        <v>TAG POS=1 TYPE=INPUT:TEXT FORM=ID:form1 ATTR=ID:slcMunicipios CONTENT=</v>
      </c>
    </row>
    <row r="1879" spans="15:18" x14ac:dyDescent="0.2">
      <c r="O1879" t="str">
        <f t="shared" si="120"/>
        <v>g</v>
      </c>
      <c r="P1879">
        <f t="shared" si="121"/>
        <v>235</v>
      </c>
      <c r="Q1879" t="str">
        <f t="shared" si="119"/>
        <v>#g235</v>
      </c>
      <c r="R1879" t="str">
        <f>G235</f>
        <v>TAG POS=1 TYPE=INPUT:TEXT FORM=ID:form1 ATTR=ID:txtVia CONTENT=</v>
      </c>
    </row>
    <row r="1880" spans="15:18" x14ac:dyDescent="0.2">
      <c r="O1880" t="str">
        <f t="shared" si="120"/>
        <v>h</v>
      </c>
      <c r="P1880">
        <f t="shared" si="121"/>
        <v>235</v>
      </c>
      <c r="Q1880" t="str">
        <f t="shared" si="119"/>
        <v>#h235</v>
      </c>
      <c r="R1880" t="str">
        <f>H235</f>
        <v>TAG POS=1 TYPE=INPUT:TEXT FORM=ID:form1 ATTR=ID:txtNum CONTENT=</v>
      </c>
    </row>
    <row r="1881" spans="15:18" x14ac:dyDescent="0.2">
      <c r="O1881" t="str">
        <f t="shared" si="120"/>
        <v>a</v>
      </c>
      <c r="P1881">
        <f t="shared" si="121"/>
        <v>236</v>
      </c>
      <c r="Q1881" t="str">
        <f t="shared" si="119"/>
        <v>#a236</v>
      </c>
      <c r="R1881" t="str">
        <f>A236</f>
        <v>TAB OPEN</v>
      </c>
    </row>
    <row r="1882" spans="15:18" x14ac:dyDescent="0.2">
      <c r="O1882" t="str">
        <f t="shared" si="120"/>
        <v>b</v>
      </c>
      <c r="P1882">
        <f t="shared" si="121"/>
        <v>236</v>
      </c>
      <c r="Q1882" t="str">
        <f t="shared" si="119"/>
        <v>#b236</v>
      </c>
      <c r="R1882" t="str">
        <f>B236</f>
        <v>TAB T=236</v>
      </c>
    </row>
    <row r="1883" spans="15:18" x14ac:dyDescent="0.2">
      <c r="O1883" t="str">
        <f t="shared" si="120"/>
        <v>c</v>
      </c>
      <c r="P1883">
        <f t="shared" si="121"/>
        <v>236</v>
      </c>
      <c r="Q1883" t="str">
        <f t="shared" si="119"/>
        <v>#c236</v>
      </c>
      <c r="R1883" t="str">
        <f>C236</f>
        <v>URL GOTO=https://www1.sedecatastro.gob.es/CYCBienInmueble/OVCBusquedaAntiguo.aspx</v>
      </c>
    </row>
    <row r="1884" spans="15:18" x14ac:dyDescent="0.2">
      <c r="O1884" t="str">
        <f t="shared" si="120"/>
        <v>d</v>
      </c>
      <c r="P1884">
        <f t="shared" si="121"/>
        <v>236</v>
      </c>
      <c r="Q1884" t="str">
        <f t="shared" si="119"/>
        <v>#d236</v>
      </c>
      <c r="R1884" t="str">
        <f>D236</f>
        <v>TAG POS=1 TYPE=INPUT:RADIO FORM=ID:form1 ATTR=ID:rdbLocalizacion</v>
      </c>
    </row>
    <row r="1885" spans="15:18" x14ac:dyDescent="0.2">
      <c r="O1885" t="str">
        <f t="shared" si="120"/>
        <v>e</v>
      </c>
      <c r="P1885">
        <f t="shared" si="121"/>
        <v>236</v>
      </c>
      <c r="Q1885" t="str">
        <f t="shared" si="119"/>
        <v>#e236</v>
      </c>
      <c r="R1885" t="str">
        <f>E236</f>
        <v>TAG POS=1 TYPE=SELECT FORM=ID:form1 ATTR=ID:slcProvincias CONTENT=%</v>
      </c>
    </row>
    <row r="1886" spans="15:18" x14ac:dyDescent="0.2">
      <c r="O1886" t="str">
        <f t="shared" si="120"/>
        <v>f</v>
      </c>
      <c r="P1886">
        <f t="shared" si="121"/>
        <v>236</v>
      </c>
      <c r="Q1886" t="str">
        <f t="shared" si="119"/>
        <v>#f236</v>
      </c>
      <c r="R1886" t="str">
        <f>F236</f>
        <v>TAG POS=1 TYPE=INPUT:TEXT FORM=ID:form1 ATTR=ID:slcMunicipios CONTENT=</v>
      </c>
    </row>
    <row r="1887" spans="15:18" x14ac:dyDescent="0.2">
      <c r="O1887" t="str">
        <f t="shared" si="120"/>
        <v>g</v>
      </c>
      <c r="P1887">
        <f t="shared" si="121"/>
        <v>236</v>
      </c>
      <c r="Q1887" t="str">
        <f t="shared" si="119"/>
        <v>#g236</v>
      </c>
      <c r="R1887" t="str">
        <f>G236</f>
        <v>TAG POS=1 TYPE=INPUT:TEXT FORM=ID:form1 ATTR=ID:txtVia CONTENT=</v>
      </c>
    </row>
    <row r="1888" spans="15:18" x14ac:dyDescent="0.2">
      <c r="O1888" t="str">
        <f t="shared" si="120"/>
        <v>h</v>
      </c>
      <c r="P1888">
        <f t="shared" si="121"/>
        <v>236</v>
      </c>
      <c r="Q1888" t="str">
        <f t="shared" si="119"/>
        <v>#h236</v>
      </c>
      <c r="R1888" t="str">
        <f>H236</f>
        <v>TAG POS=1 TYPE=INPUT:TEXT FORM=ID:form1 ATTR=ID:txtNum CONTENT=</v>
      </c>
    </row>
    <row r="1889" spans="15:18" x14ac:dyDescent="0.2">
      <c r="O1889" t="str">
        <f t="shared" si="120"/>
        <v>a</v>
      </c>
      <c r="P1889">
        <f t="shared" si="121"/>
        <v>237</v>
      </c>
      <c r="Q1889" t="str">
        <f t="shared" si="119"/>
        <v>#a237</v>
      </c>
      <c r="R1889" t="str">
        <f>A237</f>
        <v>TAB OPEN</v>
      </c>
    </row>
    <row r="1890" spans="15:18" x14ac:dyDescent="0.2">
      <c r="O1890" t="str">
        <f t="shared" si="120"/>
        <v>b</v>
      </c>
      <c r="P1890">
        <f t="shared" si="121"/>
        <v>237</v>
      </c>
      <c r="Q1890" t="str">
        <f t="shared" si="119"/>
        <v>#b237</v>
      </c>
      <c r="R1890" t="str">
        <f>B237</f>
        <v>TAB T=237</v>
      </c>
    </row>
    <row r="1891" spans="15:18" x14ac:dyDescent="0.2">
      <c r="O1891" t="str">
        <f t="shared" si="120"/>
        <v>c</v>
      </c>
      <c r="P1891">
        <f t="shared" si="121"/>
        <v>237</v>
      </c>
      <c r="Q1891" t="str">
        <f t="shared" si="119"/>
        <v>#c237</v>
      </c>
      <c r="R1891" t="str">
        <f>C237</f>
        <v>URL GOTO=https://www1.sedecatastro.gob.es/CYCBienInmueble/OVCBusquedaAntiguo.aspx</v>
      </c>
    </row>
    <row r="1892" spans="15:18" x14ac:dyDescent="0.2">
      <c r="O1892" t="str">
        <f t="shared" si="120"/>
        <v>d</v>
      </c>
      <c r="P1892">
        <f t="shared" si="121"/>
        <v>237</v>
      </c>
      <c r="Q1892" t="str">
        <f t="shared" si="119"/>
        <v>#d237</v>
      </c>
      <c r="R1892" t="str">
        <f>D237</f>
        <v>TAG POS=1 TYPE=INPUT:RADIO FORM=ID:form1 ATTR=ID:rdbLocalizacion</v>
      </c>
    </row>
    <row r="1893" spans="15:18" x14ac:dyDescent="0.2">
      <c r="O1893" t="str">
        <f t="shared" si="120"/>
        <v>e</v>
      </c>
      <c r="P1893">
        <f t="shared" si="121"/>
        <v>237</v>
      </c>
      <c r="Q1893" t="str">
        <f t="shared" si="119"/>
        <v>#e237</v>
      </c>
      <c r="R1893" t="str">
        <f>E237</f>
        <v>TAG POS=1 TYPE=SELECT FORM=ID:form1 ATTR=ID:slcProvincias CONTENT=%</v>
      </c>
    </row>
    <row r="1894" spans="15:18" x14ac:dyDescent="0.2">
      <c r="O1894" t="str">
        <f t="shared" si="120"/>
        <v>f</v>
      </c>
      <c r="P1894">
        <f t="shared" si="121"/>
        <v>237</v>
      </c>
      <c r="Q1894" t="str">
        <f t="shared" si="119"/>
        <v>#f237</v>
      </c>
      <c r="R1894" t="str">
        <f>F237</f>
        <v>TAG POS=1 TYPE=INPUT:TEXT FORM=ID:form1 ATTR=ID:slcMunicipios CONTENT=</v>
      </c>
    </row>
    <row r="1895" spans="15:18" x14ac:dyDescent="0.2">
      <c r="O1895" t="str">
        <f t="shared" si="120"/>
        <v>g</v>
      </c>
      <c r="P1895">
        <f t="shared" si="121"/>
        <v>237</v>
      </c>
      <c r="Q1895" t="str">
        <f t="shared" si="119"/>
        <v>#g237</v>
      </c>
      <c r="R1895" t="str">
        <f>G237</f>
        <v>TAG POS=1 TYPE=INPUT:TEXT FORM=ID:form1 ATTR=ID:txtVia CONTENT=</v>
      </c>
    </row>
    <row r="1896" spans="15:18" x14ac:dyDescent="0.2">
      <c r="O1896" t="str">
        <f t="shared" si="120"/>
        <v>h</v>
      </c>
      <c r="P1896">
        <f t="shared" si="121"/>
        <v>237</v>
      </c>
      <c r="Q1896" t="str">
        <f t="shared" si="119"/>
        <v>#h237</v>
      </c>
      <c r="R1896" t="str">
        <f>H237</f>
        <v>TAG POS=1 TYPE=INPUT:TEXT FORM=ID:form1 ATTR=ID:txtNum CONTENT=</v>
      </c>
    </row>
    <row r="1897" spans="15:18" x14ac:dyDescent="0.2">
      <c r="O1897" t="str">
        <f t="shared" si="120"/>
        <v>a</v>
      </c>
      <c r="P1897">
        <f t="shared" si="121"/>
        <v>238</v>
      </c>
      <c r="Q1897" t="str">
        <f t="shared" si="119"/>
        <v>#a238</v>
      </c>
      <c r="R1897" t="str">
        <f>A238</f>
        <v>TAB OPEN</v>
      </c>
    </row>
    <row r="1898" spans="15:18" x14ac:dyDescent="0.2">
      <c r="O1898" t="str">
        <f t="shared" si="120"/>
        <v>b</v>
      </c>
      <c r="P1898">
        <f t="shared" si="121"/>
        <v>238</v>
      </c>
      <c r="Q1898" t="str">
        <f t="shared" si="119"/>
        <v>#b238</v>
      </c>
      <c r="R1898" t="str">
        <f>B238</f>
        <v>TAB T=238</v>
      </c>
    </row>
    <row r="1899" spans="15:18" x14ac:dyDescent="0.2">
      <c r="O1899" t="str">
        <f t="shared" si="120"/>
        <v>c</v>
      </c>
      <c r="P1899">
        <f t="shared" si="121"/>
        <v>238</v>
      </c>
      <c r="Q1899" t="str">
        <f t="shared" si="119"/>
        <v>#c238</v>
      </c>
      <c r="R1899" t="str">
        <f>C238</f>
        <v>URL GOTO=https://www1.sedecatastro.gob.es/CYCBienInmueble/OVCBusquedaAntiguo.aspx</v>
      </c>
    </row>
    <row r="1900" spans="15:18" x14ac:dyDescent="0.2">
      <c r="O1900" t="str">
        <f t="shared" si="120"/>
        <v>d</v>
      </c>
      <c r="P1900">
        <f t="shared" si="121"/>
        <v>238</v>
      </c>
      <c r="Q1900" t="str">
        <f t="shared" si="119"/>
        <v>#d238</v>
      </c>
      <c r="R1900" t="str">
        <f>D238</f>
        <v>TAG POS=1 TYPE=INPUT:RADIO FORM=ID:form1 ATTR=ID:rdbLocalizacion</v>
      </c>
    </row>
    <row r="1901" spans="15:18" x14ac:dyDescent="0.2">
      <c r="O1901" t="str">
        <f t="shared" si="120"/>
        <v>e</v>
      </c>
      <c r="P1901">
        <f t="shared" si="121"/>
        <v>238</v>
      </c>
      <c r="Q1901" t="str">
        <f t="shared" si="119"/>
        <v>#e238</v>
      </c>
      <c r="R1901" t="str">
        <f>E238</f>
        <v>TAG POS=1 TYPE=SELECT FORM=ID:form1 ATTR=ID:slcProvincias CONTENT=%</v>
      </c>
    </row>
    <row r="1902" spans="15:18" x14ac:dyDescent="0.2">
      <c r="O1902" t="str">
        <f t="shared" si="120"/>
        <v>f</v>
      </c>
      <c r="P1902">
        <f t="shared" si="121"/>
        <v>238</v>
      </c>
      <c r="Q1902" t="str">
        <f t="shared" si="119"/>
        <v>#f238</v>
      </c>
      <c r="R1902" t="str">
        <f>F238</f>
        <v>TAG POS=1 TYPE=INPUT:TEXT FORM=ID:form1 ATTR=ID:slcMunicipios CONTENT=</v>
      </c>
    </row>
    <row r="1903" spans="15:18" x14ac:dyDescent="0.2">
      <c r="O1903" t="str">
        <f t="shared" si="120"/>
        <v>g</v>
      </c>
      <c r="P1903">
        <f t="shared" si="121"/>
        <v>238</v>
      </c>
      <c r="Q1903" t="str">
        <f t="shared" si="119"/>
        <v>#g238</v>
      </c>
      <c r="R1903" t="str">
        <f>G238</f>
        <v>TAG POS=1 TYPE=INPUT:TEXT FORM=ID:form1 ATTR=ID:txtVia CONTENT=</v>
      </c>
    </row>
    <row r="1904" spans="15:18" x14ac:dyDescent="0.2">
      <c r="O1904" t="str">
        <f t="shared" si="120"/>
        <v>h</v>
      </c>
      <c r="P1904">
        <f t="shared" si="121"/>
        <v>238</v>
      </c>
      <c r="Q1904" t="str">
        <f t="shared" si="119"/>
        <v>#h238</v>
      </c>
      <c r="R1904" t="str">
        <f>H238</f>
        <v>TAG POS=1 TYPE=INPUT:TEXT FORM=ID:form1 ATTR=ID:txtNum CONTENT=</v>
      </c>
    </row>
    <row r="1905" spans="15:18" x14ac:dyDescent="0.2">
      <c r="O1905" t="str">
        <f t="shared" si="120"/>
        <v>a</v>
      </c>
      <c r="P1905">
        <f t="shared" si="121"/>
        <v>239</v>
      </c>
      <c r="Q1905" t="str">
        <f t="shared" si="119"/>
        <v>#a239</v>
      </c>
      <c r="R1905" t="str">
        <f>A239</f>
        <v>TAB OPEN</v>
      </c>
    </row>
    <row r="1906" spans="15:18" x14ac:dyDescent="0.2">
      <c r="O1906" t="str">
        <f t="shared" si="120"/>
        <v>b</v>
      </c>
      <c r="P1906">
        <f t="shared" si="121"/>
        <v>239</v>
      </c>
      <c r="Q1906" t="str">
        <f t="shared" si="119"/>
        <v>#b239</v>
      </c>
      <c r="R1906" t="str">
        <f>B239</f>
        <v>TAB T=239</v>
      </c>
    </row>
    <row r="1907" spans="15:18" x14ac:dyDescent="0.2">
      <c r="O1907" t="str">
        <f t="shared" si="120"/>
        <v>c</v>
      </c>
      <c r="P1907">
        <f t="shared" si="121"/>
        <v>239</v>
      </c>
      <c r="Q1907" t="str">
        <f t="shared" si="119"/>
        <v>#c239</v>
      </c>
      <c r="R1907" t="str">
        <f>C239</f>
        <v>URL GOTO=https://www1.sedecatastro.gob.es/CYCBienInmueble/OVCBusquedaAntiguo.aspx</v>
      </c>
    </row>
    <row r="1908" spans="15:18" x14ac:dyDescent="0.2">
      <c r="O1908" t="str">
        <f t="shared" si="120"/>
        <v>d</v>
      </c>
      <c r="P1908">
        <f t="shared" si="121"/>
        <v>239</v>
      </c>
      <c r="Q1908" t="str">
        <f t="shared" si="119"/>
        <v>#d239</v>
      </c>
      <c r="R1908" t="str">
        <f>D239</f>
        <v>TAG POS=1 TYPE=INPUT:RADIO FORM=ID:form1 ATTR=ID:rdbLocalizacion</v>
      </c>
    </row>
    <row r="1909" spans="15:18" x14ac:dyDescent="0.2">
      <c r="O1909" t="str">
        <f t="shared" si="120"/>
        <v>e</v>
      </c>
      <c r="P1909">
        <f t="shared" si="121"/>
        <v>239</v>
      </c>
      <c r="Q1909" t="str">
        <f t="shared" si="119"/>
        <v>#e239</v>
      </c>
      <c r="R1909" t="str">
        <f>E239</f>
        <v>TAG POS=1 TYPE=SELECT FORM=ID:form1 ATTR=ID:slcProvincias CONTENT=%</v>
      </c>
    </row>
    <row r="1910" spans="15:18" x14ac:dyDescent="0.2">
      <c r="O1910" t="str">
        <f t="shared" si="120"/>
        <v>f</v>
      </c>
      <c r="P1910">
        <f t="shared" si="121"/>
        <v>239</v>
      </c>
      <c r="Q1910" t="str">
        <f t="shared" si="119"/>
        <v>#f239</v>
      </c>
      <c r="R1910" t="str">
        <f>F239</f>
        <v>TAG POS=1 TYPE=INPUT:TEXT FORM=ID:form1 ATTR=ID:slcMunicipios CONTENT=</v>
      </c>
    </row>
    <row r="1911" spans="15:18" x14ac:dyDescent="0.2">
      <c r="O1911" t="str">
        <f t="shared" si="120"/>
        <v>g</v>
      </c>
      <c r="P1911">
        <f t="shared" si="121"/>
        <v>239</v>
      </c>
      <c r="Q1911" t="str">
        <f t="shared" si="119"/>
        <v>#g239</v>
      </c>
      <c r="R1911" t="str">
        <f>G239</f>
        <v>TAG POS=1 TYPE=INPUT:TEXT FORM=ID:form1 ATTR=ID:txtVia CONTENT=</v>
      </c>
    </row>
    <row r="1912" spans="15:18" x14ac:dyDescent="0.2">
      <c r="O1912" t="str">
        <f t="shared" si="120"/>
        <v>h</v>
      </c>
      <c r="P1912">
        <f t="shared" si="121"/>
        <v>239</v>
      </c>
      <c r="Q1912" t="str">
        <f t="shared" si="119"/>
        <v>#h239</v>
      </c>
      <c r="R1912" t="str">
        <f>H239</f>
        <v>TAG POS=1 TYPE=INPUT:TEXT FORM=ID:form1 ATTR=ID:txtNum CONTENT=</v>
      </c>
    </row>
    <row r="1913" spans="15:18" x14ac:dyDescent="0.2">
      <c r="O1913" t="str">
        <f t="shared" si="120"/>
        <v>a</v>
      </c>
      <c r="P1913">
        <f t="shared" si="121"/>
        <v>240</v>
      </c>
      <c r="Q1913" t="str">
        <f t="shared" si="119"/>
        <v>#a240</v>
      </c>
      <c r="R1913" t="str">
        <f>A240</f>
        <v>TAB OPEN</v>
      </c>
    </row>
    <row r="1914" spans="15:18" x14ac:dyDescent="0.2">
      <c r="O1914" t="str">
        <f t="shared" si="120"/>
        <v>b</v>
      </c>
      <c r="P1914">
        <f t="shared" si="121"/>
        <v>240</v>
      </c>
      <c r="Q1914" t="str">
        <f t="shared" si="119"/>
        <v>#b240</v>
      </c>
      <c r="R1914" t="str">
        <f>B240</f>
        <v>TAB T=240</v>
      </c>
    </row>
    <row r="1915" spans="15:18" x14ac:dyDescent="0.2">
      <c r="O1915" t="str">
        <f t="shared" si="120"/>
        <v>c</v>
      </c>
      <c r="P1915">
        <f t="shared" si="121"/>
        <v>240</v>
      </c>
      <c r="Q1915" t="str">
        <f t="shared" si="119"/>
        <v>#c240</v>
      </c>
      <c r="R1915" t="str">
        <f>C240</f>
        <v>URL GOTO=https://www1.sedecatastro.gob.es/CYCBienInmueble/OVCBusquedaAntiguo.aspx</v>
      </c>
    </row>
    <row r="1916" spans="15:18" x14ac:dyDescent="0.2">
      <c r="O1916" t="str">
        <f t="shared" si="120"/>
        <v>d</v>
      </c>
      <c r="P1916">
        <f t="shared" si="121"/>
        <v>240</v>
      </c>
      <c r="Q1916" t="str">
        <f t="shared" si="119"/>
        <v>#d240</v>
      </c>
      <c r="R1916" t="str">
        <f>D240</f>
        <v>TAG POS=1 TYPE=INPUT:RADIO FORM=ID:form1 ATTR=ID:rdbLocalizacion</v>
      </c>
    </row>
    <row r="1917" spans="15:18" x14ac:dyDescent="0.2">
      <c r="O1917" t="str">
        <f t="shared" si="120"/>
        <v>e</v>
      </c>
      <c r="P1917">
        <f t="shared" si="121"/>
        <v>240</v>
      </c>
      <c r="Q1917" t="str">
        <f t="shared" si="119"/>
        <v>#e240</v>
      </c>
      <c r="R1917" t="str">
        <f>E240</f>
        <v>TAG POS=1 TYPE=SELECT FORM=ID:form1 ATTR=ID:slcProvincias CONTENT=%</v>
      </c>
    </row>
    <row r="1918" spans="15:18" x14ac:dyDescent="0.2">
      <c r="O1918" t="str">
        <f t="shared" si="120"/>
        <v>f</v>
      </c>
      <c r="P1918">
        <f t="shared" si="121"/>
        <v>240</v>
      </c>
      <c r="Q1918" t="str">
        <f t="shared" si="119"/>
        <v>#f240</v>
      </c>
      <c r="R1918" t="str">
        <f>F240</f>
        <v>TAG POS=1 TYPE=INPUT:TEXT FORM=ID:form1 ATTR=ID:slcMunicipios CONTENT=</v>
      </c>
    </row>
    <row r="1919" spans="15:18" x14ac:dyDescent="0.2">
      <c r="O1919" t="str">
        <f t="shared" si="120"/>
        <v>g</v>
      </c>
      <c r="P1919">
        <f t="shared" si="121"/>
        <v>240</v>
      </c>
      <c r="Q1919" t="str">
        <f t="shared" si="119"/>
        <v>#g240</v>
      </c>
      <c r="R1919" t="str">
        <f>G240</f>
        <v>TAG POS=1 TYPE=INPUT:TEXT FORM=ID:form1 ATTR=ID:txtVia CONTENT=</v>
      </c>
    </row>
    <row r="1920" spans="15:18" x14ac:dyDescent="0.2">
      <c r="O1920" t="str">
        <f t="shared" si="120"/>
        <v>h</v>
      </c>
      <c r="P1920">
        <f t="shared" si="121"/>
        <v>240</v>
      </c>
      <c r="Q1920" t="str">
        <f t="shared" si="119"/>
        <v>#h240</v>
      </c>
      <c r="R1920" t="str">
        <f>H240</f>
        <v>TAG POS=1 TYPE=INPUT:TEXT FORM=ID:form1 ATTR=ID:txtNum CONTENT=</v>
      </c>
    </row>
    <row r="1921" spans="15:18" x14ac:dyDescent="0.2">
      <c r="O1921" t="str">
        <f t="shared" si="120"/>
        <v>a</v>
      </c>
      <c r="P1921">
        <f t="shared" si="121"/>
        <v>241</v>
      </c>
      <c r="Q1921" t="str">
        <f t="shared" si="119"/>
        <v>#a241</v>
      </c>
      <c r="R1921" t="str">
        <f>A241</f>
        <v>TAB OPEN</v>
      </c>
    </row>
    <row r="1922" spans="15:18" x14ac:dyDescent="0.2">
      <c r="O1922" t="str">
        <f t="shared" si="120"/>
        <v>b</v>
      </c>
      <c r="P1922">
        <f t="shared" si="121"/>
        <v>241</v>
      </c>
      <c r="Q1922" t="str">
        <f t="shared" ref="Q1922:Q1985" si="122">CONCATENATE("#",O1922,P1922)</f>
        <v>#b241</v>
      </c>
      <c r="R1922" t="str">
        <f>B241</f>
        <v>TAB T=241</v>
      </c>
    </row>
    <row r="1923" spans="15:18" x14ac:dyDescent="0.2">
      <c r="O1923" t="str">
        <f t="shared" si="120"/>
        <v>c</v>
      </c>
      <c r="P1923">
        <f t="shared" si="121"/>
        <v>241</v>
      </c>
      <c r="Q1923" t="str">
        <f t="shared" si="122"/>
        <v>#c241</v>
      </c>
      <c r="R1923" t="str">
        <f>C241</f>
        <v>URL GOTO=https://www1.sedecatastro.gob.es/CYCBienInmueble/OVCBusquedaAntiguo.aspx</v>
      </c>
    </row>
    <row r="1924" spans="15:18" x14ac:dyDescent="0.2">
      <c r="O1924" t="str">
        <f t="shared" si="120"/>
        <v>d</v>
      </c>
      <c r="P1924">
        <f t="shared" si="121"/>
        <v>241</v>
      </c>
      <c r="Q1924" t="str">
        <f t="shared" si="122"/>
        <v>#d241</v>
      </c>
      <c r="R1924" t="str">
        <f>D241</f>
        <v>TAG POS=1 TYPE=INPUT:RADIO FORM=ID:form1 ATTR=ID:rdbLocalizacion</v>
      </c>
    </row>
    <row r="1925" spans="15:18" x14ac:dyDescent="0.2">
      <c r="O1925" t="str">
        <f t="shared" si="120"/>
        <v>e</v>
      </c>
      <c r="P1925">
        <f t="shared" si="121"/>
        <v>241</v>
      </c>
      <c r="Q1925" t="str">
        <f t="shared" si="122"/>
        <v>#e241</v>
      </c>
      <c r="R1925" t="str">
        <f>E241</f>
        <v>TAG POS=1 TYPE=SELECT FORM=ID:form1 ATTR=ID:slcProvincias CONTENT=%</v>
      </c>
    </row>
    <row r="1926" spans="15:18" x14ac:dyDescent="0.2">
      <c r="O1926" t="str">
        <f t="shared" si="120"/>
        <v>f</v>
      </c>
      <c r="P1926">
        <f t="shared" si="121"/>
        <v>241</v>
      </c>
      <c r="Q1926" t="str">
        <f t="shared" si="122"/>
        <v>#f241</v>
      </c>
      <c r="R1926" t="str">
        <f>F241</f>
        <v>TAG POS=1 TYPE=INPUT:TEXT FORM=ID:form1 ATTR=ID:slcMunicipios CONTENT=</v>
      </c>
    </row>
    <row r="1927" spans="15:18" x14ac:dyDescent="0.2">
      <c r="O1927" t="str">
        <f t="shared" si="120"/>
        <v>g</v>
      </c>
      <c r="P1927">
        <f t="shared" si="121"/>
        <v>241</v>
      </c>
      <c r="Q1927" t="str">
        <f t="shared" si="122"/>
        <v>#g241</v>
      </c>
      <c r="R1927" t="str">
        <f>G241</f>
        <v>TAG POS=1 TYPE=INPUT:TEXT FORM=ID:form1 ATTR=ID:txtVia CONTENT=</v>
      </c>
    </row>
    <row r="1928" spans="15:18" x14ac:dyDescent="0.2">
      <c r="O1928" t="str">
        <f t="shared" si="120"/>
        <v>h</v>
      </c>
      <c r="P1928">
        <f t="shared" si="121"/>
        <v>241</v>
      </c>
      <c r="Q1928" t="str">
        <f t="shared" si="122"/>
        <v>#h241</v>
      </c>
      <c r="R1928" t="str">
        <f>H241</f>
        <v>TAG POS=1 TYPE=INPUT:TEXT FORM=ID:form1 ATTR=ID:txtNum CONTENT=</v>
      </c>
    </row>
    <row r="1929" spans="15:18" x14ac:dyDescent="0.2">
      <c r="O1929" t="str">
        <f t="shared" ref="O1929:O1992" si="123">O1921</f>
        <v>a</v>
      </c>
      <c r="P1929">
        <f t="shared" ref="P1929:P1992" si="124">P1921+1</f>
        <v>242</v>
      </c>
      <c r="Q1929" t="str">
        <f t="shared" si="122"/>
        <v>#a242</v>
      </c>
      <c r="R1929" t="str">
        <f>A242</f>
        <v>TAB OPEN</v>
      </c>
    </row>
    <row r="1930" spans="15:18" x14ac:dyDescent="0.2">
      <c r="O1930" t="str">
        <f t="shared" si="123"/>
        <v>b</v>
      </c>
      <c r="P1930">
        <f t="shared" si="124"/>
        <v>242</v>
      </c>
      <c r="Q1930" t="str">
        <f t="shared" si="122"/>
        <v>#b242</v>
      </c>
      <c r="R1930" t="str">
        <f>B242</f>
        <v>TAB T=242</v>
      </c>
    </row>
    <row r="1931" spans="15:18" x14ac:dyDescent="0.2">
      <c r="O1931" t="str">
        <f t="shared" si="123"/>
        <v>c</v>
      </c>
      <c r="P1931">
        <f t="shared" si="124"/>
        <v>242</v>
      </c>
      <c r="Q1931" t="str">
        <f t="shared" si="122"/>
        <v>#c242</v>
      </c>
      <c r="R1931" t="str">
        <f>C242</f>
        <v>URL GOTO=https://www1.sedecatastro.gob.es/CYCBienInmueble/OVCBusquedaAntiguo.aspx</v>
      </c>
    </row>
    <row r="1932" spans="15:18" x14ac:dyDescent="0.2">
      <c r="O1932" t="str">
        <f t="shared" si="123"/>
        <v>d</v>
      </c>
      <c r="P1932">
        <f t="shared" si="124"/>
        <v>242</v>
      </c>
      <c r="Q1932" t="str">
        <f t="shared" si="122"/>
        <v>#d242</v>
      </c>
      <c r="R1932" t="str">
        <f>D242</f>
        <v>TAG POS=1 TYPE=INPUT:RADIO FORM=ID:form1 ATTR=ID:rdbLocalizacion</v>
      </c>
    </row>
    <row r="1933" spans="15:18" x14ac:dyDescent="0.2">
      <c r="O1933" t="str">
        <f t="shared" si="123"/>
        <v>e</v>
      </c>
      <c r="P1933">
        <f t="shared" si="124"/>
        <v>242</v>
      </c>
      <c r="Q1933" t="str">
        <f t="shared" si="122"/>
        <v>#e242</v>
      </c>
      <c r="R1933" t="str">
        <f>E242</f>
        <v>TAG POS=1 TYPE=SELECT FORM=ID:form1 ATTR=ID:slcProvincias CONTENT=%</v>
      </c>
    </row>
    <row r="1934" spans="15:18" x14ac:dyDescent="0.2">
      <c r="O1934" t="str">
        <f t="shared" si="123"/>
        <v>f</v>
      </c>
      <c r="P1934">
        <f t="shared" si="124"/>
        <v>242</v>
      </c>
      <c r="Q1934" t="str">
        <f t="shared" si="122"/>
        <v>#f242</v>
      </c>
      <c r="R1934" t="str">
        <f>F242</f>
        <v>TAG POS=1 TYPE=INPUT:TEXT FORM=ID:form1 ATTR=ID:slcMunicipios CONTENT=</v>
      </c>
    </row>
    <row r="1935" spans="15:18" x14ac:dyDescent="0.2">
      <c r="O1935" t="str">
        <f t="shared" si="123"/>
        <v>g</v>
      </c>
      <c r="P1935">
        <f t="shared" si="124"/>
        <v>242</v>
      </c>
      <c r="Q1935" t="str">
        <f t="shared" si="122"/>
        <v>#g242</v>
      </c>
      <c r="R1935" t="str">
        <f>G242</f>
        <v>TAG POS=1 TYPE=INPUT:TEXT FORM=ID:form1 ATTR=ID:txtVia CONTENT=</v>
      </c>
    </row>
    <row r="1936" spans="15:18" x14ac:dyDescent="0.2">
      <c r="O1936" t="str">
        <f t="shared" si="123"/>
        <v>h</v>
      </c>
      <c r="P1936">
        <f t="shared" si="124"/>
        <v>242</v>
      </c>
      <c r="Q1936" t="str">
        <f t="shared" si="122"/>
        <v>#h242</v>
      </c>
      <c r="R1936" t="str">
        <f>H242</f>
        <v>TAG POS=1 TYPE=INPUT:TEXT FORM=ID:form1 ATTR=ID:txtNum CONTENT=</v>
      </c>
    </row>
    <row r="1937" spans="15:18" x14ac:dyDescent="0.2">
      <c r="O1937" t="str">
        <f t="shared" si="123"/>
        <v>a</v>
      </c>
      <c r="P1937">
        <f t="shared" si="124"/>
        <v>243</v>
      </c>
      <c r="Q1937" t="str">
        <f t="shared" si="122"/>
        <v>#a243</v>
      </c>
      <c r="R1937" t="str">
        <f>A243</f>
        <v>TAB OPEN</v>
      </c>
    </row>
    <row r="1938" spans="15:18" x14ac:dyDescent="0.2">
      <c r="O1938" t="str">
        <f t="shared" si="123"/>
        <v>b</v>
      </c>
      <c r="P1938">
        <f t="shared" si="124"/>
        <v>243</v>
      </c>
      <c r="Q1938" t="str">
        <f t="shared" si="122"/>
        <v>#b243</v>
      </c>
      <c r="R1938" t="str">
        <f>B243</f>
        <v>TAB T=243</v>
      </c>
    </row>
    <row r="1939" spans="15:18" x14ac:dyDescent="0.2">
      <c r="O1939" t="str">
        <f t="shared" si="123"/>
        <v>c</v>
      </c>
      <c r="P1939">
        <f t="shared" si="124"/>
        <v>243</v>
      </c>
      <c r="Q1939" t="str">
        <f t="shared" si="122"/>
        <v>#c243</v>
      </c>
      <c r="R1939" t="str">
        <f>C243</f>
        <v>URL GOTO=https://www1.sedecatastro.gob.es/CYCBienInmueble/OVCBusquedaAntiguo.aspx</v>
      </c>
    </row>
    <row r="1940" spans="15:18" x14ac:dyDescent="0.2">
      <c r="O1940" t="str">
        <f t="shared" si="123"/>
        <v>d</v>
      </c>
      <c r="P1940">
        <f t="shared" si="124"/>
        <v>243</v>
      </c>
      <c r="Q1940" t="str">
        <f t="shared" si="122"/>
        <v>#d243</v>
      </c>
      <c r="R1940" t="str">
        <f>D243</f>
        <v>TAG POS=1 TYPE=INPUT:RADIO FORM=ID:form1 ATTR=ID:rdbLocalizacion</v>
      </c>
    </row>
    <row r="1941" spans="15:18" x14ac:dyDescent="0.2">
      <c r="O1941" t="str">
        <f t="shared" si="123"/>
        <v>e</v>
      </c>
      <c r="P1941">
        <f t="shared" si="124"/>
        <v>243</v>
      </c>
      <c r="Q1941" t="str">
        <f t="shared" si="122"/>
        <v>#e243</v>
      </c>
      <c r="R1941" t="str">
        <f>E243</f>
        <v>TAG POS=1 TYPE=SELECT FORM=ID:form1 ATTR=ID:slcProvincias CONTENT=%</v>
      </c>
    </row>
    <row r="1942" spans="15:18" x14ac:dyDescent="0.2">
      <c r="O1942" t="str">
        <f t="shared" si="123"/>
        <v>f</v>
      </c>
      <c r="P1942">
        <f t="shared" si="124"/>
        <v>243</v>
      </c>
      <c r="Q1942" t="str">
        <f t="shared" si="122"/>
        <v>#f243</v>
      </c>
      <c r="R1942" t="str">
        <f>F243</f>
        <v>TAG POS=1 TYPE=INPUT:TEXT FORM=ID:form1 ATTR=ID:slcMunicipios CONTENT=</v>
      </c>
    </row>
    <row r="1943" spans="15:18" x14ac:dyDescent="0.2">
      <c r="O1943" t="str">
        <f t="shared" si="123"/>
        <v>g</v>
      </c>
      <c r="P1943">
        <f t="shared" si="124"/>
        <v>243</v>
      </c>
      <c r="Q1943" t="str">
        <f t="shared" si="122"/>
        <v>#g243</v>
      </c>
      <c r="R1943" t="str">
        <f>G243</f>
        <v>TAG POS=1 TYPE=INPUT:TEXT FORM=ID:form1 ATTR=ID:txtVia CONTENT=</v>
      </c>
    </row>
    <row r="1944" spans="15:18" x14ac:dyDescent="0.2">
      <c r="O1944" t="str">
        <f t="shared" si="123"/>
        <v>h</v>
      </c>
      <c r="P1944">
        <f t="shared" si="124"/>
        <v>243</v>
      </c>
      <c r="Q1944" t="str">
        <f t="shared" si="122"/>
        <v>#h243</v>
      </c>
      <c r="R1944" t="str">
        <f>H243</f>
        <v>TAG POS=1 TYPE=INPUT:TEXT FORM=ID:form1 ATTR=ID:txtNum CONTENT=</v>
      </c>
    </row>
    <row r="1945" spans="15:18" x14ac:dyDescent="0.2">
      <c r="O1945" t="str">
        <f t="shared" si="123"/>
        <v>a</v>
      </c>
      <c r="P1945">
        <f t="shared" si="124"/>
        <v>244</v>
      </c>
      <c r="Q1945" t="str">
        <f t="shared" si="122"/>
        <v>#a244</v>
      </c>
      <c r="R1945" t="str">
        <f>A244</f>
        <v>TAB OPEN</v>
      </c>
    </row>
    <row r="1946" spans="15:18" x14ac:dyDescent="0.2">
      <c r="O1946" t="str">
        <f t="shared" si="123"/>
        <v>b</v>
      </c>
      <c r="P1946">
        <f t="shared" si="124"/>
        <v>244</v>
      </c>
      <c r="Q1946" t="str">
        <f t="shared" si="122"/>
        <v>#b244</v>
      </c>
      <c r="R1946" t="str">
        <f>B244</f>
        <v>TAB T=244</v>
      </c>
    </row>
    <row r="1947" spans="15:18" x14ac:dyDescent="0.2">
      <c r="O1947" t="str">
        <f t="shared" si="123"/>
        <v>c</v>
      </c>
      <c r="P1947">
        <f t="shared" si="124"/>
        <v>244</v>
      </c>
      <c r="Q1947" t="str">
        <f t="shared" si="122"/>
        <v>#c244</v>
      </c>
      <c r="R1947" t="str">
        <f>C244</f>
        <v>URL GOTO=https://www1.sedecatastro.gob.es/CYCBienInmueble/OVCBusquedaAntiguo.aspx</v>
      </c>
    </row>
    <row r="1948" spans="15:18" x14ac:dyDescent="0.2">
      <c r="O1948" t="str">
        <f t="shared" si="123"/>
        <v>d</v>
      </c>
      <c r="P1948">
        <f t="shared" si="124"/>
        <v>244</v>
      </c>
      <c r="Q1948" t="str">
        <f t="shared" si="122"/>
        <v>#d244</v>
      </c>
      <c r="R1948" t="str">
        <f>D244</f>
        <v>TAG POS=1 TYPE=INPUT:RADIO FORM=ID:form1 ATTR=ID:rdbLocalizacion</v>
      </c>
    </row>
    <row r="1949" spans="15:18" x14ac:dyDescent="0.2">
      <c r="O1949" t="str">
        <f t="shared" si="123"/>
        <v>e</v>
      </c>
      <c r="P1949">
        <f t="shared" si="124"/>
        <v>244</v>
      </c>
      <c r="Q1949" t="str">
        <f t="shared" si="122"/>
        <v>#e244</v>
      </c>
      <c r="R1949" t="str">
        <f>E244</f>
        <v>TAG POS=1 TYPE=SELECT FORM=ID:form1 ATTR=ID:slcProvincias CONTENT=%</v>
      </c>
    </row>
    <row r="1950" spans="15:18" x14ac:dyDescent="0.2">
      <c r="O1950" t="str">
        <f t="shared" si="123"/>
        <v>f</v>
      </c>
      <c r="P1950">
        <f t="shared" si="124"/>
        <v>244</v>
      </c>
      <c r="Q1950" t="str">
        <f t="shared" si="122"/>
        <v>#f244</v>
      </c>
      <c r="R1950" t="str">
        <f>F244</f>
        <v>TAG POS=1 TYPE=INPUT:TEXT FORM=ID:form1 ATTR=ID:slcMunicipios CONTENT=</v>
      </c>
    </row>
    <row r="1951" spans="15:18" x14ac:dyDescent="0.2">
      <c r="O1951" t="str">
        <f t="shared" si="123"/>
        <v>g</v>
      </c>
      <c r="P1951">
        <f t="shared" si="124"/>
        <v>244</v>
      </c>
      <c r="Q1951" t="str">
        <f t="shared" si="122"/>
        <v>#g244</v>
      </c>
      <c r="R1951" t="str">
        <f>G244</f>
        <v>TAG POS=1 TYPE=INPUT:TEXT FORM=ID:form1 ATTR=ID:txtVia CONTENT=</v>
      </c>
    </row>
    <row r="1952" spans="15:18" x14ac:dyDescent="0.2">
      <c r="O1952" t="str">
        <f t="shared" si="123"/>
        <v>h</v>
      </c>
      <c r="P1952">
        <f t="shared" si="124"/>
        <v>244</v>
      </c>
      <c r="Q1952" t="str">
        <f t="shared" si="122"/>
        <v>#h244</v>
      </c>
      <c r="R1952" t="str">
        <f>H244</f>
        <v>TAG POS=1 TYPE=INPUT:TEXT FORM=ID:form1 ATTR=ID:txtNum CONTENT=</v>
      </c>
    </row>
    <row r="1953" spans="15:18" x14ac:dyDescent="0.2">
      <c r="O1953" t="str">
        <f t="shared" si="123"/>
        <v>a</v>
      </c>
      <c r="P1953">
        <f t="shared" si="124"/>
        <v>245</v>
      </c>
      <c r="Q1953" t="str">
        <f t="shared" si="122"/>
        <v>#a245</v>
      </c>
      <c r="R1953" t="str">
        <f>A245</f>
        <v>TAB OPEN</v>
      </c>
    </row>
    <row r="1954" spans="15:18" x14ac:dyDescent="0.2">
      <c r="O1954" t="str">
        <f t="shared" si="123"/>
        <v>b</v>
      </c>
      <c r="P1954">
        <f t="shared" si="124"/>
        <v>245</v>
      </c>
      <c r="Q1954" t="str">
        <f t="shared" si="122"/>
        <v>#b245</v>
      </c>
      <c r="R1954" t="str">
        <f>B245</f>
        <v>TAB T=245</v>
      </c>
    </row>
    <row r="1955" spans="15:18" x14ac:dyDescent="0.2">
      <c r="O1955" t="str">
        <f t="shared" si="123"/>
        <v>c</v>
      </c>
      <c r="P1955">
        <f t="shared" si="124"/>
        <v>245</v>
      </c>
      <c r="Q1955" t="str">
        <f t="shared" si="122"/>
        <v>#c245</v>
      </c>
      <c r="R1955" t="str">
        <f>C245</f>
        <v>URL GOTO=https://www1.sedecatastro.gob.es/CYCBienInmueble/OVCBusquedaAntiguo.aspx</v>
      </c>
    </row>
    <row r="1956" spans="15:18" x14ac:dyDescent="0.2">
      <c r="O1956" t="str">
        <f t="shared" si="123"/>
        <v>d</v>
      </c>
      <c r="P1956">
        <f t="shared" si="124"/>
        <v>245</v>
      </c>
      <c r="Q1956" t="str">
        <f t="shared" si="122"/>
        <v>#d245</v>
      </c>
      <c r="R1956" t="str">
        <f>D245</f>
        <v>TAG POS=1 TYPE=INPUT:RADIO FORM=ID:form1 ATTR=ID:rdbLocalizacion</v>
      </c>
    </row>
    <row r="1957" spans="15:18" x14ac:dyDescent="0.2">
      <c r="O1957" t="str">
        <f t="shared" si="123"/>
        <v>e</v>
      </c>
      <c r="P1957">
        <f t="shared" si="124"/>
        <v>245</v>
      </c>
      <c r="Q1957" t="str">
        <f t="shared" si="122"/>
        <v>#e245</v>
      </c>
      <c r="R1957" t="str">
        <f>E245</f>
        <v>TAG POS=1 TYPE=SELECT FORM=ID:form1 ATTR=ID:slcProvincias CONTENT=%</v>
      </c>
    </row>
    <row r="1958" spans="15:18" x14ac:dyDescent="0.2">
      <c r="O1958" t="str">
        <f t="shared" si="123"/>
        <v>f</v>
      </c>
      <c r="P1958">
        <f t="shared" si="124"/>
        <v>245</v>
      </c>
      <c r="Q1958" t="str">
        <f t="shared" si="122"/>
        <v>#f245</v>
      </c>
      <c r="R1958" t="str">
        <f>F245</f>
        <v>TAG POS=1 TYPE=INPUT:TEXT FORM=ID:form1 ATTR=ID:slcMunicipios CONTENT=</v>
      </c>
    </row>
    <row r="1959" spans="15:18" x14ac:dyDescent="0.2">
      <c r="O1959" t="str">
        <f t="shared" si="123"/>
        <v>g</v>
      </c>
      <c r="P1959">
        <f t="shared" si="124"/>
        <v>245</v>
      </c>
      <c r="Q1959" t="str">
        <f t="shared" si="122"/>
        <v>#g245</v>
      </c>
      <c r="R1959" t="str">
        <f>G245</f>
        <v>TAG POS=1 TYPE=INPUT:TEXT FORM=ID:form1 ATTR=ID:txtVia CONTENT=</v>
      </c>
    </row>
    <row r="1960" spans="15:18" x14ac:dyDescent="0.2">
      <c r="O1960" t="str">
        <f t="shared" si="123"/>
        <v>h</v>
      </c>
      <c r="P1960">
        <f t="shared" si="124"/>
        <v>245</v>
      </c>
      <c r="Q1960" t="str">
        <f t="shared" si="122"/>
        <v>#h245</v>
      </c>
      <c r="R1960" t="str">
        <f>H245</f>
        <v>TAG POS=1 TYPE=INPUT:TEXT FORM=ID:form1 ATTR=ID:txtNum CONTENT=</v>
      </c>
    </row>
    <row r="1961" spans="15:18" x14ac:dyDescent="0.2">
      <c r="O1961" t="str">
        <f t="shared" si="123"/>
        <v>a</v>
      </c>
      <c r="P1961">
        <f t="shared" si="124"/>
        <v>246</v>
      </c>
      <c r="Q1961" t="str">
        <f t="shared" si="122"/>
        <v>#a246</v>
      </c>
      <c r="R1961" t="str">
        <f>A246</f>
        <v>TAB OPEN</v>
      </c>
    </row>
    <row r="1962" spans="15:18" x14ac:dyDescent="0.2">
      <c r="O1962" t="str">
        <f t="shared" si="123"/>
        <v>b</v>
      </c>
      <c r="P1962">
        <f t="shared" si="124"/>
        <v>246</v>
      </c>
      <c r="Q1962" t="str">
        <f t="shared" si="122"/>
        <v>#b246</v>
      </c>
      <c r="R1962" t="str">
        <f>B246</f>
        <v>TAB T=246</v>
      </c>
    </row>
    <row r="1963" spans="15:18" x14ac:dyDescent="0.2">
      <c r="O1963" t="str">
        <f t="shared" si="123"/>
        <v>c</v>
      </c>
      <c r="P1963">
        <f t="shared" si="124"/>
        <v>246</v>
      </c>
      <c r="Q1963" t="str">
        <f t="shared" si="122"/>
        <v>#c246</v>
      </c>
      <c r="R1963" t="str">
        <f>C246</f>
        <v>URL GOTO=https://www1.sedecatastro.gob.es/CYCBienInmueble/OVCBusquedaAntiguo.aspx</v>
      </c>
    </row>
    <row r="1964" spans="15:18" x14ac:dyDescent="0.2">
      <c r="O1964" t="str">
        <f t="shared" si="123"/>
        <v>d</v>
      </c>
      <c r="P1964">
        <f t="shared" si="124"/>
        <v>246</v>
      </c>
      <c r="Q1964" t="str">
        <f t="shared" si="122"/>
        <v>#d246</v>
      </c>
      <c r="R1964" t="str">
        <f>D246</f>
        <v>TAG POS=1 TYPE=INPUT:RADIO FORM=ID:form1 ATTR=ID:rdbLocalizacion</v>
      </c>
    </row>
    <row r="1965" spans="15:18" x14ac:dyDescent="0.2">
      <c r="O1965" t="str">
        <f t="shared" si="123"/>
        <v>e</v>
      </c>
      <c r="P1965">
        <f t="shared" si="124"/>
        <v>246</v>
      </c>
      <c r="Q1965" t="str">
        <f t="shared" si="122"/>
        <v>#e246</v>
      </c>
      <c r="R1965" t="str">
        <f>E246</f>
        <v>TAG POS=1 TYPE=SELECT FORM=ID:form1 ATTR=ID:slcProvincias CONTENT=%</v>
      </c>
    </row>
    <row r="1966" spans="15:18" x14ac:dyDescent="0.2">
      <c r="O1966" t="str">
        <f t="shared" si="123"/>
        <v>f</v>
      </c>
      <c r="P1966">
        <f t="shared" si="124"/>
        <v>246</v>
      </c>
      <c r="Q1966" t="str">
        <f t="shared" si="122"/>
        <v>#f246</v>
      </c>
      <c r="R1966" t="str">
        <f>F246</f>
        <v>TAG POS=1 TYPE=INPUT:TEXT FORM=ID:form1 ATTR=ID:slcMunicipios CONTENT=</v>
      </c>
    </row>
    <row r="1967" spans="15:18" x14ac:dyDescent="0.2">
      <c r="O1967" t="str">
        <f t="shared" si="123"/>
        <v>g</v>
      </c>
      <c r="P1967">
        <f t="shared" si="124"/>
        <v>246</v>
      </c>
      <c r="Q1967" t="str">
        <f t="shared" si="122"/>
        <v>#g246</v>
      </c>
      <c r="R1967" t="str">
        <f>G246</f>
        <v>TAG POS=1 TYPE=INPUT:TEXT FORM=ID:form1 ATTR=ID:txtVia CONTENT=</v>
      </c>
    </row>
    <row r="1968" spans="15:18" x14ac:dyDescent="0.2">
      <c r="O1968" t="str">
        <f t="shared" si="123"/>
        <v>h</v>
      </c>
      <c r="P1968">
        <f t="shared" si="124"/>
        <v>246</v>
      </c>
      <c r="Q1968" t="str">
        <f t="shared" si="122"/>
        <v>#h246</v>
      </c>
      <c r="R1968" t="str">
        <f>H246</f>
        <v>TAG POS=1 TYPE=INPUT:TEXT FORM=ID:form1 ATTR=ID:txtNum CONTENT=</v>
      </c>
    </row>
    <row r="1969" spans="15:18" x14ac:dyDescent="0.2">
      <c r="O1969" t="str">
        <f t="shared" si="123"/>
        <v>a</v>
      </c>
      <c r="P1969">
        <f t="shared" si="124"/>
        <v>247</v>
      </c>
      <c r="Q1969" t="str">
        <f t="shared" si="122"/>
        <v>#a247</v>
      </c>
      <c r="R1969" t="str">
        <f>A247</f>
        <v>TAB OPEN</v>
      </c>
    </row>
    <row r="1970" spans="15:18" x14ac:dyDescent="0.2">
      <c r="O1970" t="str">
        <f t="shared" si="123"/>
        <v>b</v>
      </c>
      <c r="P1970">
        <f t="shared" si="124"/>
        <v>247</v>
      </c>
      <c r="Q1970" t="str">
        <f t="shared" si="122"/>
        <v>#b247</v>
      </c>
      <c r="R1970" t="str">
        <f>B247</f>
        <v>TAB T=247</v>
      </c>
    </row>
    <row r="1971" spans="15:18" x14ac:dyDescent="0.2">
      <c r="O1971" t="str">
        <f t="shared" si="123"/>
        <v>c</v>
      </c>
      <c r="P1971">
        <f t="shared" si="124"/>
        <v>247</v>
      </c>
      <c r="Q1971" t="str">
        <f t="shared" si="122"/>
        <v>#c247</v>
      </c>
      <c r="R1971" t="str">
        <f>C247</f>
        <v>URL GOTO=https://www1.sedecatastro.gob.es/CYCBienInmueble/OVCBusquedaAntiguo.aspx</v>
      </c>
    </row>
    <row r="1972" spans="15:18" x14ac:dyDescent="0.2">
      <c r="O1972" t="str">
        <f t="shared" si="123"/>
        <v>d</v>
      </c>
      <c r="P1972">
        <f t="shared" si="124"/>
        <v>247</v>
      </c>
      <c r="Q1972" t="str">
        <f t="shared" si="122"/>
        <v>#d247</v>
      </c>
      <c r="R1972" t="str">
        <f>D247</f>
        <v>TAG POS=1 TYPE=INPUT:RADIO FORM=ID:form1 ATTR=ID:rdbLocalizacion</v>
      </c>
    </row>
    <row r="1973" spans="15:18" x14ac:dyDescent="0.2">
      <c r="O1973" t="str">
        <f t="shared" si="123"/>
        <v>e</v>
      </c>
      <c r="P1973">
        <f t="shared" si="124"/>
        <v>247</v>
      </c>
      <c r="Q1973" t="str">
        <f t="shared" si="122"/>
        <v>#e247</v>
      </c>
      <c r="R1973" t="str">
        <f>E247</f>
        <v>TAG POS=1 TYPE=SELECT FORM=ID:form1 ATTR=ID:slcProvincias CONTENT=%</v>
      </c>
    </row>
    <row r="1974" spans="15:18" x14ac:dyDescent="0.2">
      <c r="O1974" t="str">
        <f t="shared" si="123"/>
        <v>f</v>
      </c>
      <c r="P1974">
        <f t="shared" si="124"/>
        <v>247</v>
      </c>
      <c r="Q1974" t="str">
        <f t="shared" si="122"/>
        <v>#f247</v>
      </c>
      <c r="R1974" t="str">
        <f>F247</f>
        <v>TAG POS=1 TYPE=INPUT:TEXT FORM=ID:form1 ATTR=ID:slcMunicipios CONTENT=</v>
      </c>
    </row>
    <row r="1975" spans="15:18" x14ac:dyDescent="0.2">
      <c r="O1975" t="str">
        <f t="shared" si="123"/>
        <v>g</v>
      </c>
      <c r="P1975">
        <f t="shared" si="124"/>
        <v>247</v>
      </c>
      <c r="Q1975" t="str">
        <f t="shared" si="122"/>
        <v>#g247</v>
      </c>
      <c r="R1975" t="str">
        <f>G247</f>
        <v>TAG POS=1 TYPE=INPUT:TEXT FORM=ID:form1 ATTR=ID:txtVia CONTENT=</v>
      </c>
    </row>
    <row r="1976" spans="15:18" x14ac:dyDescent="0.2">
      <c r="O1976" t="str">
        <f t="shared" si="123"/>
        <v>h</v>
      </c>
      <c r="P1976">
        <f t="shared" si="124"/>
        <v>247</v>
      </c>
      <c r="Q1976" t="str">
        <f t="shared" si="122"/>
        <v>#h247</v>
      </c>
      <c r="R1976" t="str">
        <f>H247</f>
        <v>TAG POS=1 TYPE=INPUT:TEXT FORM=ID:form1 ATTR=ID:txtNum CONTENT=</v>
      </c>
    </row>
    <row r="1977" spans="15:18" x14ac:dyDescent="0.2">
      <c r="O1977" t="str">
        <f t="shared" si="123"/>
        <v>a</v>
      </c>
      <c r="P1977">
        <f t="shared" si="124"/>
        <v>248</v>
      </c>
      <c r="Q1977" t="str">
        <f t="shared" si="122"/>
        <v>#a248</v>
      </c>
      <c r="R1977" t="str">
        <f>A248</f>
        <v>TAB OPEN</v>
      </c>
    </row>
    <row r="1978" spans="15:18" x14ac:dyDescent="0.2">
      <c r="O1978" t="str">
        <f t="shared" si="123"/>
        <v>b</v>
      </c>
      <c r="P1978">
        <f t="shared" si="124"/>
        <v>248</v>
      </c>
      <c r="Q1978" t="str">
        <f t="shared" si="122"/>
        <v>#b248</v>
      </c>
      <c r="R1978" t="str">
        <f>B248</f>
        <v>TAB T=248</v>
      </c>
    </row>
    <row r="1979" spans="15:18" x14ac:dyDescent="0.2">
      <c r="O1979" t="str">
        <f t="shared" si="123"/>
        <v>c</v>
      </c>
      <c r="P1979">
        <f t="shared" si="124"/>
        <v>248</v>
      </c>
      <c r="Q1979" t="str">
        <f t="shared" si="122"/>
        <v>#c248</v>
      </c>
      <c r="R1979" t="str">
        <f>C248</f>
        <v>URL GOTO=https://www1.sedecatastro.gob.es/CYCBienInmueble/OVCBusquedaAntiguo.aspx</v>
      </c>
    </row>
    <row r="1980" spans="15:18" x14ac:dyDescent="0.2">
      <c r="O1980" t="str">
        <f t="shared" si="123"/>
        <v>d</v>
      </c>
      <c r="P1980">
        <f t="shared" si="124"/>
        <v>248</v>
      </c>
      <c r="Q1980" t="str">
        <f t="shared" si="122"/>
        <v>#d248</v>
      </c>
      <c r="R1980" t="str">
        <f>D248</f>
        <v>TAG POS=1 TYPE=INPUT:RADIO FORM=ID:form1 ATTR=ID:rdbLocalizacion</v>
      </c>
    </row>
    <row r="1981" spans="15:18" x14ac:dyDescent="0.2">
      <c r="O1981" t="str">
        <f t="shared" si="123"/>
        <v>e</v>
      </c>
      <c r="P1981">
        <f t="shared" si="124"/>
        <v>248</v>
      </c>
      <c r="Q1981" t="str">
        <f t="shared" si="122"/>
        <v>#e248</v>
      </c>
      <c r="R1981" t="str">
        <f>E248</f>
        <v>TAG POS=1 TYPE=SELECT FORM=ID:form1 ATTR=ID:slcProvincias CONTENT=%</v>
      </c>
    </row>
    <row r="1982" spans="15:18" x14ac:dyDescent="0.2">
      <c r="O1982" t="str">
        <f t="shared" si="123"/>
        <v>f</v>
      </c>
      <c r="P1982">
        <f t="shared" si="124"/>
        <v>248</v>
      </c>
      <c r="Q1982" t="str">
        <f t="shared" si="122"/>
        <v>#f248</v>
      </c>
      <c r="R1982" t="str">
        <f>F248</f>
        <v>TAG POS=1 TYPE=INPUT:TEXT FORM=ID:form1 ATTR=ID:slcMunicipios CONTENT=</v>
      </c>
    </row>
    <row r="1983" spans="15:18" x14ac:dyDescent="0.2">
      <c r="O1983" t="str">
        <f t="shared" si="123"/>
        <v>g</v>
      </c>
      <c r="P1983">
        <f t="shared" si="124"/>
        <v>248</v>
      </c>
      <c r="Q1983" t="str">
        <f t="shared" si="122"/>
        <v>#g248</v>
      </c>
      <c r="R1983" t="str">
        <f>G248</f>
        <v>TAG POS=1 TYPE=INPUT:TEXT FORM=ID:form1 ATTR=ID:txtVia CONTENT=</v>
      </c>
    </row>
    <row r="1984" spans="15:18" x14ac:dyDescent="0.2">
      <c r="O1984" t="str">
        <f t="shared" si="123"/>
        <v>h</v>
      </c>
      <c r="P1984">
        <f t="shared" si="124"/>
        <v>248</v>
      </c>
      <c r="Q1984" t="str">
        <f t="shared" si="122"/>
        <v>#h248</v>
      </c>
      <c r="R1984" t="str">
        <f>H248</f>
        <v>TAG POS=1 TYPE=INPUT:TEXT FORM=ID:form1 ATTR=ID:txtNum CONTENT=</v>
      </c>
    </row>
    <row r="1985" spans="15:18" x14ac:dyDescent="0.2">
      <c r="O1985" t="str">
        <f t="shared" si="123"/>
        <v>a</v>
      </c>
      <c r="P1985">
        <f t="shared" si="124"/>
        <v>249</v>
      </c>
      <c r="Q1985" t="str">
        <f t="shared" si="122"/>
        <v>#a249</v>
      </c>
      <c r="R1985" t="str">
        <f>A249</f>
        <v>TAB OPEN</v>
      </c>
    </row>
    <row r="1986" spans="15:18" x14ac:dyDescent="0.2">
      <c r="O1986" t="str">
        <f t="shared" si="123"/>
        <v>b</v>
      </c>
      <c r="P1986">
        <f t="shared" si="124"/>
        <v>249</v>
      </c>
      <c r="Q1986" t="str">
        <f t="shared" ref="Q1986:Q2049" si="125">CONCATENATE("#",O1986,P1986)</f>
        <v>#b249</v>
      </c>
      <c r="R1986" t="str">
        <f>B249</f>
        <v>TAB T=249</v>
      </c>
    </row>
    <row r="1987" spans="15:18" x14ac:dyDescent="0.2">
      <c r="O1987" t="str">
        <f t="shared" si="123"/>
        <v>c</v>
      </c>
      <c r="P1987">
        <f t="shared" si="124"/>
        <v>249</v>
      </c>
      <c r="Q1987" t="str">
        <f t="shared" si="125"/>
        <v>#c249</v>
      </c>
      <c r="R1987" t="str">
        <f>C249</f>
        <v>URL GOTO=https://www1.sedecatastro.gob.es/CYCBienInmueble/OVCBusquedaAntiguo.aspx</v>
      </c>
    </row>
    <row r="1988" spans="15:18" x14ac:dyDescent="0.2">
      <c r="O1988" t="str">
        <f t="shared" si="123"/>
        <v>d</v>
      </c>
      <c r="P1988">
        <f t="shared" si="124"/>
        <v>249</v>
      </c>
      <c r="Q1988" t="str">
        <f t="shared" si="125"/>
        <v>#d249</v>
      </c>
      <c r="R1988" t="str">
        <f>D249</f>
        <v>TAG POS=1 TYPE=INPUT:RADIO FORM=ID:form1 ATTR=ID:rdbLocalizacion</v>
      </c>
    </row>
    <row r="1989" spans="15:18" x14ac:dyDescent="0.2">
      <c r="O1989" t="str">
        <f t="shared" si="123"/>
        <v>e</v>
      </c>
      <c r="P1989">
        <f t="shared" si="124"/>
        <v>249</v>
      </c>
      <c r="Q1989" t="str">
        <f t="shared" si="125"/>
        <v>#e249</v>
      </c>
      <c r="R1989" t="str">
        <f>E249</f>
        <v>TAG POS=1 TYPE=SELECT FORM=ID:form1 ATTR=ID:slcProvincias CONTENT=%</v>
      </c>
    </row>
    <row r="1990" spans="15:18" x14ac:dyDescent="0.2">
      <c r="O1990" t="str">
        <f t="shared" si="123"/>
        <v>f</v>
      </c>
      <c r="P1990">
        <f t="shared" si="124"/>
        <v>249</v>
      </c>
      <c r="Q1990" t="str">
        <f t="shared" si="125"/>
        <v>#f249</v>
      </c>
      <c r="R1990" t="str">
        <f>F249</f>
        <v>TAG POS=1 TYPE=INPUT:TEXT FORM=ID:form1 ATTR=ID:slcMunicipios CONTENT=</v>
      </c>
    </row>
    <row r="1991" spans="15:18" x14ac:dyDescent="0.2">
      <c r="O1991" t="str">
        <f t="shared" si="123"/>
        <v>g</v>
      </c>
      <c r="P1991">
        <f t="shared" si="124"/>
        <v>249</v>
      </c>
      <c r="Q1991" t="str">
        <f t="shared" si="125"/>
        <v>#g249</v>
      </c>
      <c r="R1991" t="str">
        <f>G249</f>
        <v>TAG POS=1 TYPE=INPUT:TEXT FORM=ID:form1 ATTR=ID:txtVia CONTENT=</v>
      </c>
    </row>
    <row r="1992" spans="15:18" x14ac:dyDescent="0.2">
      <c r="O1992" t="str">
        <f t="shared" si="123"/>
        <v>h</v>
      </c>
      <c r="P1992">
        <f t="shared" si="124"/>
        <v>249</v>
      </c>
      <c r="Q1992" t="str">
        <f t="shared" si="125"/>
        <v>#h249</v>
      </c>
      <c r="R1992" t="str">
        <f>H249</f>
        <v>TAG POS=1 TYPE=INPUT:TEXT FORM=ID:form1 ATTR=ID:txtNum CONTENT=</v>
      </c>
    </row>
    <row r="1993" spans="15:18" x14ac:dyDescent="0.2">
      <c r="O1993" t="str">
        <f t="shared" ref="O1993:O2056" si="126">O1985</f>
        <v>a</v>
      </c>
      <c r="P1993">
        <f t="shared" ref="P1993:P2056" si="127">P1985+1</f>
        <v>250</v>
      </c>
      <c r="Q1993" t="str">
        <f t="shared" si="125"/>
        <v>#a250</v>
      </c>
      <c r="R1993" t="str">
        <f>A250</f>
        <v>TAB OPEN</v>
      </c>
    </row>
    <row r="1994" spans="15:18" x14ac:dyDescent="0.2">
      <c r="O1994" t="str">
        <f t="shared" si="126"/>
        <v>b</v>
      </c>
      <c r="P1994">
        <f t="shared" si="127"/>
        <v>250</v>
      </c>
      <c r="Q1994" t="str">
        <f t="shared" si="125"/>
        <v>#b250</v>
      </c>
      <c r="R1994" t="str">
        <f>B250</f>
        <v>TAB T=250</v>
      </c>
    </row>
    <row r="1995" spans="15:18" x14ac:dyDescent="0.2">
      <c r="O1995" t="str">
        <f t="shared" si="126"/>
        <v>c</v>
      </c>
      <c r="P1995">
        <f t="shared" si="127"/>
        <v>250</v>
      </c>
      <c r="Q1995" t="str">
        <f t="shared" si="125"/>
        <v>#c250</v>
      </c>
      <c r="R1995" t="str">
        <f>C250</f>
        <v>URL GOTO=https://www1.sedecatastro.gob.es/CYCBienInmueble/OVCBusquedaAntiguo.aspx</v>
      </c>
    </row>
    <row r="1996" spans="15:18" x14ac:dyDescent="0.2">
      <c r="O1996" t="str">
        <f t="shared" si="126"/>
        <v>d</v>
      </c>
      <c r="P1996">
        <f t="shared" si="127"/>
        <v>250</v>
      </c>
      <c r="Q1996" t="str">
        <f t="shared" si="125"/>
        <v>#d250</v>
      </c>
      <c r="R1996" t="str">
        <f>D250</f>
        <v>TAG POS=1 TYPE=INPUT:RADIO FORM=ID:form1 ATTR=ID:rdbLocalizacion</v>
      </c>
    </row>
    <row r="1997" spans="15:18" x14ac:dyDescent="0.2">
      <c r="O1997" t="str">
        <f t="shared" si="126"/>
        <v>e</v>
      </c>
      <c r="P1997">
        <f t="shared" si="127"/>
        <v>250</v>
      </c>
      <c r="Q1997" t="str">
        <f t="shared" si="125"/>
        <v>#e250</v>
      </c>
      <c r="R1997" t="str">
        <f>E250</f>
        <v>TAG POS=1 TYPE=SELECT FORM=ID:form1 ATTR=ID:slcProvincias CONTENT=%</v>
      </c>
    </row>
    <row r="1998" spans="15:18" x14ac:dyDescent="0.2">
      <c r="O1998" t="str">
        <f t="shared" si="126"/>
        <v>f</v>
      </c>
      <c r="P1998">
        <f t="shared" si="127"/>
        <v>250</v>
      </c>
      <c r="Q1998" t="str">
        <f t="shared" si="125"/>
        <v>#f250</v>
      </c>
      <c r="R1998" t="str">
        <f>F250</f>
        <v>TAG POS=1 TYPE=INPUT:TEXT FORM=ID:form1 ATTR=ID:slcMunicipios CONTENT=</v>
      </c>
    </row>
    <row r="1999" spans="15:18" x14ac:dyDescent="0.2">
      <c r="O1999" t="str">
        <f t="shared" si="126"/>
        <v>g</v>
      </c>
      <c r="P1999">
        <f t="shared" si="127"/>
        <v>250</v>
      </c>
      <c r="Q1999" t="str">
        <f t="shared" si="125"/>
        <v>#g250</v>
      </c>
      <c r="R1999" t="str">
        <f>G250</f>
        <v>TAG POS=1 TYPE=INPUT:TEXT FORM=ID:form1 ATTR=ID:txtVia CONTENT=</v>
      </c>
    </row>
    <row r="2000" spans="15:18" x14ac:dyDescent="0.2">
      <c r="O2000" t="str">
        <f t="shared" si="126"/>
        <v>h</v>
      </c>
      <c r="P2000">
        <f t="shared" si="127"/>
        <v>250</v>
      </c>
      <c r="Q2000" t="str">
        <f t="shared" si="125"/>
        <v>#h250</v>
      </c>
      <c r="R2000" t="str">
        <f>H250</f>
        <v>TAG POS=1 TYPE=INPUT:TEXT FORM=ID:form1 ATTR=ID:txtNum CONTENT=</v>
      </c>
    </row>
    <row r="2001" spans="15:18" x14ac:dyDescent="0.2">
      <c r="O2001" t="str">
        <f t="shared" si="126"/>
        <v>a</v>
      </c>
      <c r="P2001">
        <f t="shared" si="127"/>
        <v>251</v>
      </c>
      <c r="Q2001" t="str">
        <f t="shared" si="125"/>
        <v>#a251</v>
      </c>
      <c r="R2001" t="str">
        <f>A251</f>
        <v>TAB OPEN</v>
      </c>
    </row>
    <row r="2002" spans="15:18" x14ac:dyDescent="0.2">
      <c r="O2002" t="str">
        <f t="shared" si="126"/>
        <v>b</v>
      </c>
      <c r="P2002">
        <f t="shared" si="127"/>
        <v>251</v>
      </c>
      <c r="Q2002" t="str">
        <f t="shared" si="125"/>
        <v>#b251</v>
      </c>
      <c r="R2002" t="str">
        <f>B251</f>
        <v>TAB T=251</v>
      </c>
    </row>
    <row r="2003" spans="15:18" x14ac:dyDescent="0.2">
      <c r="O2003" t="str">
        <f t="shared" si="126"/>
        <v>c</v>
      </c>
      <c r="P2003">
        <f t="shared" si="127"/>
        <v>251</v>
      </c>
      <c r="Q2003" t="str">
        <f t="shared" si="125"/>
        <v>#c251</v>
      </c>
      <c r="R2003" t="str">
        <f>C251</f>
        <v>URL GOTO=https://www1.sedecatastro.gob.es/CYCBienInmueble/OVCBusquedaAntiguo.aspx</v>
      </c>
    </row>
    <row r="2004" spans="15:18" x14ac:dyDescent="0.2">
      <c r="O2004" t="str">
        <f t="shared" si="126"/>
        <v>d</v>
      </c>
      <c r="P2004">
        <f t="shared" si="127"/>
        <v>251</v>
      </c>
      <c r="Q2004" t="str">
        <f t="shared" si="125"/>
        <v>#d251</v>
      </c>
      <c r="R2004" t="str">
        <f>D251</f>
        <v>TAG POS=1 TYPE=INPUT:RADIO FORM=ID:form1 ATTR=ID:rdbLocalizacion</v>
      </c>
    </row>
    <row r="2005" spans="15:18" x14ac:dyDescent="0.2">
      <c r="O2005" t="str">
        <f t="shared" si="126"/>
        <v>e</v>
      </c>
      <c r="P2005">
        <f t="shared" si="127"/>
        <v>251</v>
      </c>
      <c r="Q2005" t="str">
        <f t="shared" si="125"/>
        <v>#e251</v>
      </c>
      <c r="R2005" t="str">
        <f>E251</f>
        <v>TAG POS=1 TYPE=SELECT FORM=ID:form1 ATTR=ID:slcProvincias CONTENT=%</v>
      </c>
    </row>
    <row r="2006" spans="15:18" x14ac:dyDescent="0.2">
      <c r="O2006" t="str">
        <f t="shared" si="126"/>
        <v>f</v>
      </c>
      <c r="P2006">
        <f t="shared" si="127"/>
        <v>251</v>
      </c>
      <c r="Q2006" t="str">
        <f t="shared" si="125"/>
        <v>#f251</v>
      </c>
      <c r="R2006" t="str">
        <f>F251</f>
        <v>TAG POS=1 TYPE=INPUT:TEXT FORM=ID:form1 ATTR=ID:slcMunicipios CONTENT=</v>
      </c>
    </row>
    <row r="2007" spans="15:18" x14ac:dyDescent="0.2">
      <c r="O2007" t="str">
        <f t="shared" si="126"/>
        <v>g</v>
      </c>
      <c r="P2007">
        <f t="shared" si="127"/>
        <v>251</v>
      </c>
      <c r="Q2007" t="str">
        <f t="shared" si="125"/>
        <v>#g251</v>
      </c>
      <c r="R2007" t="str">
        <f>G251</f>
        <v>TAG POS=1 TYPE=INPUT:TEXT FORM=ID:form1 ATTR=ID:txtVia CONTENT=</v>
      </c>
    </row>
    <row r="2008" spans="15:18" x14ac:dyDescent="0.2">
      <c r="O2008" t="str">
        <f t="shared" si="126"/>
        <v>h</v>
      </c>
      <c r="P2008">
        <f t="shared" si="127"/>
        <v>251</v>
      </c>
      <c r="Q2008" t="str">
        <f t="shared" si="125"/>
        <v>#h251</v>
      </c>
      <c r="R2008" t="str">
        <f>H251</f>
        <v>TAG POS=1 TYPE=INPUT:TEXT FORM=ID:form1 ATTR=ID:txtNum CONTENT=</v>
      </c>
    </row>
    <row r="2009" spans="15:18" x14ac:dyDescent="0.2">
      <c r="O2009" t="str">
        <f t="shared" si="126"/>
        <v>a</v>
      </c>
      <c r="P2009">
        <f t="shared" si="127"/>
        <v>252</v>
      </c>
      <c r="Q2009" t="str">
        <f t="shared" si="125"/>
        <v>#a252</v>
      </c>
      <c r="R2009" t="str">
        <f>A252</f>
        <v>TAB OPEN</v>
      </c>
    </row>
    <row r="2010" spans="15:18" x14ac:dyDescent="0.2">
      <c r="O2010" t="str">
        <f t="shared" si="126"/>
        <v>b</v>
      </c>
      <c r="P2010">
        <f t="shared" si="127"/>
        <v>252</v>
      </c>
      <c r="Q2010" t="str">
        <f t="shared" si="125"/>
        <v>#b252</v>
      </c>
      <c r="R2010" t="str">
        <f>B252</f>
        <v>TAB T=252</v>
      </c>
    </row>
    <row r="2011" spans="15:18" x14ac:dyDescent="0.2">
      <c r="O2011" t="str">
        <f t="shared" si="126"/>
        <v>c</v>
      </c>
      <c r="P2011">
        <f t="shared" si="127"/>
        <v>252</v>
      </c>
      <c r="Q2011" t="str">
        <f t="shared" si="125"/>
        <v>#c252</v>
      </c>
      <c r="R2011" t="str">
        <f>C252</f>
        <v>URL GOTO=https://www1.sedecatastro.gob.es/CYCBienInmueble/OVCBusquedaAntiguo.aspx</v>
      </c>
    </row>
    <row r="2012" spans="15:18" x14ac:dyDescent="0.2">
      <c r="O2012" t="str">
        <f t="shared" si="126"/>
        <v>d</v>
      </c>
      <c r="P2012">
        <f t="shared" si="127"/>
        <v>252</v>
      </c>
      <c r="Q2012" t="str">
        <f t="shared" si="125"/>
        <v>#d252</v>
      </c>
      <c r="R2012" t="str">
        <f>D252</f>
        <v>TAG POS=1 TYPE=INPUT:RADIO FORM=ID:form1 ATTR=ID:rdbLocalizacion</v>
      </c>
    </row>
    <row r="2013" spans="15:18" x14ac:dyDescent="0.2">
      <c r="O2013" t="str">
        <f t="shared" si="126"/>
        <v>e</v>
      </c>
      <c r="P2013">
        <f t="shared" si="127"/>
        <v>252</v>
      </c>
      <c r="Q2013" t="str">
        <f t="shared" si="125"/>
        <v>#e252</v>
      </c>
      <c r="R2013" t="str">
        <f>E252</f>
        <v>TAG POS=1 TYPE=SELECT FORM=ID:form1 ATTR=ID:slcProvincias CONTENT=%</v>
      </c>
    </row>
    <row r="2014" spans="15:18" x14ac:dyDescent="0.2">
      <c r="O2014" t="str">
        <f t="shared" si="126"/>
        <v>f</v>
      </c>
      <c r="P2014">
        <f t="shared" si="127"/>
        <v>252</v>
      </c>
      <c r="Q2014" t="str">
        <f t="shared" si="125"/>
        <v>#f252</v>
      </c>
      <c r="R2014" t="str">
        <f>F252</f>
        <v>TAG POS=1 TYPE=INPUT:TEXT FORM=ID:form1 ATTR=ID:slcMunicipios CONTENT=</v>
      </c>
    </row>
    <row r="2015" spans="15:18" x14ac:dyDescent="0.2">
      <c r="O2015" t="str">
        <f t="shared" si="126"/>
        <v>g</v>
      </c>
      <c r="P2015">
        <f t="shared" si="127"/>
        <v>252</v>
      </c>
      <c r="Q2015" t="str">
        <f t="shared" si="125"/>
        <v>#g252</v>
      </c>
      <c r="R2015" t="str">
        <f>G252</f>
        <v>TAG POS=1 TYPE=INPUT:TEXT FORM=ID:form1 ATTR=ID:txtVia CONTENT=</v>
      </c>
    </row>
    <row r="2016" spans="15:18" x14ac:dyDescent="0.2">
      <c r="O2016" t="str">
        <f t="shared" si="126"/>
        <v>h</v>
      </c>
      <c r="P2016">
        <f t="shared" si="127"/>
        <v>252</v>
      </c>
      <c r="Q2016" t="str">
        <f t="shared" si="125"/>
        <v>#h252</v>
      </c>
      <c r="R2016" t="str">
        <f>H252</f>
        <v>TAG POS=1 TYPE=INPUT:TEXT FORM=ID:form1 ATTR=ID:txtNum CONTENT=</v>
      </c>
    </row>
    <row r="2017" spans="15:18" x14ac:dyDescent="0.2">
      <c r="O2017" t="str">
        <f t="shared" si="126"/>
        <v>a</v>
      </c>
      <c r="P2017">
        <f t="shared" si="127"/>
        <v>253</v>
      </c>
      <c r="Q2017" t="str">
        <f t="shared" si="125"/>
        <v>#a253</v>
      </c>
      <c r="R2017" t="str">
        <f>A253</f>
        <v>TAB OPEN</v>
      </c>
    </row>
    <row r="2018" spans="15:18" x14ac:dyDescent="0.2">
      <c r="O2018" t="str">
        <f t="shared" si="126"/>
        <v>b</v>
      </c>
      <c r="P2018">
        <f t="shared" si="127"/>
        <v>253</v>
      </c>
      <c r="Q2018" t="str">
        <f t="shared" si="125"/>
        <v>#b253</v>
      </c>
      <c r="R2018" t="str">
        <f>B253</f>
        <v>TAB T=253</v>
      </c>
    </row>
    <row r="2019" spans="15:18" x14ac:dyDescent="0.2">
      <c r="O2019" t="str">
        <f t="shared" si="126"/>
        <v>c</v>
      </c>
      <c r="P2019">
        <f t="shared" si="127"/>
        <v>253</v>
      </c>
      <c r="Q2019" t="str">
        <f t="shared" si="125"/>
        <v>#c253</v>
      </c>
      <c r="R2019" t="str">
        <f>C253</f>
        <v>URL GOTO=https://www1.sedecatastro.gob.es/CYCBienInmueble/OVCBusquedaAntiguo.aspx</v>
      </c>
    </row>
    <row r="2020" spans="15:18" x14ac:dyDescent="0.2">
      <c r="O2020" t="str">
        <f t="shared" si="126"/>
        <v>d</v>
      </c>
      <c r="P2020">
        <f t="shared" si="127"/>
        <v>253</v>
      </c>
      <c r="Q2020" t="str">
        <f t="shared" si="125"/>
        <v>#d253</v>
      </c>
      <c r="R2020" t="str">
        <f>D253</f>
        <v>TAG POS=1 TYPE=INPUT:RADIO FORM=ID:form1 ATTR=ID:rdbLocalizacion</v>
      </c>
    </row>
    <row r="2021" spans="15:18" x14ac:dyDescent="0.2">
      <c r="O2021" t="str">
        <f t="shared" si="126"/>
        <v>e</v>
      </c>
      <c r="P2021">
        <f t="shared" si="127"/>
        <v>253</v>
      </c>
      <c r="Q2021" t="str">
        <f t="shared" si="125"/>
        <v>#e253</v>
      </c>
      <c r="R2021" t="str">
        <f>E253</f>
        <v>TAG POS=1 TYPE=SELECT FORM=ID:form1 ATTR=ID:slcProvincias CONTENT=%</v>
      </c>
    </row>
    <row r="2022" spans="15:18" x14ac:dyDescent="0.2">
      <c r="O2022" t="str">
        <f t="shared" si="126"/>
        <v>f</v>
      </c>
      <c r="P2022">
        <f t="shared" si="127"/>
        <v>253</v>
      </c>
      <c r="Q2022" t="str">
        <f t="shared" si="125"/>
        <v>#f253</v>
      </c>
      <c r="R2022" t="str">
        <f>F253</f>
        <v>TAG POS=1 TYPE=INPUT:TEXT FORM=ID:form1 ATTR=ID:slcMunicipios CONTENT=</v>
      </c>
    </row>
    <row r="2023" spans="15:18" x14ac:dyDescent="0.2">
      <c r="O2023" t="str">
        <f t="shared" si="126"/>
        <v>g</v>
      </c>
      <c r="P2023">
        <f t="shared" si="127"/>
        <v>253</v>
      </c>
      <c r="Q2023" t="str">
        <f t="shared" si="125"/>
        <v>#g253</v>
      </c>
      <c r="R2023" t="str">
        <f>G253</f>
        <v>TAG POS=1 TYPE=INPUT:TEXT FORM=ID:form1 ATTR=ID:txtVia CONTENT=</v>
      </c>
    </row>
    <row r="2024" spans="15:18" x14ac:dyDescent="0.2">
      <c r="O2024" t="str">
        <f t="shared" si="126"/>
        <v>h</v>
      </c>
      <c r="P2024">
        <f t="shared" si="127"/>
        <v>253</v>
      </c>
      <c r="Q2024" t="str">
        <f t="shared" si="125"/>
        <v>#h253</v>
      </c>
      <c r="R2024" t="str">
        <f>H253</f>
        <v>TAG POS=1 TYPE=INPUT:TEXT FORM=ID:form1 ATTR=ID:txtNum CONTENT=</v>
      </c>
    </row>
    <row r="2025" spans="15:18" x14ac:dyDescent="0.2">
      <c r="O2025" t="str">
        <f t="shared" si="126"/>
        <v>a</v>
      </c>
      <c r="P2025">
        <f t="shared" si="127"/>
        <v>254</v>
      </c>
      <c r="Q2025" t="str">
        <f t="shared" si="125"/>
        <v>#a254</v>
      </c>
      <c r="R2025" t="str">
        <f>A254</f>
        <v>TAB OPEN</v>
      </c>
    </row>
    <row r="2026" spans="15:18" x14ac:dyDescent="0.2">
      <c r="O2026" t="str">
        <f t="shared" si="126"/>
        <v>b</v>
      </c>
      <c r="P2026">
        <f t="shared" si="127"/>
        <v>254</v>
      </c>
      <c r="Q2026" t="str">
        <f t="shared" si="125"/>
        <v>#b254</v>
      </c>
      <c r="R2026" t="str">
        <f>B254</f>
        <v>TAB T=254</v>
      </c>
    </row>
    <row r="2027" spans="15:18" x14ac:dyDescent="0.2">
      <c r="O2027" t="str">
        <f t="shared" si="126"/>
        <v>c</v>
      </c>
      <c r="P2027">
        <f t="shared" si="127"/>
        <v>254</v>
      </c>
      <c r="Q2027" t="str">
        <f t="shared" si="125"/>
        <v>#c254</v>
      </c>
      <c r="R2027" t="str">
        <f>C254</f>
        <v>URL GOTO=https://www1.sedecatastro.gob.es/CYCBienInmueble/OVCBusquedaAntiguo.aspx</v>
      </c>
    </row>
    <row r="2028" spans="15:18" x14ac:dyDescent="0.2">
      <c r="O2028" t="str">
        <f t="shared" si="126"/>
        <v>d</v>
      </c>
      <c r="P2028">
        <f t="shared" si="127"/>
        <v>254</v>
      </c>
      <c r="Q2028" t="str">
        <f t="shared" si="125"/>
        <v>#d254</v>
      </c>
      <c r="R2028" t="str">
        <f>D254</f>
        <v>TAG POS=1 TYPE=INPUT:RADIO FORM=ID:form1 ATTR=ID:rdbLocalizacion</v>
      </c>
    </row>
    <row r="2029" spans="15:18" x14ac:dyDescent="0.2">
      <c r="O2029" t="str">
        <f t="shared" si="126"/>
        <v>e</v>
      </c>
      <c r="P2029">
        <f t="shared" si="127"/>
        <v>254</v>
      </c>
      <c r="Q2029" t="str">
        <f t="shared" si="125"/>
        <v>#e254</v>
      </c>
      <c r="R2029" t="str">
        <f>E254</f>
        <v>TAG POS=1 TYPE=SELECT FORM=ID:form1 ATTR=ID:slcProvincias CONTENT=%</v>
      </c>
    </row>
    <row r="2030" spans="15:18" x14ac:dyDescent="0.2">
      <c r="O2030" t="str">
        <f t="shared" si="126"/>
        <v>f</v>
      </c>
      <c r="P2030">
        <f t="shared" si="127"/>
        <v>254</v>
      </c>
      <c r="Q2030" t="str">
        <f t="shared" si="125"/>
        <v>#f254</v>
      </c>
      <c r="R2030" t="str">
        <f>F254</f>
        <v>TAG POS=1 TYPE=INPUT:TEXT FORM=ID:form1 ATTR=ID:slcMunicipios CONTENT=</v>
      </c>
    </row>
    <row r="2031" spans="15:18" x14ac:dyDescent="0.2">
      <c r="O2031" t="str">
        <f t="shared" si="126"/>
        <v>g</v>
      </c>
      <c r="P2031">
        <f t="shared" si="127"/>
        <v>254</v>
      </c>
      <c r="Q2031" t="str">
        <f t="shared" si="125"/>
        <v>#g254</v>
      </c>
      <c r="R2031" t="str">
        <f>G254</f>
        <v>TAG POS=1 TYPE=INPUT:TEXT FORM=ID:form1 ATTR=ID:txtVia CONTENT=</v>
      </c>
    </row>
    <row r="2032" spans="15:18" x14ac:dyDescent="0.2">
      <c r="O2032" t="str">
        <f t="shared" si="126"/>
        <v>h</v>
      </c>
      <c r="P2032">
        <f t="shared" si="127"/>
        <v>254</v>
      </c>
      <c r="Q2032" t="str">
        <f t="shared" si="125"/>
        <v>#h254</v>
      </c>
      <c r="R2032" t="str">
        <f>H254</f>
        <v>TAG POS=1 TYPE=INPUT:TEXT FORM=ID:form1 ATTR=ID:txtNum CONTENT=</v>
      </c>
    </row>
    <row r="2033" spans="15:18" x14ac:dyDescent="0.2">
      <c r="O2033" t="str">
        <f t="shared" si="126"/>
        <v>a</v>
      </c>
      <c r="P2033">
        <f t="shared" si="127"/>
        <v>255</v>
      </c>
      <c r="Q2033" t="str">
        <f t="shared" si="125"/>
        <v>#a255</v>
      </c>
      <c r="R2033" t="str">
        <f>A255</f>
        <v>TAB OPEN</v>
      </c>
    </row>
    <row r="2034" spans="15:18" x14ac:dyDescent="0.2">
      <c r="O2034" t="str">
        <f t="shared" si="126"/>
        <v>b</v>
      </c>
      <c r="P2034">
        <f t="shared" si="127"/>
        <v>255</v>
      </c>
      <c r="Q2034" t="str">
        <f t="shared" si="125"/>
        <v>#b255</v>
      </c>
      <c r="R2034" t="str">
        <f>B255</f>
        <v>TAB T=255</v>
      </c>
    </row>
    <row r="2035" spans="15:18" x14ac:dyDescent="0.2">
      <c r="O2035" t="str">
        <f t="shared" si="126"/>
        <v>c</v>
      </c>
      <c r="P2035">
        <f t="shared" si="127"/>
        <v>255</v>
      </c>
      <c r="Q2035" t="str">
        <f t="shared" si="125"/>
        <v>#c255</v>
      </c>
      <c r="R2035" t="str">
        <f>C255</f>
        <v>URL GOTO=https://www1.sedecatastro.gob.es/CYCBienInmueble/OVCBusquedaAntiguo.aspx</v>
      </c>
    </row>
    <row r="2036" spans="15:18" x14ac:dyDescent="0.2">
      <c r="O2036" t="str">
        <f t="shared" si="126"/>
        <v>d</v>
      </c>
      <c r="P2036">
        <f t="shared" si="127"/>
        <v>255</v>
      </c>
      <c r="Q2036" t="str">
        <f t="shared" si="125"/>
        <v>#d255</v>
      </c>
      <c r="R2036" t="str">
        <f>D255</f>
        <v>TAG POS=1 TYPE=INPUT:RADIO FORM=ID:form1 ATTR=ID:rdbLocalizacion</v>
      </c>
    </row>
    <row r="2037" spans="15:18" x14ac:dyDescent="0.2">
      <c r="O2037" t="str">
        <f t="shared" si="126"/>
        <v>e</v>
      </c>
      <c r="P2037">
        <f t="shared" si="127"/>
        <v>255</v>
      </c>
      <c r="Q2037" t="str">
        <f t="shared" si="125"/>
        <v>#e255</v>
      </c>
      <c r="R2037" t="str">
        <f>E255</f>
        <v>TAG POS=1 TYPE=SELECT FORM=ID:form1 ATTR=ID:slcProvincias CONTENT=%</v>
      </c>
    </row>
    <row r="2038" spans="15:18" x14ac:dyDescent="0.2">
      <c r="O2038" t="str">
        <f t="shared" si="126"/>
        <v>f</v>
      </c>
      <c r="P2038">
        <f t="shared" si="127"/>
        <v>255</v>
      </c>
      <c r="Q2038" t="str">
        <f t="shared" si="125"/>
        <v>#f255</v>
      </c>
      <c r="R2038" t="str">
        <f>F255</f>
        <v>TAG POS=1 TYPE=INPUT:TEXT FORM=ID:form1 ATTR=ID:slcMunicipios CONTENT=</v>
      </c>
    </row>
    <row r="2039" spans="15:18" x14ac:dyDescent="0.2">
      <c r="O2039" t="str">
        <f t="shared" si="126"/>
        <v>g</v>
      </c>
      <c r="P2039">
        <f t="shared" si="127"/>
        <v>255</v>
      </c>
      <c r="Q2039" t="str">
        <f t="shared" si="125"/>
        <v>#g255</v>
      </c>
      <c r="R2039" t="str">
        <f>G255</f>
        <v>TAG POS=1 TYPE=INPUT:TEXT FORM=ID:form1 ATTR=ID:txtVia CONTENT=</v>
      </c>
    </row>
    <row r="2040" spans="15:18" x14ac:dyDescent="0.2">
      <c r="O2040" t="str">
        <f t="shared" si="126"/>
        <v>h</v>
      </c>
      <c r="P2040">
        <f t="shared" si="127"/>
        <v>255</v>
      </c>
      <c r="Q2040" t="str">
        <f t="shared" si="125"/>
        <v>#h255</v>
      </c>
      <c r="R2040" t="str">
        <f>H255</f>
        <v>TAG POS=1 TYPE=INPUT:TEXT FORM=ID:form1 ATTR=ID:txtNum CONTENT=</v>
      </c>
    </row>
    <row r="2041" spans="15:18" x14ac:dyDescent="0.2">
      <c r="O2041" t="str">
        <f t="shared" si="126"/>
        <v>a</v>
      </c>
      <c r="P2041">
        <f t="shared" si="127"/>
        <v>256</v>
      </c>
      <c r="Q2041" t="str">
        <f t="shared" si="125"/>
        <v>#a256</v>
      </c>
      <c r="R2041" t="str">
        <f>A256</f>
        <v>TAB OPEN</v>
      </c>
    </row>
    <row r="2042" spans="15:18" x14ac:dyDescent="0.2">
      <c r="O2042" t="str">
        <f t="shared" si="126"/>
        <v>b</v>
      </c>
      <c r="P2042">
        <f t="shared" si="127"/>
        <v>256</v>
      </c>
      <c r="Q2042" t="str">
        <f t="shared" si="125"/>
        <v>#b256</v>
      </c>
      <c r="R2042" t="str">
        <f>B256</f>
        <v>TAB T=256</v>
      </c>
    </row>
    <row r="2043" spans="15:18" x14ac:dyDescent="0.2">
      <c r="O2043" t="str">
        <f t="shared" si="126"/>
        <v>c</v>
      </c>
      <c r="P2043">
        <f t="shared" si="127"/>
        <v>256</v>
      </c>
      <c r="Q2043" t="str">
        <f t="shared" si="125"/>
        <v>#c256</v>
      </c>
      <c r="R2043" t="str">
        <f>C256</f>
        <v>URL GOTO=https://www1.sedecatastro.gob.es/CYCBienInmueble/OVCBusquedaAntiguo.aspx</v>
      </c>
    </row>
    <row r="2044" spans="15:18" x14ac:dyDescent="0.2">
      <c r="O2044" t="str">
        <f t="shared" si="126"/>
        <v>d</v>
      </c>
      <c r="P2044">
        <f t="shared" si="127"/>
        <v>256</v>
      </c>
      <c r="Q2044" t="str">
        <f t="shared" si="125"/>
        <v>#d256</v>
      </c>
      <c r="R2044" t="str">
        <f>D256</f>
        <v>TAG POS=1 TYPE=INPUT:RADIO FORM=ID:form1 ATTR=ID:rdbLocalizacion</v>
      </c>
    </row>
    <row r="2045" spans="15:18" x14ac:dyDescent="0.2">
      <c r="O2045" t="str">
        <f t="shared" si="126"/>
        <v>e</v>
      </c>
      <c r="P2045">
        <f t="shared" si="127"/>
        <v>256</v>
      </c>
      <c r="Q2045" t="str">
        <f t="shared" si="125"/>
        <v>#e256</v>
      </c>
      <c r="R2045" t="str">
        <f>E256</f>
        <v>TAG POS=1 TYPE=SELECT FORM=ID:form1 ATTR=ID:slcProvincias CONTENT=%</v>
      </c>
    </row>
    <row r="2046" spans="15:18" x14ac:dyDescent="0.2">
      <c r="O2046" t="str">
        <f t="shared" si="126"/>
        <v>f</v>
      </c>
      <c r="P2046">
        <f t="shared" si="127"/>
        <v>256</v>
      </c>
      <c r="Q2046" t="str">
        <f t="shared" si="125"/>
        <v>#f256</v>
      </c>
      <c r="R2046" t="str">
        <f>F256</f>
        <v>TAG POS=1 TYPE=INPUT:TEXT FORM=ID:form1 ATTR=ID:slcMunicipios CONTENT=</v>
      </c>
    </row>
    <row r="2047" spans="15:18" x14ac:dyDescent="0.2">
      <c r="O2047" t="str">
        <f t="shared" si="126"/>
        <v>g</v>
      </c>
      <c r="P2047">
        <f t="shared" si="127"/>
        <v>256</v>
      </c>
      <c r="Q2047" t="str">
        <f t="shared" si="125"/>
        <v>#g256</v>
      </c>
      <c r="R2047" t="str">
        <f>G256</f>
        <v>TAG POS=1 TYPE=INPUT:TEXT FORM=ID:form1 ATTR=ID:txtVia CONTENT=</v>
      </c>
    </row>
    <row r="2048" spans="15:18" x14ac:dyDescent="0.2">
      <c r="O2048" t="str">
        <f t="shared" si="126"/>
        <v>h</v>
      </c>
      <c r="P2048">
        <f t="shared" si="127"/>
        <v>256</v>
      </c>
      <c r="Q2048" t="str">
        <f t="shared" si="125"/>
        <v>#h256</v>
      </c>
      <c r="R2048" t="str">
        <f>H256</f>
        <v>TAG POS=1 TYPE=INPUT:TEXT FORM=ID:form1 ATTR=ID:txtNum CONTENT=</v>
      </c>
    </row>
    <row r="2049" spans="15:18" x14ac:dyDescent="0.2">
      <c r="O2049" t="str">
        <f t="shared" si="126"/>
        <v>a</v>
      </c>
      <c r="P2049">
        <f t="shared" si="127"/>
        <v>257</v>
      </c>
      <c r="Q2049" t="str">
        <f t="shared" si="125"/>
        <v>#a257</v>
      </c>
      <c r="R2049" t="str">
        <f>A257</f>
        <v>TAB OPEN</v>
      </c>
    </row>
    <row r="2050" spans="15:18" x14ac:dyDescent="0.2">
      <c r="O2050" t="str">
        <f t="shared" si="126"/>
        <v>b</v>
      </c>
      <c r="P2050">
        <f t="shared" si="127"/>
        <v>257</v>
      </c>
      <c r="Q2050" t="str">
        <f t="shared" ref="Q2050:Q2113" si="128">CONCATENATE("#",O2050,P2050)</f>
        <v>#b257</v>
      </c>
      <c r="R2050" t="str">
        <f>B257</f>
        <v>TAB T=257</v>
      </c>
    </row>
    <row r="2051" spans="15:18" x14ac:dyDescent="0.2">
      <c r="O2051" t="str">
        <f t="shared" si="126"/>
        <v>c</v>
      </c>
      <c r="P2051">
        <f t="shared" si="127"/>
        <v>257</v>
      </c>
      <c r="Q2051" t="str">
        <f t="shared" si="128"/>
        <v>#c257</v>
      </c>
      <c r="R2051" t="str">
        <f>C257</f>
        <v>URL GOTO=https://www1.sedecatastro.gob.es/CYCBienInmueble/OVCBusquedaAntiguo.aspx</v>
      </c>
    </row>
    <row r="2052" spans="15:18" x14ac:dyDescent="0.2">
      <c r="O2052" t="str">
        <f t="shared" si="126"/>
        <v>d</v>
      </c>
      <c r="P2052">
        <f t="shared" si="127"/>
        <v>257</v>
      </c>
      <c r="Q2052" t="str">
        <f t="shared" si="128"/>
        <v>#d257</v>
      </c>
      <c r="R2052" t="str">
        <f>D257</f>
        <v>TAG POS=1 TYPE=INPUT:RADIO FORM=ID:form1 ATTR=ID:rdbLocalizacion</v>
      </c>
    </row>
    <row r="2053" spans="15:18" x14ac:dyDescent="0.2">
      <c r="O2053" t="str">
        <f t="shared" si="126"/>
        <v>e</v>
      </c>
      <c r="P2053">
        <f t="shared" si="127"/>
        <v>257</v>
      </c>
      <c r="Q2053" t="str">
        <f t="shared" si="128"/>
        <v>#e257</v>
      </c>
      <c r="R2053" t="str">
        <f>E257</f>
        <v>TAG POS=1 TYPE=SELECT FORM=ID:form1 ATTR=ID:slcProvincias CONTENT=%</v>
      </c>
    </row>
    <row r="2054" spans="15:18" x14ac:dyDescent="0.2">
      <c r="O2054" t="str">
        <f t="shared" si="126"/>
        <v>f</v>
      </c>
      <c r="P2054">
        <f t="shared" si="127"/>
        <v>257</v>
      </c>
      <c r="Q2054" t="str">
        <f t="shared" si="128"/>
        <v>#f257</v>
      </c>
      <c r="R2054" t="str">
        <f>F257</f>
        <v>TAG POS=1 TYPE=INPUT:TEXT FORM=ID:form1 ATTR=ID:slcMunicipios CONTENT=</v>
      </c>
    </row>
    <row r="2055" spans="15:18" x14ac:dyDescent="0.2">
      <c r="O2055" t="str">
        <f t="shared" si="126"/>
        <v>g</v>
      </c>
      <c r="P2055">
        <f t="shared" si="127"/>
        <v>257</v>
      </c>
      <c r="Q2055" t="str">
        <f t="shared" si="128"/>
        <v>#g257</v>
      </c>
      <c r="R2055" t="str">
        <f>G257</f>
        <v>TAG POS=1 TYPE=INPUT:TEXT FORM=ID:form1 ATTR=ID:txtVia CONTENT=</v>
      </c>
    </row>
    <row r="2056" spans="15:18" x14ac:dyDescent="0.2">
      <c r="O2056" t="str">
        <f t="shared" si="126"/>
        <v>h</v>
      </c>
      <c r="P2056">
        <f t="shared" si="127"/>
        <v>257</v>
      </c>
      <c r="Q2056" t="str">
        <f t="shared" si="128"/>
        <v>#h257</v>
      </c>
      <c r="R2056" t="str">
        <f>H257</f>
        <v>TAG POS=1 TYPE=INPUT:TEXT FORM=ID:form1 ATTR=ID:txtNum CONTENT=</v>
      </c>
    </row>
    <row r="2057" spans="15:18" x14ac:dyDescent="0.2">
      <c r="O2057" t="str">
        <f t="shared" ref="O2057:O2120" si="129">O2049</f>
        <v>a</v>
      </c>
      <c r="P2057">
        <f t="shared" ref="P2057:P2120" si="130">P2049+1</f>
        <v>258</v>
      </c>
      <c r="Q2057" t="str">
        <f t="shared" si="128"/>
        <v>#a258</v>
      </c>
      <c r="R2057" t="str">
        <f>A258</f>
        <v>TAB OPEN</v>
      </c>
    </row>
    <row r="2058" spans="15:18" x14ac:dyDescent="0.2">
      <c r="O2058" t="str">
        <f t="shared" si="129"/>
        <v>b</v>
      </c>
      <c r="P2058">
        <f t="shared" si="130"/>
        <v>258</v>
      </c>
      <c r="Q2058" t="str">
        <f t="shared" si="128"/>
        <v>#b258</v>
      </c>
      <c r="R2058" t="str">
        <f>B258</f>
        <v>TAB T=258</v>
      </c>
    </row>
    <row r="2059" spans="15:18" x14ac:dyDescent="0.2">
      <c r="O2059" t="str">
        <f t="shared" si="129"/>
        <v>c</v>
      </c>
      <c r="P2059">
        <f t="shared" si="130"/>
        <v>258</v>
      </c>
      <c r="Q2059" t="str">
        <f t="shared" si="128"/>
        <v>#c258</v>
      </c>
      <c r="R2059" t="str">
        <f>C258</f>
        <v>URL GOTO=https://www1.sedecatastro.gob.es/CYCBienInmueble/OVCBusquedaAntiguo.aspx</v>
      </c>
    </row>
    <row r="2060" spans="15:18" x14ac:dyDescent="0.2">
      <c r="O2060" t="str">
        <f t="shared" si="129"/>
        <v>d</v>
      </c>
      <c r="P2060">
        <f t="shared" si="130"/>
        <v>258</v>
      </c>
      <c r="Q2060" t="str">
        <f t="shared" si="128"/>
        <v>#d258</v>
      </c>
      <c r="R2060" t="str">
        <f>D258</f>
        <v>TAG POS=1 TYPE=INPUT:RADIO FORM=ID:form1 ATTR=ID:rdbLocalizacion</v>
      </c>
    </row>
    <row r="2061" spans="15:18" x14ac:dyDescent="0.2">
      <c r="O2061" t="str">
        <f t="shared" si="129"/>
        <v>e</v>
      </c>
      <c r="P2061">
        <f t="shared" si="130"/>
        <v>258</v>
      </c>
      <c r="Q2061" t="str">
        <f t="shared" si="128"/>
        <v>#e258</v>
      </c>
      <c r="R2061" t="str">
        <f>E258</f>
        <v>TAG POS=1 TYPE=SELECT FORM=ID:form1 ATTR=ID:slcProvincias CONTENT=%</v>
      </c>
    </row>
    <row r="2062" spans="15:18" x14ac:dyDescent="0.2">
      <c r="O2062" t="str">
        <f t="shared" si="129"/>
        <v>f</v>
      </c>
      <c r="P2062">
        <f t="shared" si="130"/>
        <v>258</v>
      </c>
      <c r="Q2062" t="str">
        <f t="shared" si="128"/>
        <v>#f258</v>
      </c>
      <c r="R2062" t="str">
        <f>F258</f>
        <v>TAG POS=1 TYPE=INPUT:TEXT FORM=ID:form1 ATTR=ID:slcMunicipios CONTENT=</v>
      </c>
    </row>
    <row r="2063" spans="15:18" x14ac:dyDescent="0.2">
      <c r="O2063" t="str">
        <f t="shared" si="129"/>
        <v>g</v>
      </c>
      <c r="P2063">
        <f t="shared" si="130"/>
        <v>258</v>
      </c>
      <c r="Q2063" t="str">
        <f t="shared" si="128"/>
        <v>#g258</v>
      </c>
      <c r="R2063" t="str">
        <f>G258</f>
        <v>TAG POS=1 TYPE=INPUT:TEXT FORM=ID:form1 ATTR=ID:txtVia CONTENT=</v>
      </c>
    </row>
    <row r="2064" spans="15:18" x14ac:dyDescent="0.2">
      <c r="O2064" t="str">
        <f t="shared" si="129"/>
        <v>h</v>
      </c>
      <c r="P2064">
        <f t="shared" si="130"/>
        <v>258</v>
      </c>
      <c r="Q2064" t="str">
        <f t="shared" si="128"/>
        <v>#h258</v>
      </c>
      <c r="R2064" t="str">
        <f>H258</f>
        <v>TAG POS=1 TYPE=INPUT:TEXT FORM=ID:form1 ATTR=ID:txtNum CONTENT=</v>
      </c>
    </row>
    <row r="2065" spans="15:18" x14ac:dyDescent="0.2">
      <c r="O2065" t="str">
        <f t="shared" si="129"/>
        <v>a</v>
      </c>
      <c r="P2065">
        <f t="shared" si="130"/>
        <v>259</v>
      </c>
      <c r="Q2065" t="str">
        <f t="shared" si="128"/>
        <v>#a259</v>
      </c>
      <c r="R2065" t="str">
        <f>A259</f>
        <v>TAB OPEN</v>
      </c>
    </row>
    <row r="2066" spans="15:18" x14ac:dyDescent="0.2">
      <c r="O2066" t="str">
        <f t="shared" si="129"/>
        <v>b</v>
      </c>
      <c r="P2066">
        <f t="shared" si="130"/>
        <v>259</v>
      </c>
      <c r="Q2066" t="str">
        <f t="shared" si="128"/>
        <v>#b259</v>
      </c>
      <c r="R2066" t="str">
        <f>B259</f>
        <v>TAB T=259</v>
      </c>
    </row>
    <row r="2067" spans="15:18" x14ac:dyDescent="0.2">
      <c r="O2067" t="str">
        <f t="shared" si="129"/>
        <v>c</v>
      </c>
      <c r="P2067">
        <f t="shared" si="130"/>
        <v>259</v>
      </c>
      <c r="Q2067" t="str">
        <f t="shared" si="128"/>
        <v>#c259</v>
      </c>
      <c r="R2067" t="str">
        <f>C259</f>
        <v>URL GOTO=https://www1.sedecatastro.gob.es/CYCBienInmueble/OVCBusquedaAntiguo.aspx</v>
      </c>
    </row>
    <row r="2068" spans="15:18" x14ac:dyDescent="0.2">
      <c r="O2068" t="str">
        <f t="shared" si="129"/>
        <v>d</v>
      </c>
      <c r="P2068">
        <f t="shared" si="130"/>
        <v>259</v>
      </c>
      <c r="Q2068" t="str">
        <f t="shared" si="128"/>
        <v>#d259</v>
      </c>
      <c r="R2068" t="str">
        <f>D259</f>
        <v>TAG POS=1 TYPE=INPUT:RADIO FORM=ID:form1 ATTR=ID:rdbLocalizacion</v>
      </c>
    </row>
    <row r="2069" spans="15:18" x14ac:dyDescent="0.2">
      <c r="O2069" t="str">
        <f t="shared" si="129"/>
        <v>e</v>
      </c>
      <c r="P2069">
        <f t="shared" si="130"/>
        <v>259</v>
      </c>
      <c r="Q2069" t="str">
        <f t="shared" si="128"/>
        <v>#e259</v>
      </c>
      <c r="R2069" t="str">
        <f>E259</f>
        <v>TAG POS=1 TYPE=SELECT FORM=ID:form1 ATTR=ID:slcProvincias CONTENT=%</v>
      </c>
    </row>
    <row r="2070" spans="15:18" x14ac:dyDescent="0.2">
      <c r="O2070" t="str">
        <f t="shared" si="129"/>
        <v>f</v>
      </c>
      <c r="P2070">
        <f t="shared" si="130"/>
        <v>259</v>
      </c>
      <c r="Q2070" t="str">
        <f t="shared" si="128"/>
        <v>#f259</v>
      </c>
      <c r="R2070" t="str">
        <f>F259</f>
        <v>TAG POS=1 TYPE=INPUT:TEXT FORM=ID:form1 ATTR=ID:slcMunicipios CONTENT=</v>
      </c>
    </row>
    <row r="2071" spans="15:18" x14ac:dyDescent="0.2">
      <c r="O2071" t="str">
        <f t="shared" si="129"/>
        <v>g</v>
      </c>
      <c r="P2071">
        <f t="shared" si="130"/>
        <v>259</v>
      </c>
      <c r="Q2071" t="str">
        <f t="shared" si="128"/>
        <v>#g259</v>
      </c>
      <c r="R2071" t="str">
        <f>G259</f>
        <v>TAG POS=1 TYPE=INPUT:TEXT FORM=ID:form1 ATTR=ID:txtVia CONTENT=</v>
      </c>
    </row>
    <row r="2072" spans="15:18" x14ac:dyDescent="0.2">
      <c r="O2072" t="str">
        <f t="shared" si="129"/>
        <v>h</v>
      </c>
      <c r="P2072">
        <f t="shared" si="130"/>
        <v>259</v>
      </c>
      <c r="Q2072" t="str">
        <f t="shared" si="128"/>
        <v>#h259</v>
      </c>
      <c r="R2072" t="str">
        <f>H259</f>
        <v>TAG POS=1 TYPE=INPUT:TEXT FORM=ID:form1 ATTR=ID:txtNum CONTENT=</v>
      </c>
    </row>
    <row r="2073" spans="15:18" x14ac:dyDescent="0.2">
      <c r="O2073" t="str">
        <f t="shared" si="129"/>
        <v>a</v>
      </c>
      <c r="P2073">
        <f t="shared" si="130"/>
        <v>260</v>
      </c>
      <c r="Q2073" t="str">
        <f t="shared" si="128"/>
        <v>#a260</v>
      </c>
      <c r="R2073" t="str">
        <f>A260</f>
        <v>TAB OPEN</v>
      </c>
    </row>
    <row r="2074" spans="15:18" x14ac:dyDescent="0.2">
      <c r="O2074" t="str">
        <f t="shared" si="129"/>
        <v>b</v>
      </c>
      <c r="P2074">
        <f t="shared" si="130"/>
        <v>260</v>
      </c>
      <c r="Q2074" t="str">
        <f t="shared" si="128"/>
        <v>#b260</v>
      </c>
      <c r="R2074" t="str">
        <f>B260</f>
        <v>TAB T=260</v>
      </c>
    </row>
    <row r="2075" spans="15:18" x14ac:dyDescent="0.2">
      <c r="O2075" t="str">
        <f t="shared" si="129"/>
        <v>c</v>
      </c>
      <c r="P2075">
        <f t="shared" si="130"/>
        <v>260</v>
      </c>
      <c r="Q2075" t="str">
        <f t="shared" si="128"/>
        <v>#c260</v>
      </c>
      <c r="R2075" t="str">
        <f>C260</f>
        <v>URL GOTO=https://www1.sedecatastro.gob.es/CYCBienInmueble/OVCBusquedaAntiguo.aspx</v>
      </c>
    </row>
    <row r="2076" spans="15:18" x14ac:dyDescent="0.2">
      <c r="O2076" t="str">
        <f t="shared" si="129"/>
        <v>d</v>
      </c>
      <c r="P2076">
        <f t="shared" si="130"/>
        <v>260</v>
      </c>
      <c r="Q2076" t="str">
        <f t="shared" si="128"/>
        <v>#d260</v>
      </c>
      <c r="R2076" t="str">
        <f>D260</f>
        <v>TAG POS=1 TYPE=INPUT:RADIO FORM=ID:form1 ATTR=ID:rdbLocalizacion</v>
      </c>
    </row>
    <row r="2077" spans="15:18" x14ac:dyDescent="0.2">
      <c r="O2077" t="str">
        <f t="shared" si="129"/>
        <v>e</v>
      </c>
      <c r="P2077">
        <f t="shared" si="130"/>
        <v>260</v>
      </c>
      <c r="Q2077" t="str">
        <f t="shared" si="128"/>
        <v>#e260</v>
      </c>
      <c r="R2077" t="str">
        <f>E260</f>
        <v>TAG POS=1 TYPE=SELECT FORM=ID:form1 ATTR=ID:slcProvincias CONTENT=%</v>
      </c>
    </row>
    <row r="2078" spans="15:18" x14ac:dyDescent="0.2">
      <c r="O2078" t="str">
        <f t="shared" si="129"/>
        <v>f</v>
      </c>
      <c r="P2078">
        <f t="shared" si="130"/>
        <v>260</v>
      </c>
      <c r="Q2078" t="str">
        <f t="shared" si="128"/>
        <v>#f260</v>
      </c>
      <c r="R2078" t="str">
        <f>F260</f>
        <v>TAG POS=1 TYPE=INPUT:TEXT FORM=ID:form1 ATTR=ID:slcMunicipios CONTENT=</v>
      </c>
    </row>
    <row r="2079" spans="15:18" x14ac:dyDescent="0.2">
      <c r="O2079" t="str">
        <f t="shared" si="129"/>
        <v>g</v>
      </c>
      <c r="P2079">
        <f t="shared" si="130"/>
        <v>260</v>
      </c>
      <c r="Q2079" t="str">
        <f t="shared" si="128"/>
        <v>#g260</v>
      </c>
      <c r="R2079" t="str">
        <f>G260</f>
        <v>TAG POS=1 TYPE=INPUT:TEXT FORM=ID:form1 ATTR=ID:txtVia CONTENT=</v>
      </c>
    </row>
    <row r="2080" spans="15:18" x14ac:dyDescent="0.2">
      <c r="O2080" t="str">
        <f t="shared" si="129"/>
        <v>h</v>
      </c>
      <c r="P2080">
        <f t="shared" si="130"/>
        <v>260</v>
      </c>
      <c r="Q2080" t="str">
        <f t="shared" si="128"/>
        <v>#h260</v>
      </c>
      <c r="R2080" t="str">
        <f>H260</f>
        <v>TAG POS=1 TYPE=INPUT:TEXT FORM=ID:form1 ATTR=ID:txtNum CONTENT=</v>
      </c>
    </row>
    <row r="2081" spans="15:18" x14ac:dyDescent="0.2">
      <c r="O2081" t="str">
        <f t="shared" si="129"/>
        <v>a</v>
      </c>
      <c r="P2081">
        <f t="shared" si="130"/>
        <v>261</v>
      </c>
      <c r="Q2081" t="str">
        <f t="shared" si="128"/>
        <v>#a261</v>
      </c>
      <c r="R2081" t="str">
        <f>A261</f>
        <v>TAB OPEN</v>
      </c>
    </row>
    <row r="2082" spans="15:18" x14ac:dyDescent="0.2">
      <c r="O2082" t="str">
        <f t="shared" si="129"/>
        <v>b</v>
      </c>
      <c r="P2082">
        <f t="shared" si="130"/>
        <v>261</v>
      </c>
      <c r="Q2082" t="str">
        <f t="shared" si="128"/>
        <v>#b261</v>
      </c>
      <c r="R2082" t="str">
        <f>B261</f>
        <v>TAB T=261</v>
      </c>
    </row>
    <row r="2083" spans="15:18" x14ac:dyDescent="0.2">
      <c r="O2083" t="str">
        <f t="shared" si="129"/>
        <v>c</v>
      </c>
      <c r="P2083">
        <f t="shared" si="130"/>
        <v>261</v>
      </c>
      <c r="Q2083" t="str">
        <f t="shared" si="128"/>
        <v>#c261</v>
      </c>
      <c r="R2083" t="str">
        <f>C261</f>
        <v>URL GOTO=https://www1.sedecatastro.gob.es/CYCBienInmueble/OVCBusquedaAntiguo.aspx</v>
      </c>
    </row>
    <row r="2084" spans="15:18" x14ac:dyDescent="0.2">
      <c r="O2084" t="str">
        <f t="shared" si="129"/>
        <v>d</v>
      </c>
      <c r="P2084">
        <f t="shared" si="130"/>
        <v>261</v>
      </c>
      <c r="Q2084" t="str">
        <f t="shared" si="128"/>
        <v>#d261</v>
      </c>
      <c r="R2084" t="str">
        <f>D261</f>
        <v>TAG POS=1 TYPE=INPUT:RADIO FORM=ID:form1 ATTR=ID:rdbLocalizacion</v>
      </c>
    </row>
    <row r="2085" spans="15:18" x14ac:dyDescent="0.2">
      <c r="O2085" t="str">
        <f t="shared" si="129"/>
        <v>e</v>
      </c>
      <c r="P2085">
        <f t="shared" si="130"/>
        <v>261</v>
      </c>
      <c r="Q2085" t="str">
        <f t="shared" si="128"/>
        <v>#e261</v>
      </c>
      <c r="R2085" t="str">
        <f>E261</f>
        <v>TAG POS=1 TYPE=SELECT FORM=ID:form1 ATTR=ID:slcProvincias CONTENT=%</v>
      </c>
    </row>
    <row r="2086" spans="15:18" x14ac:dyDescent="0.2">
      <c r="O2086" t="str">
        <f t="shared" si="129"/>
        <v>f</v>
      </c>
      <c r="P2086">
        <f t="shared" si="130"/>
        <v>261</v>
      </c>
      <c r="Q2086" t="str">
        <f t="shared" si="128"/>
        <v>#f261</v>
      </c>
      <c r="R2086" t="str">
        <f>F261</f>
        <v>TAG POS=1 TYPE=INPUT:TEXT FORM=ID:form1 ATTR=ID:slcMunicipios CONTENT=</v>
      </c>
    </row>
    <row r="2087" spans="15:18" x14ac:dyDescent="0.2">
      <c r="O2087" t="str">
        <f t="shared" si="129"/>
        <v>g</v>
      </c>
      <c r="P2087">
        <f t="shared" si="130"/>
        <v>261</v>
      </c>
      <c r="Q2087" t="str">
        <f t="shared" si="128"/>
        <v>#g261</v>
      </c>
      <c r="R2087" t="str">
        <f>G261</f>
        <v>TAG POS=1 TYPE=INPUT:TEXT FORM=ID:form1 ATTR=ID:txtVia CONTENT=</v>
      </c>
    </row>
    <row r="2088" spans="15:18" x14ac:dyDescent="0.2">
      <c r="O2088" t="str">
        <f t="shared" si="129"/>
        <v>h</v>
      </c>
      <c r="P2088">
        <f t="shared" si="130"/>
        <v>261</v>
      </c>
      <c r="Q2088" t="str">
        <f t="shared" si="128"/>
        <v>#h261</v>
      </c>
      <c r="R2088" t="str">
        <f>H261</f>
        <v>TAG POS=1 TYPE=INPUT:TEXT FORM=ID:form1 ATTR=ID:txtNum CONTENT=</v>
      </c>
    </row>
    <row r="2089" spans="15:18" x14ac:dyDescent="0.2">
      <c r="O2089" t="str">
        <f t="shared" si="129"/>
        <v>a</v>
      </c>
      <c r="P2089">
        <f t="shared" si="130"/>
        <v>262</v>
      </c>
      <c r="Q2089" t="str">
        <f t="shared" si="128"/>
        <v>#a262</v>
      </c>
      <c r="R2089" t="str">
        <f>A262</f>
        <v>TAB OPEN</v>
      </c>
    </row>
    <row r="2090" spans="15:18" x14ac:dyDescent="0.2">
      <c r="O2090" t="str">
        <f t="shared" si="129"/>
        <v>b</v>
      </c>
      <c r="P2090">
        <f t="shared" si="130"/>
        <v>262</v>
      </c>
      <c r="Q2090" t="str">
        <f t="shared" si="128"/>
        <v>#b262</v>
      </c>
      <c r="R2090" t="str">
        <f>B262</f>
        <v>TAB T=262</v>
      </c>
    </row>
    <row r="2091" spans="15:18" x14ac:dyDescent="0.2">
      <c r="O2091" t="str">
        <f t="shared" si="129"/>
        <v>c</v>
      </c>
      <c r="P2091">
        <f t="shared" si="130"/>
        <v>262</v>
      </c>
      <c r="Q2091" t="str">
        <f t="shared" si="128"/>
        <v>#c262</v>
      </c>
      <c r="R2091" t="str">
        <f>C262</f>
        <v>URL GOTO=https://www1.sedecatastro.gob.es/CYCBienInmueble/OVCBusquedaAntiguo.aspx</v>
      </c>
    </row>
    <row r="2092" spans="15:18" x14ac:dyDescent="0.2">
      <c r="O2092" t="str">
        <f t="shared" si="129"/>
        <v>d</v>
      </c>
      <c r="P2092">
        <f t="shared" si="130"/>
        <v>262</v>
      </c>
      <c r="Q2092" t="str">
        <f t="shared" si="128"/>
        <v>#d262</v>
      </c>
      <c r="R2092" t="str">
        <f>D262</f>
        <v>TAG POS=1 TYPE=INPUT:RADIO FORM=ID:form1 ATTR=ID:rdbLocalizacion</v>
      </c>
    </row>
    <row r="2093" spans="15:18" x14ac:dyDescent="0.2">
      <c r="O2093" t="str">
        <f t="shared" si="129"/>
        <v>e</v>
      </c>
      <c r="P2093">
        <f t="shared" si="130"/>
        <v>262</v>
      </c>
      <c r="Q2093" t="str">
        <f t="shared" si="128"/>
        <v>#e262</v>
      </c>
      <c r="R2093" t="str">
        <f>E262</f>
        <v>TAG POS=1 TYPE=SELECT FORM=ID:form1 ATTR=ID:slcProvincias CONTENT=%</v>
      </c>
    </row>
    <row r="2094" spans="15:18" x14ac:dyDescent="0.2">
      <c r="O2094" t="str">
        <f t="shared" si="129"/>
        <v>f</v>
      </c>
      <c r="P2094">
        <f t="shared" si="130"/>
        <v>262</v>
      </c>
      <c r="Q2094" t="str">
        <f t="shared" si="128"/>
        <v>#f262</v>
      </c>
      <c r="R2094" t="str">
        <f>F262</f>
        <v>TAG POS=1 TYPE=INPUT:TEXT FORM=ID:form1 ATTR=ID:slcMunicipios CONTENT=</v>
      </c>
    </row>
    <row r="2095" spans="15:18" x14ac:dyDescent="0.2">
      <c r="O2095" t="str">
        <f t="shared" si="129"/>
        <v>g</v>
      </c>
      <c r="P2095">
        <f t="shared" si="130"/>
        <v>262</v>
      </c>
      <c r="Q2095" t="str">
        <f t="shared" si="128"/>
        <v>#g262</v>
      </c>
      <c r="R2095" t="str">
        <f>G262</f>
        <v>TAG POS=1 TYPE=INPUT:TEXT FORM=ID:form1 ATTR=ID:txtVia CONTENT=</v>
      </c>
    </row>
    <row r="2096" spans="15:18" x14ac:dyDescent="0.2">
      <c r="O2096" t="str">
        <f t="shared" si="129"/>
        <v>h</v>
      </c>
      <c r="P2096">
        <f t="shared" si="130"/>
        <v>262</v>
      </c>
      <c r="Q2096" t="str">
        <f t="shared" si="128"/>
        <v>#h262</v>
      </c>
      <c r="R2096" t="str">
        <f>H262</f>
        <v>TAG POS=1 TYPE=INPUT:TEXT FORM=ID:form1 ATTR=ID:txtNum CONTENT=</v>
      </c>
    </row>
    <row r="2097" spans="15:18" x14ac:dyDescent="0.2">
      <c r="O2097" t="str">
        <f t="shared" si="129"/>
        <v>a</v>
      </c>
      <c r="P2097">
        <f t="shared" si="130"/>
        <v>263</v>
      </c>
      <c r="Q2097" t="str">
        <f t="shared" si="128"/>
        <v>#a263</v>
      </c>
      <c r="R2097" t="str">
        <f>A263</f>
        <v>TAB OPEN</v>
      </c>
    </row>
    <row r="2098" spans="15:18" x14ac:dyDescent="0.2">
      <c r="O2098" t="str">
        <f t="shared" si="129"/>
        <v>b</v>
      </c>
      <c r="P2098">
        <f t="shared" si="130"/>
        <v>263</v>
      </c>
      <c r="Q2098" t="str">
        <f t="shared" si="128"/>
        <v>#b263</v>
      </c>
      <c r="R2098" t="str">
        <f>B263</f>
        <v>TAB T=263</v>
      </c>
    </row>
    <row r="2099" spans="15:18" x14ac:dyDescent="0.2">
      <c r="O2099" t="str">
        <f t="shared" si="129"/>
        <v>c</v>
      </c>
      <c r="P2099">
        <f t="shared" si="130"/>
        <v>263</v>
      </c>
      <c r="Q2099" t="str">
        <f t="shared" si="128"/>
        <v>#c263</v>
      </c>
      <c r="R2099" t="str">
        <f>C263</f>
        <v>URL GOTO=https://www1.sedecatastro.gob.es/CYCBienInmueble/OVCBusquedaAntiguo.aspx</v>
      </c>
    </row>
    <row r="2100" spans="15:18" x14ac:dyDescent="0.2">
      <c r="O2100" t="str">
        <f t="shared" si="129"/>
        <v>d</v>
      </c>
      <c r="P2100">
        <f t="shared" si="130"/>
        <v>263</v>
      </c>
      <c r="Q2100" t="str">
        <f t="shared" si="128"/>
        <v>#d263</v>
      </c>
      <c r="R2100" t="str">
        <f>D263</f>
        <v>TAG POS=1 TYPE=INPUT:RADIO FORM=ID:form1 ATTR=ID:rdbLocalizacion</v>
      </c>
    </row>
    <row r="2101" spans="15:18" x14ac:dyDescent="0.2">
      <c r="O2101" t="str">
        <f t="shared" si="129"/>
        <v>e</v>
      </c>
      <c r="P2101">
        <f t="shared" si="130"/>
        <v>263</v>
      </c>
      <c r="Q2101" t="str">
        <f t="shared" si="128"/>
        <v>#e263</v>
      </c>
      <c r="R2101" t="str">
        <f>E263</f>
        <v>TAG POS=1 TYPE=SELECT FORM=ID:form1 ATTR=ID:slcProvincias CONTENT=%</v>
      </c>
    </row>
    <row r="2102" spans="15:18" x14ac:dyDescent="0.2">
      <c r="O2102" t="str">
        <f t="shared" si="129"/>
        <v>f</v>
      </c>
      <c r="P2102">
        <f t="shared" si="130"/>
        <v>263</v>
      </c>
      <c r="Q2102" t="str">
        <f t="shared" si="128"/>
        <v>#f263</v>
      </c>
      <c r="R2102" t="str">
        <f>F263</f>
        <v>TAG POS=1 TYPE=INPUT:TEXT FORM=ID:form1 ATTR=ID:slcMunicipios CONTENT=</v>
      </c>
    </row>
    <row r="2103" spans="15:18" x14ac:dyDescent="0.2">
      <c r="O2103" t="str">
        <f t="shared" si="129"/>
        <v>g</v>
      </c>
      <c r="P2103">
        <f t="shared" si="130"/>
        <v>263</v>
      </c>
      <c r="Q2103" t="str">
        <f t="shared" si="128"/>
        <v>#g263</v>
      </c>
      <c r="R2103" t="str">
        <f>G263</f>
        <v>TAG POS=1 TYPE=INPUT:TEXT FORM=ID:form1 ATTR=ID:txtVia CONTENT=</v>
      </c>
    </row>
    <row r="2104" spans="15:18" x14ac:dyDescent="0.2">
      <c r="O2104" t="str">
        <f t="shared" si="129"/>
        <v>h</v>
      </c>
      <c r="P2104">
        <f t="shared" si="130"/>
        <v>263</v>
      </c>
      <c r="Q2104" t="str">
        <f t="shared" si="128"/>
        <v>#h263</v>
      </c>
      <c r="R2104" t="str">
        <f>H263</f>
        <v>TAG POS=1 TYPE=INPUT:TEXT FORM=ID:form1 ATTR=ID:txtNum CONTENT=</v>
      </c>
    </row>
    <row r="2105" spans="15:18" x14ac:dyDescent="0.2">
      <c r="O2105" t="str">
        <f t="shared" si="129"/>
        <v>a</v>
      </c>
      <c r="P2105">
        <f t="shared" si="130"/>
        <v>264</v>
      </c>
      <c r="Q2105" t="str">
        <f t="shared" si="128"/>
        <v>#a264</v>
      </c>
      <c r="R2105" t="str">
        <f>A264</f>
        <v>TAB OPEN</v>
      </c>
    </row>
    <row r="2106" spans="15:18" x14ac:dyDescent="0.2">
      <c r="O2106" t="str">
        <f t="shared" si="129"/>
        <v>b</v>
      </c>
      <c r="P2106">
        <f t="shared" si="130"/>
        <v>264</v>
      </c>
      <c r="Q2106" t="str">
        <f t="shared" si="128"/>
        <v>#b264</v>
      </c>
      <c r="R2106" t="str">
        <f>B264</f>
        <v>TAB T=264</v>
      </c>
    </row>
    <row r="2107" spans="15:18" x14ac:dyDescent="0.2">
      <c r="O2107" t="str">
        <f t="shared" si="129"/>
        <v>c</v>
      </c>
      <c r="P2107">
        <f t="shared" si="130"/>
        <v>264</v>
      </c>
      <c r="Q2107" t="str">
        <f t="shared" si="128"/>
        <v>#c264</v>
      </c>
      <c r="R2107" t="str">
        <f>C264</f>
        <v>URL GOTO=https://www1.sedecatastro.gob.es/CYCBienInmueble/OVCBusquedaAntiguo.aspx</v>
      </c>
    </row>
    <row r="2108" spans="15:18" x14ac:dyDescent="0.2">
      <c r="O2108" t="str">
        <f t="shared" si="129"/>
        <v>d</v>
      </c>
      <c r="P2108">
        <f t="shared" si="130"/>
        <v>264</v>
      </c>
      <c r="Q2108" t="str">
        <f t="shared" si="128"/>
        <v>#d264</v>
      </c>
      <c r="R2108" t="str">
        <f>D264</f>
        <v>TAG POS=1 TYPE=INPUT:RADIO FORM=ID:form1 ATTR=ID:rdbLocalizacion</v>
      </c>
    </row>
    <row r="2109" spans="15:18" x14ac:dyDescent="0.2">
      <c r="O2109" t="str">
        <f t="shared" si="129"/>
        <v>e</v>
      </c>
      <c r="P2109">
        <f t="shared" si="130"/>
        <v>264</v>
      </c>
      <c r="Q2109" t="str">
        <f t="shared" si="128"/>
        <v>#e264</v>
      </c>
      <c r="R2109" t="str">
        <f>E264</f>
        <v>TAG POS=1 TYPE=SELECT FORM=ID:form1 ATTR=ID:slcProvincias CONTENT=%</v>
      </c>
    </row>
    <row r="2110" spans="15:18" x14ac:dyDescent="0.2">
      <c r="O2110" t="str">
        <f t="shared" si="129"/>
        <v>f</v>
      </c>
      <c r="P2110">
        <f t="shared" si="130"/>
        <v>264</v>
      </c>
      <c r="Q2110" t="str">
        <f t="shared" si="128"/>
        <v>#f264</v>
      </c>
      <c r="R2110" t="str">
        <f>F264</f>
        <v>TAG POS=1 TYPE=INPUT:TEXT FORM=ID:form1 ATTR=ID:slcMunicipios CONTENT=</v>
      </c>
    </row>
    <row r="2111" spans="15:18" x14ac:dyDescent="0.2">
      <c r="O2111" t="str">
        <f t="shared" si="129"/>
        <v>g</v>
      </c>
      <c r="P2111">
        <f t="shared" si="130"/>
        <v>264</v>
      </c>
      <c r="Q2111" t="str">
        <f t="shared" si="128"/>
        <v>#g264</v>
      </c>
      <c r="R2111" t="str">
        <f>G264</f>
        <v>TAG POS=1 TYPE=INPUT:TEXT FORM=ID:form1 ATTR=ID:txtVia CONTENT=</v>
      </c>
    </row>
    <row r="2112" spans="15:18" x14ac:dyDescent="0.2">
      <c r="O2112" t="str">
        <f t="shared" si="129"/>
        <v>h</v>
      </c>
      <c r="P2112">
        <f t="shared" si="130"/>
        <v>264</v>
      </c>
      <c r="Q2112" t="str">
        <f t="shared" si="128"/>
        <v>#h264</v>
      </c>
      <c r="R2112" t="str">
        <f>H264</f>
        <v>TAG POS=1 TYPE=INPUT:TEXT FORM=ID:form1 ATTR=ID:txtNum CONTENT=</v>
      </c>
    </row>
    <row r="2113" spans="15:18" x14ac:dyDescent="0.2">
      <c r="O2113" t="str">
        <f t="shared" si="129"/>
        <v>a</v>
      </c>
      <c r="P2113">
        <f t="shared" si="130"/>
        <v>265</v>
      </c>
      <c r="Q2113" t="str">
        <f t="shared" si="128"/>
        <v>#a265</v>
      </c>
      <c r="R2113" t="str">
        <f>A265</f>
        <v>TAB OPEN</v>
      </c>
    </row>
    <row r="2114" spans="15:18" x14ac:dyDescent="0.2">
      <c r="O2114" t="str">
        <f t="shared" si="129"/>
        <v>b</v>
      </c>
      <c r="P2114">
        <f t="shared" si="130"/>
        <v>265</v>
      </c>
      <c r="Q2114" t="str">
        <f t="shared" ref="Q2114:Q2177" si="131">CONCATENATE("#",O2114,P2114)</f>
        <v>#b265</v>
      </c>
      <c r="R2114" t="str">
        <f>B265</f>
        <v>TAB T=265</v>
      </c>
    </row>
    <row r="2115" spans="15:18" x14ac:dyDescent="0.2">
      <c r="O2115" t="str">
        <f t="shared" si="129"/>
        <v>c</v>
      </c>
      <c r="P2115">
        <f t="shared" si="130"/>
        <v>265</v>
      </c>
      <c r="Q2115" t="str">
        <f t="shared" si="131"/>
        <v>#c265</v>
      </c>
      <c r="R2115" t="str">
        <f>C265</f>
        <v>URL GOTO=https://www1.sedecatastro.gob.es/CYCBienInmueble/OVCBusquedaAntiguo.aspx</v>
      </c>
    </row>
    <row r="2116" spans="15:18" x14ac:dyDescent="0.2">
      <c r="O2116" t="str">
        <f t="shared" si="129"/>
        <v>d</v>
      </c>
      <c r="P2116">
        <f t="shared" si="130"/>
        <v>265</v>
      </c>
      <c r="Q2116" t="str">
        <f t="shared" si="131"/>
        <v>#d265</v>
      </c>
      <c r="R2116" t="str">
        <f>D265</f>
        <v>TAG POS=1 TYPE=INPUT:RADIO FORM=ID:form1 ATTR=ID:rdbLocalizacion</v>
      </c>
    </row>
    <row r="2117" spans="15:18" x14ac:dyDescent="0.2">
      <c r="O2117" t="str">
        <f t="shared" si="129"/>
        <v>e</v>
      </c>
      <c r="P2117">
        <f t="shared" si="130"/>
        <v>265</v>
      </c>
      <c r="Q2117" t="str">
        <f t="shared" si="131"/>
        <v>#e265</v>
      </c>
      <c r="R2117" t="str">
        <f>E265</f>
        <v>TAG POS=1 TYPE=SELECT FORM=ID:form1 ATTR=ID:slcProvincias CONTENT=%</v>
      </c>
    </row>
    <row r="2118" spans="15:18" x14ac:dyDescent="0.2">
      <c r="O2118" t="str">
        <f t="shared" si="129"/>
        <v>f</v>
      </c>
      <c r="P2118">
        <f t="shared" si="130"/>
        <v>265</v>
      </c>
      <c r="Q2118" t="str">
        <f t="shared" si="131"/>
        <v>#f265</v>
      </c>
      <c r="R2118" t="str">
        <f>F265</f>
        <v>TAG POS=1 TYPE=INPUT:TEXT FORM=ID:form1 ATTR=ID:slcMunicipios CONTENT=</v>
      </c>
    </row>
    <row r="2119" spans="15:18" x14ac:dyDescent="0.2">
      <c r="O2119" t="str">
        <f t="shared" si="129"/>
        <v>g</v>
      </c>
      <c r="P2119">
        <f t="shared" si="130"/>
        <v>265</v>
      </c>
      <c r="Q2119" t="str">
        <f t="shared" si="131"/>
        <v>#g265</v>
      </c>
      <c r="R2119" t="str">
        <f>G265</f>
        <v>TAG POS=1 TYPE=INPUT:TEXT FORM=ID:form1 ATTR=ID:txtVia CONTENT=</v>
      </c>
    </row>
    <row r="2120" spans="15:18" x14ac:dyDescent="0.2">
      <c r="O2120" t="str">
        <f t="shared" si="129"/>
        <v>h</v>
      </c>
      <c r="P2120">
        <f t="shared" si="130"/>
        <v>265</v>
      </c>
      <c r="Q2120" t="str">
        <f t="shared" si="131"/>
        <v>#h265</v>
      </c>
      <c r="R2120" t="str">
        <f>H265</f>
        <v>TAG POS=1 TYPE=INPUT:TEXT FORM=ID:form1 ATTR=ID:txtNum CONTENT=</v>
      </c>
    </row>
    <row r="2121" spans="15:18" x14ac:dyDescent="0.2">
      <c r="O2121" t="str">
        <f t="shared" ref="O2121:O2184" si="132">O2113</f>
        <v>a</v>
      </c>
      <c r="P2121">
        <f t="shared" ref="P2121:P2184" si="133">P2113+1</f>
        <v>266</v>
      </c>
      <c r="Q2121" t="str">
        <f t="shared" si="131"/>
        <v>#a266</v>
      </c>
      <c r="R2121" t="str">
        <f>A266</f>
        <v>TAB OPEN</v>
      </c>
    </row>
    <row r="2122" spans="15:18" x14ac:dyDescent="0.2">
      <c r="O2122" t="str">
        <f t="shared" si="132"/>
        <v>b</v>
      </c>
      <c r="P2122">
        <f t="shared" si="133"/>
        <v>266</v>
      </c>
      <c r="Q2122" t="str">
        <f t="shared" si="131"/>
        <v>#b266</v>
      </c>
      <c r="R2122" t="str">
        <f>B266</f>
        <v>TAB T=266</v>
      </c>
    </row>
    <row r="2123" spans="15:18" x14ac:dyDescent="0.2">
      <c r="O2123" t="str">
        <f t="shared" si="132"/>
        <v>c</v>
      </c>
      <c r="P2123">
        <f t="shared" si="133"/>
        <v>266</v>
      </c>
      <c r="Q2123" t="str">
        <f t="shared" si="131"/>
        <v>#c266</v>
      </c>
      <c r="R2123" t="str">
        <f>C266</f>
        <v>URL GOTO=https://www1.sedecatastro.gob.es/CYCBienInmueble/OVCBusquedaAntiguo.aspx</v>
      </c>
    </row>
    <row r="2124" spans="15:18" x14ac:dyDescent="0.2">
      <c r="O2124" t="str">
        <f t="shared" si="132"/>
        <v>d</v>
      </c>
      <c r="P2124">
        <f t="shared" si="133"/>
        <v>266</v>
      </c>
      <c r="Q2124" t="str">
        <f t="shared" si="131"/>
        <v>#d266</v>
      </c>
      <c r="R2124" t="str">
        <f>D266</f>
        <v>TAG POS=1 TYPE=INPUT:RADIO FORM=ID:form1 ATTR=ID:rdbLocalizacion</v>
      </c>
    </row>
    <row r="2125" spans="15:18" x14ac:dyDescent="0.2">
      <c r="O2125" t="str">
        <f t="shared" si="132"/>
        <v>e</v>
      </c>
      <c r="P2125">
        <f t="shared" si="133"/>
        <v>266</v>
      </c>
      <c r="Q2125" t="str">
        <f t="shared" si="131"/>
        <v>#e266</v>
      </c>
      <c r="R2125" t="str">
        <f>E266</f>
        <v>TAG POS=1 TYPE=SELECT FORM=ID:form1 ATTR=ID:slcProvincias CONTENT=%</v>
      </c>
    </row>
    <row r="2126" spans="15:18" x14ac:dyDescent="0.2">
      <c r="O2126" t="str">
        <f t="shared" si="132"/>
        <v>f</v>
      </c>
      <c r="P2126">
        <f t="shared" si="133"/>
        <v>266</v>
      </c>
      <c r="Q2126" t="str">
        <f t="shared" si="131"/>
        <v>#f266</v>
      </c>
      <c r="R2126" t="str">
        <f>F266</f>
        <v>TAG POS=1 TYPE=INPUT:TEXT FORM=ID:form1 ATTR=ID:slcMunicipios CONTENT=</v>
      </c>
    </row>
    <row r="2127" spans="15:18" x14ac:dyDescent="0.2">
      <c r="O2127" t="str">
        <f t="shared" si="132"/>
        <v>g</v>
      </c>
      <c r="P2127">
        <f t="shared" si="133"/>
        <v>266</v>
      </c>
      <c r="Q2127" t="str">
        <f t="shared" si="131"/>
        <v>#g266</v>
      </c>
      <c r="R2127" t="str">
        <f>G266</f>
        <v>TAG POS=1 TYPE=INPUT:TEXT FORM=ID:form1 ATTR=ID:txtVia CONTENT=</v>
      </c>
    </row>
    <row r="2128" spans="15:18" x14ac:dyDescent="0.2">
      <c r="O2128" t="str">
        <f t="shared" si="132"/>
        <v>h</v>
      </c>
      <c r="P2128">
        <f t="shared" si="133"/>
        <v>266</v>
      </c>
      <c r="Q2128" t="str">
        <f t="shared" si="131"/>
        <v>#h266</v>
      </c>
      <c r="R2128" t="str">
        <f>H266</f>
        <v>TAG POS=1 TYPE=INPUT:TEXT FORM=ID:form1 ATTR=ID:txtNum CONTENT=</v>
      </c>
    </row>
    <row r="2129" spans="15:18" x14ac:dyDescent="0.2">
      <c r="O2129" t="str">
        <f t="shared" si="132"/>
        <v>a</v>
      </c>
      <c r="P2129">
        <f t="shared" si="133"/>
        <v>267</v>
      </c>
      <c r="Q2129" t="str">
        <f t="shared" si="131"/>
        <v>#a267</v>
      </c>
      <c r="R2129" t="str">
        <f>A267</f>
        <v>TAB OPEN</v>
      </c>
    </row>
    <row r="2130" spans="15:18" x14ac:dyDescent="0.2">
      <c r="O2130" t="str">
        <f t="shared" si="132"/>
        <v>b</v>
      </c>
      <c r="P2130">
        <f t="shared" si="133"/>
        <v>267</v>
      </c>
      <c r="Q2130" t="str">
        <f t="shared" si="131"/>
        <v>#b267</v>
      </c>
      <c r="R2130" t="str">
        <f>B267</f>
        <v>TAB T=267</v>
      </c>
    </row>
    <row r="2131" spans="15:18" x14ac:dyDescent="0.2">
      <c r="O2131" t="str">
        <f t="shared" si="132"/>
        <v>c</v>
      </c>
      <c r="P2131">
        <f t="shared" si="133"/>
        <v>267</v>
      </c>
      <c r="Q2131" t="str">
        <f t="shared" si="131"/>
        <v>#c267</v>
      </c>
      <c r="R2131" t="str">
        <f>C267</f>
        <v>URL GOTO=https://www1.sedecatastro.gob.es/CYCBienInmueble/OVCBusquedaAntiguo.aspx</v>
      </c>
    </row>
    <row r="2132" spans="15:18" x14ac:dyDescent="0.2">
      <c r="O2132" t="str">
        <f t="shared" si="132"/>
        <v>d</v>
      </c>
      <c r="P2132">
        <f t="shared" si="133"/>
        <v>267</v>
      </c>
      <c r="Q2132" t="str">
        <f t="shared" si="131"/>
        <v>#d267</v>
      </c>
      <c r="R2132" t="str">
        <f>D267</f>
        <v>TAG POS=1 TYPE=INPUT:RADIO FORM=ID:form1 ATTR=ID:rdbLocalizacion</v>
      </c>
    </row>
    <row r="2133" spans="15:18" x14ac:dyDescent="0.2">
      <c r="O2133" t="str">
        <f t="shared" si="132"/>
        <v>e</v>
      </c>
      <c r="P2133">
        <f t="shared" si="133"/>
        <v>267</v>
      </c>
      <c r="Q2133" t="str">
        <f t="shared" si="131"/>
        <v>#e267</v>
      </c>
      <c r="R2133" t="str">
        <f>E267</f>
        <v>TAG POS=1 TYPE=SELECT FORM=ID:form1 ATTR=ID:slcProvincias CONTENT=%</v>
      </c>
    </row>
    <row r="2134" spans="15:18" x14ac:dyDescent="0.2">
      <c r="O2134" t="str">
        <f t="shared" si="132"/>
        <v>f</v>
      </c>
      <c r="P2134">
        <f t="shared" si="133"/>
        <v>267</v>
      </c>
      <c r="Q2134" t="str">
        <f t="shared" si="131"/>
        <v>#f267</v>
      </c>
      <c r="R2134" t="str">
        <f>F267</f>
        <v>TAG POS=1 TYPE=INPUT:TEXT FORM=ID:form1 ATTR=ID:slcMunicipios CONTENT=</v>
      </c>
    </row>
    <row r="2135" spans="15:18" x14ac:dyDescent="0.2">
      <c r="O2135" t="str">
        <f t="shared" si="132"/>
        <v>g</v>
      </c>
      <c r="P2135">
        <f t="shared" si="133"/>
        <v>267</v>
      </c>
      <c r="Q2135" t="str">
        <f t="shared" si="131"/>
        <v>#g267</v>
      </c>
      <c r="R2135" t="str">
        <f>G267</f>
        <v>TAG POS=1 TYPE=INPUT:TEXT FORM=ID:form1 ATTR=ID:txtVia CONTENT=</v>
      </c>
    </row>
    <row r="2136" spans="15:18" x14ac:dyDescent="0.2">
      <c r="O2136" t="str">
        <f t="shared" si="132"/>
        <v>h</v>
      </c>
      <c r="P2136">
        <f t="shared" si="133"/>
        <v>267</v>
      </c>
      <c r="Q2136" t="str">
        <f t="shared" si="131"/>
        <v>#h267</v>
      </c>
      <c r="R2136" t="str">
        <f>H267</f>
        <v>TAG POS=1 TYPE=INPUT:TEXT FORM=ID:form1 ATTR=ID:txtNum CONTENT=</v>
      </c>
    </row>
    <row r="2137" spans="15:18" x14ac:dyDescent="0.2">
      <c r="O2137" t="str">
        <f t="shared" si="132"/>
        <v>a</v>
      </c>
      <c r="P2137">
        <f t="shared" si="133"/>
        <v>268</v>
      </c>
      <c r="Q2137" t="str">
        <f t="shared" si="131"/>
        <v>#a268</v>
      </c>
      <c r="R2137" t="str">
        <f>A268</f>
        <v>TAB OPEN</v>
      </c>
    </row>
    <row r="2138" spans="15:18" x14ac:dyDescent="0.2">
      <c r="O2138" t="str">
        <f t="shared" si="132"/>
        <v>b</v>
      </c>
      <c r="P2138">
        <f t="shared" si="133"/>
        <v>268</v>
      </c>
      <c r="Q2138" t="str">
        <f t="shared" si="131"/>
        <v>#b268</v>
      </c>
      <c r="R2138" t="str">
        <f>B268</f>
        <v>TAB T=268</v>
      </c>
    </row>
    <row r="2139" spans="15:18" x14ac:dyDescent="0.2">
      <c r="O2139" t="str">
        <f t="shared" si="132"/>
        <v>c</v>
      </c>
      <c r="P2139">
        <f t="shared" si="133"/>
        <v>268</v>
      </c>
      <c r="Q2139" t="str">
        <f t="shared" si="131"/>
        <v>#c268</v>
      </c>
      <c r="R2139" t="str">
        <f>C268</f>
        <v>URL GOTO=https://www1.sedecatastro.gob.es/CYCBienInmueble/OVCBusquedaAntiguo.aspx</v>
      </c>
    </row>
    <row r="2140" spans="15:18" x14ac:dyDescent="0.2">
      <c r="O2140" t="str">
        <f t="shared" si="132"/>
        <v>d</v>
      </c>
      <c r="P2140">
        <f t="shared" si="133"/>
        <v>268</v>
      </c>
      <c r="Q2140" t="str">
        <f t="shared" si="131"/>
        <v>#d268</v>
      </c>
      <c r="R2140" t="str">
        <f>D268</f>
        <v>TAG POS=1 TYPE=INPUT:RADIO FORM=ID:form1 ATTR=ID:rdbLocalizacion</v>
      </c>
    </row>
    <row r="2141" spans="15:18" x14ac:dyDescent="0.2">
      <c r="O2141" t="str">
        <f t="shared" si="132"/>
        <v>e</v>
      </c>
      <c r="P2141">
        <f t="shared" si="133"/>
        <v>268</v>
      </c>
      <c r="Q2141" t="str">
        <f t="shared" si="131"/>
        <v>#e268</v>
      </c>
      <c r="R2141" t="str">
        <f>E268</f>
        <v>TAG POS=1 TYPE=SELECT FORM=ID:form1 ATTR=ID:slcProvincias CONTENT=%</v>
      </c>
    </row>
    <row r="2142" spans="15:18" x14ac:dyDescent="0.2">
      <c r="O2142" t="str">
        <f t="shared" si="132"/>
        <v>f</v>
      </c>
      <c r="P2142">
        <f t="shared" si="133"/>
        <v>268</v>
      </c>
      <c r="Q2142" t="str">
        <f t="shared" si="131"/>
        <v>#f268</v>
      </c>
      <c r="R2142" t="str">
        <f>F268</f>
        <v>TAG POS=1 TYPE=INPUT:TEXT FORM=ID:form1 ATTR=ID:slcMunicipios CONTENT=</v>
      </c>
    </row>
    <row r="2143" spans="15:18" x14ac:dyDescent="0.2">
      <c r="O2143" t="str">
        <f t="shared" si="132"/>
        <v>g</v>
      </c>
      <c r="P2143">
        <f t="shared" si="133"/>
        <v>268</v>
      </c>
      <c r="Q2143" t="str">
        <f t="shared" si="131"/>
        <v>#g268</v>
      </c>
      <c r="R2143" t="str">
        <f>G268</f>
        <v>TAG POS=1 TYPE=INPUT:TEXT FORM=ID:form1 ATTR=ID:txtVia CONTENT=</v>
      </c>
    </row>
    <row r="2144" spans="15:18" x14ac:dyDescent="0.2">
      <c r="O2144" t="str">
        <f t="shared" si="132"/>
        <v>h</v>
      </c>
      <c r="P2144">
        <f t="shared" si="133"/>
        <v>268</v>
      </c>
      <c r="Q2144" t="str">
        <f t="shared" si="131"/>
        <v>#h268</v>
      </c>
      <c r="R2144" t="str">
        <f>H268</f>
        <v>TAG POS=1 TYPE=INPUT:TEXT FORM=ID:form1 ATTR=ID:txtNum CONTENT=</v>
      </c>
    </row>
    <row r="2145" spans="15:18" x14ac:dyDescent="0.2">
      <c r="O2145" t="str">
        <f t="shared" si="132"/>
        <v>a</v>
      </c>
      <c r="P2145">
        <f t="shared" si="133"/>
        <v>269</v>
      </c>
      <c r="Q2145" t="str">
        <f t="shared" si="131"/>
        <v>#a269</v>
      </c>
      <c r="R2145" t="str">
        <f>A269</f>
        <v>TAB OPEN</v>
      </c>
    </row>
    <row r="2146" spans="15:18" x14ac:dyDescent="0.2">
      <c r="O2146" t="str">
        <f t="shared" si="132"/>
        <v>b</v>
      </c>
      <c r="P2146">
        <f t="shared" si="133"/>
        <v>269</v>
      </c>
      <c r="Q2146" t="str">
        <f t="shared" si="131"/>
        <v>#b269</v>
      </c>
      <c r="R2146" t="str">
        <f>B269</f>
        <v>TAB T=269</v>
      </c>
    </row>
    <row r="2147" spans="15:18" x14ac:dyDescent="0.2">
      <c r="O2147" t="str">
        <f t="shared" si="132"/>
        <v>c</v>
      </c>
      <c r="P2147">
        <f t="shared" si="133"/>
        <v>269</v>
      </c>
      <c r="Q2147" t="str">
        <f t="shared" si="131"/>
        <v>#c269</v>
      </c>
      <c r="R2147" t="str">
        <f>C269</f>
        <v>URL GOTO=https://www1.sedecatastro.gob.es/CYCBienInmueble/OVCBusquedaAntiguo.aspx</v>
      </c>
    </row>
    <row r="2148" spans="15:18" x14ac:dyDescent="0.2">
      <c r="O2148" t="str">
        <f t="shared" si="132"/>
        <v>d</v>
      </c>
      <c r="P2148">
        <f t="shared" si="133"/>
        <v>269</v>
      </c>
      <c r="Q2148" t="str">
        <f t="shared" si="131"/>
        <v>#d269</v>
      </c>
      <c r="R2148" t="str">
        <f>D269</f>
        <v>TAG POS=1 TYPE=INPUT:RADIO FORM=ID:form1 ATTR=ID:rdbLocalizacion</v>
      </c>
    </row>
    <row r="2149" spans="15:18" x14ac:dyDescent="0.2">
      <c r="O2149" t="str">
        <f t="shared" si="132"/>
        <v>e</v>
      </c>
      <c r="P2149">
        <f t="shared" si="133"/>
        <v>269</v>
      </c>
      <c r="Q2149" t="str">
        <f t="shared" si="131"/>
        <v>#e269</v>
      </c>
      <c r="R2149" t="str">
        <f>E269</f>
        <v>TAG POS=1 TYPE=SELECT FORM=ID:form1 ATTR=ID:slcProvincias CONTENT=%</v>
      </c>
    </row>
    <row r="2150" spans="15:18" x14ac:dyDescent="0.2">
      <c r="O2150" t="str">
        <f t="shared" si="132"/>
        <v>f</v>
      </c>
      <c r="P2150">
        <f t="shared" si="133"/>
        <v>269</v>
      </c>
      <c r="Q2150" t="str">
        <f t="shared" si="131"/>
        <v>#f269</v>
      </c>
      <c r="R2150" t="str">
        <f>F269</f>
        <v>TAG POS=1 TYPE=INPUT:TEXT FORM=ID:form1 ATTR=ID:slcMunicipios CONTENT=</v>
      </c>
    </row>
    <row r="2151" spans="15:18" x14ac:dyDescent="0.2">
      <c r="O2151" t="str">
        <f t="shared" si="132"/>
        <v>g</v>
      </c>
      <c r="P2151">
        <f t="shared" si="133"/>
        <v>269</v>
      </c>
      <c r="Q2151" t="str">
        <f t="shared" si="131"/>
        <v>#g269</v>
      </c>
      <c r="R2151" t="str">
        <f>G269</f>
        <v>TAG POS=1 TYPE=INPUT:TEXT FORM=ID:form1 ATTR=ID:txtVia CONTENT=</v>
      </c>
    </row>
    <row r="2152" spans="15:18" x14ac:dyDescent="0.2">
      <c r="O2152" t="str">
        <f t="shared" si="132"/>
        <v>h</v>
      </c>
      <c r="P2152">
        <f t="shared" si="133"/>
        <v>269</v>
      </c>
      <c r="Q2152" t="str">
        <f t="shared" si="131"/>
        <v>#h269</v>
      </c>
      <c r="R2152" t="str">
        <f>H269</f>
        <v>TAG POS=1 TYPE=INPUT:TEXT FORM=ID:form1 ATTR=ID:txtNum CONTENT=</v>
      </c>
    </row>
    <row r="2153" spans="15:18" x14ac:dyDescent="0.2">
      <c r="O2153" t="str">
        <f t="shared" si="132"/>
        <v>a</v>
      </c>
      <c r="P2153">
        <f t="shared" si="133"/>
        <v>270</v>
      </c>
      <c r="Q2153" t="str">
        <f t="shared" si="131"/>
        <v>#a270</v>
      </c>
      <c r="R2153" t="str">
        <f>A270</f>
        <v>TAB OPEN</v>
      </c>
    </row>
    <row r="2154" spans="15:18" x14ac:dyDescent="0.2">
      <c r="O2154" t="str">
        <f t="shared" si="132"/>
        <v>b</v>
      </c>
      <c r="P2154">
        <f t="shared" si="133"/>
        <v>270</v>
      </c>
      <c r="Q2154" t="str">
        <f t="shared" si="131"/>
        <v>#b270</v>
      </c>
      <c r="R2154" t="str">
        <f>B270</f>
        <v>TAB T=270</v>
      </c>
    </row>
    <row r="2155" spans="15:18" x14ac:dyDescent="0.2">
      <c r="O2155" t="str">
        <f t="shared" si="132"/>
        <v>c</v>
      </c>
      <c r="P2155">
        <f t="shared" si="133"/>
        <v>270</v>
      </c>
      <c r="Q2155" t="str">
        <f t="shared" si="131"/>
        <v>#c270</v>
      </c>
      <c r="R2155" t="str">
        <f>C270</f>
        <v>URL GOTO=https://www1.sedecatastro.gob.es/CYCBienInmueble/OVCBusquedaAntiguo.aspx</v>
      </c>
    </row>
    <row r="2156" spans="15:18" x14ac:dyDescent="0.2">
      <c r="O2156" t="str">
        <f t="shared" si="132"/>
        <v>d</v>
      </c>
      <c r="P2156">
        <f t="shared" si="133"/>
        <v>270</v>
      </c>
      <c r="Q2156" t="str">
        <f t="shared" si="131"/>
        <v>#d270</v>
      </c>
      <c r="R2156" t="str">
        <f>D270</f>
        <v>TAG POS=1 TYPE=INPUT:RADIO FORM=ID:form1 ATTR=ID:rdbLocalizacion</v>
      </c>
    </row>
    <row r="2157" spans="15:18" x14ac:dyDescent="0.2">
      <c r="O2157" t="str">
        <f t="shared" si="132"/>
        <v>e</v>
      </c>
      <c r="P2157">
        <f t="shared" si="133"/>
        <v>270</v>
      </c>
      <c r="Q2157" t="str">
        <f t="shared" si="131"/>
        <v>#e270</v>
      </c>
      <c r="R2157" t="str">
        <f>E270</f>
        <v>TAG POS=1 TYPE=SELECT FORM=ID:form1 ATTR=ID:slcProvincias CONTENT=%</v>
      </c>
    </row>
    <row r="2158" spans="15:18" x14ac:dyDescent="0.2">
      <c r="O2158" t="str">
        <f t="shared" si="132"/>
        <v>f</v>
      </c>
      <c r="P2158">
        <f t="shared" si="133"/>
        <v>270</v>
      </c>
      <c r="Q2158" t="str">
        <f t="shared" si="131"/>
        <v>#f270</v>
      </c>
      <c r="R2158" t="str">
        <f>F270</f>
        <v>TAG POS=1 TYPE=INPUT:TEXT FORM=ID:form1 ATTR=ID:slcMunicipios CONTENT=</v>
      </c>
    </row>
    <row r="2159" spans="15:18" x14ac:dyDescent="0.2">
      <c r="O2159" t="str">
        <f t="shared" si="132"/>
        <v>g</v>
      </c>
      <c r="P2159">
        <f t="shared" si="133"/>
        <v>270</v>
      </c>
      <c r="Q2159" t="str">
        <f t="shared" si="131"/>
        <v>#g270</v>
      </c>
      <c r="R2159" t="str">
        <f>G270</f>
        <v>TAG POS=1 TYPE=INPUT:TEXT FORM=ID:form1 ATTR=ID:txtVia CONTENT=</v>
      </c>
    </row>
    <row r="2160" spans="15:18" x14ac:dyDescent="0.2">
      <c r="O2160" t="str">
        <f t="shared" si="132"/>
        <v>h</v>
      </c>
      <c r="P2160">
        <f t="shared" si="133"/>
        <v>270</v>
      </c>
      <c r="Q2160" t="str">
        <f t="shared" si="131"/>
        <v>#h270</v>
      </c>
      <c r="R2160" t="str">
        <f>H270</f>
        <v>TAG POS=1 TYPE=INPUT:TEXT FORM=ID:form1 ATTR=ID:txtNum CONTENT=</v>
      </c>
    </row>
    <row r="2161" spans="15:18" x14ac:dyDescent="0.2">
      <c r="O2161" t="str">
        <f t="shared" si="132"/>
        <v>a</v>
      </c>
      <c r="P2161">
        <f t="shared" si="133"/>
        <v>271</v>
      </c>
      <c r="Q2161" t="str">
        <f t="shared" si="131"/>
        <v>#a271</v>
      </c>
      <c r="R2161" t="str">
        <f>A271</f>
        <v>TAB OPEN</v>
      </c>
    </row>
    <row r="2162" spans="15:18" x14ac:dyDescent="0.2">
      <c r="O2162" t="str">
        <f t="shared" si="132"/>
        <v>b</v>
      </c>
      <c r="P2162">
        <f t="shared" si="133"/>
        <v>271</v>
      </c>
      <c r="Q2162" t="str">
        <f t="shared" si="131"/>
        <v>#b271</v>
      </c>
      <c r="R2162" t="str">
        <f>B271</f>
        <v>TAB T=271</v>
      </c>
    </row>
    <row r="2163" spans="15:18" x14ac:dyDescent="0.2">
      <c r="O2163" t="str">
        <f t="shared" si="132"/>
        <v>c</v>
      </c>
      <c r="P2163">
        <f t="shared" si="133"/>
        <v>271</v>
      </c>
      <c r="Q2163" t="str">
        <f t="shared" si="131"/>
        <v>#c271</v>
      </c>
      <c r="R2163" t="str">
        <f>C271</f>
        <v>URL GOTO=https://www1.sedecatastro.gob.es/CYCBienInmueble/OVCBusquedaAntiguo.aspx</v>
      </c>
    </row>
    <row r="2164" spans="15:18" x14ac:dyDescent="0.2">
      <c r="O2164" t="str">
        <f t="shared" si="132"/>
        <v>d</v>
      </c>
      <c r="P2164">
        <f t="shared" si="133"/>
        <v>271</v>
      </c>
      <c r="Q2164" t="str">
        <f t="shared" si="131"/>
        <v>#d271</v>
      </c>
      <c r="R2164" t="str">
        <f>D271</f>
        <v>TAG POS=1 TYPE=INPUT:RADIO FORM=ID:form1 ATTR=ID:rdbLocalizacion</v>
      </c>
    </row>
    <row r="2165" spans="15:18" x14ac:dyDescent="0.2">
      <c r="O2165" t="str">
        <f t="shared" si="132"/>
        <v>e</v>
      </c>
      <c r="P2165">
        <f t="shared" si="133"/>
        <v>271</v>
      </c>
      <c r="Q2165" t="str">
        <f t="shared" si="131"/>
        <v>#e271</v>
      </c>
      <c r="R2165" t="str">
        <f>E271</f>
        <v>TAG POS=1 TYPE=SELECT FORM=ID:form1 ATTR=ID:slcProvincias CONTENT=%</v>
      </c>
    </row>
    <row r="2166" spans="15:18" x14ac:dyDescent="0.2">
      <c r="O2166" t="str">
        <f t="shared" si="132"/>
        <v>f</v>
      </c>
      <c r="P2166">
        <f t="shared" si="133"/>
        <v>271</v>
      </c>
      <c r="Q2166" t="str">
        <f t="shared" si="131"/>
        <v>#f271</v>
      </c>
      <c r="R2166" t="str">
        <f>F271</f>
        <v>TAG POS=1 TYPE=INPUT:TEXT FORM=ID:form1 ATTR=ID:slcMunicipios CONTENT=</v>
      </c>
    </row>
    <row r="2167" spans="15:18" x14ac:dyDescent="0.2">
      <c r="O2167" t="str">
        <f t="shared" si="132"/>
        <v>g</v>
      </c>
      <c r="P2167">
        <f t="shared" si="133"/>
        <v>271</v>
      </c>
      <c r="Q2167" t="str">
        <f t="shared" si="131"/>
        <v>#g271</v>
      </c>
      <c r="R2167" t="str">
        <f>G271</f>
        <v>TAG POS=1 TYPE=INPUT:TEXT FORM=ID:form1 ATTR=ID:txtVia CONTENT=</v>
      </c>
    </row>
    <row r="2168" spans="15:18" x14ac:dyDescent="0.2">
      <c r="O2168" t="str">
        <f t="shared" si="132"/>
        <v>h</v>
      </c>
      <c r="P2168">
        <f t="shared" si="133"/>
        <v>271</v>
      </c>
      <c r="Q2168" t="str">
        <f t="shared" si="131"/>
        <v>#h271</v>
      </c>
      <c r="R2168" t="str">
        <f>H271</f>
        <v>TAG POS=1 TYPE=INPUT:TEXT FORM=ID:form1 ATTR=ID:txtNum CONTENT=</v>
      </c>
    </row>
    <row r="2169" spans="15:18" x14ac:dyDescent="0.2">
      <c r="O2169" t="str">
        <f t="shared" si="132"/>
        <v>a</v>
      </c>
      <c r="P2169">
        <f t="shared" si="133"/>
        <v>272</v>
      </c>
      <c r="Q2169" t="str">
        <f t="shared" si="131"/>
        <v>#a272</v>
      </c>
      <c r="R2169" t="str">
        <f>A272</f>
        <v>TAB OPEN</v>
      </c>
    </row>
    <row r="2170" spans="15:18" x14ac:dyDescent="0.2">
      <c r="O2170" t="str">
        <f t="shared" si="132"/>
        <v>b</v>
      </c>
      <c r="P2170">
        <f t="shared" si="133"/>
        <v>272</v>
      </c>
      <c r="Q2170" t="str">
        <f t="shared" si="131"/>
        <v>#b272</v>
      </c>
      <c r="R2170" t="str">
        <f>B272</f>
        <v>TAB T=272</v>
      </c>
    </row>
    <row r="2171" spans="15:18" x14ac:dyDescent="0.2">
      <c r="O2171" t="str">
        <f t="shared" si="132"/>
        <v>c</v>
      </c>
      <c r="P2171">
        <f t="shared" si="133"/>
        <v>272</v>
      </c>
      <c r="Q2171" t="str">
        <f t="shared" si="131"/>
        <v>#c272</v>
      </c>
      <c r="R2171" t="str">
        <f>C272</f>
        <v>URL GOTO=https://www1.sedecatastro.gob.es/CYCBienInmueble/OVCBusquedaAntiguo.aspx</v>
      </c>
    </row>
    <row r="2172" spans="15:18" x14ac:dyDescent="0.2">
      <c r="O2172" t="str">
        <f t="shared" si="132"/>
        <v>d</v>
      </c>
      <c r="P2172">
        <f t="shared" si="133"/>
        <v>272</v>
      </c>
      <c r="Q2172" t="str">
        <f t="shared" si="131"/>
        <v>#d272</v>
      </c>
      <c r="R2172" t="str">
        <f>D272</f>
        <v>TAG POS=1 TYPE=INPUT:RADIO FORM=ID:form1 ATTR=ID:rdbLocalizacion</v>
      </c>
    </row>
    <row r="2173" spans="15:18" x14ac:dyDescent="0.2">
      <c r="O2173" t="str">
        <f t="shared" si="132"/>
        <v>e</v>
      </c>
      <c r="P2173">
        <f t="shared" si="133"/>
        <v>272</v>
      </c>
      <c r="Q2173" t="str">
        <f t="shared" si="131"/>
        <v>#e272</v>
      </c>
      <c r="R2173" t="str">
        <f>E272</f>
        <v>TAG POS=1 TYPE=SELECT FORM=ID:form1 ATTR=ID:slcProvincias CONTENT=%</v>
      </c>
    </row>
    <row r="2174" spans="15:18" x14ac:dyDescent="0.2">
      <c r="O2174" t="str">
        <f t="shared" si="132"/>
        <v>f</v>
      </c>
      <c r="P2174">
        <f t="shared" si="133"/>
        <v>272</v>
      </c>
      <c r="Q2174" t="str">
        <f t="shared" si="131"/>
        <v>#f272</v>
      </c>
      <c r="R2174" t="str">
        <f>F272</f>
        <v>TAG POS=1 TYPE=INPUT:TEXT FORM=ID:form1 ATTR=ID:slcMunicipios CONTENT=</v>
      </c>
    </row>
    <row r="2175" spans="15:18" x14ac:dyDescent="0.2">
      <c r="O2175" t="str">
        <f t="shared" si="132"/>
        <v>g</v>
      </c>
      <c r="P2175">
        <f t="shared" si="133"/>
        <v>272</v>
      </c>
      <c r="Q2175" t="str">
        <f t="shared" si="131"/>
        <v>#g272</v>
      </c>
      <c r="R2175" t="str">
        <f>G272</f>
        <v>TAG POS=1 TYPE=INPUT:TEXT FORM=ID:form1 ATTR=ID:txtVia CONTENT=</v>
      </c>
    </row>
    <row r="2176" spans="15:18" x14ac:dyDescent="0.2">
      <c r="O2176" t="str">
        <f t="shared" si="132"/>
        <v>h</v>
      </c>
      <c r="P2176">
        <f t="shared" si="133"/>
        <v>272</v>
      </c>
      <c r="Q2176" t="str">
        <f t="shared" si="131"/>
        <v>#h272</v>
      </c>
      <c r="R2176" t="str">
        <f>H272</f>
        <v>TAG POS=1 TYPE=INPUT:TEXT FORM=ID:form1 ATTR=ID:txtNum CONTENT=</v>
      </c>
    </row>
    <row r="2177" spans="15:18" x14ac:dyDescent="0.2">
      <c r="O2177" t="str">
        <f t="shared" si="132"/>
        <v>a</v>
      </c>
      <c r="P2177">
        <f t="shared" si="133"/>
        <v>273</v>
      </c>
      <c r="Q2177" t="str">
        <f t="shared" si="131"/>
        <v>#a273</v>
      </c>
      <c r="R2177" t="str">
        <f>A273</f>
        <v>TAB OPEN</v>
      </c>
    </row>
    <row r="2178" spans="15:18" x14ac:dyDescent="0.2">
      <c r="O2178" t="str">
        <f t="shared" si="132"/>
        <v>b</v>
      </c>
      <c r="P2178">
        <f t="shared" si="133"/>
        <v>273</v>
      </c>
      <c r="Q2178" t="str">
        <f t="shared" ref="Q2178:Q2241" si="134">CONCATENATE("#",O2178,P2178)</f>
        <v>#b273</v>
      </c>
      <c r="R2178" t="str">
        <f>B273</f>
        <v>TAB T=273</v>
      </c>
    </row>
    <row r="2179" spans="15:18" x14ac:dyDescent="0.2">
      <c r="O2179" t="str">
        <f t="shared" si="132"/>
        <v>c</v>
      </c>
      <c r="P2179">
        <f t="shared" si="133"/>
        <v>273</v>
      </c>
      <c r="Q2179" t="str">
        <f t="shared" si="134"/>
        <v>#c273</v>
      </c>
      <c r="R2179" t="str">
        <f>C273</f>
        <v>URL GOTO=https://www1.sedecatastro.gob.es/CYCBienInmueble/OVCBusquedaAntiguo.aspx</v>
      </c>
    </row>
    <row r="2180" spans="15:18" x14ac:dyDescent="0.2">
      <c r="O2180" t="str">
        <f t="shared" si="132"/>
        <v>d</v>
      </c>
      <c r="P2180">
        <f t="shared" si="133"/>
        <v>273</v>
      </c>
      <c r="Q2180" t="str">
        <f t="shared" si="134"/>
        <v>#d273</v>
      </c>
      <c r="R2180" t="str">
        <f>D273</f>
        <v>TAG POS=1 TYPE=INPUT:RADIO FORM=ID:form1 ATTR=ID:rdbLocalizacion</v>
      </c>
    </row>
    <row r="2181" spans="15:18" x14ac:dyDescent="0.2">
      <c r="O2181" t="str">
        <f t="shared" si="132"/>
        <v>e</v>
      </c>
      <c r="P2181">
        <f t="shared" si="133"/>
        <v>273</v>
      </c>
      <c r="Q2181" t="str">
        <f t="shared" si="134"/>
        <v>#e273</v>
      </c>
      <c r="R2181" t="str">
        <f>E273</f>
        <v>TAG POS=1 TYPE=SELECT FORM=ID:form1 ATTR=ID:slcProvincias CONTENT=%</v>
      </c>
    </row>
    <row r="2182" spans="15:18" x14ac:dyDescent="0.2">
      <c r="O2182" t="str">
        <f t="shared" si="132"/>
        <v>f</v>
      </c>
      <c r="P2182">
        <f t="shared" si="133"/>
        <v>273</v>
      </c>
      <c r="Q2182" t="str">
        <f t="shared" si="134"/>
        <v>#f273</v>
      </c>
      <c r="R2182" t="str">
        <f>F273</f>
        <v>TAG POS=1 TYPE=INPUT:TEXT FORM=ID:form1 ATTR=ID:slcMunicipios CONTENT=</v>
      </c>
    </row>
    <row r="2183" spans="15:18" x14ac:dyDescent="0.2">
      <c r="O2183" t="str">
        <f t="shared" si="132"/>
        <v>g</v>
      </c>
      <c r="P2183">
        <f t="shared" si="133"/>
        <v>273</v>
      </c>
      <c r="Q2183" t="str">
        <f t="shared" si="134"/>
        <v>#g273</v>
      </c>
      <c r="R2183" t="str">
        <f>G273</f>
        <v>TAG POS=1 TYPE=INPUT:TEXT FORM=ID:form1 ATTR=ID:txtVia CONTENT=</v>
      </c>
    </row>
    <row r="2184" spans="15:18" x14ac:dyDescent="0.2">
      <c r="O2184" t="str">
        <f t="shared" si="132"/>
        <v>h</v>
      </c>
      <c r="P2184">
        <f t="shared" si="133"/>
        <v>273</v>
      </c>
      <c r="Q2184" t="str">
        <f t="shared" si="134"/>
        <v>#h273</v>
      </c>
      <c r="R2184" t="str">
        <f>H273</f>
        <v>TAG POS=1 TYPE=INPUT:TEXT FORM=ID:form1 ATTR=ID:txtNum CONTENT=</v>
      </c>
    </row>
    <row r="2185" spans="15:18" x14ac:dyDescent="0.2">
      <c r="O2185" t="str">
        <f t="shared" ref="O2185:O2248" si="135">O2177</f>
        <v>a</v>
      </c>
      <c r="P2185">
        <f t="shared" ref="P2185:P2248" si="136">P2177+1</f>
        <v>274</v>
      </c>
      <c r="Q2185" t="str">
        <f t="shared" si="134"/>
        <v>#a274</v>
      </c>
      <c r="R2185" t="str">
        <f>A274</f>
        <v>TAB OPEN</v>
      </c>
    </row>
    <row r="2186" spans="15:18" x14ac:dyDescent="0.2">
      <c r="O2186" t="str">
        <f t="shared" si="135"/>
        <v>b</v>
      </c>
      <c r="P2186">
        <f t="shared" si="136"/>
        <v>274</v>
      </c>
      <c r="Q2186" t="str">
        <f t="shared" si="134"/>
        <v>#b274</v>
      </c>
      <c r="R2186" t="str">
        <f>B274</f>
        <v>TAB T=274</v>
      </c>
    </row>
    <row r="2187" spans="15:18" x14ac:dyDescent="0.2">
      <c r="O2187" t="str">
        <f t="shared" si="135"/>
        <v>c</v>
      </c>
      <c r="P2187">
        <f t="shared" si="136"/>
        <v>274</v>
      </c>
      <c r="Q2187" t="str">
        <f t="shared" si="134"/>
        <v>#c274</v>
      </c>
      <c r="R2187" t="str">
        <f>C274</f>
        <v>URL GOTO=https://www1.sedecatastro.gob.es/CYCBienInmueble/OVCBusquedaAntiguo.aspx</v>
      </c>
    </row>
    <row r="2188" spans="15:18" x14ac:dyDescent="0.2">
      <c r="O2188" t="str">
        <f t="shared" si="135"/>
        <v>d</v>
      </c>
      <c r="P2188">
        <f t="shared" si="136"/>
        <v>274</v>
      </c>
      <c r="Q2188" t="str">
        <f t="shared" si="134"/>
        <v>#d274</v>
      </c>
      <c r="R2188" t="str">
        <f>D274</f>
        <v>TAG POS=1 TYPE=INPUT:RADIO FORM=ID:form1 ATTR=ID:rdbLocalizacion</v>
      </c>
    </row>
    <row r="2189" spans="15:18" x14ac:dyDescent="0.2">
      <c r="O2189" t="str">
        <f t="shared" si="135"/>
        <v>e</v>
      </c>
      <c r="P2189">
        <f t="shared" si="136"/>
        <v>274</v>
      </c>
      <c r="Q2189" t="str">
        <f t="shared" si="134"/>
        <v>#e274</v>
      </c>
      <c r="R2189" t="str">
        <f>E274</f>
        <v>TAG POS=1 TYPE=SELECT FORM=ID:form1 ATTR=ID:slcProvincias CONTENT=%</v>
      </c>
    </row>
    <row r="2190" spans="15:18" x14ac:dyDescent="0.2">
      <c r="O2190" t="str">
        <f t="shared" si="135"/>
        <v>f</v>
      </c>
      <c r="P2190">
        <f t="shared" si="136"/>
        <v>274</v>
      </c>
      <c r="Q2190" t="str">
        <f t="shared" si="134"/>
        <v>#f274</v>
      </c>
      <c r="R2190" t="str">
        <f>F274</f>
        <v>TAG POS=1 TYPE=INPUT:TEXT FORM=ID:form1 ATTR=ID:slcMunicipios CONTENT=</v>
      </c>
    </row>
    <row r="2191" spans="15:18" x14ac:dyDescent="0.2">
      <c r="O2191" t="str">
        <f t="shared" si="135"/>
        <v>g</v>
      </c>
      <c r="P2191">
        <f t="shared" si="136"/>
        <v>274</v>
      </c>
      <c r="Q2191" t="str">
        <f t="shared" si="134"/>
        <v>#g274</v>
      </c>
      <c r="R2191" t="str">
        <f>G274</f>
        <v>TAG POS=1 TYPE=INPUT:TEXT FORM=ID:form1 ATTR=ID:txtVia CONTENT=</v>
      </c>
    </row>
    <row r="2192" spans="15:18" x14ac:dyDescent="0.2">
      <c r="O2192" t="str">
        <f t="shared" si="135"/>
        <v>h</v>
      </c>
      <c r="P2192">
        <f t="shared" si="136"/>
        <v>274</v>
      </c>
      <c r="Q2192" t="str">
        <f t="shared" si="134"/>
        <v>#h274</v>
      </c>
      <c r="R2192" t="str">
        <f>H274</f>
        <v>TAG POS=1 TYPE=INPUT:TEXT FORM=ID:form1 ATTR=ID:txtNum CONTENT=</v>
      </c>
    </row>
    <row r="2193" spans="15:18" x14ac:dyDescent="0.2">
      <c r="O2193" t="str">
        <f t="shared" si="135"/>
        <v>a</v>
      </c>
      <c r="P2193">
        <f t="shared" si="136"/>
        <v>275</v>
      </c>
      <c r="Q2193" t="str">
        <f t="shared" si="134"/>
        <v>#a275</v>
      </c>
      <c r="R2193" t="str">
        <f>A275</f>
        <v>TAB OPEN</v>
      </c>
    </row>
    <row r="2194" spans="15:18" x14ac:dyDescent="0.2">
      <c r="O2194" t="str">
        <f t="shared" si="135"/>
        <v>b</v>
      </c>
      <c r="P2194">
        <f t="shared" si="136"/>
        <v>275</v>
      </c>
      <c r="Q2194" t="str">
        <f t="shared" si="134"/>
        <v>#b275</v>
      </c>
      <c r="R2194" t="str">
        <f>B275</f>
        <v>TAB T=275</v>
      </c>
    </row>
    <row r="2195" spans="15:18" x14ac:dyDescent="0.2">
      <c r="O2195" t="str">
        <f t="shared" si="135"/>
        <v>c</v>
      </c>
      <c r="P2195">
        <f t="shared" si="136"/>
        <v>275</v>
      </c>
      <c r="Q2195" t="str">
        <f t="shared" si="134"/>
        <v>#c275</v>
      </c>
      <c r="R2195" t="str">
        <f>C275</f>
        <v>URL GOTO=https://www1.sedecatastro.gob.es/CYCBienInmueble/OVCBusquedaAntiguo.aspx</v>
      </c>
    </row>
    <row r="2196" spans="15:18" x14ac:dyDescent="0.2">
      <c r="O2196" t="str">
        <f t="shared" si="135"/>
        <v>d</v>
      </c>
      <c r="P2196">
        <f t="shared" si="136"/>
        <v>275</v>
      </c>
      <c r="Q2196" t="str">
        <f t="shared" si="134"/>
        <v>#d275</v>
      </c>
      <c r="R2196" t="str">
        <f>D275</f>
        <v>TAG POS=1 TYPE=INPUT:RADIO FORM=ID:form1 ATTR=ID:rdbLocalizacion</v>
      </c>
    </row>
    <row r="2197" spans="15:18" x14ac:dyDescent="0.2">
      <c r="O2197" t="str">
        <f t="shared" si="135"/>
        <v>e</v>
      </c>
      <c r="P2197">
        <f t="shared" si="136"/>
        <v>275</v>
      </c>
      <c r="Q2197" t="str">
        <f t="shared" si="134"/>
        <v>#e275</v>
      </c>
      <c r="R2197" t="str">
        <f>E275</f>
        <v>TAG POS=1 TYPE=SELECT FORM=ID:form1 ATTR=ID:slcProvincias CONTENT=%</v>
      </c>
    </row>
    <row r="2198" spans="15:18" x14ac:dyDescent="0.2">
      <c r="O2198" t="str">
        <f t="shared" si="135"/>
        <v>f</v>
      </c>
      <c r="P2198">
        <f t="shared" si="136"/>
        <v>275</v>
      </c>
      <c r="Q2198" t="str">
        <f t="shared" si="134"/>
        <v>#f275</v>
      </c>
      <c r="R2198" t="str">
        <f>F275</f>
        <v>TAG POS=1 TYPE=INPUT:TEXT FORM=ID:form1 ATTR=ID:slcMunicipios CONTENT=</v>
      </c>
    </row>
    <row r="2199" spans="15:18" x14ac:dyDescent="0.2">
      <c r="O2199" t="str">
        <f t="shared" si="135"/>
        <v>g</v>
      </c>
      <c r="P2199">
        <f t="shared" si="136"/>
        <v>275</v>
      </c>
      <c r="Q2199" t="str">
        <f t="shared" si="134"/>
        <v>#g275</v>
      </c>
      <c r="R2199" t="str">
        <f>G275</f>
        <v>TAG POS=1 TYPE=INPUT:TEXT FORM=ID:form1 ATTR=ID:txtVia CONTENT=</v>
      </c>
    </row>
    <row r="2200" spans="15:18" x14ac:dyDescent="0.2">
      <c r="O2200" t="str">
        <f t="shared" si="135"/>
        <v>h</v>
      </c>
      <c r="P2200">
        <f t="shared" si="136"/>
        <v>275</v>
      </c>
      <c r="Q2200" t="str">
        <f t="shared" si="134"/>
        <v>#h275</v>
      </c>
      <c r="R2200" t="str">
        <f>H275</f>
        <v>TAG POS=1 TYPE=INPUT:TEXT FORM=ID:form1 ATTR=ID:txtNum CONTENT=</v>
      </c>
    </row>
    <row r="2201" spans="15:18" x14ac:dyDescent="0.2">
      <c r="O2201" t="str">
        <f t="shared" si="135"/>
        <v>a</v>
      </c>
      <c r="P2201">
        <f t="shared" si="136"/>
        <v>276</v>
      </c>
      <c r="Q2201" t="str">
        <f t="shared" si="134"/>
        <v>#a276</v>
      </c>
      <c r="R2201" t="str">
        <f>A276</f>
        <v>TAB OPEN</v>
      </c>
    </row>
    <row r="2202" spans="15:18" x14ac:dyDescent="0.2">
      <c r="O2202" t="str">
        <f t="shared" si="135"/>
        <v>b</v>
      </c>
      <c r="P2202">
        <f t="shared" si="136"/>
        <v>276</v>
      </c>
      <c r="Q2202" t="str">
        <f t="shared" si="134"/>
        <v>#b276</v>
      </c>
      <c r="R2202" t="str">
        <f>B276</f>
        <v>TAB T=276</v>
      </c>
    </row>
    <row r="2203" spans="15:18" x14ac:dyDescent="0.2">
      <c r="O2203" t="str">
        <f t="shared" si="135"/>
        <v>c</v>
      </c>
      <c r="P2203">
        <f t="shared" si="136"/>
        <v>276</v>
      </c>
      <c r="Q2203" t="str">
        <f t="shared" si="134"/>
        <v>#c276</v>
      </c>
      <c r="R2203" t="str">
        <f>C276</f>
        <v>URL GOTO=https://www1.sedecatastro.gob.es/CYCBienInmueble/OVCBusquedaAntiguo.aspx</v>
      </c>
    </row>
    <row r="2204" spans="15:18" x14ac:dyDescent="0.2">
      <c r="O2204" t="str">
        <f t="shared" si="135"/>
        <v>d</v>
      </c>
      <c r="P2204">
        <f t="shared" si="136"/>
        <v>276</v>
      </c>
      <c r="Q2204" t="str">
        <f t="shared" si="134"/>
        <v>#d276</v>
      </c>
      <c r="R2204" t="str">
        <f>D276</f>
        <v>TAG POS=1 TYPE=INPUT:RADIO FORM=ID:form1 ATTR=ID:rdbLocalizacion</v>
      </c>
    </row>
    <row r="2205" spans="15:18" x14ac:dyDescent="0.2">
      <c r="O2205" t="str">
        <f t="shared" si="135"/>
        <v>e</v>
      </c>
      <c r="P2205">
        <f t="shared" si="136"/>
        <v>276</v>
      </c>
      <c r="Q2205" t="str">
        <f t="shared" si="134"/>
        <v>#e276</v>
      </c>
      <c r="R2205" t="str">
        <f>E276</f>
        <v>TAG POS=1 TYPE=SELECT FORM=ID:form1 ATTR=ID:slcProvincias CONTENT=%</v>
      </c>
    </row>
    <row r="2206" spans="15:18" x14ac:dyDescent="0.2">
      <c r="O2206" t="str">
        <f t="shared" si="135"/>
        <v>f</v>
      </c>
      <c r="P2206">
        <f t="shared" si="136"/>
        <v>276</v>
      </c>
      <c r="Q2206" t="str">
        <f t="shared" si="134"/>
        <v>#f276</v>
      </c>
      <c r="R2206" t="str">
        <f>F276</f>
        <v>TAG POS=1 TYPE=INPUT:TEXT FORM=ID:form1 ATTR=ID:slcMunicipios CONTENT=</v>
      </c>
    </row>
    <row r="2207" spans="15:18" x14ac:dyDescent="0.2">
      <c r="O2207" t="str">
        <f t="shared" si="135"/>
        <v>g</v>
      </c>
      <c r="P2207">
        <f t="shared" si="136"/>
        <v>276</v>
      </c>
      <c r="Q2207" t="str">
        <f t="shared" si="134"/>
        <v>#g276</v>
      </c>
      <c r="R2207" t="str">
        <f>G276</f>
        <v>TAG POS=1 TYPE=INPUT:TEXT FORM=ID:form1 ATTR=ID:txtVia CONTENT=</v>
      </c>
    </row>
    <row r="2208" spans="15:18" x14ac:dyDescent="0.2">
      <c r="O2208" t="str">
        <f t="shared" si="135"/>
        <v>h</v>
      </c>
      <c r="P2208">
        <f t="shared" si="136"/>
        <v>276</v>
      </c>
      <c r="Q2208" t="str">
        <f t="shared" si="134"/>
        <v>#h276</v>
      </c>
      <c r="R2208" t="str">
        <f>H276</f>
        <v>TAG POS=1 TYPE=INPUT:TEXT FORM=ID:form1 ATTR=ID:txtNum CONTENT=</v>
      </c>
    </row>
    <row r="2209" spans="15:18" x14ac:dyDescent="0.2">
      <c r="O2209" t="str">
        <f t="shared" si="135"/>
        <v>a</v>
      </c>
      <c r="P2209">
        <f t="shared" si="136"/>
        <v>277</v>
      </c>
      <c r="Q2209" t="str">
        <f t="shared" si="134"/>
        <v>#a277</v>
      </c>
      <c r="R2209" t="str">
        <f>A277</f>
        <v>TAB OPEN</v>
      </c>
    </row>
    <row r="2210" spans="15:18" x14ac:dyDescent="0.2">
      <c r="O2210" t="str">
        <f t="shared" si="135"/>
        <v>b</v>
      </c>
      <c r="P2210">
        <f t="shared" si="136"/>
        <v>277</v>
      </c>
      <c r="Q2210" t="str">
        <f t="shared" si="134"/>
        <v>#b277</v>
      </c>
      <c r="R2210" t="str">
        <f>B277</f>
        <v>TAB T=277</v>
      </c>
    </row>
    <row r="2211" spans="15:18" x14ac:dyDescent="0.2">
      <c r="O2211" t="str">
        <f t="shared" si="135"/>
        <v>c</v>
      </c>
      <c r="P2211">
        <f t="shared" si="136"/>
        <v>277</v>
      </c>
      <c r="Q2211" t="str">
        <f t="shared" si="134"/>
        <v>#c277</v>
      </c>
      <c r="R2211" t="str">
        <f>C277</f>
        <v>URL GOTO=https://www1.sedecatastro.gob.es/CYCBienInmueble/OVCBusquedaAntiguo.aspx</v>
      </c>
    </row>
    <row r="2212" spans="15:18" x14ac:dyDescent="0.2">
      <c r="O2212" t="str">
        <f t="shared" si="135"/>
        <v>d</v>
      </c>
      <c r="P2212">
        <f t="shared" si="136"/>
        <v>277</v>
      </c>
      <c r="Q2212" t="str">
        <f t="shared" si="134"/>
        <v>#d277</v>
      </c>
      <c r="R2212" t="str">
        <f>D277</f>
        <v>TAG POS=1 TYPE=INPUT:RADIO FORM=ID:form1 ATTR=ID:rdbLocalizacion</v>
      </c>
    </row>
    <row r="2213" spans="15:18" x14ac:dyDescent="0.2">
      <c r="O2213" t="str">
        <f t="shared" si="135"/>
        <v>e</v>
      </c>
      <c r="P2213">
        <f t="shared" si="136"/>
        <v>277</v>
      </c>
      <c r="Q2213" t="str">
        <f t="shared" si="134"/>
        <v>#e277</v>
      </c>
      <c r="R2213" t="str">
        <f>E277</f>
        <v>TAG POS=1 TYPE=SELECT FORM=ID:form1 ATTR=ID:slcProvincias CONTENT=%</v>
      </c>
    </row>
    <row r="2214" spans="15:18" x14ac:dyDescent="0.2">
      <c r="O2214" t="str">
        <f t="shared" si="135"/>
        <v>f</v>
      </c>
      <c r="P2214">
        <f t="shared" si="136"/>
        <v>277</v>
      </c>
      <c r="Q2214" t="str">
        <f t="shared" si="134"/>
        <v>#f277</v>
      </c>
      <c r="R2214" t="str">
        <f>F277</f>
        <v>TAG POS=1 TYPE=INPUT:TEXT FORM=ID:form1 ATTR=ID:slcMunicipios CONTENT=</v>
      </c>
    </row>
    <row r="2215" spans="15:18" x14ac:dyDescent="0.2">
      <c r="O2215" t="str">
        <f t="shared" si="135"/>
        <v>g</v>
      </c>
      <c r="P2215">
        <f t="shared" si="136"/>
        <v>277</v>
      </c>
      <c r="Q2215" t="str">
        <f t="shared" si="134"/>
        <v>#g277</v>
      </c>
      <c r="R2215" t="str">
        <f>G277</f>
        <v>TAG POS=1 TYPE=INPUT:TEXT FORM=ID:form1 ATTR=ID:txtVia CONTENT=</v>
      </c>
    </row>
    <row r="2216" spans="15:18" x14ac:dyDescent="0.2">
      <c r="O2216" t="str">
        <f t="shared" si="135"/>
        <v>h</v>
      </c>
      <c r="P2216">
        <f t="shared" si="136"/>
        <v>277</v>
      </c>
      <c r="Q2216" t="str">
        <f t="shared" si="134"/>
        <v>#h277</v>
      </c>
      <c r="R2216" t="str">
        <f>H277</f>
        <v>TAG POS=1 TYPE=INPUT:TEXT FORM=ID:form1 ATTR=ID:txtNum CONTENT=</v>
      </c>
    </row>
    <row r="2217" spans="15:18" x14ac:dyDescent="0.2">
      <c r="O2217" t="str">
        <f t="shared" si="135"/>
        <v>a</v>
      </c>
      <c r="P2217">
        <f t="shared" si="136"/>
        <v>278</v>
      </c>
      <c r="Q2217" t="str">
        <f t="shared" si="134"/>
        <v>#a278</v>
      </c>
      <c r="R2217" t="str">
        <f>A278</f>
        <v>TAB OPEN</v>
      </c>
    </row>
    <row r="2218" spans="15:18" x14ac:dyDescent="0.2">
      <c r="O2218" t="str">
        <f t="shared" si="135"/>
        <v>b</v>
      </c>
      <c r="P2218">
        <f t="shared" si="136"/>
        <v>278</v>
      </c>
      <c r="Q2218" t="str">
        <f t="shared" si="134"/>
        <v>#b278</v>
      </c>
      <c r="R2218" t="str">
        <f>B278</f>
        <v>TAB T=278</v>
      </c>
    </row>
    <row r="2219" spans="15:18" x14ac:dyDescent="0.2">
      <c r="O2219" t="str">
        <f t="shared" si="135"/>
        <v>c</v>
      </c>
      <c r="P2219">
        <f t="shared" si="136"/>
        <v>278</v>
      </c>
      <c r="Q2219" t="str">
        <f t="shared" si="134"/>
        <v>#c278</v>
      </c>
      <c r="R2219" t="str">
        <f>C278</f>
        <v>URL GOTO=https://www1.sedecatastro.gob.es/CYCBienInmueble/OVCBusquedaAntiguo.aspx</v>
      </c>
    </row>
    <row r="2220" spans="15:18" x14ac:dyDescent="0.2">
      <c r="O2220" t="str">
        <f t="shared" si="135"/>
        <v>d</v>
      </c>
      <c r="P2220">
        <f t="shared" si="136"/>
        <v>278</v>
      </c>
      <c r="Q2220" t="str">
        <f t="shared" si="134"/>
        <v>#d278</v>
      </c>
      <c r="R2220" t="str">
        <f>D278</f>
        <v>TAG POS=1 TYPE=INPUT:RADIO FORM=ID:form1 ATTR=ID:rdbLocalizacion</v>
      </c>
    </row>
    <row r="2221" spans="15:18" x14ac:dyDescent="0.2">
      <c r="O2221" t="str">
        <f t="shared" si="135"/>
        <v>e</v>
      </c>
      <c r="P2221">
        <f t="shared" si="136"/>
        <v>278</v>
      </c>
      <c r="Q2221" t="str">
        <f t="shared" si="134"/>
        <v>#e278</v>
      </c>
      <c r="R2221" t="str">
        <f>E278</f>
        <v>TAG POS=1 TYPE=SELECT FORM=ID:form1 ATTR=ID:slcProvincias CONTENT=%</v>
      </c>
    </row>
    <row r="2222" spans="15:18" x14ac:dyDescent="0.2">
      <c r="O2222" t="str">
        <f t="shared" si="135"/>
        <v>f</v>
      </c>
      <c r="P2222">
        <f t="shared" si="136"/>
        <v>278</v>
      </c>
      <c r="Q2222" t="str">
        <f t="shared" si="134"/>
        <v>#f278</v>
      </c>
      <c r="R2222" t="str">
        <f>F278</f>
        <v>TAG POS=1 TYPE=INPUT:TEXT FORM=ID:form1 ATTR=ID:slcMunicipios CONTENT=</v>
      </c>
    </row>
    <row r="2223" spans="15:18" x14ac:dyDescent="0.2">
      <c r="O2223" t="str">
        <f t="shared" si="135"/>
        <v>g</v>
      </c>
      <c r="P2223">
        <f t="shared" si="136"/>
        <v>278</v>
      </c>
      <c r="Q2223" t="str">
        <f t="shared" si="134"/>
        <v>#g278</v>
      </c>
      <c r="R2223" t="str">
        <f>G278</f>
        <v>TAG POS=1 TYPE=INPUT:TEXT FORM=ID:form1 ATTR=ID:txtVia CONTENT=</v>
      </c>
    </row>
    <row r="2224" spans="15:18" x14ac:dyDescent="0.2">
      <c r="O2224" t="str">
        <f t="shared" si="135"/>
        <v>h</v>
      </c>
      <c r="P2224">
        <f t="shared" si="136"/>
        <v>278</v>
      </c>
      <c r="Q2224" t="str">
        <f t="shared" si="134"/>
        <v>#h278</v>
      </c>
      <c r="R2224" t="str">
        <f>H278</f>
        <v>TAG POS=1 TYPE=INPUT:TEXT FORM=ID:form1 ATTR=ID:txtNum CONTENT=</v>
      </c>
    </row>
    <row r="2225" spans="15:18" x14ac:dyDescent="0.2">
      <c r="O2225" t="str">
        <f t="shared" si="135"/>
        <v>a</v>
      </c>
      <c r="P2225">
        <f t="shared" si="136"/>
        <v>279</v>
      </c>
      <c r="Q2225" t="str">
        <f t="shared" si="134"/>
        <v>#a279</v>
      </c>
      <c r="R2225" t="str">
        <f>A279</f>
        <v>TAB OPEN</v>
      </c>
    </row>
    <row r="2226" spans="15:18" x14ac:dyDescent="0.2">
      <c r="O2226" t="str">
        <f t="shared" si="135"/>
        <v>b</v>
      </c>
      <c r="P2226">
        <f t="shared" si="136"/>
        <v>279</v>
      </c>
      <c r="Q2226" t="str">
        <f t="shared" si="134"/>
        <v>#b279</v>
      </c>
      <c r="R2226" t="str">
        <f>B279</f>
        <v>TAB T=279</v>
      </c>
    </row>
    <row r="2227" spans="15:18" x14ac:dyDescent="0.2">
      <c r="O2227" t="str">
        <f t="shared" si="135"/>
        <v>c</v>
      </c>
      <c r="P2227">
        <f t="shared" si="136"/>
        <v>279</v>
      </c>
      <c r="Q2227" t="str">
        <f t="shared" si="134"/>
        <v>#c279</v>
      </c>
      <c r="R2227" t="str">
        <f>C279</f>
        <v>URL GOTO=https://www1.sedecatastro.gob.es/CYCBienInmueble/OVCBusquedaAntiguo.aspx</v>
      </c>
    </row>
    <row r="2228" spans="15:18" x14ac:dyDescent="0.2">
      <c r="O2228" t="str">
        <f t="shared" si="135"/>
        <v>d</v>
      </c>
      <c r="P2228">
        <f t="shared" si="136"/>
        <v>279</v>
      </c>
      <c r="Q2228" t="str">
        <f t="shared" si="134"/>
        <v>#d279</v>
      </c>
      <c r="R2228" t="str">
        <f>D279</f>
        <v>TAG POS=1 TYPE=INPUT:RADIO FORM=ID:form1 ATTR=ID:rdbLocalizacion</v>
      </c>
    </row>
    <row r="2229" spans="15:18" x14ac:dyDescent="0.2">
      <c r="O2229" t="str">
        <f t="shared" si="135"/>
        <v>e</v>
      </c>
      <c r="P2229">
        <f t="shared" si="136"/>
        <v>279</v>
      </c>
      <c r="Q2229" t="str">
        <f t="shared" si="134"/>
        <v>#e279</v>
      </c>
      <c r="R2229" t="str">
        <f>E279</f>
        <v>TAG POS=1 TYPE=SELECT FORM=ID:form1 ATTR=ID:slcProvincias CONTENT=%</v>
      </c>
    </row>
    <row r="2230" spans="15:18" x14ac:dyDescent="0.2">
      <c r="O2230" t="str">
        <f t="shared" si="135"/>
        <v>f</v>
      </c>
      <c r="P2230">
        <f t="shared" si="136"/>
        <v>279</v>
      </c>
      <c r="Q2230" t="str">
        <f t="shared" si="134"/>
        <v>#f279</v>
      </c>
      <c r="R2230" t="str">
        <f>F279</f>
        <v>TAG POS=1 TYPE=INPUT:TEXT FORM=ID:form1 ATTR=ID:slcMunicipios CONTENT=</v>
      </c>
    </row>
    <row r="2231" spans="15:18" x14ac:dyDescent="0.2">
      <c r="O2231" t="str">
        <f t="shared" si="135"/>
        <v>g</v>
      </c>
      <c r="P2231">
        <f t="shared" si="136"/>
        <v>279</v>
      </c>
      <c r="Q2231" t="str">
        <f t="shared" si="134"/>
        <v>#g279</v>
      </c>
      <c r="R2231" t="str">
        <f>G279</f>
        <v>TAG POS=1 TYPE=INPUT:TEXT FORM=ID:form1 ATTR=ID:txtVia CONTENT=</v>
      </c>
    </row>
    <row r="2232" spans="15:18" x14ac:dyDescent="0.2">
      <c r="O2232" t="str">
        <f t="shared" si="135"/>
        <v>h</v>
      </c>
      <c r="P2232">
        <f t="shared" si="136"/>
        <v>279</v>
      </c>
      <c r="Q2232" t="str">
        <f t="shared" si="134"/>
        <v>#h279</v>
      </c>
      <c r="R2232" t="str">
        <f>H279</f>
        <v>TAG POS=1 TYPE=INPUT:TEXT FORM=ID:form1 ATTR=ID:txtNum CONTENT=</v>
      </c>
    </row>
    <row r="2233" spans="15:18" x14ac:dyDescent="0.2">
      <c r="O2233" t="str">
        <f t="shared" si="135"/>
        <v>a</v>
      </c>
      <c r="P2233">
        <f t="shared" si="136"/>
        <v>280</v>
      </c>
      <c r="Q2233" t="str">
        <f t="shared" si="134"/>
        <v>#a280</v>
      </c>
      <c r="R2233" t="str">
        <f>A280</f>
        <v>TAB OPEN</v>
      </c>
    </row>
    <row r="2234" spans="15:18" x14ac:dyDescent="0.2">
      <c r="O2234" t="str">
        <f t="shared" si="135"/>
        <v>b</v>
      </c>
      <c r="P2234">
        <f t="shared" si="136"/>
        <v>280</v>
      </c>
      <c r="Q2234" t="str">
        <f t="shared" si="134"/>
        <v>#b280</v>
      </c>
      <c r="R2234" t="str">
        <f>B280</f>
        <v>TAB T=280</v>
      </c>
    </row>
    <row r="2235" spans="15:18" x14ac:dyDescent="0.2">
      <c r="O2235" t="str">
        <f t="shared" si="135"/>
        <v>c</v>
      </c>
      <c r="P2235">
        <f t="shared" si="136"/>
        <v>280</v>
      </c>
      <c r="Q2235" t="str">
        <f t="shared" si="134"/>
        <v>#c280</v>
      </c>
      <c r="R2235" t="str">
        <f>C280</f>
        <v>URL GOTO=https://www1.sedecatastro.gob.es/CYCBienInmueble/OVCBusquedaAntiguo.aspx</v>
      </c>
    </row>
    <row r="2236" spans="15:18" x14ac:dyDescent="0.2">
      <c r="O2236" t="str">
        <f t="shared" si="135"/>
        <v>d</v>
      </c>
      <c r="P2236">
        <f t="shared" si="136"/>
        <v>280</v>
      </c>
      <c r="Q2236" t="str">
        <f t="shared" si="134"/>
        <v>#d280</v>
      </c>
      <c r="R2236" t="str">
        <f>D280</f>
        <v>TAG POS=1 TYPE=INPUT:RADIO FORM=ID:form1 ATTR=ID:rdbLocalizacion</v>
      </c>
    </row>
    <row r="2237" spans="15:18" x14ac:dyDescent="0.2">
      <c r="O2237" t="str">
        <f t="shared" si="135"/>
        <v>e</v>
      </c>
      <c r="P2237">
        <f t="shared" si="136"/>
        <v>280</v>
      </c>
      <c r="Q2237" t="str">
        <f t="shared" si="134"/>
        <v>#e280</v>
      </c>
      <c r="R2237" t="str">
        <f>E280</f>
        <v>TAG POS=1 TYPE=SELECT FORM=ID:form1 ATTR=ID:slcProvincias CONTENT=%</v>
      </c>
    </row>
    <row r="2238" spans="15:18" x14ac:dyDescent="0.2">
      <c r="O2238" t="str">
        <f t="shared" si="135"/>
        <v>f</v>
      </c>
      <c r="P2238">
        <f t="shared" si="136"/>
        <v>280</v>
      </c>
      <c r="Q2238" t="str">
        <f t="shared" si="134"/>
        <v>#f280</v>
      </c>
      <c r="R2238" t="str">
        <f>F280</f>
        <v>TAG POS=1 TYPE=INPUT:TEXT FORM=ID:form1 ATTR=ID:slcMunicipios CONTENT=</v>
      </c>
    </row>
    <row r="2239" spans="15:18" x14ac:dyDescent="0.2">
      <c r="O2239" t="str">
        <f t="shared" si="135"/>
        <v>g</v>
      </c>
      <c r="P2239">
        <f t="shared" si="136"/>
        <v>280</v>
      </c>
      <c r="Q2239" t="str">
        <f t="shared" si="134"/>
        <v>#g280</v>
      </c>
      <c r="R2239" t="str">
        <f>G280</f>
        <v>TAG POS=1 TYPE=INPUT:TEXT FORM=ID:form1 ATTR=ID:txtVia CONTENT=</v>
      </c>
    </row>
    <row r="2240" spans="15:18" x14ac:dyDescent="0.2">
      <c r="O2240" t="str">
        <f t="shared" si="135"/>
        <v>h</v>
      </c>
      <c r="P2240">
        <f t="shared" si="136"/>
        <v>280</v>
      </c>
      <c r="Q2240" t="str">
        <f t="shared" si="134"/>
        <v>#h280</v>
      </c>
      <c r="R2240" t="str">
        <f>H280</f>
        <v>TAG POS=1 TYPE=INPUT:TEXT FORM=ID:form1 ATTR=ID:txtNum CONTENT=</v>
      </c>
    </row>
    <row r="2241" spans="15:18" x14ac:dyDescent="0.2">
      <c r="O2241" t="str">
        <f t="shared" si="135"/>
        <v>a</v>
      </c>
      <c r="P2241">
        <f t="shared" si="136"/>
        <v>281</v>
      </c>
      <c r="Q2241" t="str">
        <f t="shared" si="134"/>
        <v>#a281</v>
      </c>
      <c r="R2241" t="str">
        <f>A281</f>
        <v>TAB OPEN</v>
      </c>
    </row>
    <row r="2242" spans="15:18" x14ac:dyDescent="0.2">
      <c r="O2242" t="str">
        <f t="shared" si="135"/>
        <v>b</v>
      </c>
      <c r="P2242">
        <f t="shared" si="136"/>
        <v>281</v>
      </c>
      <c r="Q2242" t="str">
        <f t="shared" ref="Q2242:Q2305" si="137">CONCATENATE("#",O2242,P2242)</f>
        <v>#b281</v>
      </c>
      <c r="R2242" t="str">
        <f>B281</f>
        <v>TAB T=281</v>
      </c>
    </row>
    <row r="2243" spans="15:18" x14ac:dyDescent="0.2">
      <c r="O2243" t="str">
        <f t="shared" si="135"/>
        <v>c</v>
      </c>
      <c r="P2243">
        <f t="shared" si="136"/>
        <v>281</v>
      </c>
      <c r="Q2243" t="str">
        <f t="shared" si="137"/>
        <v>#c281</v>
      </c>
      <c r="R2243" t="str">
        <f>C281</f>
        <v>URL GOTO=https://www1.sedecatastro.gob.es/CYCBienInmueble/OVCBusquedaAntiguo.aspx</v>
      </c>
    </row>
    <row r="2244" spans="15:18" x14ac:dyDescent="0.2">
      <c r="O2244" t="str">
        <f t="shared" si="135"/>
        <v>d</v>
      </c>
      <c r="P2244">
        <f t="shared" si="136"/>
        <v>281</v>
      </c>
      <c r="Q2244" t="str">
        <f t="shared" si="137"/>
        <v>#d281</v>
      </c>
      <c r="R2244" t="str">
        <f>D281</f>
        <v>TAG POS=1 TYPE=INPUT:RADIO FORM=ID:form1 ATTR=ID:rdbLocalizacion</v>
      </c>
    </row>
    <row r="2245" spans="15:18" x14ac:dyDescent="0.2">
      <c r="O2245" t="str">
        <f t="shared" si="135"/>
        <v>e</v>
      </c>
      <c r="P2245">
        <f t="shared" si="136"/>
        <v>281</v>
      </c>
      <c r="Q2245" t="str">
        <f t="shared" si="137"/>
        <v>#e281</v>
      </c>
      <c r="R2245" t="str">
        <f>E281</f>
        <v>TAG POS=1 TYPE=SELECT FORM=ID:form1 ATTR=ID:slcProvincias CONTENT=%</v>
      </c>
    </row>
    <row r="2246" spans="15:18" x14ac:dyDescent="0.2">
      <c r="O2246" t="str">
        <f t="shared" si="135"/>
        <v>f</v>
      </c>
      <c r="P2246">
        <f t="shared" si="136"/>
        <v>281</v>
      </c>
      <c r="Q2246" t="str">
        <f t="shared" si="137"/>
        <v>#f281</v>
      </c>
      <c r="R2246" t="str">
        <f>F281</f>
        <v>TAG POS=1 TYPE=INPUT:TEXT FORM=ID:form1 ATTR=ID:slcMunicipios CONTENT=</v>
      </c>
    </row>
    <row r="2247" spans="15:18" x14ac:dyDescent="0.2">
      <c r="O2247" t="str">
        <f t="shared" si="135"/>
        <v>g</v>
      </c>
      <c r="P2247">
        <f t="shared" si="136"/>
        <v>281</v>
      </c>
      <c r="Q2247" t="str">
        <f t="shared" si="137"/>
        <v>#g281</v>
      </c>
      <c r="R2247" t="str">
        <f>G281</f>
        <v>TAG POS=1 TYPE=INPUT:TEXT FORM=ID:form1 ATTR=ID:txtVia CONTENT=</v>
      </c>
    </row>
    <row r="2248" spans="15:18" x14ac:dyDescent="0.2">
      <c r="O2248" t="str">
        <f t="shared" si="135"/>
        <v>h</v>
      </c>
      <c r="P2248">
        <f t="shared" si="136"/>
        <v>281</v>
      </c>
      <c r="Q2248" t="str">
        <f t="shared" si="137"/>
        <v>#h281</v>
      </c>
      <c r="R2248" t="str">
        <f>H281</f>
        <v>TAG POS=1 TYPE=INPUT:TEXT FORM=ID:form1 ATTR=ID:txtNum CONTENT=</v>
      </c>
    </row>
    <row r="2249" spans="15:18" x14ac:dyDescent="0.2">
      <c r="O2249" t="str">
        <f t="shared" ref="O2249:O2312" si="138">O2241</f>
        <v>a</v>
      </c>
      <c r="P2249">
        <f t="shared" ref="P2249:P2312" si="139">P2241+1</f>
        <v>282</v>
      </c>
      <c r="Q2249" t="str">
        <f t="shared" si="137"/>
        <v>#a282</v>
      </c>
      <c r="R2249" t="str">
        <f>A282</f>
        <v>TAB OPEN</v>
      </c>
    </row>
    <row r="2250" spans="15:18" x14ac:dyDescent="0.2">
      <c r="O2250" t="str">
        <f t="shared" si="138"/>
        <v>b</v>
      </c>
      <c r="P2250">
        <f t="shared" si="139"/>
        <v>282</v>
      </c>
      <c r="Q2250" t="str">
        <f t="shared" si="137"/>
        <v>#b282</v>
      </c>
      <c r="R2250" t="str">
        <f>B282</f>
        <v>TAB T=282</v>
      </c>
    </row>
    <row r="2251" spans="15:18" x14ac:dyDescent="0.2">
      <c r="O2251" t="str">
        <f t="shared" si="138"/>
        <v>c</v>
      </c>
      <c r="P2251">
        <f t="shared" si="139"/>
        <v>282</v>
      </c>
      <c r="Q2251" t="str">
        <f t="shared" si="137"/>
        <v>#c282</v>
      </c>
      <c r="R2251" t="str">
        <f>C282</f>
        <v>URL GOTO=https://www1.sedecatastro.gob.es/CYCBienInmueble/OVCBusquedaAntiguo.aspx</v>
      </c>
    </row>
    <row r="2252" spans="15:18" x14ac:dyDescent="0.2">
      <c r="O2252" t="str">
        <f t="shared" si="138"/>
        <v>d</v>
      </c>
      <c r="P2252">
        <f t="shared" si="139"/>
        <v>282</v>
      </c>
      <c r="Q2252" t="str">
        <f t="shared" si="137"/>
        <v>#d282</v>
      </c>
      <c r="R2252" t="str">
        <f>D282</f>
        <v>TAG POS=1 TYPE=INPUT:RADIO FORM=ID:form1 ATTR=ID:rdbLocalizacion</v>
      </c>
    </row>
    <row r="2253" spans="15:18" x14ac:dyDescent="0.2">
      <c r="O2253" t="str">
        <f t="shared" si="138"/>
        <v>e</v>
      </c>
      <c r="P2253">
        <f t="shared" si="139"/>
        <v>282</v>
      </c>
      <c r="Q2253" t="str">
        <f t="shared" si="137"/>
        <v>#e282</v>
      </c>
      <c r="R2253" t="str">
        <f>E282</f>
        <v>TAG POS=1 TYPE=SELECT FORM=ID:form1 ATTR=ID:slcProvincias CONTENT=%</v>
      </c>
    </row>
    <row r="2254" spans="15:18" x14ac:dyDescent="0.2">
      <c r="O2254" t="str">
        <f t="shared" si="138"/>
        <v>f</v>
      </c>
      <c r="P2254">
        <f t="shared" si="139"/>
        <v>282</v>
      </c>
      <c r="Q2254" t="str">
        <f t="shared" si="137"/>
        <v>#f282</v>
      </c>
      <c r="R2254" t="str">
        <f>F282</f>
        <v>TAG POS=1 TYPE=INPUT:TEXT FORM=ID:form1 ATTR=ID:slcMunicipios CONTENT=</v>
      </c>
    </row>
    <row r="2255" spans="15:18" x14ac:dyDescent="0.2">
      <c r="O2255" t="str">
        <f t="shared" si="138"/>
        <v>g</v>
      </c>
      <c r="P2255">
        <f t="shared" si="139"/>
        <v>282</v>
      </c>
      <c r="Q2255" t="str">
        <f t="shared" si="137"/>
        <v>#g282</v>
      </c>
      <c r="R2255" t="str">
        <f>G282</f>
        <v>TAG POS=1 TYPE=INPUT:TEXT FORM=ID:form1 ATTR=ID:txtVia CONTENT=</v>
      </c>
    </row>
    <row r="2256" spans="15:18" x14ac:dyDescent="0.2">
      <c r="O2256" t="str">
        <f t="shared" si="138"/>
        <v>h</v>
      </c>
      <c r="P2256">
        <f t="shared" si="139"/>
        <v>282</v>
      </c>
      <c r="Q2256" t="str">
        <f t="shared" si="137"/>
        <v>#h282</v>
      </c>
      <c r="R2256" t="str">
        <f>H282</f>
        <v>TAG POS=1 TYPE=INPUT:TEXT FORM=ID:form1 ATTR=ID:txtNum CONTENT=</v>
      </c>
    </row>
    <row r="2257" spans="15:18" x14ac:dyDescent="0.2">
      <c r="O2257" t="str">
        <f t="shared" si="138"/>
        <v>a</v>
      </c>
      <c r="P2257">
        <f t="shared" si="139"/>
        <v>283</v>
      </c>
      <c r="Q2257" t="str">
        <f t="shared" si="137"/>
        <v>#a283</v>
      </c>
      <c r="R2257" t="str">
        <f>A283</f>
        <v>TAB OPEN</v>
      </c>
    </row>
    <row r="2258" spans="15:18" x14ac:dyDescent="0.2">
      <c r="O2258" t="str">
        <f t="shared" si="138"/>
        <v>b</v>
      </c>
      <c r="P2258">
        <f t="shared" si="139"/>
        <v>283</v>
      </c>
      <c r="Q2258" t="str">
        <f t="shared" si="137"/>
        <v>#b283</v>
      </c>
      <c r="R2258" t="str">
        <f>B283</f>
        <v>TAB T=283</v>
      </c>
    </row>
    <row r="2259" spans="15:18" x14ac:dyDescent="0.2">
      <c r="O2259" t="str">
        <f t="shared" si="138"/>
        <v>c</v>
      </c>
      <c r="P2259">
        <f t="shared" si="139"/>
        <v>283</v>
      </c>
      <c r="Q2259" t="str">
        <f t="shared" si="137"/>
        <v>#c283</v>
      </c>
      <c r="R2259" t="str">
        <f>C283</f>
        <v>URL GOTO=https://www1.sedecatastro.gob.es/CYCBienInmueble/OVCBusquedaAntiguo.aspx</v>
      </c>
    </row>
    <row r="2260" spans="15:18" x14ac:dyDescent="0.2">
      <c r="O2260" t="str">
        <f t="shared" si="138"/>
        <v>d</v>
      </c>
      <c r="P2260">
        <f t="shared" si="139"/>
        <v>283</v>
      </c>
      <c r="Q2260" t="str">
        <f t="shared" si="137"/>
        <v>#d283</v>
      </c>
      <c r="R2260" t="str">
        <f>D283</f>
        <v>TAG POS=1 TYPE=INPUT:RADIO FORM=ID:form1 ATTR=ID:rdbLocalizacion</v>
      </c>
    </row>
    <row r="2261" spans="15:18" x14ac:dyDescent="0.2">
      <c r="O2261" t="str">
        <f t="shared" si="138"/>
        <v>e</v>
      </c>
      <c r="P2261">
        <f t="shared" si="139"/>
        <v>283</v>
      </c>
      <c r="Q2261" t="str">
        <f t="shared" si="137"/>
        <v>#e283</v>
      </c>
      <c r="R2261" t="str">
        <f>E283</f>
        <v>TAG POS=1 TYPE=SELECT FORM=ID:form1 ATTR=ID:slcProvincias CONTENT=%</v>
      </c>
    </row>
    <row r="2262" spans="15:18" x14ac:dyDescent="0.2">
      <c r="O2262" t="str">
        <f t="shared" si="138"/>
        <v>f</v>
      </c>
      <c r="P2262">
        <f t="shared" si="139"/>
        <v>283</v>
      </c>
      <c r="Q2262" t="str">
        <f t="shared" si="137"/>
        <v>#f283</v>
      </c>
      <c r="R2262" t="str">
        <f>F283</f>
        <v>TAG POS=1 TYPE=INPUT:TEXT FORM=ID:form1 ATTR=ID:slcMunicipios CONTENT=</v>
      </c>
    </row>
    <row r="2263" spans="15:18" x14ac:dyDescent="0.2">
      <c r="O2263" t="str">
        <f t="shared" si="138"/>
        <v>g</v>
      </c>
      <c r="P2263">
        <f t="shared" si="139"/>
        <v>283</v>
      </c>
      <c r="Q2263" t="str">
        <f t="shared" si="137"/>
        <v>#g283</v>
      </c>
      <c r="R2263" t="str">
        <f>G283</f>
        <v>TAG POS=1 TYPE=INPUT:TEXT FORM=ID:form1 ATTR=ID:txtVia CONTENT=</v>
      </c>
    </row>
    <row r="2264" spans="15:18" x14ac:dyDescent="0.2">
      <c r="O2264" t="str">
        <f t="shared" si="138"/>
        <v>h</v>
      </c>
      <c r="P2264">
        <f t="shared" si="139"/>
        <v>283</v>
      </c>
      <c r="Q2264" t="str">
        <f t="shared" si="137"/>
        <v>#h283</v>
      </c>
      <c r="R2264" t="str">
        <f>H283</f>
        <v>TAG POS=1 TYPE=INPUT:TEXT FORM=ID:form1 ATTR=ID:txtNum CONTENT=</v>
      </c>
    </row>
    <row r="2265" spans="15:18" x14ac:dyDescent="0.2">
      <c r="O2265" t="str">
        <f t="shared" si="138"/>
        <v>a</v>
      </c>
      <c r="P2265">
        <f t="shared" si="139"/>
        <v>284</v>
      </c>
      <c r="Q2265" t="str">
        <f t="shared" si="137"/>
        <v>#a284</v>
      </c>
      <c r="R2265" t="str">
        <f>A284</f>
        <v>TAB OPEN</v>
      </c>
    </row>
    <row r="2266" spans="15:18" x14ac:dyDescent="0.2">
      <c r="O2266" t="str">
        <f t="shared" si="138"/>
        <v>b</v>
      </c>
      <c r="P2266">
        <f t="shared" si="139"/>
        <v>284</v>
      </c>
      <c r="Q2266" t="str">
        <f t="shared" si="137"/>
        <v>#b284</v>
      </c>
      <c r="R2266" t="str">
        <f>B284</f>
        <v>TAB T=284</v>
      </c>
    </row>
    <row r="2267" spans="15:18" x14ac:dyDescent="0.2">
      <c r="O2267" t="str">
        <f t="shared" si="138"/>
        <v>c</v>
      </c>
      <c r="P2267">
        <f t="shared" si="139"/>
        <v>284</v>
      </c>
      <c r="Q2267" t="str">
        <f t="shared" si="137"/>
        <v>#c284</v>
      </c>
      <c r="R2267" t="str">
        <f>C284</f>
        <v>URL GOTO=https://www1.sedecatastro.gob.es/CYCBienInmueble/OVCBusquedaAntiguo.aspx</v>
      </c>
    </row>
    <row r="2268" spans="15:18" x14ac:dyDescent="0.2">
      <c r="O2268" t="str">
        <f t="shared" si="138"/>
        <v>d</v>
      </c>
      <c r="P2268">
        <f t="shared" si="139"/>
        <v>284</v>
      </c>
      <c r="Q2268" t="str">
        <f t="shared" si="137"/>
        <v>#d284</v>
      </c>
      <c r="R2268" t="str">
        <f>D284</f>
        <v>TAG POS=1 TYPE=INPUT:RADIO FORM=ID:form1 ATTR=ID:rdbLocalizacion</v>
      </c>
    </row>
    <row r="2269" spans="15:18" x14ac:dyDescent="0.2">
      <c r="O2269" t="str">
        <f t="shared" si="138"/>
        <v>e</v>
      </c>
      <c r="P2269">
        <f t="shared" si="139"/>
        <v>284</v>
      </c>
      <c r="Q2269" t="str">
        <f t="shared" si="137"/>
        <v>#e284</v>
      </c>
      <c r="R2269" t="str">
        <f>E284</f>
        <v>TAG POS=1 TYPE=SELECT FORM=ID:form1 ATTR=ID:slcProvincias CONTENT=%</v>
      </c>
    </row>
    <row r="2270" spans="15:18" x14ac:dyDescent="0.2">
      <c r="O2270" t="str">
        <f t="shared" si="138"/>
        <v>f</v>
      </c>
      <c r="P2270">
        <f t="shared" si="139"/>
        <v>284</v>
      </c>
      <c r="Q2270" t="str">
        <f t="shared" si="137"/>
        <v>#f284</v>
      </c>
      <c r="R2270" t="str">
        <f>F284</f>
        <v>TAG POS=1 TYPE=INPUT:TEXT FORM=ID:form1 ATTR=ID:slcMunicipios CONTENT=</v>
      </c>
    </row>
    <row r="2271" spans="15:18" x14ac:dyDescent="0.2">
      <c r="O2271" t="str">
        <f t="shared" si="138"/>
        <v>g</v>
      </c>
      <c r="P2271">
        <f t="shared" si="139"/>
        <v>284</v>
      </c>
      <c r="Q2271" t="str">
        <f t="shared" si="137"/>
        <v>#g284</v>
      </c>
      <c r="R2271" t="str">
        <f>G284</f>
        <v>TAG POS=1 TYPE=INPUT:TEXT FORM=ID:form1 ATTR=ID:txtVia CONTENT=</v>
      </c>
    </row>
    <row r="2272" spans="15:18" x14ac:dyDescent="0.2">
      <c r="O2272" t="str">
        <f t="shared" si="138"/>
        <v>h</v>
      </c>
      <c r="P2272">
        <f t="shared" si="139"/>
        <v>284</v>
      </c>
      <c r="Q2272" t="str">
        <f t="shared" si="137"/>
        <v>#h284</v>
      </c>
      <c r="R2272" t="str">
        <f>H284</f>
        <v>TAG POS=1 TYPE=INPUT:TEXT FORM=ID:form1 ATTR=ID:txtNum CONTENT=</v>
      </c>
    </row>
    <row r="2273" spans="15:18" x14ac:dyDescent="0.2">
      <c r="O2273" t="str">
        <f t="shared" si="138"/>
        <v>a</v>
      </c>
      <c r="P2273">
        <f t="shared" si="139"/>
        <v>285</v>
      </c>
      <c r="Q2273" t="str">
        <f t="shared" si="137"/>
        <v>#a285</v>
      </c>
      <c r="R2273" t="str">
        <f>A285</f>
        <v>TAB OPEN</v>
      </c>
    </row>
    <row r="2274" spans="15:18" x14ac:dyDescent="0.2">
      <c r="O2274" t="str">
        <f t="shared" si="138"/>
        <v>b</v>
      </c>
      <c r="P2274">
        <f t="shared" si="139"/>
        <v>285</v>
      </c>
      <c r="Q2274" t="str">
        <f t="shared" si="137"/>
        <v>#b285</v>
      </c>
      <c r="R2274" t="str">
        <f>B285</f>
        <v>TAB T=285</v>
      </c>
    </row>
    <row r="2275" spans="15:18" x14ac:dyDescent="0.2">
      <c r="O2275" t="str">
        <f t="shared" si="138"/>
        <v>c</v>
      </c>
      <c r="P2275">
        <f t="shared" si="139"/>
        <v>285</v>
      </c>
      <c r="Q2275" t="str">
        <f t="shared" si="137"/>
        <v>#c285</v>
      </c>
      <c r="R2275" t="str">
        <f>C285</f>
        <v>URL GOTO=https://www1.sedecatastro.gob.es/CYCBienInmueble/OVCBusquedaAntiguo.aspx</v>
      </c>
    </row>
    <row r="2276" spans="15:18" x14ac:dyDescent="0.2">
      <c r="O2276" t="str">
        <f t="shared" si="138"/>
        <v>d</v>
      </c>
      <c r="P2276">
        <f t="shared" si="139"/>
        <v>285</v>
      </c>
      <c r="Q2276" t="str">
        <f t="shared" si="137"/>
        <v>#d285</v>
      </c>
      <c r="R2276" t="str">
        <f>D285</f>
        <v>TAG POS=1 TYPE=INPUT:RADIO FORM=ID:form1 ATTR=ID:rdbLocalizacion</v>
      </c>
    </row>
    <row r="2277" spans="15:18" x14ac:dyDescent="0.2">
      <c r="O2277" t="str">
        <f t="shared" si="138"/>
        <v>e</v>
      </c>
      <c r="P2277">
        <f t="shared" si="139"/>
        <v>285</v>
      </c>
      <c r="Q2277" t="str">
        <f t="shared" si="137"/>
        <v>#e285</v>
      </c>
      <c r="R2277" t="str">
        <f>E285</f>
        <v>TAG POS=1 TYPE=SELECT FORM=ID:form1 ATTR=ID:slcProvincias CONTENT=%</v>
      </c>
    </row>
    <row r="2278" spans="15:18" x14ac:dyDescent="0.2">
      <c r="O2278" t="str">
        <f t="shared" si="138"/>
        <v>f</v>
      </c>
      <c r="P2278">
        <f t="shared" si="139"/>
        <v>285</v>
      </c>
      <c r="Q2278" t="str">
        <f t="shared" si="137"/>
        <v>#f285</v>
      </c>
      <c r="R2278" t="str">
        <f>F285</f>
        <v>TAG POS=1 TYPE=INPUT:TEXT FORM=ID:form1 ATTR=ID:slcMunicipios CONTENT=</v>
      </c>
    </row>
    <row r="2279" spans="15:18" x14ac:dyDescent="0.2">
      <c r="O2279" t="str">
        <f t="shared" si="138"/>
        <v>g</v>
      </c>
      <c r="P2279">
        <f t="shared" si="139"/>
        <v>285</v>
      </c>
      <c r="Q2279" t="str">
        <f t="shared" si="137"/>
        <v>#g285</v>
      </c>
      <c r="R2279" t="str">
        <f>G285</f>
        <v>TAG POS=1 TYPE=INPUT:TEXT FORM=ID:form1 ATTR=ID:txtVia CONTENT=</v>
      </c>
    </row>
    <row r="2280" spans="15:18" x14ac:dyDescent="0.2">
      <c r="O2280" t="str">
        <f t="shared" si="138"/>
        <v>h</v>
      </c>
      <c r="P2280">
        <f t="shared" si="139"/>
        <v>285</v>
      </c>
      <c r="Q2280" t="str">
        <f t="shared" si="137"/>
        <v>#h285</v>
      </c>
      <c r="R2280" t="str">
        <f>H285</f>
        <v>TAG POS=1 TYPE=INPUT:TEXT FORM=ID:form1 ATTR=ID:txtNum CONTENT=</v>
      </c>
    </row>
    <row r="2281" spans="15:18" x14ac:dyDescent="0.2">
      <c r="O2281" t="str">
        <f t="shared" si="138"/>
        <v>a</v>
      </c>
      <c r="P2281">
        <f t="shared" si="139"/>
        <v>286</v>
      </c>
      <c r="Q2281" t="str">
        <f t="shared" si="137"/>
        <v>#a286</v>
      </c>
      <c r="R2281" t="str">
        <f>A286</f>
        <v>TAB OPEN</v>
      </c>
    </row>
    <row r="2282" spans="15:18" x14ac:dyDescent="0.2">
      <c r="O2282" t="str">
        <f t="shared" si="138"/>
        <v>b</v>
      </c>
      <c r="P2282">
        <f t="shared" si="139"/>
        <v>286</v>
      </c>
      <c r="Q2282" t="str">
        <f t="shared" si="137"/>
        <v>#b286</v>
      </c>
      <c r="R2282" t="str">
        <f>B286</f>
        <v>TAB T=286</v>
      </c>
    </row>
    <row r="2283" spans="15:18" x14ac:dyDescent="0.2">
      <c r="O2283" t="str">
        <f t="shared" si="138"/>
        <v>c</v>
      </c>
      <c r="P2283">
        <f t="shared" si="139"/>
        <v>286</v>
      </c>
      <c r="Q2283" t="str">
        <f t="shared" si="137"/>
        <v>#c286</v>
      </c>
      <c r="R2283" t="str">
        <f>C286</f>
        <v>URL GOTO=https://www1.sedecatastro.gob.es/CYCBienInmueble/OVCBusquedaAntiguo.aspx</v>
      </c>
    </row>
    <row r="2284" spans="15:18" x14ac:dyDescent="0.2">
      <c r="O2284" t="str">
        <f t="shared" si="138"/>
        <v>d</v>
      </c>
      <c r="P2284">
        <f t="shared" si="139"/>
        <v>286</v>
      </c>
      <c r="Q2284" t="str">
        <f t="shared" si="137"/>
        <v>#d286</v>
      </c>
      <c r="R2284" t="str">
        <f>D286</f>
        <v>TAG POS=1 TYPE=INPUT:RADIO FORM=ID:form1 ATTR=ID:rdbLocalizacion</v>
      </c>
    </row>
    <row r="2285" spans="15:18" x14ac:dyDescent="0.2">
      <c r="O2285" t="str">
        <f t="shared" si="138"/>
        <v>e</v>
      </c>
      <c r="P2285">
        <f t="shared" si="139"/>
        <v>286</v>
      </c>
      <c r="Q2285" t="str">
        <f t="shared" si="137"/>
        <v>#e286</v>
      </c>
      <c r="R2285" t="str">
        <f>E286</f>
        <v>TAG POS=1 TYPE=SELECT FORM=ID:form1 ATTR=ID:slcProvincias CONTENT=%</v>
      </c>
    </row>
    <row r="2286" spans="15:18" x14ac:dyDescent="0.2">
      <c r="O2286" t="str">
        <f t="shared" si="138"/>
        <v>f</v>
      </c>
      <c r="P2286">
        <f t="shared" si="139"/>
        <v>286</v>
      </c>
      <c r="Q2286" t="str">
        <f t="shared" si="137"/>
        <v>#f286</v>
      </c>
      <c r="R2286" t="str">
        <f>F286</f>
        <v>TAG POS=1 TYPE=INPUT:TEXT FORM=ID:form1 ATTR=ID:slcMunicipios CONTENT=</v>
      </c>
    </row>
    <row r="2287" spans="15:18" x14ac:dyDescent="0.2">
      <c r="O2287" t="str">
        <f t="shared" si="138"/>
        <v>g</v>
      </c>
      <c r="P2287">
        <f t="shared" si="139"/>
        <v>286</v>
      </c>
      <c r="Q2287" t="str">
        <f t="shared" si="137"/>
        <v>#g286</v>
      </c>
      <c r="R2287" t="str">
        <f>G286</f>
        <v>TAG POS=1 TYPE=INPUT:TEXT FORM=ID:form1 ATTR=ID:txtVia CONTENT=</v>
      </c>
    </row>
    <row r="2288" spans="15:18" x14ac:dyDescent="0.2">
      <c r="O2288" t="str">
        <f t="shared" si="138"/>
        <v>h</v>
      </c>
      <c r="P2288">
        <f t="shared" si="139"/>
        <v>286</v>
      </c>
      <c r="Q2288" t="str">
        <f t="shared" si="137"/>
        <v>#h286</v>
      </c>
      <c r="R2288" t="str">
        <f>H286</f>
        <v>TAG POS=1 TYPE=INPUT:TEXT FORM=ID:form1 ATTR=ID:txtNum CONTENT=</v>
      </c>
    </row>
    <row r="2289" spans="15:18" x14ac:dyDescent="0.2">
      <c r="O2289" t="str">
        <f t="shared" si="138"/>
        <v>a</v>
      </c>
      <c r="P2289">
        <f t="shared" si="139"/>
        <v>287</v>
      </c>
      <c r="Q2289" t="str">
        <f t="shared" si="137"/>
        <v>#a287</v>
      </c>
      <c r="R2289" t="str">
        <f>A287</f>
        <v>TAB OPEN</v>
      </c>
    </row>
    <row r="2290" spans="15:18" x14ac:dyDescent="0.2">
      <c r="O2290" t="str">
        <f t="shared" si="138"/>
        <v>b</v>
      </c>
      <c r="P2290">
        <f t="shared" si="139"/>
        <v>287</v>
      </c>
      <c r="Q2290" t="str">
        <f t="shared" si="137"/>
        <v>#b287</v>
      </c>
      <c r="R2290" t="str">
        <f>B287</f>
        <v>TAB T=287</v>
      </c>
    </row>
    <row r="2291" spans="15:18" x14ac:dyDescent="0.2">
      <c r="O2291" t="str">
        <f t="shared" si="138"/>
        <v>c</v>
      </c>
      <c r="P2291">
        <f t="shared" si="139"/>
        <v>287</v>
      </c>
      <c r="Q2291" t="str">
        <f t="shared" si="137"/>
        <v>#c287</v>
      </c>
      <c r="R2291" t="str">
        <f>C287</f>
        <v>URL GOTO=https://www1.sedecatastro.gob.es/CYCBienInmueble/OVCBusquedaAntiguo.aspx</v>
      </c>
    </row>
    <row r="2292" spans="15:18" x14ac:dyDescent="0.2">
      <c r="O2292" t="str">
        <f t="shared" si="138"/>
        <v>d</v>
      </c>
      <c r="P2292">
        <f t="shared" si="139"/>
        <v>287</v>
      </c>
      <c r="Q2292" t="str">
        <f t="shared" si="137"/>
        <v>#d287</v>
      </c>
      <c r="R2292" t="str">
        <f>D287</f>
        <v>TAG POS=1 TYPE=INPUT:RADIO FORM=ID:form1 ATTR=ID:rdbLocalizacion</v>
      </c>
    </row>
    <row r="2293" spans="15:18" x14ac:dyDescent="0.2">
      <c r="O2293" t="str">
        <f t="shared" si="138"/>
        <v>e</v>
      </c>
      <c r="P2293">
        <f t="shared" si="139"/>
        <v>287</v>
      </c>
      <c r="Q2293" t="str">
        <f t="shared" si="137"/>
        <v>#e287</v>
      </c>
      <c r="R2293" t="str">
        <f>E287</f>
        <v>TAG POS=1 TYPE=SELECT FORM=ID:form1 ATTR=ID:slcProvincias CONTENT=%</v>
      </c>
    </row>
    <row r="2294" spans="15:18" x14ac:dyDescent="0.2">
      <c r="O2294" t="str">
        <f t="shared" si="138"/>
        <v>f</v>
      </c>
      <c r="P2294">
        <f t="shared" si="139"/>
        <v>287</v>
      </c>
      <c r="Q2294" t="str">
        <f t="shared" si="137"/>
        <v>#f287</v>
      </c>
      <c r="R2294" t="str">
        <f>F287</f>
        <v>TAG POS=1 TYPE=INPUT:TEXT FORM=ID:form1 ATTR=ID:slcMunicipios CONTENT=</v>
      </c>
    </row>
    <row r="2295" spans="15:18" x14ac:dyDescent="0.2">
      <c r="O2295" t="str">
        <f t="shared" si="138"/>
        <v>g</v>
      </c>
      <c r="P2295">
        <f t="shared" si="139"/>
        <v>287</v>
      </c>
      <c r="Q2295" t="str">
        <f t="shared" si="137"/>
        <v>#g287</v>
      </c>
      <c r="R2295" t="str">
        <f>G287</f>
        <v>TAG POS=1 TYPE=INPUT:TEXT FORM=ID:form1 ATTR=ID:txtVia CONTENT=</v>
      </c>
    </row>
    <row r="2296" spans="15:18" x14ac:dyDescent="0.2">
      <c r="O2296" t="str">
        <f t="shared" si="138"/>
        <v>h</v>
      </c>
      <c r="P2296">
        <f t="shared" si="139"/>
        <v>287</v>
      </c>
      <c r="Q2296" t="str">
        <f t="shared" si="137"/>
        <v>#h287</v>
      </c>
      <c r="R2296" t="str">
        <f>H287</f>
        <v>TAG POS=1 TYPE=INPUT:TEXT FORM=ID:form1 ATTR=ID:txtNum CONTENT=</v>
      </c>
    </row>
    <row r="2297" spans="15:18" x14ac:dyDescent="0.2">
      <c r="O2297" t="str">
        <f t="shared" si="138"/>
        <v>a</v>
      </c>
      <c r="P2297">
        <f t="shared" si="139"/>
        <v>288</v>
      </c>
      <c r="Q2297" t="str">
        <f t="shared" si="137"/>
        <v>#a288</v>
      </c>
      <c r="R2297" t="str">
        <f>A288</f>
        <v>TAB OPEN</v>
      </c>
    </row>
    <row r="2298" spans="15:18" x14ac:dyDescent="0.2">
      <c r="O2298" t="str">
        <f t="shared" si="138"/>
        <v>b</v>
      </c>
      <c r="P2298">
        <f t="shared" si="139"/>
        <v>288</v>
      </c>
      <c r="Q2298" t="str">
        <f t="shared" si="137"/>
        <v>#b288</v>
      </c>
      <c r="R2298" t="str">
        <f>B288</f>
        <v>TAB T=288</v>
      </c>
    </row>
    <row r="2299" spans="15:18" x14ac:dyDescent="0.2">
      <c r="O2299" t="str">
        <f t="shared" si="138"/>
        <v>c</v>
      </c>
      <c r="P2299">
        <f t="shared" si="139"/>
        <v>288</v>
      </c>
      <c r="Q2299" t="str">
        <f t="shared" si="137"/>
        <v>#c288</v>
      </c>
      <c r="R2299" t="str">
        <f>C288</f>
        <v>URL GOTO=https://www1.sedecatastro.gob.es/CYCBienInmueble/OVCBusquedaAntiguo.aspx</v>
      </c>
    </row>
    <row r="2300" spans="15:18" x14ac:dyDescent="0.2">
      <c r="O2300" t="str">
        <f t="shared" si="138"/>
        <v>d</v>
      </c>
      <c r="P2300">
        <f t="shared" si="139"/>
        <v>288</v>
      </c>
      <c r="Q2300" t="str">
        <f t="shared" si="137"/>
        <v>#d288</v>
      </c>
      <c r="R2300" t="str">
        <f>D288</f>
        <v>TAG POS=1 TYPE=INPUT:RADIO FORM=ID:form1 ATTR=ID:rdbLocalizacion</v>
      </c>
    </row>
    <row r="2301" spans="15:18" x14ac:dyDescent="0.2">
      <c r="O2301" t="str">
        <f t="shared" si="138"/>
        <v>e</v>
      </c>
      <c r="P2301">
        <f t="shared" si="139"/>
        <v>288</v>
      </c>
      <c r="Q2301" t="str">
        <f t="shared" si="137"/>
        <v>#e288</v>
      </c>
      <c r="R2301" t="str">
        <f>E288</f>
        <v>TAG POS=1 TYPE=SELECT FORM=ID:form1 ATTR=ID:slcProvincias CONTENT=%</v>
      </c>
    </row>
    <row r="2302" spans="15:18" x14ac:dyDescent="0.2">
      <c r="O2302" t="str">
        <f t="shared" si="138"/>
        <v>f</v>
      </c>
      <c r="P2302">
        <f t="shared" si="139"/>
        <v>288</v>
      </c>
      <c r="Q2302" t="str">
        <f t="shared" si="137"/>
        <v>#f288</v>
      </c>
      <c r="R2302" t="str">
        <f>F288</f>
        <v>TAG POS=1 TYPE=INPUT:TEXT FORM=ID:form1 ATTR=ID:slcMunicipios CONTENT=</v>
      </c>
    </row>
    <row r="2303" spans="15:18" x14ac:dyDescent="0.2">
      <c r="O2303" t="str">
        <f t="shared" si="138"/>
        <v>g</v>
      </c>
      <c r="P2303">
        <f t="shared" si="139"/>
        <v>288</v>
      </c>
      <c r="Q2303" t="str">
        <f t="shared" si="137"/>
        <v>#g288</v>
      </c>
      <c r="R2303" t="str">
        <f>G288</f>
        <v>TAG POS=1 TYPE=INPUT:TEXT FORM=ID:form1 ATTR=ID:txtVia CONTENT=</v>
      </c>
    </row>
    <row r="2304" spans="15:18" x14ac:dyDescent="0.2">
      <c r="O2304" t="str">
        <f t="shared" si="138"/>
        <v>h</v>
      </c>
      <c r="P2304">
        <f t="shared" si="139"/>
        <v>288</v>
      </c>
      <c r="Q2304" t="str">
        <f t="shared" si="137"/>
        <v>#h288</v>
      </c>
      <c r="R2304" t="str">
        <f>H288</f>
        <v>TAG POS=1 TYPE=INPUT:TEXT FORM=ID:form1 ATTR=ID:txtNum CONTENT=</v>
      </c>
    </row>
    <row r="2305" spans="15:18" x14ac:dyDescent="0.2">
      <c r="O2305" t="str">
        <f t="shared" si="138"/>
        <v>a</v>
      </c>
      <c r="P2305">
        <f t="shared" si="139"/>
        <v>289</v>
      </c>
      <c r="Q2305" t="str">
        <f t="shared" si="137"/>
        <v>#a289</v>
      </c>
      <c r="R2305" t="str">
        <f>A289</f>
        <v>TAB OPEN</v>
      </c>
    </row>
    <row r="2306" spans="15:18" x14ac:dyDescent="0.2">
      <c r="O2306" t="str">
        <f t="shared" si="138"/>
        <v>b</v>
      </c>
      <c r="P2306">
        <f t="shared" si="139"/>
        <v>289</v>
      </c>
      <c r="Q2306" t="str">
        <f t="shared" ref="Q2306:Q2369" si="140">CONCATENATE("#",O2306,P2306)</f>
        <v>#b289</v>
      </c>
      <c r="R2306" t="str">
        <f>B289</f>
        <v>TAB T=289</v>
      </c>
    </row>
    <row r="2307" spans="15:18" x14ac:dyDescent="0.2">
      <c r="O2307" t="str">
        <f t="shared" si="138"/>
        <v>c</v>
      </c>
      <c r="P2307">
        <f t="shared" si="139"/>
        <v>289</v>
      </c>
      <c r="Q2307" t="str">
        <f t="shared" si="140"/>
        <v>#c289</v>
      </c>
      <c r="R2307" t="str">
        <f>C289</f>
        <v>URL GOTO=https://www1.sedecatastro.gob.es/CYCBienInmueble/OVCBusquedaAntiguo.aspx</v>
      </c>
    </row>
    <row r="2308" spans="15:18" x14ac:dyDescent="0.2">
      <c r="O2308" t="str">
        <f t="shared" si="138"/>
        <v>d</v>
      </c>
      <c r="P2308">
        <f t="shared" si="139"/>
        <v>289</v>
      </c>
      <c r="Q2308" t="str">
        <f t="shared" si="140"/>
        <v>#d289</v>
      </c>
      <c r="R2308" t="str">
        <f>D289</f>
        <v>TAG POS=1 TYPE=INPUT:RADIO FORM=ID:form1 ATTR=ID:rdbLocalizacion</v>
      </c>
    </row>
    <row r="2309" spans="15:18" x14ac:dyDescent="0.2">
      <c r="O2309" t="str">
        <f t="shared" si="138"/>
        <v>e</v>
      </c>
      <c r="P2309">
        <f t="shared" si="139"/>
        <v>289</v>
      </c>
      <c r="Q2309" t="str">
        <f t="shared" si="140"/>
        <v>#e289</v>
      </c>
      <c r="R2309" t="str">
        <f>E289</f>
        <v>TAG POS=1 TYPE=SELECT FORM=ID:form1 ATTR=ID:slcProvincias CONTENT=%</v>
      </c>
    </row>
    <row r="2310" spans="15:18" x14ac:dyDescent="0.2">
      <c r="O2310" t="str">
        <f t="shared" si="138"/>
        <v>f</v>
      </c>
      <c r="P2310">
        <f t="shared" si="139"/>
        <v>289</v>
      </c>
      <c r="Q2310" t="str">
        <f t="shared" si="140"/>
        <v>#f289</v>
      </c>
      <c r="R2310" t="str">
        <f>F289</f>
        <v>TAG POS=1 TYPE=INPUT:TEXT FORM=ID:form1 ATTR=ID:slcMunicipios CONTENT=</v>
      </c>
    </row>
    <row r="2311" spans="15:18" x14ac:dyDescent="0.2">
      <c r="O2311" t="str">
        <f t="shared" si="138"/>
        <v>g</v>
      </c>
      <c r="P2311">
        <f t="shared" si="139"/>
        <v>289</v>
      </c>
      <c r="Q2311" t="str">
        <f t="shared" si="140"/>
        <v>#g289</v>
      </c>
      <c r="R2311" t="str">
        <f>G289</f>
        <v>TAG POS=1 TYPE=INPUT:TEXT FORM=ID:form1 ATTR=ID:txtVia CONTENT=</v>
      </c>
    </row>
    <row r="2312" spans="15:18" x14ac:dyDescent="0.2">
      <c r="O2312" t="str">
        <f t="shared" si="138"/>
        <v>h</v>
      </c>
      <c r="P2312">
        <f t="shared" si="139"/>
        <v>289</v>
      </c>
      <c r="Q2312" t="str">
        <f t="shared" si="140"/>
        <v>#h289</v>
      </c>
      <c r="R2312" t="str">
        <f>H289</f>
        <v>TAG POS=1 TYPE=INPUT:TEXT FORM=ID:form1 ATTR=ID:txtNum CONTENT=</v>
      </c>
    </row>
    <row r="2313" spans="15:18" x14ac:dyDescent="0.2">
      <c r="O2313" t="str">
        <f t="shared" ref="O2313:O2376" si="141">O2305</f>
        <v>a</v>
      </c>
      <c r="P2313">
        <f t="shared" ref="P2313:P2376" si="142">P2305+1</f>
        <v>290</v>
      </c>
      <c r="Q2313" t="str">
        <f t="shared" si="140"/>
        <v>#a290</v>
      </c>
      <c r="R2313" t="str">
        <f>A290</f>
        <v>TAB OPEN</v>
      </c>
    </row>
    <row r="2314" spans="15:18" x14ac:dyDescent="0.2">
      <c r="O2314" t="str">
        <f t="shared" si="141"/>
        <v>b</v>
      </c>
      <c r="P2314">
        <f t="shared" si="142"/>
        <v>290</v>
      </c>
      <c r="Q2314" t="str">
        <f t="shared" si="140"/>
        <v>#b290</v>
      </c>
      <c r="R2314" t="str">
        <f>B290</f>
        <v>TAB T=290</v>
      </c>
    </row>
    <row r="2315" spans="15:18" x14ac:dyDescent="0.2">
      <c r="O2315" t="str">
        <f t="shared" si="141"/>
        <v>c</v>
      </c>
      <c r="P2315">
        <f t="shared" si="142"/>
        <v>290</v>
      </c>
      <c r="Q2315" t="str">
        <f t="shared" si="140"/>
        <v>#c290</v>
      </c>
      <c r="R2315" t="str">
        <f>C290</f>
        <v>URL GOTO=https://www1.sedecatastro.gob.es/CYCBienInmueble/OVCBusquedaAntiguo.aspx</v>
      </c>
    </row>
    <row r="2316" spans="15:18" x14ac:dyDescent="0.2">
      <c r="O2316" t="str">
        <f t="shared" si="141"/>
        <v>d</v>
      </c>
      <c r="P2316">
        <f t="shared" si="142"/>
        <v>290</v>
      </c>
      <c r="Q2316" t="str">
        <f t="shared" si="140"/>
        <v>#d290</v>
      </c>
      <c r="R2316" t="str">
        <f>D290</f>
        <v>TAG POS=1 TYPE=INPUT:RADIO FORM=ID:form1 ATTR=ID:rdbLocalizacion</v>
      </c>
    </row>
    <row r="2317" spans="15:18" x14ac:dyDescent="0.2">
      <c r="O2317" t="str">
        <f t="shared" si="141"/>
        <v>e</v>
      </c>
      <c r="P2317">
        <f t="shared" si="142"/>
        <v>290</v>
      </c>
      <c r="Q2317" t="str">
        <f t="shared" si="140"/>
        <v>#e290</v>
      </c>
      <c r="R2317" t="str">
        <f>E290</f>
        <v>TAG POS=1 TYPE=SELECT FORM=ID:form1 ATTR=ID:slcProvincias CONTENT=%</v>
      </c>
    </row>
    <row r="2318" spans="15:18" x14ac:dyDescent="0.2">
      <c r="O2318" t="str">
        <f t="shared" si="141"/>
        <v>f</v>
      </c>
      <c r="P2318">
        <f t="shared" si="142"/>
        <v>290</v>
      </c>
      <c r="Q2318" t="str">
        <f t="shared" si="140"/>
        <v>#f290</v>
      </c>
      <c r="R2318" t="str">
        <f>F290</f>
        <v>TAG POS=1 TYPE=INPUT:TEXT FORM=ID:form1 ATTR=ID:slcMunicipios CONTENT=</v>
      </c>
    </row>
    <row r="2319" spans="15:18" x14ac:dyDescent="0.2">
      <c r="O2319" t="str">
        <f t="shared" si="141"/>
        <v>g</v>
      </c>
      <c r="P2319">
        <f t="shared" si="142"/>
        <v>290</v>
      </c>
      <c r="Q2319" t="str">
        <f t="shared" si="140"/>
        <v>#g290</v>
      </c>
      <c r="R2319" t="str">
        <f>G290</f>
        <v>TAG POS=1 TYPE=INPUT:TEXT FORM=ID:form1 ATTR=ID:txtVia CONTENT=</v>
      </c>
    </row>
    <row r="2320" spans="15:18" x14ac:dyDescent="0.2">
      <c r="O2320" t="str">
        <f t="shared" si="141"/>
        <v>h</v>
      </c>
      <c r="P2320">
        <f t="shared" si="142"/>
        <v>290</v>
      </c>
      <c r="Q2320" t="str">
        <f t="shared" si="140"/>
        <v>#h290</v>
      </c>
      <c r="R2320" t="str">
        <f>H290</f>
        <v>TAG POS=1 TYPE=INPUT:TEXT FORM=ID:form1 ATTR=ID:txtNum CONTENT=</v>
      </c>
    </row>
    <row r="2321" spans="15:18" x14ac:dyDescent="0.2">
      <c r="O2321" t="str">
        <f t="shared" si="141"/>
        <v>a</v>
      </c>
      <c r="P2321">
        <f t="shared" si="142"/>
        <v>291</v>
      </c>
      <c r="Q2321" t="str">
        <f t="shared" si="140"/>
        <v>#a291</v>
      </c>
      <c r="R2321" t="str">
        <f>A291</f>
        <v>TAB OPEN</v>
      </c>
    </row>
    <row r="2322" spans="15:18" x14ac:dyDescent="0.2">
      <c r="O2322" t="str">
        <f t="shared" si="141"/>
        <v>b</v>
      </c>
      <c r="P2322">
        <f t="shared" si="142"/>
        <v>291</v>
      </c>
      <c r="Q2322" t="str">
        <f t="shared" si="140"/>
        <v>#b291</v>
      </c>
      <c r="R2322" t="str">
        <f>B291</f>
        <v>TAB T=291</v>
      </c>
    </row>
    <row r="2323" spans="15:18" x14ac:dyDescent="0.2">
      <c r="O2323" t="str">
        <f t="shared" si="141"/>
        <v>c</v>
      </c>
      <c r="P2323">
        <f t="shared" si="142"/>
        <v>291</v>
      </c>
      <c r="Q2323" t="str">
        <f t="shared" si="140"/>
        <v>#c291</v>
      </c>
      <c r="R2323" t="str">
        <f>C291</f>
        <v>URL GOTO=https://www1.sedecatastro.gob.es/CYCBienInmueble/OVCBusquedaAntiguo.aspx</v>
      </c>
    </row>
    <row r="2324" spans="15:18" x14ac:dyDescent="0.2">
      <c r="O2324" t="str">
        <f t="shared" si="141"/>
        <v>d</v>
      </c>
      <c r="P2324">
        <f t="shared" si="142"/>
        <v>291</v>
      </c>
      <c r="Q2324" t="str">
        <f t="shared" si="140"/>
        <v>#d291</v>
      </c>
      <c r="R2324" t="str">
        <f>D291</f>
        <v>TAG POS=1 TYPE=INPUT:RADIO FORM=ID:form1 ATTR=ID:rdbLocalizacion</v>
      </c>
    </row>
    <row r="2325" spans="15:18" x14ac:dyDescent="0.2">
      <c r="O2325" t="str">
        <f t="shared" si="141"/>
        <v>e</v>
      </c>
      <c r="P2325">
        <f t="shared" si="142"/>
        <v>291</v>
      </c>
      <c r="Q2325" t="str">
        <f t="shared" si="140"/>
        <v>#e291</v>
      </c>
      <c r="R2325" t="str">
        <f>E291</f>
        <v>TAG POS=1 TYPE=SELECT FORM=ID:form1 ATTR=ID:slcProvincias CONTENT=%</v>
      </c>
    </row>
    <row r="2326" spans="15:18" x14ac:dyDescent="0.2">
      <c r="O2326" t="str">
        <f t="shared" si="141"/>
        <v>f</v>
      </c>
      <c r="P2326">
        <f t="shared" si="142"/>
        <v>291</v>
      </c>
      <c r="Q2326" t="str">
        <f t="shared" si="140"/>
        <v>#f291</v>
      </c>
      <c r="R2326" t="str">
        <f>F291</f>
        <v>TAG POS=1 TYPE=INPUT:TEXT FORM=ID:form1 ATTR=ID:slcMunicipios CONTENT=</v>
      </c>
    </row>
    <row r="2327" spans="15:18" x14ac:dyDescent="0.2">
      <c r="O2327" t="str">
        <f t="shared" si="141"/>
        <v>g</v>
      </c>
      <c r="P2327">
        <f t="shared" si="142"/>
        <v>291</v>
      </c>
      <c r="Q2327" t="str">
        <f t="shared" si="140"/>
        <v>#g291</v>
      </c>
      <c r="R2327" t="str">
        <f>G291</f>
        <v>TAG POS=1 TYPE=INPUT:TEXT FORM=ID:form1 ATTR=ID:txtVia CONTENT=</v>
      </c>
    </row>
    <row r="2328" spans="15:18" x14ac:dyDescent="0.2">
      <c r="O2328" t="str">
        <f t="shared" si="141"/>
        <v>h</v>
      </c>
      <c r="P2328">
        <f t="shared" si="142"/>
        <v>291</v>
      </c>
      <c r="Q2328" t="str">
        <f t="shared" si="140"/>
        <v>#h291</v>
      </c>
      <c r="R2328" t="str">
        <f>H291</f>
        <v>TAG POS=1 TYPE=INPUT:TEXT FORM=ID:form1 ATTR=ID:txtNum CONTENT=</v>
      </c>
    </row>
    <row r="2329" spans="15:18" x14ac:dyDescent="0.2">
      <c r="O2329" t="str">
        <f t="shared" si="141"/>
        <v>a</v>
      </c>
      <c r="P2329">
        <f t="shared" si="142"/>
        <v>292</v>
      </c>
      <c r="Q2329" t="str">
        <f t="shared" si="140"/>
        <v>#a292</v>
      </c>
      <c r="R2329" t="str">
        <f>A292</f>
        <v>TAB OPEN</v>
      </c>
    </row>
    <row r="2330" spans="15:18" x14ac:dyDescent="0.2">
      <c r="O2330" t="str">
        <f t="shared" si="141"/>
        <v>b</v>
      </c>
      <c r="P2330">
        <f t="shared" si="142"/>
        <v>292</v>
      </c>
      <c r="Q2330" t="str">
        <f t="shared" si="140"/>
        <v>#b292</v>
      </c>
      <c r="R2330" t="str">
        <f>B292</f>
        <v>TAB T=292</v>
      </c>
    </row>
    <row r="2331" spans="15:18" x14ac:dyDescent="0.2">
      <c r="O2331" t="str">
        <f t="shared" si="141"/>
        <v>c</v>
      </c>
      <c r="P2331">
        <f t="shared" si="142"/>
        <v>292</v>
      </c>
      <c r="Q2331" t="str">
        <f t="shared" si="140"/>
        <v>#c292</v>
      </c>
      <c r="R2331" t="str">
        <f>C292</f>
        <v>URL GOTO=https://www1.sedecatastro.gob.es/CYCBienInmueble/OVCBusquedaAntiguo.aspx</v>
      </c>
    </row>
    <row r="2332" spans="15:18" x14ac:dyDescent="0.2">
      <c r="O2332" t="str">
        <f t="shared" si="141"/>
        <v>d</v>
      </c>
      <c r="P2332">
        <f t="shared" si="142"/>
        <v>292</v>
      </c>
      <c r="Q2332" t="str">
        <f t="shared" si="140"/>
        <v>#d292</v>
      </c>
      <c r="R2332" t="str">
        <f>D292</f>
        <v>TAG POS=1 TYPE=INPUT:RADIO FORM=ID:form1 ATTR=ID:rdbLocalizacion</v>
      </c>
    </row>
    <row r="2333" spans="15:18" x14ac:dyDescent="0.2">
      <c r="O2333" t="str">
        <f t="shared" si="141"/>
        <v>e</v>
      </c>
      <c r="P2333">
        <f t="shared" si="142"/>
        <v>292</v>
      </c>
      <c r="Q2333" t="str">
        <f t="shared" si="140"/>
        <v>#e292</v>
      </c>
      <c r="R2333" t="str">
        <f>E292</f>
        <v>TAG POS=1 TYPE=SELECT FORM=ID:form1 ATTR=ID:slcProvincias CONTENT=%</v>
      </c>
    </row>
    <row r="2334" spans="15:18" x14ac:dyDescent="0.2">
      <c r="O2334" t="str">
        <f t="shared" si="141"/>
        <v>f</v>
      </c>
      <c r="P2334">
        <f t="shared" si="142"/>
        <v>292</v>
      </c>
      <c r="Q2334" t="str">
        <f t="shared" si="140"/>
        <v>#f292</v>
      </c>
      <c r="R2334" t="str">
        <f>F292</f>
        <v>TAG POS=1 TYPE=INPUT:TEXT FORM=ID:form1 ATTR=ID:slcMunicipios CONTENT=</v>
      </c>
    </row>
    <row r="2335" spans="15:18" x14ac:dyDescent="0.2">
      <c r="O2335" t="str">
        <f t="shared" si="141"/>
        <v>g</v>
      </c>
      <c r="P2335">
        <f t="shared" si="142"/>
        <v>292</v>
      </c>
      <c r="Q2335" t="str">
        <f t="shared" si="140"/>
        <v>#g292</v>
      </c>
      <c r="R2335" t="str">
        <f>G292</f>
        <v>TAG POS=1 TYPE=INPUT:TEXT FORM=ID:form1 ATTR=ID:txtVia CONTENT=</v>
      </c>
    </row>
    <row r="2336" spans="15:18" x14ac:dyDescent="0.2">
      <c r="O2336" t="str">
        <f t="shared" si="141"/>
        <v>h</v>
      </c>
      <c r="P2336">
        <f t="shared" si="142"/>
        <v>292</v>
      </c>
      <c r="Q2336" t="str">
        <f t="shared" si="140"/>
        <v>#h292</v>
      </c>
      <c r="R2336" t="str">
        <f>H292</f>
        <v>TAG POS=1 TYPE=INPUT:TEXT FORM=ID:form1 ATTR=ID:txtNum CONTENT=</v>
      </c>
    </row>
    <row r="2337" spans="15:18" x14ac:dyDescent="0.2">
      <c r="O2337" t="str">
        <f t="shared" si="141"/>
        <v>a</v>
      </c>
      <c r="P2337">
        <f t="shared" si="142"/>
        <v>293</v>
      </c>
      <c r="Q2337" t="str">
        <f t="shared" si="140"/>
        <v>#a293</v>
      </c>
      <c r="R2337" t="str">
        <f>A293</f>
        <v>TAB OPEN</v>
      </c>
    </row>
    <row r="2338" spans="15:18" x14ac:dyDescent="0.2">
      <c r="O2338" t="str">
        <f t="shared" si="141"/>
        <v>b</v>
      </c>
      <c r="P2338">
        <f t="shared" si="142"/>
        <v>293</v>
      </c>
      <c r="Q2338" t="str">
        <f t="shared" si="140"/>
        <v>#b293</v>
      </c>
      <c r="R2338" t="str">
        <f>B293</f>
        <v>TAB T=293</v>
      </c>
    </row>
    <row r="2339" spans="15:18" x14ac:dyDescent="0.2">
      <c r="O2339" t="str">
        <f t="shared" si="141"/>
        <v>c</v>
      </c>
      <c r="P2339">
        <f t="shared" si="142"/>
        <v>293</v>
      </c>
      <c r="Q2339" t="str">
        <f t="shared" si="140"/>
        <v>#c293</v>
      </c>
      <c r="R2339" t="str">
        <f>C293</f>
        <v>URL GOTO=https://www1.sedecatastro.gob.es/CYCBienInmueble/OVCBusquedaAntiguo.aspx</v>
      </c>
    </row>
    <row r="2340" spans="15:18" x14ac:dyDescent="0.2">
      <c r="O2340" t="str">
        <f t="shared" si="141"/>
        <v>d</v>
      </c>
      <c r="P2340">
        <f t="shared" si="142"/>
        <v>293</v>
      </c>
      <c r="Q2340" t="str">
        <f t="shared" si="140"/>
        <v>#d293</v>
      </c>
      <c r="R2340" t="str">
        <f>D293</f>
        <v>TAG POS=1 TYPE=INPUT:RADIO FORM=ID:form1 ATTR=ID:rdbLocalizacion</v>
      </c>
    </row>
    <row r="2341" spans="15:18" x14ac:dyDescent="0.2">
      <c r="O2341" t="str">
        <f t="shared" si="141"/>
        <v>e</v>
      </c>
      <c r="P2341">
        <f t="shared" si="142"/>
        <v>293</v>
      </c>
      <c r="Q2341" t="str">
        <f t="shared" si="140"/>
        <v>#e293</v>
      </c>
      <c r="R2341" t="str">
        <f>E293</f>
        <v>TAG POS=1 TYPE=SELECT FORM=ID:form1 ATTR=ID:slcProvincias CONTENT=%</v>
      </c>
    </row>
    <row r="2342" spans="15:18" x14ac:dyDescent="0.2">
      <c r="O2342" t="str">
        <f t="shared" si="141"/>
        <v>f</v>
      </c>
      <c r="P2342">
        <f t="shared" si="142"/>
        <v>293</v>
      </c>
      <c r="Q2342" t="str">
        <f t="shared" si="140"/>
        <v>#f293</v>
      </c>
      <c r="R2342" t="str">
        <f>F293</f>
        <v>TAG POS=1 TYPE=INPUT:TEXT FORM=ID:form1 ATTR=ID:slcMunicipios CONTENT=</v>
      </c>
    </row>
    <row r="2343" spans="15:18" x14ac:dyDescent="0.2">
      <c r="O2343" t="str">
        <f t="shared" si="141"/>
        <v>g</v>
      </c>
      <c r="P2343">
        <f t="shared" si="142"/>
        <v>293</v>
      </c>
      <c r="Q2343" t="str">
        <f t="shared" si="140"/>
        <v>#g293</v>
      </c>
      <c r="R2343" t="str">
        <f>G293</f>
        <v>TAG POS=1 TYPE=INPUT:TEXT FORM=ID:form1 ATTR=ID:txtVia CONTENT=</v>
      </c>
    </row>
    <row r="2344" spans="15:18" x14ac:dyDescent="0.2">
      <c r="O2344" t="str">
        <f t="shared" si="141"/>
        <v>h</v>
      </c>
      <c r="P2344">
        <f t="shared" si="142"/>
        <v>293</v>
      </c>
      <c r="Q2344" t="str">
        <f t="shared" si="140"/>
        <v>#h293</v>
      </c>
      <c r="R2344" t="str">
        <f>H293</f>
        <v>TAG POS=1 TYPE=INPUT:TEXT FORM=ID:form1 ATTR=ID:txtNum CONTENT=</v>
      </c>
    </row>
    <row r="2345" spans="15:18" x14ac:dyDescent="0.2">
      <c r="O2345" t="str">
        <f t="shared" si="141"/>
        <v>a</v>
      </c>
      <c r="P2345">
        <f t="shared" si="142"/>
        <v>294</v>
      </c>
      <c r="Q2345" t="str">
        <f t="shared" si="140"/>
        <v>#a294</v>
      </c>
      <c r="R2345" t="str">
        <f>A294</f>
        <v>TAB OPEN</v>
      </c>
    </row>
    <row r="2346" spans="15:18" x14ac:dyDescent="0.2">
      <c r="O2346" t="str">
        <f t="shared" si="141"/>
        <v>b</v>
      </c>
      <c r="P2346">
        <f t="shared" si="142"/>
        <v>294</v>
      </c>
      <c r="Q2346" t="str">
        <f t="shared" si="140"/>
        <v>#b294</v>
      </c>
      <c r="R2346" t="str">
        <f>B294</f>
        <v>TAB T=294</v>
      </c>
    </row>
    <row r="2347" spans="15:18" x14ac:dyDescent="0.2">
      <c r="O2347" t="str">
        <f t="shared" si="141"/>
        <v>c</v>
      </c>
      <c r="P2347">
        <f t="shared" si="142"/>
        <v>294</v>
      </c>
      <c r="Q2347" t="str">
        <f t="shared" si="140"/>
        <v>#c294</v>
      </c>
      <c r="R2347" t="str">
        <f>C294</f>
        <v>URL GOTO=https://www1.sedecatastro.gob.es/CYCBienInmueble/OVCBusquedaAntiguo.aspx</v>
      </c>
    </row>
    <row r="2348" spans="15:18" x14ac:dyDescent="0.2">
      <c r="O2348" t="str">
        <f t="shared" si="141"/>
        <v>d</v>
      </c>
      <c r="P2348">
        <f t="shared" si="142"/>
        <v>294</v>
      </c>
      <c r="Q2348" t="str">
        <f t="shared" si="140"/>
        <v>#d294</v>
      </c>
      <c r="R2348" t="str">
        <f>D294</f>
        <v>TAG POS=1 TYPE=INPUT:RADIO FORM=ID:form1 ATTR=ID:rdbLocalizacion</v>
      </c>
    </row>
    <row r="2349" spans="15:18" x14ac:dyDescent="0.2">
      <c r="O2349" t="str">
        <f t="shared" si="141"/>
        <v>e</v>
      </c>
      <c r="P2349">
        <f t="shared" si="142"/>
        <v>294</v>
      </c>
      <c r="Q2349" t="str">
        <f t="shared" si="140"/>
        <v>#e294</v>
      </c>
      <c r="R2349" t="str">
        <f>E294</f>
        <v>TAG POS=1 TYPE=SELECT FORM=ID:form1 ATTR=ID:slcProvincias CONTENT=%</v>
      </c>
    </row>
    <row r="2350" spans="15:18" x14ac:dyDescent="0.2">
      <c r="O2350" t="str">
        <f t="shared" si="141"/>
        <v>f</v>
      </c>
      <c r="P2350">
        <f t="shared" si="142"/>
        <v>294</v>
      </c>
      <c r="Q2350" t="str">
        <f t="shared" si="140"/>
        <v>#f294</v>
      </c>
      <c r="R2350" t="str">
        <f>F294</f>
        <v>TAG POS=1 TYPE=INPUT:TEXT FORM=ID:form1 ATTR=ID:slcMunicipios CONTENT=</v>
      </c>
    </row>
    <row r="2351" spans="15:18" x14ac:dyDescent="0.2">
      <c r="O2351" t="str">
        <f t="shared" si="141"/>
        <v>g</v>
      </c>
      <c r="P2351">
        <f t="shared" si="142"/>
        <v>294</v>
      </c>
      <c r="Q2351" t="str">
        <f t="shared" si="140"/>
        <v>#g294</v>
      </c>
      <c r="R2351" t="str">
        <f>G294</f>
        <v>TAG POS=1 TYPE=INPUT:TEXT FORM=ID:form1 ATTR=ID:txtVia CONTENT=</v>
      </c>
    </row>
    <row r="2352" spans="15:18" x14ac:dyDescent="0.2">
      <c r="O2352" t="str">
        <f t="shared" si="141"/>
        <v>h</v>
      </c>
      <c r="P2352">
        <f t="shared" si="142"/>
        <v>294</v>
      </c>
      <c r="Q2352" t="str">
        <f t="shared" si="140"/>
        <v>#h294</v>
      </c>
      <c r="R2352" t="str">
        <f>H294</f>
        <v>TAG POS=1 TYPE=INPUT:TEXT FORM=ID:form1 ATTR=ID:txtNum CONTENT=</v>
      </c>
    </row>
    <row r="2353" spans="15:18" x14ac:dyDescent="0.2">
      <c r="O2353" t="str">
        <f t="shared" si="141"/>
        <v>a</v>
      </c>
      <c r="P2353">
        <f t="shared" si="142"/>
        <v>295</v>
      </c>
      <c r="Q2353" t="str">
        <f t="shared" si="140"/>
        <v>#a295</v>
      </c>
      <c r="R2353" t="str">
        <f>A295</f>
        <v>TAB OPEN</v>
      </c>
    </row>
    <row r="2354" spans="15:18" x14ac:dyDescent="0.2">
      <c r="O2354" t="str">
        <f t="shared" si="141"/>
        <v>b</v>
      </c>
      <c r="P2354">
        <f t="shared" si="142"/>
        <v>295</v>
      </c>
      <c r="Q2354" t="str">
        <f t="shared" si="140"/>
        <v>#b295</v>
      </c>
      <c r="R2354" t="str">
        <f>B295</f>
        <v>TAB T=295</v>
      </c>
    </row>
    <row r="2355" spans="15:18" x14ac:dyDescent="0.2">
      <c r="O2355" t="str">
        <f t="shared" si="141"/>
        <v>c</v>
      </c>
      <c r="P2355">
        <f t="shared" si="142"/>
        <v>295</v>
      </c>
      <c r="Q2355" t="str">
        <f t="shared" si="140"/>
        <v>#c295</v>
      </c>
      <c r="R2355" t="str">
        <f>C295</f>
        <v>URL GOTO=https://www1.sedecatastro.gob.es/CYCBienInmueble/OVCBusquedaAntiguo.aspx</v>
      </c>
    </row>
    <row r="2356" spans="15:18" x14ac:dyDescent="0.2">
      <c r="O2356" t="str">
        <f t="shared" si="141"/>
        <v>d</v>
      </c>
      <c r="P2356">
        <f t="shared" si="142"/>
        <v>295</v>
      </c>
      <c r="Q2356" t="str">
        <f t="shared" si="140"/>
        <v>#d295</v>
      </c>
      <c r="R2356" t="str">
        <f>D295</f>
        <v>TAG POS=1 TYPE=INPUT:RADIO FORM=ID:form1 ATTR=ID:rdbLocalizacion</v>
      </c>
    </row>
    <row r="2357" spans="15:18" x14ac:dyDescent="0.2">
      <c r="O2357" t="str">
        <f t="shared" si="141"/>
        <v>e</v>
      </c>
      <c r="P2357">
        <f t="shared" si="142"/>
        <v>295</v>
      </c>
      <c r="Q2357" t="str">
        <f t="shared" si="140"/>
        <v>#e295</v>
      </c>
      <c r="R2357" t="str">
        <f>E295</f>
        <v>TAG POS=1 TYPE=SELECT FORM=ID:form1 ATTR=ID:slcProvincias CONTENT=%</v>
      </c>
    </row>
    <row r="2358" spans="15:18" x14ac:dyDescent="0.2">
      <c r="O2358" t="str">
        <f t="shared" si="141"/>
        <v>f</v>
      </c>
      <c r="P2358">
        <f t="shared" si="142"/>
        <v>295</v>
      </c>
      <c r="Q2358" t="str">
        <f t="shared" si="140"/>
        <v>#f295</v>
      </c>
      <c r="R2358" t="str">
        <f>F295</f>
        <v>TAG POS=1 TYPE=INPUT:TEXT FORM=ID:form1 ATTR=ID:slcMunicipios CONTENT=</v>
      </c>
    </row>
    <row r="2359" spans="15:18" x14ac:dyDescent="0.2">
      <c r="O2359" t="str">
        <f t="shared" si="141"/>
        <v>g</v>
      </c>
      <c r="P2359">
        <f t="shared" si="142"/>
        <v>295</v>
      </c>
      <c r="Q2359" t="str">
        <f t="shared" si="140"/>
        <v>#g295</v>
      </c>
      <c r="R2359" t="str">
        <f>G295</f>
        <v>TAG POS=1 TYPE=INPUT:TEXT FORM=ID:form1 ATTR=ID:txtVia CONTENT=</v>
      </c>
    </row>
    <row r="2360" spans="15:18" x14ac:dyDescent="0.2">
      <c r="O2360" t="str">
        <f t="shared" si="141"/>
        <v>h</v>
      </c>
      <c r="P2360">
        <f t="shared" si="142"/>
        <v>295</v>
      </c>
      <c r="Q2360" t="str">
        <f t="shared" si="140"/>
        <v>#h295</v>
      </c>
      <c r="R2360" t="str">
        <f>H295</f>
        <v>TAG POS=1 TYPE=INPUT:TEXT FORM=ID:form1 ATTR=ID:txtNum CONTENT=</v>
      </c>
    </row>
    <row r="2361" spans="15:18" x14ac:dyDescent="0.2">
      <c r="O2361" t="str">
        <f t="shared" si="141"/>
        <v>a</v>
      </c>
      <c r="P2361">
        <f t="shared" si="142"/>
        <v>296</v>
      </c>
      <c r="Q2361" t="str">
        <f t="shared" si="140"/>
        <v>#a296</v>
      </c>
      <c r="R2361" t="str">
        <f>A296</f>
        <v>TAB OPEN</v>
      </c>
    </row>
    <row r="2362" spans="15:18" x14ac:dyDescent="0.2">
      <c r="O2362" t="str">
        <f t="shared" si="141"/>
        <v>b</v>
      </c>
      <c r="P2362">
        <f t="shared" si="142"/>
        <v>296</v>
      </c>
      <c r="Q2362" t="str">
        <f t="shared" si="140"/>
        <v>#b296</v>
      </c>
      <c r="R2362" t="str">
        <f>B296</f>
        <v>TAB T=296</v>
      </c>
    </row>
    <row r="2363" spans="15:18" x14ac:dyDescent="0.2">
      <c r="O2363" t="str">
        <f t="shared" si="141"/>
        <v>c</v>
      </c>
      <c r="P2363">
        <f t="shared" si="142"/>
        <v>296</v>
      </c>
      <c r="Q2363" t="str">
        <f t="shared" si="140"/>
        <v>#c296</v>
      </c>
      <c r="R2363" t="str">
        <f>C296</f>
        <v>URL GOTO=https://www1.sedecatastro.gob.es/CYCBienInmueble/OVCBusquedaAntiguo.aspx</v>
      </c>
    </row>
    <row r="2364" spans="15:18" x14ac:dyDescent="0.2">
      <c r="O2364" t="str">
        <f t="shared" si="141"/>
        <v>d</v>
      </c>
      <c r="P2364">
        <f t="shared" si="142"/>
        <v>296</v>
      </c>
      <c r="Q2364" t="str">
        <f t="shared" si="140"/>
        <v>#d296</v>
      </c>
      <c r="R2364" t="str">
        <f>D296</f>
        <v>TAG POS=1 TYPE=INPUT:RADIO FORM=ID:form1 ATTR=ID:rdbLocalizacion</v>
      </c>
    </row>
    <row r="2365" spans="15:18" x14ac:dyDescent="0.2">
      <c r="O2365" t="str">
        <f t="shared" si="141"/>
        <v>e</v>
      </c>
      <c r="P2365">
        <f t="shared" si="142"/>
        <v>296</v>
      </c>
      <c r="Q2365" t="str">
        <f t="shared" si="140"/>
        <v>#e296</v>
      </c>
      <c r="R2365" t="str">
        <f>E296</f>
        <v>TAG POS=1 TYPE=SELECT FORM=ID:form1 ATTR=ID:slcProvincias CONTENT=%</v>
      </c>
    </row>
    <row r="2366" spans="15:18" x14ac:dyDescent="0.2">
      <c r="O2366" t="str">
        <f t="shared" si="141"/>
        <v>f</v>
      </c>
      <c r="P2366">
        <f t="shared" si="142"/>
        <v>296</v>
      </c>
      <c r="Q2366" t="str">
        <f t="shared" si="140"/>
        <v>#f296</v>
      </c>
      <c r="R2366" t="str">
        <f>F296</f>
        <v>TAG POS=1 TYPE=INPUT:TEXT FORM=ID:form1 ATTR=ID:slcMunicipios CONTENT=</v>
      </c>
    </row>
    <row r="2367" spans="15:18" x14ac:dyDescent="0.2">
      <c r="O2367" t="str">
        <f t="shared" si="141"/>
        <v>g</v>
      </c>
      <c r="P2367">
        <f t="shared" si="142"/>
        <v>296</v>
      </c>
      <c r="Q2367" t="str">
        <f t="shared" si="140"/>
        <v>#g296</v>
      </c>
      <c r="R2367" t="str">
        <f>G296</f>
        <v>TAG POS=1 TYPE=INPUT:TEXT FORM=ID:form1 ATTR=ID:txtVia CONTENT=</v>
      </c>
    </row>
    <row r="2368" spans="15:18" x14ac:dyDescent="0.2">
      <c r="O2368" t="str">
        <f t="shared" si="141"/>
        <v>h</v>
      </c>
      <c r="P2368">
        <f t="shared" si="142"/>
        <v>296</v>
      </c>
      <c r="Q2368" t="str">
        <f t="shared" si="140"/>
        <v>#h296</v>
      </c>
      <c r="R2368" t="str">
        <f>H296</f>
        <v>TAG POS=1 TYPE=INPUT:TEXT FORM=ID:form1 ATTR=ID:txtNum CONTENT=</v>
      </c>
    </row>
    <row r="2369" spans="15:18" x14ac:dyDescent="0.2">
      <c r="O2369" t="str">
        <f t="shared" si="141"/>
        <v>a</v>
      </c>
      <c r="P2369">
        <f t="shared" si="142"/>
        <v>297</v>
      </c>
      <c r="Q2369" t="str">
        <f t="shared" si="140"/>
        <v>#a297</v>
      </c>
      <c r="R2369" t="str">
        <f>A297</f>
        <v>TAB OPEN</v>
      </c>
    </row>
    <row r="2370" spans="15:18" x14ac:dyDescent="0.2">
      <c r="O2370" t="str">
        <f t="shared" si="141"/>
        <v>b</v>
      </c>
      <c r="P2370">
        <f t="shared" si="142"/>
        <v>297</v>
      </c>
      <c r="Q2370" t="str">
        <f t="shared" ref="Q2370:Q2433" si="143">CONCATENATE("#",O2370,P2370)</f>
        <v>#b297</v>
      </c>
      <c r="R2370" t="str">
        <f>B297</f>
        <v>TAB T=297</v>
      </c>
    </row>
    <row r="2371" spans="15:18" x14ac:dyDescent="0.2">
      <c r="O2371" t="str">
        <f t="shared" si="141"/>
        <v>c</v>
      </c>
      <c r="P2371">
        <f t="shared" si="142"/>
        <v>297</v>
      </c>
      <c r="Q2371" t="str">
        <f t="shared" si="143"/>
        <v>#c297</v>
      </c>
      <c r="R2371" t="str">
        <f>C297</f>
        <v>URL GOTO=https://www1.sedecatastro.gob.es/CYCBienInmueble/OVCBusquedaAntiguo.aspx</v>
      </c>
    </row>
    <row r="2372" spans="15:18" x14ac:dyDescent="0.2">
      <c r="O2372" t="str">
        <f t="shared" si="141"/>
        <v>d</v>
      </c>
      <c r="P2372">
        <f t="shared" si="142"/>
        <v>297</v>
      </c>
      <c r="Q2372" t="str">
        <f t="shared" si="143"/>
        <v>#d297</v>
      </c>
      <c r="R2372" t="str">
        <f>D297</f>
        <v>TAG POS=1 TYPE=INPUT:RADIO FORM=ID:form1 ATTR=ID:rdbLocalizacion</v>
      </c>
    </row>
    <row r="2373" spans="15:18" x14ac:dyDescent="0.2">
      <c r="O2373" t="str">
        <f t="shared" si="141"/>
        <v>e</v>
      </c>
      <c r="P2373">
        <f t="shared" si="142"/>
        <v>297</v>
      </c>
      <c r="Q2373" t="str">
        <f t="shared" si="143"/>
        <v>#e297</v>
      </c>
      <c r="R2373" t="str">
        <f>E297</f>
        <v>TAG POS=1 TYPE=SELECT FORM=ID:form1 ATTR=ID:slcProvincias CONTENT=%</v>
      </c>
    </row>
    <row r="2374" spans="15:18" x14ac:dyDescent="0.2">
      <c r="O2374" t="str">
        <f t="shared" si="141"/>
        <v>f</v>
      </c>
      <c r="P2374">
        <f t="shared" si="142"/>
        <v>297</v>
      </c>
      <c r="Q2374" t="str">
        <f t="shared" si="143"/>
        <v>#f297</v>
      </c>
      <c r="R2374" t="str">
        <f>F297</f>
        <v>TAG POS=1 TYPE=INPUT:TEXT FORM=ID:form1 ATTR=ID:slcMunicipios CONTENT=</v>
      </c>
    </row>
    <row r="2375" spans="15:18" x14ac:dyDescent="0.2">
      <c r="O2375" t="str">
        <f t="shared" si="141"/>
        <v>g</v>
      </c>
      <c r="P2375">
        <f t="shared" si="142"/>
        <v>297</v>
      </c>
      <c r="Q2375" t="str">
        <f t="shared" si="143"/>
        <v>#g297</v>
      </c>
      <c r="R2375" t="str">
        <f>G297</f>
        <v>TAG POS=1 TYPE=INPUT:TEXT FORM=ID:form1 ATTR=ID:txtVia CONTENT=</v>
      </c>
    </row>
    <row r="2376" spans="15:18" x14ac:dyDescent="0.2">
      <c r="O2376" t="str">
        <f t="shared" si="141"/>
        <v>h</v>
      </c>
      <c r="P2376">
        <f t="shared" si="142"/>
        <v>297</v>
      </c>
      <c r="Q2376" t="str">
        <f t="shared" si="143"/>
        <v>#h297</v>
      </c>
      <c r="R2376" t="str">
        <f>H297</f>
        <v>TAG POS=1 TYPE=INPUT:TEXT FORM=ID:form1 ATTR=ID:txtNum CONTENT=</v>
      </c>
    </row>
    <row r="2377" spans="15:18" x14ac:dyDescent="0.2">
      <c r="O2377" t="str">
        <f t="shared" ref="O2377:O2440" si="144">O2369</f>
        <v>a</v>
      </c>
      <c r="P2377">
        <f t="shared" ref="P2377:P2440" si="145">P2369+1</f>
        <v>298</v>
      </c>
      <c r="Q2377" t="str">
        <f t="shared" si="143"/>
        <v>#a298</v>
      </c>
      <c r="R2377" t="str">
        <f>A298</f>
        <v>TAB OPEN</v>
      </c>
    </row>
    <row r="2378" spans="15:18" x14ac:dyDescent="0.2">
      <c r="O2378" t="str">
        <f t="shared" si="144"/>
        <v>b</v>
      </c>
      <c r="P2378">
        <f t="shared" si="145"/>
        <v>298</v>
      </c>
      <c r="Q2378" t="str">
        <f t="shared" si="143"/>
        <v>#b298</v>
      </c>
      <c r="R2378" t="str">
        <f>B298</f>
        <v>TAB T=298</v>
      </c>
    </row>
    <row r="2379" spans="15:18" x14ac:dyDescent="0.2">
      <c r="O2379" t="str">
        <f t="shared" si="144"/>
        <v>c</v>
      </c>
      <c r="P2379">
        <f t="shared" si="145"/>
        <v>298</v>
      </c>
      <c r="Q2379" t="str">
        <f t="shared" si="143"/>
        <v>#c298</v>
      </c>
      <c r="R2379" t="str">
        <f>C298</f>
        <v>URL GOTO=https://www1.sedecatastro.gob.es/CYCBienInmueble/OVCBusquedaAntiguo.aspx</v>
      </c>
    </row>
    <row r="2380" spans="15:18" x14ac:dyDescent="0.2">
      <c r="O2380" t="str">
        <f t="shared" si="144"/>
        <v>d</v>
      </c>
      <c r="P2380">
        <f t="shared" si="145"/>
        <v>298</v>
      </c>
      <c r="Q2380" t="str">
        <f t="shared" si="143"/>
        <v>#d298</v>
      </c>
      <c r="R2380" t="str">
        <f>D298</f>
        <v>TAG POS=1 TYPE=INPUT:RADIO FORM=ID:form1 ATTR=ID:rdbLocalizacion</v>
      </c>
    </row>
    <row r="2381" spans="15:18" x14ac:dyDescent="0.2">
      <c r="O2381" t="str">
        <f t="shared" si="144"/>
        <v>e</v>
      </c>
      <c r="P2381">
        <f t="shared" si="145"/>
        <v>298</v>
      </c>
      <c r="Q2381" t="str">
        <f t="shared" si="143"/>
        <v>#e298</v>
      </c>
      <c r="R2381" t="str">
        <f>E298</f>
        <v>TAG POS=1 TYPE=SELECT FORM=ID:form1 ATTR=ID:slcProvincias CONTENT=%</v>
      </c>
    </row>
    <row r="2382" spans="15:18" x14ac:dyDescent="0.2">
      <c r="O2382" t="str">
        <f t="shared" si="144"/>
        <v>f</v>
      </c>
      <c r="P2382">
        <f t="shared" si="145"/>
        <v>298</v>
      </c>
      <c r="Q2382" t="str">
        <f t="shared" si="143"/>
        <v>#f298</v>
      </c>
      <c r="R2382" t="str">
        <f>F298</f>
        <v>TAG POS=1 TYPE=INPUT:TEXT FORM=ID:form1 ATTR=ID:slcMunicipios CONTENT=</v>
      </c>
    </row>
    <row r="2383" spans="15:18" x14ac:dyDescent="0.2">
      <c r="O2383" t="str">
        <f t="shared" si="144"/>
        <v>g</v>
      </c>
      <c r="P2383">
        <f t="shared" si="145"/>
        <v>298</v>
      </c>
      <c r="Q2383" t="str">
        <f t="shared" si="143"/>
        <v>#g298</v>
      </c>
      <c r="R2383" t="str">
        <f>G298</f>
        <v>TAG POS=1 TYPE=INPUT:TEXT FORM=ID:form1 ATTR=ID:txtVia CONTENT=</v>
      </c>
    </row>
    <row r="2384" spans="15:18" x14ac:dyDescent="0.2">
      <c r="O2384" t="str">
        <f t="shared" si="144"/>
        <v>h</v>
      </c>
      <c r="P2384">
        <f t="shared" si="145"/>
        <v>298</v>
      </c>
      <c r="Q2384" t="str">
        <f t="shared" si="143"/>
        <v>#h298</v>
      </c>
      <c r="R2384" t="str">
        <f>H298</f>
        <v>TAG POS=1 TYPE=INPUT:TEXT FORM=ID:form1 ATTR=ID:txtNum CONTENT=</v>
      </c>
    </row>
    <row r="2385" spans="15:18" x14ac:dyDescent="0.2">
      <c r="O2385" t="str">
        <f t="shared" si="144"/>
        <v>a</v>
      </c>
      <c r="P2385">
        <f t="shared" si="145"/>
        <v>299</v>
      </c>
      <c r="Q2385" t="str">
        <f t="shared" si="143"/>
        <v>#a299</v>
      </c>
      <c r="R2385" t="str">
        <f>A299</f>
        <v>TAB OPEN</v>
      </c>
    </row>
    <row r="2386" spans="15:18" x14ac:dyDescent="0.2">
      <c r="O2386" t="str">
        <f t="shared" si="144"/>
        <v>b</v>
      </c>
      <c r="P2386">
        <f t="shared" si="145"/>
        <v>299</v>
      </c>
      <c r="Q2386" t="str">
        <f t="shared" si="143"/>
        <v>#b299</v>
      </c>
      <c r="R2386" t="str">
        <f>B299</f>
        <v>TAB T=299</v>
      </c>
    </row>
    <row r="2387" spans="15:18" x14ac:dyDescent="0.2">
      <c r="O2387" t="str">
        <f t="shared" si="144"/>
        <v>c</v>
      </c>
      <c r="P2387">
        <f t="shared" si="145"/>
        <v>299</v>
      </c>
      <c r="Q2387" t="str">
        <f t="shared" si="143"/>
        <v>#c299</v>
      </c>
      <c r="R2387" t="str">
        <f>C299</f>
        <v>URL GOTO=https://www1.sedecatastro.gob.es/CYCBienInmueble/OVCBusquedaAntiguo.aspx</v>
      </c>
    </row>
    <row r="2388" spans="15:18" x14ac:dyDescent="0.2">
      <c r="O2388" t="str">
        <f t="shared" si="144"/>
        <v>d</v>
      </c>
      <c r="P2388">
        <f t="shared" si="145"/>
        <v>299</v>
      </c>
      <c r="Q2388" t="str">
        <f t="shared" si="143"/>
        <v>#d299</v>
      </c>
      <c r="R2388" t="str">
        <f>D299</f>
        <v>TAG POS=1 TYPE=INPUT:RADIO FORM=ID:form1 ATTR=ID:rdbLocalizacion</v>
      </c>
    </row>
    <row r="2389" spans="15:18" x14ac:dyDescent="0.2">
      <c r="O2389" t="str">
        <f t="shared" si="144"/>
        <v>e</v>
      </c>
      <c r="P2389">
        <f t="shared" si="145"/>
        <v>299</v>
      </c>
      <c r="Q2389" t="str">
        <f t="shared" si="143"/>
        <v>#e299</v>
      </c>
      <c r="R2389" t="str">
        <f>E299</f>
        <v>TAG POS=1 TYPE=SELECT FORM=ID:form1 ATTR=ID:slcProvincias CONTENT=%</v>
      </c>
    </row>
    <row r="2390" spans="15:18" x14ac:dyDescent="0.2">
      <c r="O2390" t="str">
        <f t="shared" si="144"/>
        <v>f</v>
      </c>
      <c r="P2390">
        <f t="shared" si="145"/>
        <v>299</v>
      </c>
      <c r="Q2390" t="str">
        <f t="shared" si="143"/>
        <v>#f299</v>
      </c>
      <c r="R2390" t="str">
        <f>F299</f>
        <v>TAG POS=1 TYPE=INPUT:TEXT FORM=ID:form1 ATTR=ID:slcMunicipios CONTENT=</v>
      </c>
    </row>
    <row r="2391" spans="15:18" x14ac:dyDescent="0.2">
      <c r="O2391" t="str">
        <f t="shared" si="144"/>
        <v>g</v>
      </c>
      <c r="P2391">
        <f t="shared" si="145"/>
        <v>299</v>
      </c>
      <c r="Q2391" t="str">
        <f t="shared" si="143"/>
        <v>#g299</v>
      </c>
      <c r="R2391" t="str">
        <f>G299</f>
        <v>TAG POS=1 TYPE=INPUT:TEXT FORM=ID:form1 ATTR=ID:txtVia CONTENT=</v>
      </c>
    </row>
    <row r="2392" spans="15:18" x14ac:dyDescent="0.2">
      <c r="O2392" t="str">
        <f t="shared" si="144"/>
        <v>h</v>
      </c>
      <c r="P2392">
        <f t="shared" si="145"/>
        <v>299</v>
      </c>
      <c r="Q2392" t="str">
        <f t="shared" si="143"/>
        <v>#h299</v>
      </c>
      <c r="R2392" t="str">
        <f>H299</f>
        <v>TAG POS=1 TYPE=INPUT:TEXT FORM=ID:form1 ATTR=ID:txtNum CONTENT=</v>
      </c>
    </row>
    <row r="2393" spans="15:18" x14ac:dyDescent="0.2">
      <c r="O2393" t="str">
        <f t="shared" si="144"/>
        <v>a</v>
      </c>
      <c r="P2393">
        <f t="shared" si="145"/>
        <v>300</v>
      </c>
      <c r="Q2393" t="str">
        <f t="shared" si="143"/>
        <v>#a300</v>
      </c>
      <c r="R2393" t="str">
        <f>A300</f>
        <v>TAB OPEN</v>
      </c>
    </row>
    <row r="2394" spans="15:18" x14ac:dyDescent="0.2">
      <c r="O2394" t="str">
        <f t="shared" si="144"/>
        <v>b</v>
      </c>
      <c r="P2394">
        <f t="shared" si="145"/>
        <v>300</v>
      </c>
      <c r="Q2394" t="str">
        <f t="shared" si="143"/>
        <v>#b300</v>
      </c>
      <c r="R2394" t="str">
        <f>B300</f>
        <v>TAB T=300</v>
      </c>
    </row>
    <row r="2395" spans="15:18" x14ac:dyDescent="0.2">
      <c r="O2395" t="str">
        <f t="shared" si="144"/>
        <v>c</v>
      </c>
      <c r="P2395">
        <f t="shared" si="145"/>
        <v>300</v>
      </c>
      <c r="Q2395" t="str">
        <f t="shared" si="143"/>
        <v>#c300</v>
      </c>
      <c r="R2395" t="str">
        <f>C300</f>
        <v>URL GOTO=https://www1.sedecatastro.gob.es/CYCBienInmueble/OVCBusquedaAntiguo.aspx</v>
      </c>
    </row>
    <row r="2396" spans="15:18" x14ac:dyDescent="0.2">
      <c r="O2396" t="str">
        <f t="shared" si="144"/>
        <v>d</v>
      </c>
      <c r="P2396">
        <f t="shared" si="145"/>
        <v>300</v>
      </c>
      <c r="Q2396" t="str">
        <f t="shared" si="143"/>
        <v>#d300</v>
      </c>
      <c r="R2396" t="str">
        <f>D300</f>
        <v>TAG POS=1 TYPE=INPUT:RADIO FORM=ID:form1 ATTR=ID:rdbLocalizacion</v>
      </c>
    </row>
    <row r="2397" spans="15:18" x14ac:dyDescent="0.2">
      <c r="O2397" t="str">
        <f t="shared" si="144"/>
        <v>e</v>
      </c>
      <c r="P2397">
        <f t="shared" si="145"/>
        <v>300</v>
      </c>
      <c r="Q2397" t="str">
        <f t="shared" si="143"/>
        <v>#e300</v>
      </c>
      <c r="R2397" t="str">
        <f>E300</f>
        <v>TAG POS=1 TYPE=SELECT FORM=ID:form1 ATTR=ID:slcProvincias CONTENT=%</v>
      </c>
    </row>
    <row r="2398" spans="15:18" x14ac:dyDescent="0.2">
      <c r="O2398" t="str">
        <f t="shared" si="144"/>
        <v>f</v>
      </c>
      <c r="P2398">
        <f t="shared" si="145"/>
        <v>300</v>
      </c>
      <c r="Q2398" t="str">
        <f t="shared" si="143"/>
        <v>#f300</v>
      </c>
      <c r="R2398" t="str">
        <f>F300</f>
        <v>TAG POS=1 TYPE=INPUT:TEXT FORM=ID:form1 ATTR=ID:slcMunicipios CONTENT=</v>
      </c>
    </row>
    <row r="2399" spans="15:18" x14ac:dyDescent="0.2">
      <c r="O2399" t="str">
        <f t="shared" si="144"/>
        <v>g</v>
      </c>
      <c r="P2399">
        <f t="shared" si="145"/>
        <v>300</v>
      </c>
      <c r="Q2399" t="str">
        <f t="shared" si="143"/>
        <v>#g300</v>
      </c>
      <c r="R2399" t="str">
        <f>G300</f>
        <v>TAG POS=1 TYPE=INPUT:TEXT FORM=ID:form1 ATTR=ID:txtVia CONTENT=</v>
      </c>
    </row>
    <row r="2400" spans="15:18" x14ac:dyDescent="0.2">
      <c r="O2400" t="str">
        <f t="shared" si="144"/>
        <v>h</v>
      </c>
      <c r="P2400">
        <f t="shared" si="145"/>
        <v>300</v>
      </c>
      <c r="Q2400" t="str">
        <f t="shared" si="143"/>
        <v>#h300</v>
      </c>
      <c r="R2400" t="str">
        <f>H300</f>
        <v>TAG POS=1 TYPE=INPUT:TEXT FORM=ID:form1 ATTR=ID:txtNum CONTENT=</v>
      </c>
    </row>
    <row r="2401" spans="15:18" x14ac:dyDescent="0.2">
      <c r="O2401" t="str">
        <f t="shared" si="144"/>
        <v>a</v>
      </c>
      <c r="P2401">
        <f t="shared" si="145"/>
        <v>301</v>
      </c>
      <c r="Q2401" t="str">
        <f t="shared" si="143"/>
        <v>#a301</v>
      </c>
      <c r="R2401" t="str">
        <f>A301</f>
        <v>TAB OPEN</v>
      </c>
    </row>
    <row r="2402" spans="15:18" x14ac:dyDescent="0.2">
      <c r="O2402" t="str">
        <f t="shared" si="144"/>
        <v>b</v>
      </c>
      <c r="P2402">
        <f t="shared" si="145"/>
        <v>301</v>
      </c>
      <c r="Q2402" t="str">
        <f t="shared" si="143"/>
        <v>#b301</v>
      </c>
      <c r="R2402" t="str">
        <f>B301</f>
        <v>TAB T=301</v>
      </c>
    </row>
    <row r="2403" spans="15:18" x14ac:dyDescent="0.2">
      <c r="O2403" t="str">
        <f t="shared" si="144"/>
        <v>c</v>
      </c>
      <c r="P2403">
        <f t="shared" si="145"/>
        <v>301</v>
      </c>
      <c r="Q2403" t="str">
        <f t="shared" si="143"/>
        <v>#c301</v>
      </c>
      <c r="R2403" t="str">
        <f>C301</f>
        <v>URL GOTO=https://www1.sedecatastro.gob.es/CYCBienInmueble/OVCBusquedaAntiguo.aspx</v>
      </c>
    </row>
    <row r="2404" spans="15:18" x14ac:dyDescent="0.2">
      <c r="O2404" t="str">
        <f t="shared" si="144"/>
        <v>d</v>
      </c>
      <c r="P2404">
        <f t="shared" si="145"/>
        <v>301</v>
      </c>
      <c r="Q2404" t="str">
        <f t="shared" si="143"/>
        <v>#d301</v>
      </c>
      <c r="R2404" t="str">
        <f>D301</f>
        <v>TAG POS=1 TYPE=INPUT:RADIO FORM=ID:form1 ATTR=ID:rdbLocalizacion</v>
      </c>
    </row>
    <row r="2405" spans="15:18" x14ac:dyDescent="0.2">
      <c r="O2405" t="str">
        <f t="shared" si="144"/>
        <v>e</v>
      </c>
      <c r="P2405">
        <f t="shared" si="145"/>
        <v>301</v>
      </c>
      <c r="Q2405" t="str">
        <f t="shared" si="143"/>
        <v>#e301</v>
      </c>
      <c r="R2405" t="str">
        <f>E301</f>
        <v>TAG POS=1 TYPE=SELECT FORM=ID:form1 ATTR=ID:slcProvincias CONTENT=%</v>
      </c>
    </row>
    <row r="2406" spans="15:18" x14ac:dyDescent="0.2">
      <c r="O2406" t="str">
        <f t="shared" si="144"/>
        <v>f</v>
      </c>
      <c r="P2406">
        <f t="shared" si="145"/>
        <v>301</v>
      </c>
      <c r="Q2406" t="str">
        <f t="shared" si="143"/>
        <v>#f301</v>
      </c>
      <c r="R2406" t="str">
        <f>F301</f>
        <v>TAG POS=1 TYPE=INPUT:TEXT FORM=ID:form1 ATTR=ID:slcMunicipios CONTENT=</v>
      </c>
    </row>
    <row r="2407" spans="15:18" x14ac:dyDescent="0.2">
      <c r="O2407" t="str">
        <f t="shared" si="144"/>
        <v>g</v>
      </c>
      <c r="P2407">
        <f t="shared" si="145"/>
        <v>301</v>
      </c>
      <c r="Q2407" t="str">
        <f t="shared" si="143"/>
        <v>#g301</v>
      </c>
      <c r="R2407" t="str">
        <f>G301</f>
        <v>TAG POS=1 TYPE=INPUT:TEXT FORM=ID:form1 ATTR=ID:txtVia CONTENT=</v>
      </c>
    </row>
    <row r="2408" spans="15:18" x14ac:dyDescent="0.2">
      <c r="O2408" t="str">
        <f t="shared" si="144"/>
        <v>h</v>
      </c>
      <c r="P2408">
        <f t="shared" si="145"/>
        <v>301</v>
      </c>
      <c r="Q2408" t="str">
        <f t="shared" si="143"/>
        <v>#h301</v>
      </c>
      <c r="R2408" t="str">
        <f>H301</f>
        <v>TAG POS=1 TYPE=INPUT:TEXT FORM=ID:form1 ATTR=ID:txtNum CONTENT=</v>
      </c>
    </row>
    <row r="2409" spans="15:18" x14ac:dyDescent="0.2">
      <c r="O2409" t="str">
        <f t="shared" si="144"/>
        <v>a</v>
      </c>
      <c r="P2409">
        <f t="shared" si="145"/>
        <v>302</v>
      </c>
      <c r="Q2409" t="str">
        <f t="shared" si="143"/>
        <v>#a302</v>
      </c>
      <c r="R2409" t="str">
        <f>A302</f>
        <v>TAB OPEN</v>
      </c>
    </row>
    <row r="2410" spans="15:18" x14ac:dyDescent="0.2">
      <c r="O2410" t="str">
        <f t="shared" si="144"/>
        <v>b</v>
      </c>
      <c r="P2410">
        <f t="shared" si="145"/>
        <v>302</v>
      </c>
      <c r="Q2410" t="str">
        <f t="shared" si="143"/>
        <v>#b302</v>
      </c>
      <c r="R2410" t="str">
        <f>B302</f>
        <v>TAB T=302</v>
      </c>
    </row>
    <row r="2411" spans="15:18" x14ac:dyDescent="0.2">
      <c r="O2411" t="str">
        <f t="shared" si="144"/>
        <v>c</v>
      </c>
      <c r="P2411">
        <f t="shared" si="145"/>
        <v>302</v>
      </c>
      <c r="Q2411" t="str">
        <f t="shared" si="143"/>
        <v>#c302</v>
      </c>
      <c r="R2411" t="str">
        <f>C302</f>
        <v>URL GOTO=https://www1.sedecatastro.gob.es/CYCBienInmueble/OVCBusquedaAntiguo.aspx</v>
      </c>
    </row>
    <row r="2412" spans="15:18" x14ac:dyDescent="0.2">
      <c r="O2412" t="str">
        <f t="shared" si="144"/>
        <v>d</v>
      </c>
      <c r="P2412">
        <f t="shared" si="145"/>
        <v>302</v>
      </c>
      <c r="Q2412" t="str">
        <f t="shared" si="143"/>
        <v>#d302</v>
      </c>
      <c r="R2412" t="str">
        <f>D302</f>
        <v>TAG POS=1 TYPE=INPUT:RADIO FORM=ID:form1 ATTR=ID:rdbLocalizacion</v>
      </c>
    </row>
    <row r="2413" spans="15:18" x14ac:dyDescent="0.2">
      <c r="O2413" t="str">
        <f t="shared" si="144"/>
        <v>e</v>
      </c>
      <c r="P2413">
        <f t="shared" si="145"/>
        <v>302</v>
      </c>
      <c r="Q2413" t="str">
        <f t="shared" si="143"/>
        <v>#e302</v>
      </c>
      <c r="R2413" t="str">
        <f>E302</f>
        <v>TAG POS=1 TYPE=SELECT FORM=ID:form1 ATTR=ID:slcProvincias CONTENT=%</v>
      </c>
    </row>
    <row r="2414" spans="15:18" x14ac:dyDescent="0.2">
      <c r="O2414" t="str">
        <f t="shared" si="144"/>
        <v>f</v>
      </c>
      <c r="P2414">
        <f t="shared" si="145"/>
        <v>302</v>
      </c>
      <c r="Q2414" t="str">
        <f t="shared" si="143"/>
        <v>#f302</v>
      </c>
      <c r="R2414" t="str">
        <f>F302</f>
        <v>TAG POS=1 TYPE=INPUT:TEXT FORM=ID:form1 ATTR=ID:slcMunicipios CONTENT=</v>
      </c>
    </row>
    <row r="2415" spans="15:18" x14ac:dyDescent="0.2">
      <c r="O2415" t="str">
        <f t="shared" si="144"/>
        <v>g</v>
      </c>
      <c r="P2415">
        <f t="shared" si="145"/>
        <v>302</v>
      </c>
      <c r="Q2415" t="str">
        <f t="shared" si="143"/>
        <v>#g302</v>
      </c>
      <c r="R2415" t="str">
        <f>G302</f>
        <v>TAG POS=1 TYPE=INPUT:TEXT FORM=ID:form1 ATTR=ID:txtVia CONTENT=</v>
      </c>
    </row>
    <row r="2416" spans="15:18" x14ac:dyDescent="0.2">
      <c r="O2416" t="str">
        <f t="shared" si="144"/>
        <v>h</v>
      </c>
      <c r="P2416">
        <f t="shared" si="145"/>
        <v>302</v>
      </c>
      <c r="Q2416" t="str">
        <f t="shared" si="143"/>
        <v>#h302</v>
      </c>
      <c r="R2416" t="str">
        <f>H302</f>
        <v>TAG POS=1 TYPE=INPUT:TEXT FORM=ID:form1 ATTR=ID:txtNum CONTENT=</v>
      </c>
    </row>
    <row r="2417" spans="15:18" x14ac:dyDescent="0.2">
      <c r="O2417" t="str">
        <f t="shared" si="144"/>
        <v>a</v>
      </c>
      <c r="P2417">
        <f t="shared" si="145"/>
        <v>303</v>
      </c>
      <c r="Q2417" t="str">
        <f t="shared" si="143"/>
        <v>#a303</v>
      </c>
      <c r="R2417" t="str">
        <f>A303</f>
        <v>TAB OPEN</v>
      </c>
    </row>
    <row r="2418" spans="15:18" x14ac:dyDescent="0.2">
      <c r="O2418" t="str">
        <f t="shared" si="144"/>
        <v>b</v>
      </c>
      <c r="P2418">
        <f t="shared" si="145"/>
        <v>303</v>
      </c>
      <c r="Q2418" t="str">
        <f t="shared" si="143"/>
        <v>#b303</v>
      </c>
      <c r="R2418" t="str">
        <f>B303</f>
        <v>TAB T=303</v>
      </c>
    </row>
    <row r="2419" spans="15:18" x14ac:dyDescent="0.2">
      <c r="O2419" t="str">
        <f t="shared" si="144"/>
        <v>c</v>
      </c>
      <c r="P2419">
        <f t="shared" si="145"/>
        <v>303</v>
      </c>
      <c r="Q2419" t="str">
        <f t="shared" si="143"/>
        <v>#c303</v>
      </c>
      <c r="R2419" t="str">
        <f>C303</f>
        <v>URL GOTO=https://www1.sedecatastro.gob.es/CYCBienInmueble/OVCBusquedaAntiguo.aspx</v>
      </c>
    </row>
    <row r="2420" spans="15:18" x14ac:dyDescent="0.2">
      <c r="O2420" t="str">
        <f t="shared" si="144"/>
        <v>d</v>
      </c>
      <c r="P2420">
        <f t="shared" si="145"/>
        <v>303</v>
      </c>
      <c r="Q2420" t="str">
        <f t="shared" si="143"/>
        <v>#d303</v>
      </c>
      <c r="R2420" t="str">
        <f>D303</f>
        <v>TAG POS=1 TYPE=INPUT:RADIO FORM=ID:form1 ATTR=ID:rdbLocalizacion</v>
      </c>
    </row>
    <row r="2421" spans="15:18" x14ac:dyDescent="0.2">
      <c r="O2421" t="str">
        <f t="shared" si="144"/>
        <v>e</v>
      </c>
      <c r="P2421">
        <f t="shared" si="145"/>
        <v>303</v>
      </c>
      <c r="Q2421" t="str">
        <f t="shared" si="143"/>
        <v>#e303</v>
      </c>
      <c r="R2421" t="str">
        <f>E303</f>
        <v>TAG POS=1 TYPE=SELECT FORM=ID:form1 ATTR=ID:slcProvincias CONTENT=%</v>
      </c>
    </row>
    <row r="2422" spans="15:18" x14ac:dyDescent="0.2">
      <c r="O2422" t="str">
        <f t="shared" si="144"/>
        <v>f</v>
      </c>
      <c r="P2422">
        <f t="shared" si="145"/>
        <v>303</v>
      </c>
      <c r="Q2422" t="str">
        <f t="shared" si="143"/>
        <v>#f303</v>
      </c>
      <c r="R2422" t="str">
        <f>F303</f>
        <v>TAG POS=1 TYPE=INPUT:TEXT FORM=ID:form1 ATTR=ID:slcMunicipios CONTENT=</v>
      </c>
    </row>
    <row r="2423" spans="15:18" x14ac:dyDescent="0.2">
      <c r="O2423" t="str">
        <f t="shared" si="144"/>
        <v>g</v>
      </c>
      <c r="P2423">
        <f t="shared" si="145"/>
        <v>303</v>
      </c>
      <c r="Q2423" t="str">
        <f t="shared" si="143"/>
        <v>#g303</v>
      </c>
      <c r="R2423" t="str">
        <f>G303</f>
        <v>TAG POS=1 TYPE=INPUT:TEXT FORM=ID:form1 ATTR=ID:txtVia CONTENT=</v>
      </c>
    </row>
    <row r="2424" spans="15:18" x14ac:dyDescent="0.2">
      <c r="O2424" t="str">
        <f t="shared" si="144"/>
        <v>h</v>
      </c>
      <c r="P2424">
        <f t="shared" si="145"/>
        <v>303</v>
      </c>
      <c r="Q2424" t="str">
        <f t="shared" si="143"/>
        <v>#h303</v>
      </c>
      <c r="R2424" t="str">
        <f>H303</f>
        <v>TAG POS=1 TYPE=INPUT:TEXT FORM=ID:form1 ATTR=ID:txtNum CONTENT=</v>
      </c>
    </row>
    <row r="2425" spans="15:18" x14ac:dyDescent="0.2">
      <c r="O2425" t="str">
        <f t="shared" si="144"/>
        <v>a</v>
      </c>
      <c r="P2425">
        <f t="shared" si="145"/>
        <v>304</v>
      </c>
      <c r="Q2425" t="str">
        <f t="shared" si="143"/>
        <v>#a304</v>
      </c>
      <c r="R2425" t="str">
        <f>A304</f>
        <v>TAB OPEN</v>
      </c>
    </row>
    <row r="2426" spans="15:18" x14ac:dyDescent="0.2">
      <c r="O2426" t="str">
        <f t="shared" si="144"/>
        <v>b</v>
      </c>
      <c r="P2426">
        <f t="shared" si="145"/>
        <v>304</v>
      </c>
      <c r="Q2426" t="str">
        <f t="shared" si="143"/>
        <v>#b304</v>
      </c>
      <c r="R2426" t="str">
        <f>B304</f>
        <v>TAB T=304</v>
      </c>
    </row>
    <row r="2427" spans="15:18" x14ac:dyDescent="0.2">
      <c r="O2427" t="str">
        <f t="shared" si="144"/>
        <v>c</v>
      </c>
      <c r="P2427">
        <f t="shared" si="145"/>
        <v>304</v>
      </c>
      <c r="Q2427" t="str">
        <f t="shared" si="143"/>
        <v>#c304</v>
      </c>
      <c r="R2427" t="str">
        <f>C304</f>
        <v>URL GOTO=https://www1.sedecatastro.gob.es/CYCBienInmueble/OVCBusquedaAntiguo.aspx</v>
      </c>
    </row>
    <row r="2428" spans="15:18" x14ac:dyDescent="0.2">
      <c r="O2428" t="str">
        <f t="shared" si="144"/>
        <v>d</v>
      </c>
      <c r="P2428">
        <f t="shared" si="145"/>
        <v>304</v>
      </c>
      <c r="Q2428" t="str">
        <f t="shared" si="143"/>
        <v>#d304</v>
      </c>
      <c r="R2428" t="str">
        <f>D304</f>
        <v>TAG POS=1 TYPE=INPUT:RADIO FORM=ID:form1 ATTR=ID:rdbLocalizacion</v>
      </c>
    </row>
    <row r="2429" spans="15:18" x14ac:dyDescent="0.2">
      <c r="O2429" t="str">
        <f t="shared" si="144"/>
        <v>e</v>
      </c>
      <c r="P2429">
        <f t="shared" si="145"/>
        <v>304</v>
      </c>
      <c r="Q2429" t="str">
        <f t="shared" si="143"/>
        <v>#e304</v>
      </c>
      <c r="R2429" t="str">
        <f>E304</f>
        <v>TAG POS=1 TYPE=SELECT FORM=ID:form1 ATTR=ID:slcProvincias CONTENT=%</v>
      </c>
    </row>
    <row r="2430" spans="15:18" x14ac:dyDescent="0.2">
      <c r="O2430" t="str">
        <f t="shared" si="144"/>
        <v>f</v>
      </c>
      <c r="P2430">
        <f t="shared" si="145"/>
        <v>304</v>
      </c>
      <c r="Q2430" t="str">
        <f t="shared" si="143"/>
        <v>#f304</v>
      </c>
      <c r="R2430" t="str">
        <f>F304</f>
        <v>TAG POS=1 TYPE=INPUT:TEXT FORM=ID:form1 ATTR=ID:slcMunicipios CONTENT=</v>
      </c>
    </row>
    <row r="2431" spans="15:18" x14ac:dyDescent="0.2">
      <c r="O2431" t="str">
        <f t="shared" si="144"/>
        <v>g</v>
      </c>
      <c r="P2431">
        <f t="shared" si="145"/>
        <v>304</v>
      </c>
      <c r="Q2431" t="str">
        <f t="shared" si="143"/>
        <v>#g304</v>
      </c>
      <c r="R2431" t="str">
        <f>G304</f>
        <v>TAG POS=1 TYPE=INPUT:TEXT FORM=ID:form1 ATTR=ID:txtVia CONTENT=</v>
      </c>
    </row>
    <row r="2432" spans="15:18" x14ac:dyDescent="0.2">
      <c r="O2432" t="str">
        <f t="shared" si="144"/>
        <v>h</v>
      </c>
      <c r="P2432">
        <f t="shared" si="145"/>
        <v>304</v>
      </c>
      <c r="Q2432" t="str">
        <f t="shared" si="143"/>
        <v>#h304</v>
      </c>
      <c r="R2432" t="str">
        <f>H304</f>
        <v>TAG POS=1 TYPE=INPUT:TEXT FORM=ID:form1 ATTR=ID:txtNum CONTENT=</v>
      </c>
    </row>
    <row r="2433" spans="15:18" x14ac:dyDescent="0.2">
      <c r="O2433" t="str">
        <f t="shared" si="144"/>
        <v>a</v>
      </c>
      <c r="P2433">
        <f t="shared" si="145"/>
        <v>305</v>
      </c>
      <c r="Q2433" t="str">
        <f t="shared" si="143"/>
        <v>#a305</v>
      </c>
      <c r="R2433" t="str">
        <f>A305</f>
        <v>TAB OPEN</v>
      </c>
    </row>
    <row r="2434" spans="15:18" x14ac:dyDescent="0.2">
      <c r="O2434" t="str">
        <f t="shared" si="144"/>
        <v>b</v>
      </c>
      <c r="P2434">
        <f t="shared" si="145"/>
        <v>305</v>
      </c>
      <c r="Q2434" t="str">
        <f t="shared" ref="Q2434:Q2497" si="146">CONCATENATE("#",O2434,P2434)</f>
        <v>#b305</v>
      </c>
      <c r="R2434" t="str">
        <f>B305</f>
        <v>TAB T=305</v>
      </c>
    </row>
    <row r="2435" spans="15:18" x14ac:dyDescent="0.2">
      <c r="O2435" t="str">
        <f t="shared" si="144"/>
        <v>c</v>
      </c>
      <c r="P2435">
        <f t="shared" si="145"/>
        <v>305</v>
      </c>
      <c r="Q2435" t="str">
        <f t="shared" si="146"/>
        <v>#c305</v>
      </c>
      <c r="R2435" t="str">
        <f>C305</f>
        <v>URL GOTO=https://www1.sedecatastro.gob.es/CYCBienInmueble/OVCBusquedaAntiguo.aspx</v>
      </c>
    </row>
    <row r="2436" spans="15:18" x14ac:dyDescent="0.2">
      <c r="O2436" t="str">
        <f t="shared" si="144"/>
        <v>d</v>
      </c>
      <c r="P2436">
        <f t="shared" si="145"/>
        <v>305</v>
      </c>
      <c r="Q2436" t="str">
        <f t="shared" si="146"/>
        <v>#d305</v>
      </c>
      <c r="R2436" t="str">
        <f>D305</f>
        <v>TAG POS=1 TYPE=INPUT:RADIO FORM=ID:form1 ATTR=ID:rdbLocalizacion</v>
      </c>
    </row>
    <row r="2437" spans="15:18" x14ac:dyDescent="0.2">
      <c r="O2437" t="str">
        <f t="shared" si="144"/>
        <v>e</v>
      </c>
      <c r="P2437">
        <f t="shared" si="145"/>
        <v>305</v>
      </c>
      <c r="Q2437" t="str">
        <f t="shared" si="146"/>
        <v>#e305</v>
      </c>
      <c r="R2437" t="str">
        <f>E305</f>
        <v>TAG POS=1 TYPE=SELECT FORM=ID:form1 ATTR=ID:slcProvincias CONTENT=%</v>
      </c>
    </row>
    <row r="2438" spans="15:18" x14ac:dyDescent="0.2">
      <c r="O2438" t="str">
        <f t="shared" si="144"/>
        <v>f</v>
      </c>
      <c r="P2438">
        <f t="shared" si="145"/>
        <v>305</v>
      </c>
      <c r="Q2438" t="str">
        <f t="shared" si="146"/>
        <v>#f305</v>
      </c>
      <c r="R2438" t="str">
        <f>F305</f>
        <v>TAG POS=1 TYPE=INPUT:TEXT FORM=ID:form1 ATTR=ID:slcMunicipios CONTENT=</v>
      </c>
    </row>
    <row r="2439" spans="15:18" x14ac:dyDescent="0.2">
      <c r="O2439" t="str">
        <f t="shared" si="144"/>
        <v>g</v>
      </c>
      <c r="P2439">
        <f t="shared" si="145"/>
        <v>305</v>
      </c>
      <c r="Q2439" t="str">
        <f t="shared" si="146"/>
        <v>#g305</v>
      </c>
      <c r="R2439" t="str">
        <f>G305</f>
        <v>TAG POS=1 TYPE=INPUT:TEXT FORM=ID:form1 ATTR=ID:txtVia CONTENT=</v>
      </c>
    </row>
    <row r="2440" spans="15:18" x14ac:dyDescent="0.2">
      <c r="O2440" t="str">
        <f t="shared" si="144"/>
        <v>h</v>
      </c>
      <c r="P2440">
        <f t="shared" si="145"/>
        <v>305</v>
      </c>
      <c r="Q2440" t="str">
        <f t="shared" si="146"/>
        <v>#h305</v>
      </c>
      <c r="R2440" t="str">
        <f>H305</f>
        <v>TAG POS=1 TYPE=INPUT:TEXT FORM=ID:form1 ATTR=ID:txtNum CONTENT=</v>
      </c>
    </row>
    <row r="2441" spans="15:18" x14ac:dyDescent="0.2">
      <c r="O2441" t="str">
        <f t="shared" ref="O2441:O2504" si="147">O2433</f>
        <v>a</v>
      </c>
      <c r="P2441">
        <f t="shared" ref="P2441:P2504" si="148">P2433+1</f>
        <v>306</v>
      </c>
      <c r="Q2441" t="str">
        <f t="shared" si="146"/>
        <v>#a306</v>
      </c>
      <c r="R2441" t="str">
        <f>A306</f>
        <v>TAB OPEN</v>
      </c>
    </row>
    <row r="2442" spans="15:18" x14ac:dyDescent="0.2">
      <c r="O2442" t="str">
        <f t="shared" si="147"/>
        <v>b</v>
      </c>
      <c r="P2442">
        <f t="shared" si="148"/>
        <v>306</v>
      </c>
      <c r="Q2442" t="str">
        <f t="shared" si="146"/>
        <v>#b306</v>
      </c>
      <c r="R2442" t="str">
        <f>B306</f>
        <v>TAB T=306</v>
      </c>
    </row>
    <row r="2443" spans="15:18" x14ac:dyDescent="0.2">
      <c r="O2443" t="str">
        <f t="shared" si="147"/>
        <v>c</v>
      </c>
      <c r="P2443">
        <f t="shared" si="148"/>
        <v>306</v>
      </c>
      <c r="Q2443" t="str">
        <f t="shared" si="146"/>
        <v>#c306</v>
      </c>
      <c r="R2443" t="str">
        <f>C306</f>
        <v>URL GOTO=https://www1.sedecatastro.gob.es/CYCBienInmueble/OVCBusquedaAntiguo.aspx</v>
      </c>
    </row>
    <row r="2444" spans="15:18" x14ac:dyDescent="0.2">
      <c r="O2444" t="str">
        <f t="shared" si="147"/>
        <v>d</v>
      </c>
      <c r="P2444">
        <f t="shared" si="148"/>
        <v>306</v>
      </c>
      <c r="Q2444" t="str">
        <f t="shared" si="146"/>
        <v>#d306</v>
      </c>
      <c r="R2444" t="str">
        <f>D306</f>
        <v>TAG POS=1 TYPE=INPUT:RADIO FORM=ID:form1 ATTR=ID:rdbLocalizacion</v>
      </c>
    </row>
    <row r="2445" spans="15:18" x14ac:dyDescent="0.2">
      <c r="O2445" t="str">
        <f t="shared" si="147"/>
        <v>e</v>
      </c>
      <c r="P2445">
        <f t="shared" si="148"/>
        <v>306</v>
      </c>
      <c r="Q2445" t="str">
        <f t="shared" si="146"/>
        <v>#e306</v>
      </c>
      <c r="R2445" t="str">
        <f>E306</f>
        <v>TAG POS=1 TYPE=SELECT FORM=ID:form1 ATTR=ID:slcProvincias CONTENT=%</v>
      </c>
    </row>
    <row r="2446" spans="15:18" x14ac:dyDescent="0.2">
      <c r="O2446" t="str">
        <f t="shared" si="147"/>
        <v>f</v>
      </c>
      <c r="P2446">
        <f t="shared" si="148"/>
        <v>306</v>
      </c>
      <c r="Q2446" t="str">
        <f t="shared" si="146"/>
        <v>#f306</v>
      </c>
      <c r="R2446" t="str">
        <f>F306</f>
        <v>TAG POS=1 TYPE=INPUT:TEXT FORM=ID:form1 ATTR=ID:slcMunicipios CONTENT=</v>
      </c>
    </row>
    <row r="2447" spans="15:18" x14ac:dyDescent="0.2">
      <c r="O2447" t="str">
        <f t="shared" si="147"/>
        <v>g</v>
      </c>
      <c r="P2447">
        <f t="shared" si="148"/>
        <v>306</v>
      </c>
      <c r="Q2447" t="str">
        <f t="shared" si="146"/>
        <v>#g306</v>
      </c>
      <c r="R2447" t="str">
        <f>G306</f>
        <v>TAG POS=1 TYPE=INPUT:TEXT FORM=ID:form1 ATTR=ID:txtVia CONTENT=</v>
      </c>
    </row>
    <row r="2448" spans="15:18" x14ac:dyDescent="0.2">
      <c r="O2448" t="str">
        <f t="shared" si="147"/>
        <v>h</v>
      </c>
      <c r="P2448">
        <f t="shared" si="148"/>
        <v>306</v>
      </c>
      <c r="Q2448" t="str">
        <f t="shared" si="146"/>
        <v>#h306</v>
      </c>
      <c r="R2448" t="str">
        <f>H306</f>
        <v>TAG POS=1 TYPE=INPUT:TEXT FORM=ID:form1 ATTR=ID:txtNum CONTENT=</v>
      </c>
    </row>
    <row r="2449" spans="15:18" x14ac:dyDescent="0.2">
      <c r="O2449" t="str">
        <f t="shared" si="147"/>
        <v>a</v>
      </c>
      <c r="P2449">
        <f t="shared" si="148"/>
        <v>307</v>
      </c>
      <c r="Q2449" t="str">
        <f t="shared" si="146"/>
        <v>#a307</v>
      </c>
      <c r="R2449" t="str">
        <f>A307</f>
        <v>TAB OPEN</v>
      </c>
    </row>
    <row r="2450" spans="15:18" x14ac:dyDescent="0.2">
      <c r="O2450" t="str">
        <f t="shared" si="147"/>
        <v>b</v>
      </c>
      <c r="P2450">
        <f t="shared" si="148"/>
        <v>307</v>
      </c>
      <c r="Q2450" t="str">
        <f t="shared" si="146"/>
        <v>#b307</v>
      </c>
      <c r="R2450" t="str">
        <f>B307</f>
        <v>TAB T=307</v>
      </c>
    </row>
    <row r="2451" spans="15:18" x14ac:dyDescent="0.2">
      <c r="O2451" t="str">
        <f t="shared" si="147"/>
        <v>c</v>
      </c>
      <c r="P2451">
        <f t="shared" si="148"/>
        <v>307</v>
      </c>
      <c r="Q2451" t="str">
        <f t="shared" si="146"/>
        <v>#c307</v>
      </c>
      <c r="R2451" t="str">
        <f>C307</f>
        <v>URL GOTO=https://www1.sedecatastro.gob.es/CYCBienInmueble/OVCBusquedaAntiguo.aspx</v>
      </c>
    </row>
    <row r="2452" spans="15:18" x14ac:dyDescent="0.2">
      <c r="O2452" t="str">
        <f t="shared" si="147"/>
        <v>d</v>
      </c>
      <c r="P2452">
        <f t="shared" si="148"/>
        <v>307</v>
      </c>
      <c r="Q2452" t="str">
        <f t="shared" si="146"/>
        <v>#d307</v>
      </c>
      <c r="R2452" t="str">
        <f>D307</f>
        <v>TAG POS=1 TYPE=INPUT:RADIO FORM=ID:form1 ATTR=ID:rdbLocalizacion</v>
      </c>
    </row>
    <row r="2453" spans="15:18" x14ac:dyDescent="0.2">
      <c r="O2453" t="str">
        <f t="shared" si="147"/>
        <v>e</v>
      </c>
      <c r="P2453">
        <f t="shared" si="148"/>
        <v>307</v>
      </c>
      <c r="Q2453" t="str">
        <f t="shared" si="146"/>
        <v>#e307</v>
      </c>
      <c r="R2453" t="str">
        <f>E307</f>
        <v>TAG POS=1 TYPE=SELECT FORM=ID:form1 ATTR=ID:slcProvincias CONTENT=%</v>
      </c>
    </row>
    <row r="2454" spans="15:18" x14ac:dyDescent="0.2">
      <c r="O2454" t="str">
        <f t="shared" si="147"/>
        <v>f</v>
      </c>
      <c r="P2454">
        <f t="shared" si="148"/>
        <v>307</v>
      </c>
      <c r="Q2454" t="str">
        <f t="shared" si="146"/>
        <v>#f307</v>
      </c>
      <c r="R2454" t="str">
        <f>F307</f>
        <v>TAG POS=1 TYPE=INPUT:TEXT FORM=ID:form1 ATTR=ID:slcMunicipios CONTENT=</v>
      </c>
    </row>
    <row r="2455" spans="15:18" x14ac:dyDescent="0.2">
      <c r="O2455" t="str">
        <f t="shared" si="147"/>
        <v>g</v>
      </c>
      <c r="P2455">
        <f t="shared" si="148"/>
        <v>307</v>
      </c>
      <c r="Q2455" t="str">
        <f t="shared" si="146"/>
        <v>#g307</v>
      </c>
      <c r="R2455" t="str">
        <f>G307</f>
        <v>TAG POS=1 TYPE=INPUT:TEXT FORM=ID:form1 ATTR=ID:txtVia CONTENT=</v>
      </c>
    </row>
    <row r="2456" spans="15:18" x14ac:dyDescent="0.2">
      <c r="O2456" t="str">
        <f t="shared" si="147"/>
        <v>h</v>
      </c>
      <c r="P2456">
        <f t="shared" si="148"/>
        <v>307</v>
      </c>
      <c r="Q2456" t="str">
        <f t="shared" si="146"/>
        <v>#h307</v>
      </c>
      <c r="R2456" t="str">
        <f>H307</f>
        <v>TAG POS=1 TYPE=INPUT:TEXT FORM=ID:form1 ATTR=ID:txtNum CONTENT=</v>
      </c>
    </row>
    <row r="2457" spans="15:18" x14ac:dyDescent="0.2">
      <c r="O2457" t="str">
        <f t="shared" si="147"/>
        <v>a</v>
      </c>
      <c r="P2457">
        <f t="shared" si="148"/>
        <v>308</v>
      </c>
      <c r="Q2457" t="str">
        <f t="shared" si="146"/>
        <v>#a308</v>
      </c>
      <c r="R2457" t="str">
        <f>A308</f>
        <v>TAB OPEN</v>
      </c>
    </row>
    <row r="2458" spans="15:18" x14ac:dyDescent="0.2">
      <c r="O2458" t="str">
        <f t="shared" si="147"/>
        <v>b</v>
      </c>
      <c r="P2458">
        <f t="shared" si="148"/>
        <v>308</v>
      </c>
      <c r="Q2458" t="str">
        <f t="shared" si="146"/>
        <v>#b308</v>
      </c>
      <c r="R2458" t="str">
        <f>B308</f>
        <v>TAB T=308</v>
      </c>
    </row>
    <row r="2459" spans="15:18" x14ac:dyDescent="0.2">
      <c r="O2459" t="str">
        <f t="shared" si="147"/>
        <v>c</v>
      </c>
      <c r="P2459">
        <f t="shared" si="148"/>
        <v>308</v>
      </c>
      <c r="Q2459" t="str">
        <f t="shared" si="146"/>
        <v>#c308</v>
      </c>
      <c r="R2459" t="str">
        <f>C308</f>
        <v>URL GOTO=https://www1.sedecatastro.gob.es/CYCBienInmueble/OVCBusquedaAntiguo.aspx</v>
      </c>
    </row>
    <row r="2460" spans="15:18" x14ac:dyDescent="0.2">
      <c r="O2460" t="str">
        <f t="shared" si="147"/>
        <v>d</v>
      </c>
      <c r="P2460">
        <f t="shared" si="148"/>
        <v>308</v>
      </c>
      <c r="Q2460" t="str">
        <f t="shared" si="146"/>
        <v>#d308</v>
      </c>
      <c r="R2460" t="str">
        <f>D308</f>
        <v>TAG POS=1 TYPE=INPUT:RADIO FORM=ID:form1 ATTR=ID:rdbLocalizacion</v>
      </c>
    </row>
    <row r="2461" spans="15:18" x14ac:dyDescent="0.2">
      <c r="O2461" t="str">
        <f t="shared" si="147"/>
        <v>e</v>
      </c>
      <c r="P2461">
        <f t="shared" si="148"/>
        <v>308</v>
      </c>
      <c r="Q2461" t="str">
        <f t="shared" si="146"/>
        <v>#e308</v>
      </c>
      <c r="R2461" t="str">
        <f>E308</f>
        <v>TAG POS=1 TYPE=SELECT FORM=ID:form1 ATTR=ID:slcProvincias CONTENT=%</v>
      </c>
    </row>
    <row r="2462" spans="15:18" x14ac:dyDescent="0.2">
      <c r="O2462" t="str">
        <f t="shared" si="147"/>
        <v>f</v>
      </c>
      <c r="P2462">
        <f t="shared" si="148"/>
        <v>308</v>
      </c>
      <c r="Q2462" t="str">
        <f t="shared" si="146"/>
        <v>#f308</v>
      </c>
      <c r="R2462" t="str">
        <f>F308</f>
        <v>TAG POS=1 TYPE=INPUT:TEXT FORM=ID:form1 ATTR=ID:slcMunicipios CONTENT=</v>
      </c>
    </row>
    <row r="2463" spans="15:18" x14ac:dyDescent="0.2">
      <c r="O2463" t="str">
        <f t="shared" si="147"/>
        <v>g</v>
      </c>
      <c r="P2463">
        <f t="shared" si="148"/>
        <v>308</v>
      </c>
      <c r="Q2463" t="str">
        <f t="shared" si="146"/>
        <v>#g308</v>
      </c>
      <c r="R2463" t="str">
        <f>G308</f>
        <v>TAG POS=1 TYPE=INPUT:TEXT FORM=ID:form1 ATTR=ID:txtVia CONTENT=</v>
      </c>
    </row>
    <row r="2464" spans="15:18" x14ac:dyDescent="0.2">
      <c r="O2464" t="str">
        <f t="shared" si="147"/>
        <v>h</v>
      </c>
      <c r="P2464">
        <f t="shared" si="148"/>
        <v>308</v>
      </c>
      <c r="Q2464" t="str">
        <f t="shared" si="146"/>
        <v>#h308</v>
      </c>
      <c r="R2464" t="str">
        <f>H308</f>
        <v>TAG POS=1 TYPE=INPUT:TEXT FORM=ID:form1 ATTR=ID:txtNum CONTENT=</v>
      </c>
    </row>
    <row r="2465" spans="15:18" x14ac:dyDescent="0.2">
      <c r="O2465" t="str">
        <f t="shared" si="147"/>
        <v>a</v>
      </c>
      <c r="P2465">
        <f t="shared" si="148"/>
        <v>309</v>
      </c>
      <c r="Q2465" t="str">
        <f t="shared" si="146"/>
        <v>#a309</v>
      </c>
      <c r="R2465" t="str">
        <f>A309</f>
        <v>TAB OPEN</v>
      </c>
    </row>
    <row r="2466" spans="15:18" x14ac:dyDescent="0.2">
      <c r="O2466" t="str">
        <f t="shared" si="147"/>
        <v>b</v>
      </c>
      <c r="P2466">
        <f t="shared" si="148"/>
        <v>309</v>
      </c>
      <c r="Q2466" t="str">
        <f t="shared" si="146"/>
        <v>#b309</v>
      </c>
      <c r="R2466" t="str">
        <f>B309</f>
        <v>TAB T=309</v>
      </c>
    </row>
    <row r="2467" spans="15:18" x14ac:dyDescent="0.2">
      <c r="O2467" t="str">
        <f t="shared" si="147"/>
        <v>c</v>
      </c>
      <c r="P2467">
        <f t="shared" si="148"/>
        <v>309</v>
      </c>
      <c r="Q2467" t="str">
        <f t="shared" si="146"/>
        <v>#c309</v>
      </c>
      <c r="R2467" t="str">
        <f>C309</f>
        <v>URL GOTO=https://www1.sedecatastro.gob.es/CYCBienInmueble/OVCBusquedaAntiguo.aspx</v>
      </c>
    </row>
    <row r="2468" spans="15:18" x14ac:dyDescent="0.2">
      <c r="O2468" t="str">
        <f t="shared" si="147"/>
        <v>d</v>
      </c>
      <c r="P2468">
        <f t="shared" si="148"/>
        <v>309</v>
      </c>
      <c r="Q2468" t="str">
        <f t="shared" si="146"/>
        <v>#d309</v>
      </c>
      <c r="R2468" t="str">
        <f>D309</f>
        <v>TAG POS=1 TYPE=INPUT:RADIO FORM=ID:form1 ATTR=ID:rdbLocalizacion</v>
      </c>
    </row>
    <row r="2469" spans="15:18" x14ac:dyDescent="0.2">
      <c r="O2469" t="str">
        <f t="shared" si="147"/>
        <v>e</v>
      </c>
      <c r="P2469">
        <f t="shared" si="148"/>
        <v>309</v>
      </c>
      <c r="Q2469" t="str">
        <f t="shared" si="146"/>
        <v>#e309</v>
      </c>
      <c r="R2469" t="str">
        <f>E309</f>
        <v>TAG POS=1 TYPE=SELECT FORM=ID:form1 ATTR=ID:slcProvincias CONTENT=%</v>
      </c>
    </row>
    <row r="2470" spans="15:18" x14ac:dyDescent="0.2">
      <c r="O2470" t="str">
        <f t="shared" si="147"/>
        <v>f</v>
      </c>
      <c r="P2470">
        <f t="shared" si="148"/>
        <v>309</v>
      </c>
      <c r="Q2470" t="str">
        <f t="shared" si="146"/>
        <v>#f309</v>
      </c>
      <c r="R2470" t="str">
        <f>F309</f>
        <v>TAG POS=1 TYPE=INPUT:TEXT FORM=ID:form1 ATTR=ID:slcMunicipios CONTENT=</v>
      </c>
    </row>
    <row r="2471" spans="15:18" x14ac:dyDescent="0.2">
      <c r="O2471" t="str">
        <f t="shared" si="147"/>
        <v>g</v>
      </c>
      <c r="P2471">
        <f t="shared" si="148"/>
        <v>309</v>
      </c>
      <c r="Q2471" t="str">
        <f t="shared" si="146"/>
        <v>#g309</v>
      </c>
      <c r="R2471" t="str">
        <f>G309</f>
        <v>TAG POS=1 TYPE=INPUT:TEXT FORM=ID:form1 ATTR=ID:txtVia CONTENT=</v>
      </c>
    </row>
    <row r="2472" spans="15:18" x14ac:dyDescent="0.2">
      <c r="O2472" t="str">
        <f t="shared" si="147"/>
        <v>h</v>
      </c>
      <c r="P2472">
        <f t="shared" si="148"/>
        <v>309</v>
      </c>
      <c r="Q2472" t="str">
        <f t="shared" si="146"/>
        <v>#h309</v>
      </c>
      <c r="R2472" t="str">
        <f>H309</f>
        <v>TAG POS=1 TYPE=INPUT:TEXT FORM=ID:form1 ATTR=ID:txtNum CONTENT=</v>
      </c>
    </row>
    <row r="2473" spans="15:18" x14ac:dyDescent="0.2">
      <c r="O2473" t="str">
        <f t="shared" si="147"/>
        <v>a</v>
      </c>
      <c r="P2473">
        <f t="shared" si="148"/>
        <v>310</v>
      </c>
      <c r="Q2473" t="str">
        <f t="shared" si="146"/>
        <v>#a310</v>
      </c>
      <c r="R2473" t="str">
        <f>A310</f>
        <v>TAB OPEN</v>
      </c>
    </row>
    <row r="2474" spans="15:18" x14ac:dyDescent="0.2">
      <c r="O2474" t="str">
        <f t="shared" si="147"/>
        <v>b</v>
      </c>
      <c r="P2474">
        <f t="shared" si="148"/>
        <v>310</v>
      </c>
      <c r="Q2474" t="str">
        <f t="shared" si="146"/>
        <v>#b310</v>
      </c>
      <c r="R2474" t="str">
        <f>B310</f>
        <v>TAB T=310</v>
      </c>
    </row>
    <row r="2475" spans="15:18" x14ac:dyDescent="0.2">
      <c r="O2475" t="str">
        <f t="shared" si="147"/>
        <v>c</v>
      </c>
      <c r="P2475">
        <f t="shared" si="148"/>
        <v>310</v>
      </c>
      <c r="Q2475" t="str">
        <f t="shared" si="146"/>
        <v>#c310</v>
      </c>
      <c r="R2475" t="str">
        <f>C310</f>
        <v>URL GOTO=https://www1.sedecatastro.gob.es/CYCBienInmueble/OVCBusquedaAntiguo.aspx</v>
      </c>
    </row>
    <row r="2476" spans="15:18" x14ac:dyDescent="0.2">
      <c r="O2476" t="str">
        <f t="shared" si="147"/>
        <v>d</v>
      </c>
      <c r="P2476">
        <f t="shared" si="148"/>
        <v>310</v>
      </c>
      <c r="Q2476" t="str">
        <f t="shared" si="146"/>
        <v>#d310</v>
      </c>
      <c r="R2476" t="str">
        <f>D310</f>
        <v>TAG POS=1 TYPE=INPUT:RADIO FORM=ID:form1 ATTR=ID:rdbLocalizacion</v>
      </c>
    </row>
    <row r="2477" spans="15:18" x14ac:dyDescent="0.2">
      <c r="O2477" t="str">
        <f t="shared" si="147"/>
        <v>e</v>
      </c>
      <c r="P2477">
        <f t="shared" si="148"/>
        <v>310</v>
      </c>
      <c r="Q2477" t="str">
        <f t="shared" si="146"/>
        <v>#e310</v>
      </c>
      <c r="R2477" t="str">
        <f>E310</f>
        <v>TAG POS=1 TYPE=SELECT FORM=ID:form1 ATTR=ID:slcProvincias CONTENT=%</v>
      </c>
    </row>
    <row r="2478" spans="15:18" x14ac:dyDescent="0.2">
      <c r="O2478" t="str">
        <f t="shared" si="147"/>
        <v>f</v>
      </c>
      <c r="P2478">
        <f t="shared" si="148"/>
        <v>310</v>
      </c>
      <c r="Q2478" t="str">
        <f t="shared" si="146"/>
        <v>#f310</v>
      </c>
      <c r="R2478" t="str">
        <f>F310</f>
        <v>TAG POS=1 TYPE=INPUT:TEXT FORM=ID:form1 ATTR=ID:slcMunicipios CONTENT=</v>
      </c>
    </row>
    <row r="2479" spans="15:18" x14ac:dyDescent="0.2">
      <c r="O2479" t="str">
        <f t="shared" si="147"/>
        <v>g</v>
      </c>
      <c r="P2479">
        <f t="shared" si="148"/>
        <v>310</v>
      </c>
      <c r="Q2479" t="str">
        <f t="shared" si="146"/>
        <v>#g310</v>
      </c>
      <c r="R2479" t="str">
        <f>G310</f>
        <v>TAG POS=1 TYPE=INPUT:TEXT FORM=ID:form1 ATTR=ID:txtVia CONTENT=</v>
      </c>
    </row>
    <row r="2480" spans="15:18" x14ac:dyDescent="0.2">
      <c r="O2480" t="str">
        <f t="shared" si="147"/>
        <v>h</v>
      </c>
      <c r="P2480">
        <f t="shared" si="148"/>
        <v>310</v>
      </c>
      <c r="Q2480" t="str">
        <f t="shared" si="146"/>
        <v>#h310</v>
      </c>
      <c r="R2480" t="str">
        <f>H310</f>
        <v>TAG POS=1 TYPE=INPUT:TEXT FORM=ID:form1 ATTR=ID:txtNum CONTENT=</v>
      </c>
    </row>
    <row r="2481" spans="15:18" x14ac:dyDescent="0.2">
      <c r="O2481" t="str">
        <f t="shared" si="147"/>
        <v>a</v>
      </c>
      <c r="P2481">
        <f t="shared" si="148"/>
        <v>311</v>
      </c>
      <c r="Q2481" t="str">
        <f t="shared" si="146"/>
        <v>#a311</v>
      </c>
      <c r="R2481" t="str">
        <f>A311</f>
        <v>TAB OPEN</v>
      </c>
    </row>
    <row r="2482" spans="15:18" x14ac:dyDescent="0.2">
      <c r="O2482" t="str">
        <f t="shared" si="147"/>
        <v>b</v>
      </c>
      <c r="P2482">
        <f t="shared" si="148"/>
        <v>311</v>
      </c>
      <c r="Q2482" t="str">
        <f t="shared" si="146"/>
        <v>#b311</v>
      </c>
      <c r="R2482" t="str">
        <f>B311</f>
        <v>TAB T=311</v>
      </c>
    </row>
    <row r="2483" spans="15:18" x14ac:dyDescent="0.2">
      <c r="O2483" t="str">
        <f t="shared" si="147"/>
        <v>c</v>
      </c>
      <c r="P2483">
        <f t="shared" si="148"/>
        <v>311</v>
      </c>
      <c r="Q2483" t="str">
        <f t="shared" si="146"/>
        <v>#c311</v>
      </c>
      <c r="R2483" t="str">
        <f>C311</f>
        <v>URL GOTO=https://www1.sedecatastro.gob.es/CYCBienInmueble/OVCBusquedaAntiguo.aspx</v>
      </c>
    </row>
    <row r="2484" spans="15:18" x14ac:dyDescent="0.2">
      <c r="O2484" t="str">
        <f t="shared" si="147"/>
        <v>d</v>
      </c>
      <c r="P2484">
        <f t="shared" si="148"/>
        <v>311</v>
      </c>
      <c r="Q2484" t="str">
        <f t="shared" si="146"/>
        <v>#d311</v>
      </c>
      <c r="R2484" t="str">
        <f>D311</f>
        <v>TAG POS=1 TYPE=INPUT:RADIO FORM=ID:form1 ATTR=ID:rdbLocalizacion</v>
      </c>
    </row>
    <row r="2485" spans="15:18" x14ac:dyDescent="0.2">
      <c r="O2485" t="str">
        <f t="shared" si="147"/>
        <v>e</v>
      </c>
      <c r="P2485">
        <f t="shared" si="148"/>
        <v>311</v>
      </c>
      <c r="Q2485" t="str">
        <f t="shared" si="146"/>
        <v>#e311</v>
      </c>
      <c r="R2485" t="str">
        <f>E311</f>
        <v>TAG POS=1 TYPE=SELECT FORM=ID:form1 ATTR=ID:slcProvincias CONTENT=%</v>
      </c>
    </row>
    <row r="2486" spans="15:18" x14ac:dyDescent="0.2">
      <c r="O2486" t="str">
        <f t="shared" si="147"/>
        <v>f</v>
      </c>
      <c r="P2486">
        <f t="shared" si="148"/>
        <v>311</v>
      </c>
      <c r="Q2486" t="str">
        <f t="shared" si="146"/>
        <v>#f311</v>
      </c>
      <c r="R2486" t="str">
        <f>F311</f>
        <v>TAG POS=1 TYPE=INPUT:TEXT FORM=ID:form1 ATTR=ID:slcMunicipios CONTENT=</v>
      </c>
    </row>
    <row r="2487" spans="15:18" x14ac:dyDescent="0.2">
      <c r="O2487" t="str">
        <f t="shared" si="147"/>
        <v>g</v>
      </c>
      <c r="P2487">
        <f t="shared" si="148"/>
        <v>311</v>
      </c>
      <c r="Q2487" t="str">
        <f t="shared" si="146"/>
        <v>#g311</v>
      </c>
      <c r="R2487" t="str">
        <f>G311</f>
        <v>TAG POS=1 TYPE=INPUT:TEXT FORM=ID:form1 ATTR=ID:txtVia CONTENT=</v>
      </c>
    </row>
    <row r="2488" spans="15:18" x14ac:dyDescent="0.2">
      <c r="O2488" t="str">
        <f t="shared" si="147"/>
        <v>h</v>
      </c>
      <c r="P2488">
        <f t="shared" si="148"/>
        <v>311</v>
      </c>
      <c r="Q2488" t="str">
        <f t="shared" si="146"/>
        <v>#h311</v>
      </c>
      <c r="R2488" t="str">
        <f>H311</f>
        <v>TAG POS=1 TYPE=INPUT:TEXT FORM=ID:form1 ATTR=ID:txtNum CONTENT=</v>
      </c>
    </row>
    <row r="2489" spans="15:18" x14ac:dyDescent="0.2">
      <c r="O2489" t="str">
        <f t="shared" si="147"/>
        <v>a</v>
      </c>
      <c r="P2489">
        <f t="shared" si="148"/>
        <v>312</v>
      </c>
      <c r="Q2489" t="str">
        <f t="shared" si="146"/>
        <v>#a312</v>
      </c>
      <c r="R2489" t="str">
        <f>A312</f>
        <v>TAB OPEN</v>
      </c>
    </row>
    <row r="2490" spans="15:18" x14ac:dyDescent="0.2">
      <c r="O2490" t="str">
        <f t="shared" si="147"/>
        <v>b</v>
      </c>
      <c r="P2490">
        <f t="shared" si="148"/>
        <v>312</v>
      </c>
      <c r="Q2490" t="str">
        <f t="shared" si="146"/>
        <v>#b312</v>
      </c>
      <c r="R2490" t="str">
        <f>B312</f>
        <v>TAB T=312</v>
      </c>
    </row>
    <row r="2491" spans="15:18" x14ac:dyDescent="0.2">
      <c r="O2491" t="str">
        <f t="shared" si="147"/>
        <v>c</v>
      </c>
      <c r="P2491">
        <f t="shared" si="148"/>
        <v>312</v>
      </c>
      <c r="Q2491" t="str">
        <f t="shared" si="146"/>
        <v>#c312</v>
      </c>
      <c r="R2491" t="str">
        <f>C312</f>
        <v>URL GOTO=https://www1.sedecatastro.gob.es/CYCBienInmueble/OVCBusquedaAntiguo.aspx</v>
      </c>
    </row>
    <row r="2492" spans="15:18" x14ac:dyDescent="0.2">
      <c r="O2492" t="str">
        <f t="shared" si="147"/>
        <v>d</v>
      </c>
      <c r="P2492">
        <f t="shared" si="148"/>
        <v>312</v>
      </c>
      <c r="Q2492" t="str">
        <f t="shared" si="146"/>
        <v>#d312</v>
      </c>
      <c r="R2492" t="str">
        <f>D312</f>
        <v>TAG POS=1 TYPE=INPUT:RADIO FORM=ID:form1 ATTR=ID:rdbLocalizacion</v>
      </c>
    </row>
    <row r="2493" spans="15:18" x14ac:dyDescent="0.2">
      <c r="O2493" t="str">
        <f t="shared" si="147"/>
        <v>e</v>
      </c>
      <c r="P2493">
        <f t="shared" si="148"/>
        <v>312</v>
      </c>
      <c r="Q2493" t="str">
        <f t="shared" si="146"/>
        <v>#e312</v>
      </c>
      <c r="R2493" t="str">
        <f>E312</f>
        <v>TAG POS=1 TYPE=SELECT FORM=ID:form1 ATTR=ID:slcProvincias CONTENT=%</v>
      </c>
    </row>
    <row r="2494" spans="15:18" x14ac:dyDescent="0.2">
      <c r="O2494" t="str">
        <f t="shared" si="147"/>
        <v>f</v>
      </c>
      <c r="P2494">
        <f t="shared" si="148"/>
        <v>312</v>
      </c>
      <c r="Q2494" t="str">
        <f t="shared" si="146"/>
        <v>#f312</v>
      </c>
      <c r="R2494" t="str">
        <f>F312</f>
        <v>TAG POS=1 TYPE=INPUT:TEXT FORM=ID:form1 ATTR=ID:slcMunicipios CONTENT=</v>
      </c>
    </row>
    <row r="2495" spans="15:18" x14ac:dyDescent="0.2">
      <c r="O2495" t="str">
        <f t="shared" si="147"/>
        <v>g</v>
      </c>
      <c r="P2495">
        <f t="shared" si="148"/>
        <v>312</v>
      </c>
      <c r="Q2495" t="str">
        <f t="shared" si="146"/>
        <v>#g312</v>
      </c>
      <c r="R2495" t="str">
        <f>G312</f>
        <v>TAG POS=1 TYPE=INPUT:TEXT FORM=ID:form1 ATTR=ID:txtVia CONTENT=</v>
      </c>
    </row>
    <row r="2496" spans="15:18" x14ac:dyDescent="0.2">
      <c r="O2496" t="str">
        <f t="shared" si="147"/>
        <v>h</v>
      </c>
      <c r="P2496">
        <f t="shared" si="148"/>
        <v>312</v>
      </c>
      <c r="Q2496" t="str">
        <f t="shared" si="146"/>
        <v>#h312</v>
      </c>
      <c r="R2496" t="str">
        <f>H312</f>
        <v>TAG POS=1 TYPE=INPUT:TEXT FORM=ID:form1 ATTR=ID:txtNum CONTENT=</v>
      </c>
    </row>
    <row r="2497" spans="15:18" x14ac:dyDescent="0.2">
      <c r="O2497" t="str">
        <f t="shared" si="147"/>
        <v>a</v>
      </c>
      <c r="P2497">
        <f t="shared" si="148"/>
        <v>313</v>
      </c>
      <c r="Q2497" t="str">
        <f t="shared" si="146"/>
        <v>#a313</v>
      </c>
      <c r="R2497" t="str">
        <f>A313</f>
        <v>TAB OPEN</v>
      </c>
    </row>
    <row r="2498" spans="15:18" x14ac:dyDescent="0.2">
      <c r="O2498" t="str">
        <f t="shared" si="147"/>
        <v>b</v>
      </c>
      <c r="P2498">
        <f t="shared" si="148"/>
        <v>313</v>
      </c>
      <c r="Q2498" t="str">
        <f t="shared" ref="Q2498:Q2561" si="149">CONCATENATE("#",O2498,P2498)</f>
        <v>#b313</v>
      </c>
      <c r="R2498" t="str">
        <f>B313</f>
        <v>TAB T=313</v>
      </c>
    </row>
    <row r="2499" spans="15:18" x14ac:dyDescent="0.2">
      <c r="O2499" t="str">
        <f t="shared" si="147"/>
        <v>c</v>
      </c>
      <c r="P2499">
        <f t="shared" si="148"/>
        <v>313</v>
      </c>
      <c r="Q2499" t="str">
        <f t="shared" si="149"/>
        <v>#c313</v>
      </c>
      <c r="R2499" t="str">
        <f>C313</f>
        <v>URL GOTO=https://www1.sedecatastro.gob.es/CYCBienInmueble/OVCBusquedaAntiguo.aspx</v>
      </c>
    </row>
    <row r="2500" spans="15:18" x14ac:dyDescent="0.2">
      <c r="O2500" t="str">
        <f t="shared" si="147"/>
        <v>d</v>
      </c>
      <c r="P2500">
        <f t="shared" si="148"/>
        <v>313</v>
      </c>
      <c r="Q2500" t="str">
        <f t="shared" si="149"/>
        <v>#d313</v>
      </c>
      <c r="R2500" t="str">
        <f>D313</f>
        <v>TAG POS=1 TYPE=INPUT:RADIO FORM=ID:form1 ATTR=ID:rdbLocalizacion</v>
      </c>
    </row>
    <row r="2501" spans="15:18" x14ac:dyDescent="0.2">
      <c r="O2501" t="str">
        <f t="shared" si="147"/>
        <v>e</v>
      </c>
      <c r="P2501">
        <f t="shared" si="148"/>
        <v>313</v>
      </c>
      <c r="Q2501" t="str">
        <f t="shared" si="149"/>
        <v>#e313</v>
      </c>
      <c r="R2501" t="str">
        <f>E313</f>
        <v>TAG POS=1 TYPE=SELECT FORM=ID:form1 ATTR=ID:slcProvincias CONTENT=%</v>
      </c>
    </row>
    <row r="2502" spans="15:18" x14ac:dyDescent="0.2">
      <c r="O2502" t="str">
        <f t="shared" si="147"/>
        <v>f</v>
      </c>
      <c r="P2502">
        <f t="shared" si="148"/>
        <v>313</v>
      </c>
      <c r="Q2502" t="str">
        <f t="shared" si="149"/>
        <v>#f313</v>
      </c>
      <c r="R2502" t="str">
        <f>F313</f>
        <v>TAG POS=1 TYPE=INPUT:TEXT FORM=ID:form1 ATTR=ID:slcMunicipios CONTENT=</v>
      </c>
    </row>
    <row r="2503" spans="15:18" x14ac:dyDescent="0.2">
      <c r="O2503" t="str">
        <f t="shared" si="147"/>
        <v>g</v>
      </c>
      <c r="P2503">
        <f t="shared" si="148"/>
        <v>313</v>
      </c>
      <c r="Q2503" t="str">
        <f t="shared" si="149"/>
        <v>#g313</v>
      </c>
      <c r="R2503" t="str">
        <f>G313</f>
        <v>TAG POS=1 TYPE=INPUT:TEXT FORM=ID:form1 ATTR=ID:txtVia CONTENT=</v>
      </c>
    </row>
    <row r="2504" spans="15:18" x14ac:dyDescent="0.2">
      <c r="O2504" t="str">
        <f t="shared" si="147"/>
        <v>h</v>
      </c>
      <c r="P2504">
        <f t="shared" si="148"/>
        <v>313</v>
      </c>
      <c r="Q2504" t="str">
        <f t="shared" si="149"/>
        <v>#h313</v>
      </c>
      <c r="R2504" t="str">
        <f>H313</f>
        <v>TAG POS=1 TYPE=INPUT:TEXT FORM=ID:form1 ATTR=ID:txtNum CONTENT=</v>
      </c>
    </row>
    <row r="2505" spans="15:18" x14ac:dyDescent="0.2">
      <c r="O2505" t="str">
        <f t="shared" ref="O2505:O2568" si="150">O2497</f>
        <v>a</v>
      </c>
      <c r="P2505">
        <f t="shared" ref="P2505:P2568" si="151">P2497+1</f>
        <v>314</v>
      </c>
      <c r="Q2505" t="str">
        <f t="shared" si="149"/>
        <v>#a314</v>
      </c>
      <c r="R2505" t="str">
        <f>A314</f>
        <v>TAB OPEN</v>
      </c>
    </row>
    <row r="2506" spans="15:18" x14ac:dyDescent="0.2">
      <c r="O2506" t="str">
        <f t="shared" si="150"/>
        <v>b</v>
      </c>
      <c r="P2506">
        <f t="shared" si="151"/>
        <v>314</v>
      </c>
      <c r="Q2506" t="str">
        <f t="shared" si="149"/>
        <v>#b314</v>
      </c>
      <c r="R2506" t="str">
        <f>B314</f>
        <v>TAB T=314</v>
      </c>
    </row>
    <row r="2507" spans="15:18" x14ac:dyDescent="0.2">
      <c r="O2507" t="str">
        <f t="shared" si="150"/>
        <v>c</v>
      </c>
      <c r="P2507">
        <f t="shared" si="151"/>
        <v>314</v>
      </c>
      <c r="Q2507" t="str">
        <f t="shared" si="149"/>
        <v>#c314</v>
      </c>
      <c r="R2507" t="str">
        <f>C314</f>
        <v>URL GOTO=https://www1.sedecatastro.gob.es/CYCBienInmueble/OVCBusquedaAntiguo.aspx</v>
      </c>
    </row>
    <row r="2508" spans="15:18" x14ac:dyDescent="0.2">
      <c r="O2508" t="str">
        <f t="shared" si="150"/>
        <v>d</v>
      </c>
      <c r="P2508">
        <f t="shared" si="151"/>
        <v>314</v>
      </c>
      <c r="Q2508" t="str">
        <f t="shared" si="149"/>
        <v>#d314</v>
      </c>
      <c r="R2508" t="str">
        <f>D314</f>
        <v>TAG POS=1 TYPE=INPUT:RADIO FORM=ID:form1 ATTR=ID:rdbLocalizacion</v>
      </c>
    </row>
    <row r="2509" spans="15:18" x14ac:dyDescent="0.2">
      <c r="O2509" t="str">
        <f t="shared" si="150"/>
        <v>e</v>
      </c>
      <c r="P2509">
        <f t="shared" si="151"/>
        <v>314</v>
      </c>
      <c r="Q2509" t="str">
        <f t="shared" si="149"/>
        <v>#e314</v>
      </c>
      <c r="R2509" t="str">
        <f>E314</f>
        <v>TAG POS=1 TYPE=SELECT FORM=ID:form1 ATTR=ID:slcProvincias CONTENT=%</v>
      </c>
    </row>
    <row r="2510" spans="15:18" x14ac:dyDescent="0.2">
      <c r="O2510" t="str">
        <f t="shared" si="150"/>
        <v>f</v>
      </c>
      <c r="P2510">
        <f t="shared" si="151"/>
        <v>314</v>
      </c>
      <c r="Q2510" t="str">
        <f t="shared" si="149"/>
        <v>#f314</v>
      </c>
      <c r="R2510" t="str">
        <f>F314</f>
        <v>TAG POS=1 TYPE=INPUT:TEXT FORM=ID:form1 ATTR=ID:slcMunicipios CONTENT=</v>
      </c>
    </row>
    <row r="2511" spans="15:18" x14ac:dyDescent="0.2">
      <c r="O2511" t="str">
        <f t="shared" si="150"/>
        <v>g</v>
      </c>
      <c r="P2511">
        <f t="shared" si="151"/>
        <v>314</v>
      </c>
      <c r="Q2511" t="str">
        <f t="shared" si="149"/>
        <v>#g314</v>
      </c>
      <c r="R2511" t="str">
        <f>G314</f>
        <v>TAG POS=1 TYPE=INPUT:TEXT FORM=ID:form1 ATTR=ID:txtVia CONTENT=</v>
      </c>
    </row>
    <row r="2512" spans="15:18" x14ac:dyDescent="0.2">
      <c r="O2512" t="str">
        <f t="shared" si="150"/>
        <v>h</v>
      </c>
      <c r="P2512">
        <f t="shared" si="151"/>
        <v>314</v>
      </c>
      <c r="Q2512" t="str">
        <f t="shared" si="149"/>
        <v>#h314</v>
      </c>
      <c r="R2512" t="str">
        <f>H314</f>
        <v>TAG POS=1 TYPE=INPUT:TEXT FORM=ID:form1 ATTR=ID:txtNum CONTENT=</v>
      </c>
    </row>
    <row r="2513" spans="15:18" x14ac:dyDescent="0.2">
      <c r="O2513" t="str">
        <f t="shared" si="150"/>
        <v>a</v>
      </c>
      <c r="P2513">
        <f t="shared" si="151"/>
        <v>315</v>
      </c>
      <c r="Q2513" t="str">
        <f t="shared" si="149"/>
        <v>#a315</v>
      </c>
      <c r="R2513" t="str">
        <f>A315</f>
        <v>TAB OPEN</v>
      </c>
    </row>
    <row r="2514" spans="15:18" x14ac:dyDescent="0.2">
      <c r="O2514" t="str">
        <f t="shared" si="150"/>
        <v>b</v>
      </c>
      <c r="P2514">
        <f t="shared" si="151"/>
        <v>315</v>
      </c>
      <c r="Q2514" t="str">
        <f t="shared" si="149"/>
        <v>#b315</v>
      </c>
      <c r="R2514" t="str">
        <f>B315</f>
        <v>TAB T=315</v>
      </c>
    </row>
    <row r="2515" spans="15:18" x14ac:dyDescent="0.2">
      <c r="O2515" t="str">
        <f t="shared" si="150"/>
        <v>c</v>
      </c>
      <c r="P2515">
        <f t="shared" si="151"/>
        <v>315</v>
      </c>
      <c r="Q2515" t="str">
        <f t="shared" si="149"/>
        <v>#c315</v>
      </c>
      <c r="R2515" t="str">
        <f>C315</f>
        <v>URL GOTO=https://www1.sedecatastro.gob.es/CYCBienInmueble/OVCBusquedaAntiguo.aspx</v>
      </c>
    </row>
    <row r="2516" spans="15:18" x14ac:dyDescent="0.2">
      <c r="O2516" t="str">
        <f t="shared" si="150"/>
        <v>d</v>
      </c>
      <c r="P2516">
        <f t="shared" si="151"/>
        <v>315</v>
      </c>
      <c r="Q2516" t="str">
        <f t="shared" si="149"/>
        <v>#d315</v>
      </c>
      <c r="R2516" t="str">
        <f>D315</f>
        <v>TAG POS=1 TYPE=INPUT:RADIO FORM=ID:form1 ATTR=ID:rdbLocalizacion</v>
      </c>
    </row>
    <row r="2517" spans="15:18" x14ac:dyDescent="0.2">
      <c r="O2517" t="str">
        <f t="shared" si="150"/>
        <v>e</v>
      </c>
      <c r="P2517">
        <f t="shared" si="151"/>
        <v>315</v>
      </c>
      <c r="Q2517" t="str">
        <f t="shared" si="149"/>
        <v>#e315</v>
      </c>
      <c r="R2517" t="str">
        <f>E315</f>
        <v>TAG POS=1 TYPE=SELECT FORM=ID:form1 ATTR=ID:slcProvincias CONTENT=%</v>
      </c>
    </row>
    <row r="2518" spans="15:18" x14ac:dyDescent="0.2">
      <c r="O2518" t="str">
        <f t="shared" si="150"/>
        <v>f</v>
      </c>
      <c r="P2518">
        <f t="shared" si="151"/>
        <v>315</v>
      </c>
      <c r="Q2518" t="str">
        <f t="shared" si="149"/>
        <v>#f315</v>
      </c>
      <c r="R2518" t="str">
        <f>F315</f>
        <v>TAG POS=1 TYPE=INPUT:TEXT FORM=ID:form1 ATTR=ID:slcMunicipios CONTENT=</v>
      </c>
    </row>
    <row r="2519" spans="15:18" x14ac:dyDescent="0.2">
      <c r="O2519" t="str">
        <f t="shared" si="150"/>
        <v>g</v>
      </c>
      <c r="P2519">
        <f t="shared" si="151"/>
        <v>315</v>
      </c>
      <c r="Q2519" t="str">
        <f t="shared" si="149"/>
        <v>#g315</v>
      </c>
      <c r="R2519" t="str">
        <f>G315</f>
        <v>TAG POS=1 TYPE=INPUT:TEXT FORM=ID:form1 ATTR=ID:txtVia CONTENT=</v>
      </c>
    </row>
    <row r="2520" spans="15:18" x14ac:dyDescent="0.2">
      <c r="O2520" t="str">
        <f t="shared" si="150"/>
        <v>h</v>
      </c>
      <c r="P2520">
        <f t="shared" si="151"/>
        <v>315</v>
      </c>
      <c r="Q2520" t="str">
        <f t="shared" si="149"/>
        <v>#h315</v>
      </c>
      <c r="R2520" t="str">
        <f>H315</f>
        <v>TAG POS=1 TYPE=INPUT:TEXT FORM=ID:form1 ATTR=ID:txtNum CONTENT=</v>
      </c>
    </row>
    <row r="2521" spans="15:18" x14ac:dyDescent="0.2">
      <c r="O2521" t="str">
        <f t="shared" si="150"/>
        <v>a</v>
      </c>
      <c r="P2521">
        <f t="shared" si="151"/>
        <v>316</v>
      </c>
      <c r="Q2521" t="str">
        <f t="shared" si="149"/>
        <v>#a316</v>
      </c>
      <c r="R2521" t="str">
        <f>A316</f>
        <v>TAB OPEN</v>
      </c>
    </row>
    <row r="2522" spans="15:18" x14ac:dyDescent="0.2">
      <c r="O2522" t="str">
        <f t="shared" si="150"/>
        <v>b</v>
      </c>
      <c r="P2522">
        <f t="shared" si="151"/>
        <v>316</v>
      </c>
      <c r="Q2522" t="str">
        <f t="shared" si="149"/>
        <v>#b316</v>
      </c>
      <c r="R2522" t="str">
        <f>B316</f>
        <v>TAB T=316</v>
      </c>
    </row>
    <row r="2523" spans="15:18" x14ac:dyDescent="0.2">
      <c r="O2523" t="str">
        <f t="shared" si="150"/>
        <v>c</v>
      </c>
      <c r="P2523">
        <f t="shared" si="151"/>
        <v>316</v>
      </c>
      <c r="Q2523" t="str">
        <f t="shared" si="149"/>
        <v>#c316</v>
      </c>
      <c r="R2523" t="str">
        <f>C316</f>
        <v>URL GOTO=https://www1.sedecatastro.gob.es/CYCBienInmueble/OVCBusquedaAntiguo.aspx</v>
      </c>
    </row>
    <row r="2524" spans="15:18" x14ac:dyDescent="0.2">
      <c r="O2524" t="str">
        <f t="shared" si="150"/>
        <v>d</v>
      </c>
      <c r="P2524">
        <f t="shared" si="151"/>
        <v>316</v>
      </c>
      <c r="Q2524" t="str">
        <f t="shared" si="149"/>
        <v>#d316</v>
      </c>
      <c r="R2524" t="str">
        <f>D316</f>
        <v>TAG POS=1 TYPE=INPUT:RADIO FORM=ID:form1 ATTR=ID:rdbLocalizacion</v>
      </c>
    </row>
    <row r="2525" spans="15:18" x14ac:dyDescent="0.2">
      <c r="O2525" t="str">
        <f t="shared" si="150"/>
        <v>e</v>
      </c>
      <c r="P2525">
        <f t="shared" si="151"/>
        <v>316</v>
      </c>
      <c r="Q2525" t="str">
        <f t="shared" si="149"/>
        <v>#e316</v>
      </c>
      <c r="R2525" t="str">
        <f>E316</f>
        <v>TAG POS=1 TYPE=SELECT FORM=ID:form1 ATTR=ID:slcProvincias CONTENT=%</v>
      </c>
    </row>
    <row r="2526" spans="15:18" x14ac:dyDescent="0.2">
      <c r="O2526" t="str">
        <f t="shared" si="150"/>
        <v>f</v>
      </c>
      <c r="P2526">
        <f t="shared" si="151"/>
        <v>316</v>
      </c>
      <c r="Q2526" t="str">
        <f t="shared" si="149"/>
        <v>#f316</v>
      </c>
      <c r="R2526" t="str">
        <f>F316</f>
        <v>TAG POS=1 TYPE=INPUT:TEXT FORM=ID:form1 ATTR=ID:slcMunicipios CONTENT=</v>
      </c>
    </row>
    <row r="2527" spans="15:18" x14ac:dyDescent="0.2">
      <c r="O2527" t="str">
        <f t="shared" si="150"/>
        <v>g</v>
      </c>
      <c r="P2527">
        <f t="shared" si="151"/>
        <v>316</v>
      </c>
      <c r="Q2527" t="str">
        <f t="shared" si="149"/>
        <v>#g316</v>
      </c>
      <c r="R2527" t="str">
        <f>G316</f>
        <v>TAG POS=1 TYPE=INPUT:TEXT FORM=ID:form1 ATTR=ID:txtVia CONTENT=</v>
      </c>
    </row>
    <row r="2528" spans="15:18" x14ac:dyDescent="0.2">
      <c r="O2528" t="str">
        <f t="shared" si="150"/>
        <v>h</v>
      </c>
      <c r="P2528">
        <f t="shared" si="151"/>
        <v>316</v>
      </c>
      <c r="Q2528" t="str">
        <f t="shared" si="149"/>
        <v>#h316</v>
      </c>
      <c r="R2528" t="str">
        <f>H316</f>
        <v>TAG POS=1 TYPE=INPUT:TEXT FORM=ID:form1 ATTR=ID:txtNum CONTENT=</v>
      </c>
    </row>
    <row r="2529" spans="15:18" x14ac:dyDescent="0.2">
      <c r="O2529" t="str">
        <f t="shared" si="150"/>
        <v>a</v>
      </c>
      <c r="P2529">
        <f t="shared" si="151"/>
        <v>317</v>
      </c>
      <c r="Q2529" t="str">
        <f t="shared" si="149"/>
        <v>#a317</v>
      </c>
      <c r="R2529" t="str">
        <f>A317</f>
        <v>TAB OPEN</v>
      </c>
    </row>
    <row r="2530" spans="15:18" x14ac:dyDescent="0.2">
      <c r="O2530" t="str">
        <f t="shared" si="150"/>
        <v>b</v>
      </c>
      <c r="P2530">
        <f t="shared" si="151"/>
        <v>317</v>
      </c>
      <c r="Q2530" t="str">
        <f t="shared" si="149"/>
        <v>#b317</v>
      </c>
      <c r="R2530" t="str">
        <f>B317</f>
        <v>TAB T=317</v>
      </c>
    </row>
    <row r="2531" spans="15:18" x14ac:dyDescent="0.2">
      <c r="O2531" t="str">
        <f t="shared" si="150"/>
        <v>c</v>
      </c>
      <c r="P2531">
        <f t="shared" si="151"/>
        <v>317</v>
      </c>
      <c r="Q2531" t="str">
        <f t="shared" si="149"/>
        <v>#c317</v>
      </c>
      <c r="R2531" t="str">
        <f>C317</f>
        <v>URL GOTO=https://www1.sedecatastro.gob.es/CYCBienInmueble/OVCBusquedaAntiguo.aspx</v>
      </c>
    </row>
    <row r="2532" spans="15:18" x14ac:dyDescent="0.2">
      <c r="O2532" t="str">
        <f t="shared" si="150"/>
        <v>d</v>
      </c>
      <c r="P2532">
        <f t="shared" si="151"/>
        <v>317</v>
      </c>
      <c r="Q2532" t="str">
        <f t="shared" si="149"/>
        <v>#d317</v>
      </c>
      <c r="R2532" t="str">
        <f>D317</f>
        <v>TAG POS=1 TYPE=INPUT:RADIO FORM=ID:form1 ATTR=ID:rdbLocalizacion</v>
      </c>
    </row>
    <row r="2533" spans="15:18" x14ac:dyDescent="0.2">
      <c r="O2533" t="str">
        <f t="shared" si="150"/>
        <v>e</v>
      </c>
      <c r="P2533">
        <f t="shared" si="151"/>
        <v>317</v>
      </c>
      <c r="Q2533" t="str">
        <f t="shared" si="149"/>
        <v>#e317</v>
      </c>
      <c r="R2533" t="str">
        <f>E317</f>
        <v>TAG POS=1 TYPE=SELECT FORM=ID:form1 ATTR=ID:slcProvincias CONTENT=%</v>
      </c>
    </row>
    <row r="2534" spans="15:18" x14ac:dyDescent="0.2">
      <c r="O2534" t="str">
        <f t="shared" si="150"/>
        <v>f</v>
      </c>
      <c r="P2534">
        <f t="shared" si="151"/>
        <v>317</v>
      </c>
      <c r="Q2534" t="str">
        <f t="shared" si="149"/>
        <v>#f317</v>
      </c>
      <c r="R2534" t="str">
        <f>F317</f>
        <v>TAG POS=1 TYPE=INPUT:TEXT FORM=ID:form1 ATTR=ID:slcMunicipios CONTENT=</v>
      </c>
    </row>
    <row r="2535" spans="15:18" x14ac:dyDescent="0.2">
      <c r="O2535" t="str">
        <f t="shared" si="150"/>
        <v>g</v>
      </c>
      <c r="P2535">
        <f t="shared" si="151"/>
        <v>317</v>
      </c>
      <c r="Q2535" t="str">
        <f t="shared" si="149"/>
        <v>#g317</v>
      </c>
      <c r="R2535" t="str">
        <f>G317</f>
        <v>TAG POS=1 TYPE=INPUT:TEXT FORM=ID:form1 ATTR=ID:txtVia CONTENT=</v>
      </c>
    </row>
    <row r="2536" spans="15:18" x14ac:dyDescent="0.2">
      <c r="O2536" t="str">
        <f t="shared" si="150"/>
        <v>h</v>
      </c>
      <c r="P2536">
        <f t="shared" si="151"/>
        <v>317</v>
      </c>
      <c r="Q2536" t="str">
        <f t="shared" si="149"/>
        <v>#h317</v>
      </c>
      <c r="R2536" t="str">
        <f>H317</f>
        <v>TAG POS=1 TYPE=INPUT:TEXT FORM=ID:form1 ATTR=ID:txtNum CONTENT=</v>
      </c>
    </row>
    <row r="2537" spans="15:18" x14ac:dyDescent="0.2">
      <c r="O2537" t="str">
        <f t="shared" si="150"/>
        <v>a</v>
      </c>
      <c r="P2537">
        <f t="shared" si="151"/>
        <v>318</v>
      </c>
      <c r="Q2537" t="str">
        <f t="shared" si="149"/>
        <v>#a318</v>
      </c>
      <c r="R2537" t="str">
        <f>A318</f>
        <v>TAB OPEN</v>
      </c>
    </row>
    <row r="2538" spans="15:18" x14ac:dyDescent="0.2">
      <c r="O2538" t="str">
        <f t="shared" si="150"/>
        <v>b</v>
      </c>
      <c r="P2538">
        <f t="shared" si="151"/>
        <v>318</v>
      </c>
      <c r="Q2538" t="str">
        <f t="shared" si="149"/>
        <v>#b318</v>
      </c>
      <c r="R2538" t="str">
        <f>B318</f>
        <v>TAB T=318</v>
      </c>
    </row>
    <row r="2539" spans="15:18" x14ac:dyDescent="0.2">
      <c r="O2539" t="str">
        <f t="shared" si="150"/>
        <v>c</v>
      </c>
      <c r="P2539">
        <f t="shared" si="151"/>
        <v>318</v>
      </c>
      <c r="Q2539" t="str">
        <f t="shared" si="149"/>
        <v>#c318</v>
      </c>
      <c r="R2539" t="str">
        <f>C318</f>
        <v>URL GOTO=https://www1.sedecatastro.gob.es/CYCBienInmueble/OVCBusquedaAntiguo.aspx</v>
      </c>
    </row>
    <row r="2540" spans="15:18" x14ac:dyDescent="0.2">
      <c r="O2540" t="str">
        <f t="shared" si="150"/>
        <v>d</v>
      </c>
      <c r="P2540">
        <f t="shared" si="151"/>
        <v>318</v>
      </c>
      <c r="Q2540" t="str">
        <f t="shared" si="149"/>
        <v>#d318</v>
      </c>
      <c r="R2540" t="str">
        <f>D318</f>
        <v>TAG POS=1 TYPE=INPUT:RADIO FORM=ID:form1 ATTR=ID:rdbLocalizacion</v>
      </c>
    </row>
    <row r="2541" spans="15:18" x14ac:dyDescent="0.2">
      <c r="O2541" t="str">
        <f t="shared" si="150"/>
        <v>e</v>
      </c>
      <c r="P2541">
        <f t="shared" si="151"/>
        <v>318</v>
      </c>
      <c r="Q2541" t="str">
        <f t="shared" si="149"/>
        <v>#e318</v>
      </c>
      <c r="R2541" t="str">
        <f>E318</f>
        <v>TAG POS=1 TYPE=SELECT FORM=ID:form1 ATTR=ID:slcProvincias CONTENT=%</v>
      </c>
    </row>
    <row r="2542" spans="15:18" x14ac:dyDescent="0.2">
      <c r="O2542" t="str">
        <f t="shared" si="150"/>
        <v>f</v>
      </c>
      <c r="P2542">
        <f t="shared" si="151"/>
        <v>318</v>
      </c>
      <c r="Q2542" t="str">
        <f t="shared" si="149"/>
        <v>#f318</v>
      </c>
      <c r="R2542" t="str">
        <f>F318</f>
        <v>TAG POS=1 TYPE=INPUT:TEXT FORM=ID:form1 ATTR=ID:slcMunicipios CONTENT=</v>
      </c>
    </row>
    <row r="2543" spans="15:18" x14ac:dyDescent="0.2">
      <c r="O2543" t="str">
        <f t="shared" si="150"/>
        <v>g</v>
      </c>
      <c r="P2543">
        <f t="shared" si="151"/>
        <v>318</v>
      </c>
      <c r="Q2543" t="str">
        <f t="shared" si="149"/>
        <v>#g318</v>
      </c>
      <c r="R2543" t="str">
        <f>G318</f>
        <v>TAG POS=1 TYPE=INPUT:TEXT FORM=ID:form1 ATTR=ID:txtVia CONTENT=</v>
      </c>
    </row>
    <row r="2544" spans="15:18" x14ac:dyDescent="0.2">
      <c r="O2544" t="str">
        <f t="shared" si="150"/>
        <v>h</v>
      </c>
      <c r="P2544">
        <f t="shared" si="151"/>
        <v>318</v>
      </c>
      <c r="Q2544" t="str">
        <f t="shared" si="149"/>
        <v>#h318</v>
      </c>
      <c r="R2544" t="str">
        <f>H318</f>
        <v>TAG POS=1 TYPE=INPUT:TEXT FORM=ID:form1 ATTR=ID:txtNum CONTENT=</v>
      </c>
    </row>
    <row r="2545" spans="15:18" x14ac:dyDescent="0.2">
      <c r="O2545" t="str">
        <f t="shared" si="150"/>
        <v>a</v>
      </c>
      <c r="P2545">
        <f t="shared" si="151"/>
        <v>319</v>
      </c>
      <c r="Q2545" t="str">
        <f t="shared" si="149"/>
        <v>#a319</v>
      </c>
      <c r="R2545" t="str">
        <f>A319</f>
        <v>TAB OPEN</v>
      </c>
    </row>
    <row r="2546" spans="15:18" x14ac:dyDescent="0.2">
      <c r="O2546" t="str">
        <f t="shared" si="150"/>
        <v>b</v>
      </c>
      <c r="P2546">
        <f t="shared" si="151"/>
        <v>319</v>
      </c>
      <c r="Q2546" t="str">
        <f t="shared" si="149"/>
        <v>#b319</v>
      </c>
      <c r="R2546" t="str">
        <f>B319</f>
        <v>TAB T=319</v>
      </c>
    </row>
    <row r="2547" spans="15:18" x14ac:dyDescent="0.2">
      <c r="O2547" t="str">
        <f t="shared" si="150"/>
        <v>c</v>
      </c>
      <c r="P2547">
        <f t="shared" si="151"/>
        <v>319</v>
      </c>
      <c r="Q2547" t="str">
        <f t="shared" si="149"/>
        <v>#c319</v>
      </c>
      <c r="R2547" t="str">
        <f>C319</f>
        <v>URL GOTO=https://www1.sedecatastro.gob.es/CYCBienInmueble/OVCBusquedaAntiguo.aspx</v>
      </c>
    </row>
    <row r="2548" spans="15:18" x14ac:dyDescent="0.2">
      <c r="O2548" t="str">
        <f t="shared" si="150"/>
        <v>d</v>
      </c>
      <c r="P2548">
        <f t="shared" si="151"/>
        <v>319</v>
      </c>
      <c r="Q2548" t="str">
        <f t="shared" si="149"/>
        <v>#d319</v>
      </c>
      <c r="R2548" t="str">
        <f>D319</f>
        <v>TAG POS=1 TYPE=INPUT:RADIO FORM=ID:form1 ATTR=ID:rdbLocalizacion</v>
      </c>
    </row>
    <row r="2549" spans="15:18" x14ac:dyDescent="0.2">
      <c r="O2549" t="str">
        <f t="shared" si="150"/>
        <v>e</v>
      </c>
      <c r="P2549">
        <f t="shared" si="151"/>
        <v>319</v>
      </c>
      <c r="Q2549" t="str">
        <f t="shared" si="149"/>
        <v>#e319</v>
      </c>
      <c r="R2549" t="str">
        <f>E319</f>
        <v>TAG POS=1 TYPE=SELECT FORM=ID:form1 ATTR=ID:slcProvincias CONTENT=%</v>
      </c>
    </row>
    <row r="2550" spans="15:18" x14ac:dyDescent="0.2">
      <c r="O2550" t="str">
        <f t="shared" si="150"/>
        <v>f</v>
      </c>
      <c r="P2550">
        <f t="shared" si="151"/>
        <v>319</v>
      </c>
      <c r="Q2550" t="str">
        <f t="shared" si="149"/>
        <v>#f319</v>
      </c>
      <c r="R2550" t="str">
        <f>F319</f>
        <v>TAG POS=1 TYPE=INPUT:TEXT FORM=ID:form1 ATTR=ID:slcMunicipios CONTENT=</v>
      </c>
    </row>
    <row r="2551" spans="15:18" x14ac:dyDescent="0.2">
      <c r="O2551" t="str">
        <f t="shared" si="150"/>
        <v>g</v>
      </c>
      <c r="P2551">
        <f t="shared" si="151"/>
        <v>319</v>
      </c>
      <c r="Q2551" t="str">
        <f t="shared" si="149"/>
        <v>#g319</v>
      </c>
      <c r="R2551" t="str">
        <f>G319</f>
        <v>TAG POS=1 TYPE=INPUT:TEXT FORM=ID:form1 ATTR=ID:txtVia CONTENT=</v>
      </c>
    </row>
    <row r="2552" spans="15:18" x14ac:dyDescent="0.2">
      <c r="O2552" t="str">
        <f t="shared" si="150"/>
        <v>h</v>
      </c>
      <c r="P2552">
        <f t="shared" si="151"/>
        <v>319</v>
      </c>
      <c r="Q2552" t="str">
        <f t="shared" si="149"/>
        <v>#h319</v>
      </c>
      <c r="R2552" t="str">
        <f>H319</f>
        <v>TAG POS=1 TYPE=INPUT:TEXT FORM=ID:form1 ATTR=ID:txtNum CONTENT=</v>
      </c>
    </row>
    <row r="2553" spans="15:18" x14ac:dyDescent="0.2">
      <c r="O2553" t="str">
        <f t="shared" si="150"/>
        <v>a</v>
      </c>
      <c r="P2553">
        <f t="shared" si="151"/>
        <v>320</v>
      </c>
      <c r="Q2553" t="str">
        <f t="shared" si="149"/>
        <v>#a320</v>
      </c>
      <c r="R2553" t="str">
        <f>A320</f>
        <v>TAB OPEN</v>
      </c>
    </row>
    <row r="2554" spans="15:18" x14ac:dyDescent="0.2">
      <c r="O2554" t="str">
        <f t="shared" si="150"/>
        <v>b</v>
      </c>
      <c r="P2554">
        <f t="shared" si="151"/>
        <v>320</v>
      </c>
      <c r="Q2554" t="str">
        <f t="shared" si="149"/>
        <v>#b320</v>
      </c>
      <c r="R2554" t="str">
        <f>B320</f>
        <v>TAB T=320</v>
      </c>
    </row>
    <row r="2555" spans="15:18" x14ac:dyDescent="0.2">
      <c r="O2555" t="str">
        <f t="shared" si="150"/>
        <v>c</v>
      </c>
      <c r="P2555">
        <f t="shared" si="151"/>
        <v>320</v>
      </c>
      <c r="Q2555" t="str">
        <f t="shared" si="149"/>
        <v>#c320</v>
      </c>
      <c r="R2555" t="str">
        <f>C320</f>
        <v>URL GOTO=https://www1.sedecatastro.gob.es/CYCBienInmueble/OVCBusquedaAntiguo.aspx</v>
      </c>
    </row>
    <row r="2556" spans="15:18" x14ac:dyDescent="0.2">
      <c r="O2556" t="str">
        <f t="shared" si="150"/>
        <v>d</v>
      </c>
      <c r="P2556">
        <f t="shared" si="151"/>
        <v>320</v>
      </c>
      <c r="Q2556" t="str">
        <f t="shared" si="149"/>
        <v>#d320</v>
      </c>
      <c r="R2556" t="str">
        <f>D320</f>
        <v>TAG POS=1 TYPE=INPUT:RADIO FORM=ID:form1 ATTR=ID:rdbLocalizacion</v>
      </c>
    </row>
    <row r="2557" spans="15:18" x14ac:dyDescent="0.2">
      <c r="O2557" t="str">
        <f t="shared" si="150"/>
        <v>e</v>
      </c>
      <c r="P2557">
        <f t="shared" si="151"/>
        <v>320</v>
      </c>
      <c r="Q2557" t="str">
        <f t="shared" si="149"/>
        <v>#e320</v>
      </c>
      <c r="R2557" t="str">
        <f>E320</f>
        <v>TAG POS=1 TYPE=SELECT FORM=ID:form1 ATTR=ID:slcProvincias CONTENT=%</v>
      </c>
    </row>
    <row r="2558" spans="15:18" x14ac:dyDescent="0.2">
      <c r="O2558" t="str">
        <f t="shared" si="150"/>
        <v>f</v>
      </c>
      <c r="P2558">
        <f t="shared" si="151"/>
        <v>320</v>
      </c>
      <c r="Q2558" t="str">
        <f t="shared" si="149"/>
        <v>#f320</v>
      </c>
      <c r="R2558" t="str">
        <f>F320</f>
        <v>TAG POS=1 TYPE=INPUT:TEXT FORM=ID:form1 ATTR=ID:slcMunicipios CONTENT=</v>
      </c>
    </row>
    <row r="2559" spans="15:18" x14ac:dyDescent="0.2">
      <c r="O2559" t="str">
        <f t="shared" si="150"/>
        <v>g</v>
      </c>
      <c r="P2559">
        <f t="shared" si="151"/>
        <v>320</v>
      </c>
      <c r="Q2559" t="str">
        <f t="shared" si="149"/>
        <v>#g320</v>
      </c>
      <c r="R2559" t="str">
        <f>G320</f>
        <v>TAG POS=1 TYPE=INPUT:TEXT FORM=ID:form1 ATTR=ID:txtVia CONTENT=</v>
      </c>
    </row>
    <row r="2560" spans="15:18" x14ac:dyDescent="0.2">
      <c r="O2560" t="str">
        <f t="shared" si="150"/>
        <v>h</v>
      </c>
      <c r="P2560">
        <f t="shared" si="151"/>
        <v>320</v>
      </c>
      <c r="Q2560" t="str">
        <f t="shared" si="149"/>
        <v>#h320</v>
      </c>
      <c r="R2560" t="str">
        <f>H320</f>
        <v>TAG POS=1 TYPE=INPUT:TEXT FORM=ID:form1 ATTR=ID:txtNum CONTENT=</v>
      </c>
    </row>
    <row r="2561" spans="15:18" x14ac:dyDescent="0.2">
      <c r="O2561" t="str">
        <f t="shared" si="150"/>
        <v>a</v>
      </c>
      <c r="P2561">
        <f t="shared" si="151"/>
        <v>321</v>
      </c>
      <c r="Q2561" t="str">
        <f t="shared" si="149"/>
        <v>#a321</v>
      </c>
      <c r="R2561" t="str">
        <f>A321</f>
        <v>TAB OPEN</v>
      </c>
    </row>
    <row r="2562" spans="15:18" x14ac:dyDescent="0.2">
      <c r="O2562" t="str">
        <f t="shared" si="150"/>
        <v>b</v>
      </c>
      <c r="P2562">
        <f t="shared" si="151"/>
        <v>321</v>
      </c>
      <c r="Q2562" t="str">
        <f t="shared" ref="Q2562:Q2625" si="152">CONCATENATE("#",O2562,P2562)</f>
        <v>#b321</v>
      </c>
      <c r="R2562" t="str">
        <f>B321</f>
        <v>TAB T=321</v>
      </c>
    </row>
    <row r="2563" spans="15:18" x14ac:dyDescent="0.2">
      <c r="O2563" t="str">
        <f t="shared" si="150"/>
        <v>c</v>
      </c>
      <c r="P2563">
        <f t="shared" si="151"/>
        <v>321</v>
      </c>
      <c r="Q2563" t="str">
        <f t="shared" si="152"/>
        <v>#c321</v>
      </c>
      <c r="R2563" t="str">
        <f>C321</f>
        <v>URL GOTO=https://www1.sedecatastro.gob.es/CYCBienInmueble/OVCBusquedaAntiguo.aspx</v>
      </c>
    </row>
    <row r="2564" spans="15:18" x14ac:dyDescent="0.2">
      <c r="O2564" t="str">
        <f t="shared" si="150"/>
        <v>d</v>
      </c>
      <c r="P2564">
        <f t="shared" si="151"/>
        <v>321</v>
      </c>
      <c r="Q2564" t="str">
        <f t="shared" si="152"/>
        <v>#d321</v>
      </c>
      <c r="R2564" t="str">
        <f>D321</f>
        <v>TAG POS=1 TYPE=INPUT:RADIO FORM=ID:form1 ATTR=ID:rdbLocalizacion</v>
      </c>
    </row>
    <row r="2565" spans="15:18" x14ac:dyDescent="0.2">
      <c r="O2565" t="str">
        <f t="shared" si="150"/>
        <v>e</v>
      </c>
      <c r="P2565">
        <f t="shared" si="151"/>
        <v>321</v>
      </c>
      <c r="Q2565" t="str">
        <f t="shared" si="152"/>
        <v>#e321</v>
      </c>
      <c r="R2565" t="str">
        <f>E321</f>
        <v>TAG POS=1 TYPE=SELECT FORM=ID:form1 ATTR=ID:slcProvincias CONTENT=%</v>
      </c>
    </row>
    <row r="2566" spans="15:18" x14ac:dyDescent="0.2">
      <c r="O2566" t="str">
        <f t="shared" si="150"/>
        <v>f</v>
      </c>
      <c r="P2566">
        <f t="shared" si="151"/>
        <v>321</v>
      </c>
      <c r="Q2566" t="str">
        <f t="shared" si="152"/>
        <v>#f321</v>
      </c>
      <c r="R2566" t="str">
        <f>F321</f>
        <v>TAG POS=1 TYPE=INPUT:TEXT FORM=ID:form1 ATTR=ID:slcMunicipios CONTENT=</v>
      </c>
    </row>
    <row r="2567" spans="15:18" x14ac:dyDescent="0.2">
      <c r="O2567" t="str">
        <f t="shared" si="150"/>
        <v>g</v>
      </c>
      <c r="P2567">
        <f t="shared" si="151"/>
        <v>321</v>
      </c>
      <c r="Q2567" t="str">
        <f t="shared" si="152"/>
        <v>#g321</v>
      </c>
      <c r="R2567" t="str">
        <f>G321</f>
        <v>TAG POS=1 TYPE=INPUT:TEXT FORM=ID:form1 ATTR=ID:txtVia CONTENT=</v>
      </c>
    </row>
    <row r="2568" spans="15:18" x14ac:dyDescent="0.2">
      <c r="O2568" t="str">
        <f t="shared" si="150"/>
        <v>h</v>
      </c>
      <c r="P2568">
        <f t="shared" si="151"/>
        <v>321</v>
      </c>
      <c r="Q2568" t="str">
        <f t="shared" si="152"/>
        <v>#h321</v>
      </c>
      <c r="R2568" t="str">
        <f>H321</f>
        <v>TAG POS=1 TYPE=INPUT:TEXT FORM=ID:form1 ATTR=ID:txtNum CONTENT=</v>
      </c>
    </row>
    <row r="2569" spans="15:18" x14ac:dyDescent="0.2">
      <c r="O2569" t="str">
        <f t="shared" ref="O2569:O2632" si="153">O2561</f>
        <v>a</v>
      </c>
      <c r="P2569">
        <f t="shared" ref="P2569:P2632" si="154">P2561+1</f>
        <v>322</v>
      </c>
      <c r="Q2569" t="str">
        <f t="shared" si="152"/>
        <v>#a322</v>
      </c>
      <c r="R2569" t="str">
        <f>A322</f>
        <v>TAB OPEN</v>
      </c>
    </row>
    <row r="2570" spans="15:18" x14ac:dyDescent="0.2">
      <c r="O2570" t="str">
        <f t="shared" si="153"/>
        <v>b</v>
      </c>
      <c r="P2570">
        <f t="shared" si="154"/>
        <v>322</v>
      </c>
      <c r="Q2570" t="str">
        <f t="shared" si="152"/>
        <v>#b322</v>
      </c>
      <c r="R2570" t="str">
        <f>B322</f>
        <v>TAB T=322</v>
      </c>
    </row>
    <row r="2571" spans="15:18" x14ac:dyDescent="0.2">
      <c r="O2571" t="str">
        <f t="shared" si="153"/>
        <v>c</v>
      </c>
      <c r="P2571">
        <f t="shared" si="154"/>
        <v>322</v>
      </c>
      <c r="Q2571" t="str">
        <f t="shared" si="152"/>
        <v>#c322</v>
      </c>
      <c r="R2571" t="str">
        <f>C322</f>
        <v>URL GOTO=https://www1.sedecatastro.gob.es/CYCBienInmueble/OVCBusquedaAntiguo.aspx</v>
      </c>
    </row>
    <row r="2572" spans="15:18" x14ac:dyDescent="0.2">
      <c r="O2572" t="str">
        <f t="shared" si="153"/>
        <v>d</v>
      </c>
      <c r="P2572">
        <f t="shared" si="154"/>
        <v>322</v>
      </c>
      <c r="Q2572" t="str">
        <f t="shared" si="152"/>
        <v>#d322</v>
      </c>
      <c r="R2572" t="str">
        <f>D322</f>
        <v>TAG POS=1 TYPE=INPUT:RADIO FORM=ID:form1 ATTR=ID:rdbLocalizacion</v>
      </c>
    </row>
    <row r="2573" spans="15:18" x14ac:dyDescent="0.2">
      <c r="O2573" t="str">
        <f t="shared" si="153"/>
        <v>e</v>
      </c>
      <c r="P2573">
        <f t="shared" si="154"/>
        <v>322</v>
      </c>
      <c r="Q2573" t="str">
        <f t="shared" si="152"/>
        <v>#e322</v>
      </c>
      <c r="R2573" t="str">
        <f>E322</f>
        <v>TAG POS=1 TYPE=SELECT FORM=ID:form1 ATTR=ID:slcProvincias CONTENT=%</v>
      </c>
    </row>
    <row r="2574" spans="15:18" x14ac:dyDescent="0.2">
      <c r="O2574" t="str">
        <f t="shared" si="153"/>
        <v>f</v>
      </c>
      <c r="P2574">
        <f t="shared" si="154"/>
        <v>322</v>
      </c>
      <c r="Q2574" t="str">
        <f t="shared" si="152"/>
        <v>#f322</v>
      </c>
      <c r="R2574" t="str">
        <f>F322</f>
        <v>TAG POS=1 TYPE=INPUT:TEXT FORM=ID:form1 ATTR=ID:slcMunicipios CONTENT=</v>
      </c>
    </row>
    <row r="2575" spans="15:18" x14ac:dyDescent="0.2">
      <c r="O2575" t="str">
        <f t="shared" si="153"/>
        <v>g</v>
      </c>
      <c r="P2575">
        <f t="shared" si="154"/>
        <v>322</v>
      </c>
      <c r="Q2575" t="str">
        <f t="shared" si="152"/>
        <v>#g322</v>
      </c>
      <c r="R2575" t="str">
        <f>G322</f>
        <v>TAG POS=1 TYPE=INPUT:TEXT FORM=ID:form1 ATTR=ID:txtVia CONTENT=</v>
      </c>
    </row>
    <row r="2576" spans="15:18" x14ac:dyDescent="0.2">
      <c r="O2576" t="str">
        <f t="shared" si="153"/>
        <v>h</v>
      </c>
      <c r="P2576">
        <f t="shared" si="154"/>
        <v>322</v>
      </c>
      <c r="Q2576" t="str">
        <f t="shared" si="152"/>
        <v>#h322</v>
      </c>
      <c r="R2576" t="str">
        <f>H322</f>
        <v>TAG POS=1 TYPE=INPUT:TEXT FORM=ID:form1 ATTR=ID:txtNum CONTENT=</v>
      </c>
    </row>
    <row r="2577" spans="15:18" x14ac:dyDescent="0.2">
      <c r="O2577" t="str">
        <f t="shared" si="153"/>
        <v>a</v>
      </c>
      <c r="P2577">
        <f t="shared" si="154"/>
        <v>323</v>
      </c>
      <c r="Q2577" t="str">
        <f t="shared" si="152"/>
        <v>#a323</v>
      </c>
      <c r="R2577" t="str">
        <f>A323</f>
        <v>TAB OPEN</v>
      </c>
    </row>
    <row r="2578" spans="15:18" x14ac:dyDescent="0.2">
      <c r="O2578" t="str">
        <f t="shared" si="153"/>
        <v>b</v>
      </c>
      <c r="P2578">
        <f t="shared" si="154"/>
        <v>323</v>
      </c>
      <c r="Q2578" t="str">
        <f t="shared" si="152"/>
        <v>#b323</v>
      </c>
      <c r="R2578" t="str">
        <f>B323</f>
        <v>TAB T=323</v>
      </c>
    </row>
    <row r="2579" spans="15:18" x14ac:dyDescent="0.2">
      <c r="O2579" t="str">
        <f t="shared" si="153"/>
        <v>c</v>
      </c>
      <c r="P2579">
        <f t="shared" si="154"/>
        <v>323</v>
      </c>
      <c r="Q2579" t="str">
        <f t="shared" si="152"/>
        <v>#c323</v>
      </c>
      <c r="R2579" t="str">
        <f>C323</f>
        <v>URL GOTO=https://www1.sedecatastro.gob.es/CYCBienInmueble/OVCBusquedaAntiguo.aspx</v>
      </c>
    </row>
    <row r="2580" spans="15:18" x14ac:dyDescent="0.2">
      <c r="O2580" t="str">
        <f t="shared" si="153"/>
        <v>d</v>
      </c>
      <c r="P2580">
        <f t="shared" si="154"/>
        <v>323</v>
      </c>
      <c r="Q2580" t="str">
        <f t="shared" si="152"/>
        <v>#d323</v>
      </c>
      <c r="R2580" t="str">
        <f>D323</f>
        <v>TAG POS=1 TYPE=INPUT:RADIO FORM=ID:form1 ATTR=ID:rdbLocalizacion</v>
      </c>
    </row>
    <row r="2581" spans="15:18" x14ac:dyDescent="0.2">
      <c r="O2581" t="str">
        <f t="shared" si="153"/>
        <v>e</v>
      </c>
      <c r="P2581">
        <f t="shared" si="154"/>
        <v>323</v>
      </c>
      <c r="Q2581" t="str">
        <f t="shared" si="152"/>
        <v>#e323</v>
      </c>
      <c r="R2581" t="str">
        <f>E323</f>
        <v>TAG POS=1 TYPE=SELECT FORM=ID:form1 ATTR=ID:slcProvincias CONTENT=%</v>
      </c>
    </row>
    <row r="2582" spans="15:18" x14ac:dyDescent="0.2">
      <c r="O2582" t="str">
        <f t="shared" si="153"/>
        <v>f</v>
      </c>
      <c r="P2582">
        <f t="shared" si="154"/>
        <v>323</v>
      </c>
      <c r="Q2582" t="str">
        <f t="shared" si="152"/>
        <v>#f323</v>
      </c>
      <c r="R2582" t="str">
        <f>F323</f>
        <v>TAG POS=1 TYPE=INPUT:TEXT FORM=ID:form1 ATTR=ID:slcMunicipios CONTENT=</v>
      </c>
    </row>
    <row r="2583" spans="15:18" x14ac:dyDescent="0.2">
      <c r="O2583" t="str">
        <f t="shared" si="153"/>
        <v>g</v>
      </c>
      <c r="P2583">
        <f t="shared" si="154"/>
        <v>323</v>
      </c>
      <c r="Q2583" t="str">
        <f t="shared" si="152"/>
        <v>#g323</v>
      </c>
      <c r="R2583" t="str">
        <f>G323</f>
        <v>TAG POS=1 TYPE=INPUT:TEXT FORM=ID:form1 ATTR=ID:txtVia CONTENT=</v>
      </c>
    </row>
    <row r="2584" spans="15:18" x14ac:dyDescent="0.2">
      <c r="O2584" t="str">
        <f t="shared" si="153"/>
        <v>h</v>
      </c>
      <c r="P2584">
        <f t="shared" si="154"/>
        <v>323</v>
      </c>
      <c r="Q2584" t="str">
        <f t="shared" si="152"/>
        <v>#h323</v>
      </c>
      <c r="R2584" t="str">
        <f>H323</f>
        <v>TAG POS=1 TYPE=INPUT:TEXT FORM=ID:form1 ATTR=ID:txtNum CONTENT=</v>
      </c>
    </row>
    <row r="2585" spans="15:18" x14ac:dyDescent="0.2">
      <c r="O2585" t="str">
        <f t="shared" si="153"/>
        <v>a</v>
      </c>
      <c r="P2585">
        <f t="shared" si="154"/>
        <v>324</v>
      </c>
      <c r="Q2585" t="str">
        <f t="shared" si="152"/>
        <v>#a324</v>
      </c>
      <c r="R2585" t="str">
        <f>A324</f>
        <v>TAB OPEN</v>
      </c>
    </row>
    <row r="2586" spans="15:18" x14ac:dyDescent="0.2">
      <c r="O2586" t="str">
        <f t="shared" si="153"/>
        <v>b</v>
      </c>
      <c r="P2586">
        <f t="shared" si="154"/>
        <v>324</v>
      </c>
      <c r="Q2586" t="str">
        <f t="shared" si="152"/>
        <v>#b324</v>
      </c>
      <c r="R2586" t="str">
        <f>B324</f>
        <v>TAB T=324</v>
      </c>
    </row>
    <row r="2587" spans="15:18" x14ac:dyDescent="0.2">
      <c r="O2587" t="str">
        <f t="shared" si="153"/>
        <v>c</v>
      </c>
      <c r="P2587">
        <f t="shared" si="154"/>
        <v>324</v>
      </c>
      <c r="Q2587" t="str">
        <f t="shared" si="152"/>
        <v>#c324</v>
      </c>
      <c r="R2587" t="str">
        <f>C324</f>
        <v>URL GOTO=https://www1.sedecatastro.gob.es/CYCBienInmueble/OVCBusquedaAntiguo.aspx</v>
      </c>
    </row>
    <row r="2588" spans="15:18" x14ac:dyDescent="0.2">
      <c r="O2588" t="str">
        <f t="shared" si="153"/>
        <v>d</v>
      </c>
      <c r="P2588">
        <f t="shared" si="154"/>
        <v>324</v>
      </c>
      <c r="Q2588" t="str">
        <f t="shared" si="152"/>
        <v>#d324</v>
      </c>
      <c r="R2588" t="str">
        <f>D324</f>
        <v>TAG POS=1 TYPE=INPUT:RADIO FORM=ID:form1 ATTR=ID:rdbLocalizacion</v>
      </c>
    </row>
    <row r="2589" spans="15:18" x14ac:dyDescent="0.2">
      <c r="O2589" t="str">
        <f t="shared" si="153"/>
        <v>e</v>
      </c>
      <c r="P2589">
        <f t="shared" si="154"/>
        <v>324</v>
      </c>
      <c r="Q2589" t="str">
        <f t="shared" si="152"/>
        <v>#e324</v>
      </c>
      <c r="R2589" t="str">
        <f>E324</f>
        <v>TAG POS=1 TYPE=SELECT FORM=ID:form1 ATTR=ID:slcProvincias CONTENT=%</v>
      </c>
    </row>
    <row r="2590" spans="15:18" x14ac:dyDescent="0.2">
      <c r="O2590" t="str">
        <f t="shared" si="153"/>
        <v>f</v>
      </c>
      <c r="P2590">
        <f t="shared" si="154"/>
        <v>324</v>
      </c>
      <c r="Q2590" t="str">
        <f t="shared" si="152"/>
        <v>#f324</v>
      </c>
      <c r="R2590" t="str">
        <f>F324</f>
        <v>TAG POS=1 TYPE=INPUT:TEXT FORM=ID:form1 ATTR=ID:slcMunicipios CONTENT=</v>
      </c>
    </row>
    <row r="2591" spans="15:18" x14ac:dyDescent="0.2">
      <c r="O2591" t="str">
        <f t="shared" si="153"/>
        <v>g</v>
      </c>
      <c r="P2591">
        <f t="shared" si="154"/>
        <v>324</v>
      </c>
      <c r="Q2591" t="str">
        <f t="shared" si="152"/>
        <v>#g324</v>
      </c>
      <c r="R2591" t="str">
        <f>G324</f>
        <v>TAG POS=1 TYPE=INPUT:TEXT FORM=ID:form1 ATTR=ID:txtVia CONTENT=</v>
      </c>
    </row>
    <row r="2592" spans="15:18" x14ac:dyDescent="0.2">
      <c r="O2592" t="str">
        <f t="shared" si="153"/>
        <v>h</v>
      </c>
      <c r="P2592">
        <f t="shared" si="154"/>
        <v>324</v>
      </c>
      <c r="Q2592" t="str">
        <f t="shared" si="152"/>
        <v>#h324</v>
      </c>
      <c r="R2592" t="str">
        <f>H324</f>
        <v>TAG POS=1 TYPE=INPUT:TEXT FORM=ID:form1 ATTR=ID:txtNum CONTENT=</v>
      </c>
    </row>
    <row r="2593" spans="15:18" x14ac:dyDescent="0.2">
      <c r="O2593" t="str">
        <f t="shared" si="153"/>
        <v>a</v>
      </c>
      <c r="P2593">
        <f t="shared" si="154"/>
        <v>325</v>
      </c>
      <c r="Q2593" t="str">
        <f t="shared" si="152"/>
        <v>#a325</v>
      </c>
      <c r="R2593" t="str">
        <f>A325</f>
        <v>TAB OPEN</v>
      </c>
    </row>
    <row r="2594" spans="15:18" x14ac:dyDescent="0.2">
      <c r="O2594" t="str">
        <f t="shared" si="153"/>
        <v>b</v>
      </c>
      <c r="P2594">
        <f t="shared" si="154"/>
        <v>325</v>
      </c>
      <c r="Q2594" t="str">
        <f t="shared" si="152"/>
        <v>#b325</v>
      </c>
      <c r="R2594" t="str">
        <f>B325</f>
        <v>TAB T=325</v>
      </c>
    </row>
    <row r="2595" spans="15:18" x14ac:dyDescent="0.2">
      <c r="O2595" t="str">
        <f t="shared" si="153"/>
        <v>c</v>
      </c>
      <c r="P2595">
        <f t="shared" si="154"/>
        <v>325</v>
      </c>
      <c r="Q2595" t="str">
        <f t="shared" si="152"/>
        <v>#c325</v>
      </c>
      <c r="R2595" t="str">
        <f>C325</f>
        <v>URL GOTO=https://www1.sedecatastro.gob.es/CYCBienInmueble/OVCBusquedaAntiguo.aspx</v>
      </c>
    </row>
    <row r="2596" spans="15:18" x14ac:dyDescent="0.2">
      <c r="O2596" t="str">
        <f t="shared" si="153"/>
        <v>d</v>
      </c>
      <c r="P2596">
        <f t="shared" si="154"/>
        <v>325</v>
      </c>
      <c r="Q2596" t="str">
        <f t="shared" si="152"/>
        <v>#d325</v>
      </c>
      <c r="R2596" t="str">
        <f>D325</f>
        <v>TAG POS=1 TYPE=INPUT:RADIO FORM=ID:form1 ATTR=ID:rdbLocalizacion</v>
      </c>
    </row>
    <row r="2597" spans="15:18" x14ac:dyDescent="0.2">
      <c r="O2597" t="str">
        <f t="shared" si="153"/>
        <v>e</v>
      </c>
      <c r="P2597">
        <f t="shared" si="154"/>
        <v>325</v>
      </c>
      <c r="Q2597" t="str">
        <f t="shared" si="152"/>
        <v>#e325</v>
      </c>
      <c r="R2597" t="str">
        <f>E325</f>
        <v>TAG POS=1 TYPE=SELECT FORM=ID:form1 ATTR=ID:slcProvincias CONTENT=%</v>
      </c>
    </row>
    <row r="2598" spans="15:18" x14ac:dyDescent="0.2">
      <c r="O2598" t="str">
        <f t="shared" si="153"/>
        <v>f</v>
      </c>
      <c r="P2598">
        <f t="shared" si="154"/>
        <v>325</v>
      </c>
      <c r="Q2598" t="str">
        <f t="shared" si="152"/>
        <v>#f325</v>
      </c>
      <c r="R2598" t="str">
        <f>F325</f>
        <v>TAG POS=1 TYPE=INPUT:TEXT FORM=ID:form1 ATTR=ID:slcMunicipios CONTENT=</v>
      </c>
    </row>
    <row r="2599" spans="15:18" x14ac:dyDescent="0.2">
      <c r="O2599" t="str">
        <f t="shared" si="153"/>
        <v>g</v>
      </c>
      <c r="P2599">
        <f t="shared" si="154"/>
        <v>325</v>
      </c>
      <c r="Q2599" t="str">
        <f t="shared" si="152"/>
        <v>#g325</v>
      </c>
      <c r="R2599" t="str">
        <f>G325</f>
        <v>TAG POS=1 TYPE=INPUT:TEXT FORM=ID:form1 ATTR=ID:txtVia CONTENT=</v>
      </c>
    </row>
    <row r="2600" spans="15:18" x14ac:dyDescent="0.2">
      <c r="O2600" t="str">
        <f t="shared" si="153"/>
        <v>h</v>
      </c>
      <c r="P2600">
        <f t="shared" si="154"/>
        <v>325</v>
      </c>
      <c r="Q2600" t="str">
        <f t="shared" si="152"/>
        <v>#h325</v>
      </c>
      <c r="R2600" t="str">
        <f>H325</f>
        <v>TAG POS=1 TYPE=INPUT:TEXT FORM=ID:form1 ATTR=ID:txtNum CONTENT=</v>
      </c>
    </row>
    <row r="2601" spans="15:18" x14ac:dyDescent="0.2">
      <c r="O2601" t="str">
        <f t="shared" si="153"/>
        <v>a</v>
      </c>
      <c r="P2601">
        <f t="shared" si="154"/>
        <v>326</v>
      </c>
      <c r="Q2601" t="str">
        <f t="shared" si="152"/>
        <v>#a326</v>
      </c>
      <c r="R2601" t="str">
        <f>A326</f>
        <v>TAB OPEN</v>
      </c>
    </row>
    <row r="2602" spans="15:18" x14ac:dyDescent="0.2">
      <c r="O2602" t="str">
        <f t="shared" si="153"/>
        <v>b</v>
      </c>
      <c r="P2602">
        <f t="shared" si="154"/>
        <v>326</v>
      </c>
      <c r="Q2602" t="str">
        <f t="shared" si="152"/>
        <v>#b326</v>
      </c>
      <c r="R2602" t="str">
        <f>B326</f>
        <v>TAB T=326</v>
      </c>
    </row>
    <row r="2603" spans="15:18" x14ac:dyDescent="0.2">
      <c r="O2603" t="str">
        <f t="shared" si="153"/>
        <v>c</v>
      </c>
      <c r="P2603">
        <f t="shared" si="154"/>
        <v>326</v>
      </c>
      <c r="Q2603" t="str">
        <f t="shared" si="152"/>
        <v>#c326</v>
      </c>
      <c r="R2603" t="str">
        <f>C326</f>
        <v>URL GOTO=https://www1.sedecatastro.gob.es/CYCBienInmueble/OVCBusquedaAntiguo.aspx</v>
      </c>
    </row>
    <row r="2604" spans="15:18" x14ac:dyDescent="0.2">
      <c r="O2604" t="str">
        <f t="shared" si="153"/>
        <v>d</v>
      </c>
      <c r="P2604">
        <f t="shared" si="154"/>
        <v>326</v>
      </c>
      <c r="Q2604" t="str">
        <f t="shared" si="152"/>
        <v>#d326</v>
      </c>
      <c r="R2604" t="str">
        <f>D326</f>
        <v>TAG POS=1 TYPE=INPUT:RADIO FORM=ID:form1 ATTR=ID:rdbLocalizacion</v>
      </c>
    </row>
    <row r="2605" spans="15:18" x14ac:dyDescent="0.2">
      <c r="O2605" t="str">
        <f t="shared" si="153"/>
        <v>e</v>
      </c>
      <c r="P2605">
        <f t="shared" si="154"/>
        <v>326</v>
      </c>
      <c r="Q2605" t="str">
        <f t="shared" si="152"/>
        <v>#e326</v>
      </c>
      <c r="R2605" t="str">
        <f>E326</f>
        <v>TAG POS=1 TYPE=SELECT FORM=ID:form1 ATTR=ID:slcProvincias CONTENT=%</v>
      </c>
    </row>
    <row r="2606" spans="15:18" x14ac:dyDescent="0.2">
      <c r="O2606" t="str">
        <f t="shared" si="153"/>
        <v>f</v>
      </c>
      <c r="P2606">
        <f t="shared" si="154"/>
        <v>326</v>
      </c>
      <c r="Q2606" t="str">
        <f t="shared" si="152"/>
        <v>#f326</v>
      </c>
      <c r="R2606" t="str">
        <f>F326</f>
        <v>TAG POS=1 TYPE=INPUT:TEXT FORM=ID:form1 ATTR=ID:slcMunicipios CONTENT=</v>
      </c>
    </row>
    <row r="2607" spans="15:18" x14ac:dyDescent="0.2">
      <c r="O2607" t="str">
        <f t="shared" si="153"/>
        <v>g</v>
      </c>
      <c r="P2607">
        <f t="shared" si="154"/>
        <v>326</v>
      </c>
      <c r="Q2607" t="str">
        <f t="shared" si="152"/>
        <v>#g326</v>
      </c>
      <c r="R2607" t="str">
        <f>G326</f>
        <v>TAG POS=1 TYPE=INPUT:TEXT FORM=ID:form1 ATTR=ID:txtVia CONTENT=</v>
      </c>
    </row>
    <row r="2608" spans="15:18" x14ac:dyDescent="0.2">
      <c r="O2608" t="str">
        <f t="shared" si="153"/>
        <v>h</v>
      </c>
      <c r="P2608">
        <f t="shared" si="154"/>
        <v>326</v>
      </c>
      <c r="Q2608" t="str">
        <f t="shared" si="152"/>
        <v>#h326</v>
      </c>
      <c r="R2608" t="str">
        <f>H326</f>
        <v>TAG POS=1 TYPE=INPUT:TEXT FORM=ID:form1 ATTR=ID:txtNum CONTENT=</v>
      </c>
    </row>
    <row r="2609" spans="15:18" x14ac:dyDescent="0.2">
      <c r="O2609" t="str">
        <f t="shared" si="153"/>
        <v>a</v>
      </c>
      <c r="P2609">
        <f t="shared" si="154"/>
        <v>327</v>
      </c>
      <c r="Q2609" t="str">
        <f t="shared" si="152"/>
        <v>#a327</v>
      </c>
      <c r="R2609" t="str">
        <f>A327</f>
        <v>TAB OPEN</v>
      </c>
    </row>
    <row r="2610" spans="15:18" x14ac:dyDescent="0.2">
      <c r="O2610" t="str">
        <f t="shared" si="153"/>
        <v>b</v>
      </c>
      <c r="P2610">
        <f t="shared" si="154"/>
        <v>327</v>
      </c>
      <c r="Q2610" t="str">
        <f t="shared" si="152"/>
        <v>#b327</v>
      </c>
      <c r="R2610" t="str">
        <f>B327</f>
        <v>TAB T=327</v>
      </c>
    </row>
    <row r="2611" spans="15:18" x14ac:dyDescent="0.2">
      <c r="O2611" t="str">
        <f t="shared" si="153"/>
        <v>c</v>
      </c>
      <c r="P2611">
        <f t="shared" si="154"/>
        <v>327</v>
      </c>
      <c r="Q2611" t="str">
        <f t="shared" si="152"/>
        <v>#c327</v>
      </c>
      <c r="R2611" t="str">
        <f>C327</f>
        <v>URL GOTO=https://www1.sedecatastro.gob.es/CYCBienInmueble/OVCBusquedaAntiguo.aspx</v>
      </c>
    </row>
    <row r="2612" spans="15:18" x14ac:dyDescent="0.2">
      <c r="O2612" t="str">
        <f t="shared" si="153"/>
        <v>d</v>
      </c>
      <c r="P2612">
        <f t="shared" si="154"/>
        <v>327</v>
      </c>
      <c r="Q2612" t="str">
        <f t="shared" si="152"/>
        <v>#d327</v>
      </c>
      <c r="R2612" t="str">
        <f>D327</f>
        <v>TAG POS=1 TYPE=INPUT:RADIO FORM=ID:form1 ATTR=ID:rdbLocalizacion</v>
      </c>
    </row>
    <row r="2613" spans="15:18" x14ac:dyDescent="0.2">
      <c r="O2613" t="str">
        <f t="shared" si="153"/>
        <v>e</v>
      </c>
      <c r="P2613">
        <f t="shared" si="154"/>
        <v>327</v>
      </c>
      <c r="Q2613" t="str">
        <f t="shared" si="152"/>
        <v>#e327</v>
      </c>
      <c r="R2613" t="str">
        <f>E327</f>
        <v>TAG POS=1 TYPE=SELECT FORM=ID:form1 ATTR=ID:slcProvincias CONTENT=%</v>
      </c>
    </row>
    <row r="2614" spans="15:18" x14ac:dyDescent="0.2">
      <c r="O2614" t="str">
        <f t="shared" si="153"/>
        <v>f</v>
      </c>
      <c r="P2614">
        <f t="shared" si="154"/>
        <v>327</v>
      </c>
      <c r="Q2614" t="str">
        <f t="shared" si="152"/>
        <v>#f327</v>
      </c>
      <c r="R2614" t="str">
        <f>F327</f>
        <v>TAG POS=1 TYPE=INPUT:TEXT FORM=ID:form1 ATTR=ID:slcMunicipios CONTENT=</v>
      </c>
    </row>
    <row r="2615" spans="15:18" x14ac:dyDescent="0.2">
      <c r="O2615" t="str">
        <f t="shared" si="153"/>
        <v>g</v>
      </c>
      <c r="P2615">
        <f t="shared" si="154"/>
        <v>327</v>
      </c>
      <c r="Q2615" t="str">
        <f t="shared" si="152"/>
        <v>#g327</v>
      </c>
      <c r="R2615" t="str">
        <f>G327</f>
        <v>TAG POS=1 TYPE=INPUT:TEXT FORM=ID:form1 ATTR=ID:txtVia CONTENT=</v>
      </c>
    </row>
    <row r="2616" spans="15:18" x14ac:dyDescent="0.2">
      <c r="O2616" t="str">
        <f t="shared" si="153"/>
        <v>h</v>
      </c>
      <c r="P2616">
        <f t="shared" si="154"/>
        <v>327</v>
      </c>
      <c r="Q2616" t="str">
        <f t="shared" si="152"/>
        <v>#h327</v>
      </c>
      <c r="R2616" t="str">
        <f>H327</f>
        <v>TAG POS=1 TYPE=INPUT:TEXT FORM=ID:form1 ATTR=ID:txtNum CONTENT=</v>
      </c>
    </row>
    <row r="2617" spans="15:18" x14ac:dyDescent="0.2">
      <c r="O2617" t="str">
        <f t="shared" si="153"/>
        <v>a</v>
      </c>
      <c r="P2617">
        <f t="shared" si="154"/>
        <v>328</v>
      </c>
      <c r="Q2617" t="str">
        <f t="shared" si="152"/>
        <v>#a328</v>
      </c>
      <c r="R2617" t="str">
        <f>A328</f>
        <v>TAB OPEN</v>
      </c>
    </row>
    <row r="2618" spans="15:18" x14ac:dyDescent="0.2">
      <c r="O2618" t="str">
        <f t="shared" si="153"/>
        <v>b</v>
      </c>
      <c r="P2618">
        <f t="shared" si="154"/>
        <v>328</v>
      </c>
      <c r="Q2618" t="str">
        <f t="shared" si="152"/>
        <v>#b328</v>
      </c>
      <c r="R2618" t="str">
        <f>B328</f>
        <v>TAB T=328</v>
      </c>
    </row>
    <row r="2619" spans="15:18" x14ac:dyDescent="0.2">
      <c r="O2619" t="str">
        <f t="shared" si="153"/>
        <v>c</v>
      </c>
      <c r="P2619">
        <f t="shared" si="154"/>
        <v>328</v>
      </c>
      <c r="Q2619" t="str">
        <f t="shared" si="152"/>
        <v>#c328</v>
      </c>
      <c r="R2619" t="str">
        <f>C328</f>
        <v>URL GOTO=https://www1.sedecatastro.gob.es/CYCBienInmueble/OVCBusquedaAntiguo.aspx</v>
      </c>
    </row>
    <row r="2620" spans="15:18" x14ac:dyDescent="0.2">
      <c r="O2620" t="str">
        <f t="shared" si="153"/>
        <v>d</v>
      </c>
      <c r="P2620">
        <f t="shared" si="154"/>
        <v>328</v>
      </c>
      <c r="Q2620" t="str">
        <f t="shared" si="152"/>
        <v>#d328</v>
      </c>
      <c r="R2620" t="str">
        <f>D328</f>
        <v>TAG POS=1 TYPE=INPUT:RADIO FORM=ID:form1 ATTR=ID:rdbLocalizacion</v>
      </c>
    </row>
    <row r="2621" spans="15:18" x14ac:dyDescent="0.2">
      <c r="O2621" t="str">
        <f t="shared" si="153"/>
        <v>e</v>
      </c>
      <c r="P2621">
        <f t="shared" si="154"/>
        <v>328</v>
      </c>
      <c r="Q2621" t="str">
        <f t="shared" si="152"/>
        <v>#e328</v>
      </c>
      <c r="R2621" t="str">
        <f>E328</f>
        <v>TAG POS=1 TYPE=SELECT FORM=ID:form1 ATTR=ID:slcProvincias CONTENT=%</v>
      </c>
    </row>
    <row r="2622" spans="15:18" x14ac:dyDescent="0.2">
      <c r="O2622" t="str">
        <f t="shared" si="153"/>
        <v>f</v>
      </c>
      <c r="P2622">
        <f t="shared" si="154"/>
        <v>328</v>
      </c>
      <c r="Q2622" t="str">
        <f t="shared" si="152"/>
        <v>#f328</v>
      </c>
      <c r="R2622" t="str">
        <f>F328</f>
        <v>TAG POS=1 TYPE=INPUT:TEXT FORM=ID:form1 ATTR=ID:slcMunicipios CONTENT=</v>
      </c>
    </row>
    <row r="2623" spans="15:18" x14ac:dyDescent="0.2">
      <c r="O2623" t="str">
        <f t="shared" si="153"/>
        <v>g</v>
      </c>
      <c r="P2623">
        <f t="shared" si="154"/>
        <v>328</v>
      </c>
      <c r="Q2623" t="str">
        <f t="shared" si="152"/>
        <v>#g328</v>
      </c>
      <c r="R2623" t="str">
        <f>G328</f>
        <v>TAG POS=1 TYPE=INPUT:TEXT FORM=ID:form1 ATTR=ID:txtVia CONTENT=</v>
      </c>
    </row>
    <row r="2624" spans="15:18" x14ac:dyDescent="0.2">
      <c r="O2624" t="str">
        <f t="shared" si="153"/>
        <v>h</v>
      </c>
      <c r="P2624">
        <f t="shared" si="154"/>
        <v>328</v>
      </c>
      <c r="Q2624" t="str">
        <f t="shared" si="152"/>
        <v>#h328</v>
      </c>
      <c r="R2624" t="str">
        <f>H328</f>
        <v>TAG POS=1 TYPE=INPUT:TEXT FORM=ID:form1 ATTR=ID:txtNum CONTENT=</v>
      </c>
    </row>
    <row r="2625" spans="15:18" x14ac:dyDescent="0.2">
      <c r="O2625" t="str">
        <f t="shared" si="153"/>
        <v>a</v>
      </c>
      <c r="P2625">
        <f t="shared" si="154"/>
        <v>329</v>
      </c>
      <c r="Q2625" t="str">
        <f t="shared" si="152"/>
        <v>#a329</v>
      </c>
      <c r="R2625" t="str">
        <f>A329</f>
        <v>TAB OPEN</v>
      </c>
    </row>
    <row r="2626" spans="15:18" x14ac:dyDescent="0.2">
      <c r="O2626" t="str">
        <f t="shared" si="153"/>
        <v>b</v>
      </c>
      <c r="P2626">
        <f t="shared" si="154"/>
        <v>329</v>
      </c>
      <c r="Q2626" t="str">
        <f t="shared" ref="Q2626:Q2689" si="155">CONCATENATE("#",O2626,P2626)</f>
        <v>#b329</v>
      </c>
      <c r="R2626" t="str">
        <f>B329</f>
        <v>TAB T=329</v>
      </c>
    </row>
    <row r="2627" spans="15:18" x14ac:dyDescent="0.2">
      <c r="O2627" t="str">
        <f t="shared" si="153"/>
        <v>c</v>
      </c>
      <c r="P2627">
        <f t="shared" si="154"/>
        <v>329</v>
      </c>
      <c r="Q2627" t="str">
        <f t="shared" si="155"/>
        <v>#c329</v>
      </c>
      <c r="R2627" t="str">
        <f>C329</f>
        <v>URL GOTO=https://www1.sedecatastro.gob.es/CYCBienInmueble/OVCBusquedaAntiguo.aspx</v>
      </c>
    </row>
    <row r="2628" spans="15:18" x14ac:dyDescent="0.2">
      <c r="O2628" t="str">
        <f t="shared" si="153"/>
        <v>d</v>
      </c>
      <c r="P2628">
        <f t="shared" si="154"/>
        <v>329</v>
      </c>
      <c r="Q2628" t="str">
        <f t="shared" si="155"/>
        <v>#d329</v>
      </c>
      <c r="R2628" t="str">
        <f>D329</f>
        <v>TAG POS=1 TYPE=INPUT:RADIO FORM=ID:form1 ATTR=ID:rdbLocalizacion</v>
      </c>
    </row>
    <row r="2629" spans="15:18" x14ac:dyDescent="0.2">
      <c r="O2629" t="str">
        <f t="shared" si="153"/>
        <v>e</v>
      </c>
      <c r="P2629">
        <f t="shared" si="154"/>
        <v>329</v>
      </c>
      <c r="Q2629" t="str">
        <f t="shared" si="155"/>
        <v>#e329</v>
      </c>
      <c r="R2629" t="str">
        <f>E329</f>
        <v>TAG POS=1 TYPE=SELECT FORM=ID:form1 ATTR=ID:slcProvincias CONTENT=%</v>
      </c>
    </row>
    <row r="2630" spans="15:18" x14ac:dyDescent="0.2">
      <c r="O2630" t="str">
        <f t="shared" si="153"/>
        <v>f</v>
      </c>
      <c r="P2630">
        <f t="shared" si="154"/>
        <v>329</v>
      </c>
      <c r="Q2630" t="str">
        <f t="shared" si="155"/>
        <v>#f329</v>
      </c>
      <c r="R2630" t="str">
        <f>F329</f>
        <v>TAG POS=1 TYPE=INPUT:TEXT FORM=ID:form1 ATTR=ID:slcMunicipios CONTENT=</v>
      </c>
    </row>
    <row r="2631" spans="15:18" x14ac:dyDescent="0.2">
      <c r="O2631" t="str">
        <f t="shared" si="153"/>
        <v>g</v>
      </c>
      <c r="P2631">
        <f t="shared" si="154"/>
        <v>329</v>
      </c>
      <c r="Q2631" t="str">
        <f t="shared" si="155"/>
        <v>#g329</v>
      </c>
      <c r="R2631" t="str">
        <f>G329</f>
        <v>TAG POS=1 TYPE=INPUT:TEXT FORM=ID:form1 ATTR=ID:txtVia CONTENT=</v>
      </c>
    </row>
    <row r="2632" spans="15:18" x14ac:dyDescent="0.2">
      <c r="O2632" t="str">
        <f t="shared" si="153"/>
        <v>h</v>
      </c>
      <c r="P2632">
        <f t="shared" si="154"/>
        <v>329</v>
      </c>
      <c r="Q2632" t="str">
        <f t="shared" si="155"/>
        <v>#h329</v>
      </c>
      <c r="R2632" t="str">
        <f>H329</f>
        <v>TAG POS=1 TYPE=INPUT:TEXT FORM=ID:form1 ATTR=ID:txtNum CONTENT=</v>
      </c>
    </row>
    <row r="2633" spans="15:18" x14ac:dyDescent="0.2">
      <c r="O2633" t="str">
        <f t="shared" ref="O2633:O2696" si="156">O2625</f>
        <v>a</v>
      </c>
      <c r="P2633">
        <f t="shared" ref="P2633:P2696" si="157">P2625+1</f>
        <v>330</v>
      </c>
      <c r="Q2633" t="str">
        <f t="shared" si="155"/>
        <v>#a330</v>
      </c>
      <c r="R2633" t="str">
        <f>A330</f>
        <v>TAB OPEN</v>
      </c>
    </row>
    <row r="2634" spans="15:18" x14ac:dyDescent="0.2">
      <c r="O2634" t="str">
        <f t="shared" si="156"/>
        <v>b</v>
      </c>
      <c r="P2634">
        <f t="shared" si="157"/>
        <v>330</v>
      </c>
      <c r="Q2634" t="str">
        <f t="shared" si="155"/>
        <v>#b330</v>
      </c>
      <c r="R2634" t="str">
        <f>B330</f>
        <v>TAB T=330</v>
      </c>
    </row>
    <row r="2635" spans="15:18" x14ac:dyDescent="0.2">
      <c r="O2635" t="str">
        <f t="shared" si="156"/>
        <v>c</v>
      </c>
      <c r="P2635">
        <f t="shared" si="157"/>
        <v>330</v>
      </c>
      <c r="Q2635" t="str">
        <f t="shared" si="155"/>
        <v>#c330</v>
      </c>
      <c r="R2635" t="str">
        <f>C330</f>
        <v>URL GOTO=https://www1.sedecatastro.gob.es/CYCBienInmueble/OVCBusquedaAntiguo.aspx</v>
      </c>
    </row>
    <row r="2636" spans="15:18" x14ac:dyDescent="0.2">
      <c r="O2636" t="str">
        <f t="shared" si="156"/>
        <v>d</v>
      </c>
      <c r="P2636">
        <f t="shared" si="157"/>
        <v>330</v>
      </c>
      <c r="Q2636" t="str">
        <f t="shared" si="155"/>
        <v>#d330</v>
      </c>
      <c r="R2636" t="str">
        <f>D330</f>
        <v>TAG POS=1 TYPE=INPUT:RADIO FORM=ID:form1 ATTR=ID:rdbLocalizacion</v>
      </c>
    </row>
    <row r="2637" spans="15:18" x14ac:dyDescent="0.2">
      <c r="O2637" t="str">
        <f t="shared" si="156"/>
        <v>e</v>
      </c>
      <c r="P2637">
        <f t="shared" si="157"/>
        <v>330</v>
      </c>
      <c r="Q2637" t="str">
        <f t="shared" si="155"/>
        <v>#e330</v>
      </c>
      <c r="R2637" t="str">
        <f>E330</f>
        <v>TAG POS=1 TYPE=SELECT FORM=ID:form1 ATTR=ID:slcProvincias CONTENT=%</v>
      </c>
    </row>
    <row r="2638" spans="15:18" x14ac:dyDescent="0.2">
      <c r="O2638" t="str">
        <f t="shared" si="156"/>
        <v>f</v>
      </c>
      <c r="P2638">
        <f t="shared" si="157"/>
        <v>330</v>
      </c>
      <c r="Q2638" t="str">
        <f t="shared" si="155"/>
        <v>#f330</v>
      </c>
      <c r="R2638" t="str">
        <f>F330</f>
        <v>TAG POS=1 TYPE=INPUT:TEXT FORM=ID:form1 ATTR=ID:slcMunicipios CONTENT=</v>
      </c>
    </row>
    <row r="2639" spans="15:18" x14ac:dyDescent="0.2">
      <c r="O2639" t="str">
        <f t="shared" si="156"/>
        <v>g</v>
      </c>
      <c r="P2639">
        <f t="shared" si="157"/>
        <v>330</v>
      </c>
      <c r="Q2639" t="str">
        <f t="shared" si="155"/>
        <v>#g330</v>
      </c>
      <c r="R2639" t="str">
        <f>G330</f>
        <v>TAG POS=1 TYPE=INPUT:TEXT FORM=ID:form1 ATTR=ID:txtVia CONTENT=</v>
      </c>
    </row>
    <row r="2640" spans="15:18" x14ac:dyDescent="0.2">
      <c r="O2640" t="str">
        <f t="shared" si="156"/>
        <v>h</v>
      </c>
      <c r="P2640">
        <f t="shared" si="157"/>
        <v>330</v>
      </c>
      <c r="Q2640" t="str">
        <f t="shared" si="155"/>
        <v>#h330</v>
      </c>
      <c r="R2640" t="str">
        <f>H330</f>
        <v>TAG POS=1 TYPE=INPUT:TEXT FORM=ID:form1 ATTR=ID:txtNum CONTENT=</v>
      </c>
    </row>
    <row r="2641" spans="15:18" x14ac:dyDescent="0.2">
      <c r="O2641" t="str">
        <f t="shared" si="156"/>
        <v>a</v>
      </c>
      <c r="P2641">
        <f t="shared" si="157"/>
        <v>331</v>
      </c>
      <c r="Q2641" t="str">
        <f t="shared" si="155"/>
        <v>#a331</v>
      </c>
      <c r="R2641" t="str">
        <f>A331</f>
        <v>TAB OPEN</v>
      </c>
    </row>
    <row r="2642" spans="15:18" x14ac:dyDescent="0.2">
      <c r="O2642" t="str">
        <f t="shared" si="156"/>
        <v>b</v>
      </c>
      <c r="P2642">
        <f t="shared" si="157"/>
        <v>331</v>
      </c>
      <c r="Q2642" t="str">
        <f t="shared" si="155"/>
        <v>#b331</v>
      </c>
      <c r="R2642" t="str">
        <f>B331</f>
        <v>TAB T=331</v>
      </c>
    </row>
    <row r="2643" spans="15:18" x14ac:dyDescent="0.2">
      <c r="O2643" t="str">
        <f t="shared" si="156"/>
        <v>c</v>
      </c>
      <c r="P2643">
        <f t="shared" si="157"/>
        <v>331</v>
      </c>
      <c r="Q2643" t="str">
        <f t="shared" si="155"/>
        <v>#c331</v>
      </c>
      <c r="R2643" t="str">
        <f>C331</f>
        <v>URL GOTO=https://www1.sedecatastro.gob.es/CYCBienInmueble/OVCBusquedaAntiguo.aspx</v>
      </c>
    </row>
    <row r="2644" spans="15:18" x14ac:dyDescent="0.2">
      <c r="O2644" t="str">
        <f t="shared" si="156"/>
        <v>d</v>
      </c>
      <c r="P2644">
        <f t="shared" si="157"/>
        <v>331</v>
      </c>
      <c r="Q2644" t="str">
        <f t="shared" si="155"/>
        <v>#d331</v>
      </c>
      <c r="R2644" t="str">
        <f>D331</f>
        <v>TAG POS=1 TYPE=INPUT:RADIO FORM=ID:form1 ATTR=ID:rdbLocalizacion</v>
      </c>
    </row>
    <row r="2645" spans="15:18" x14ac:dyDescent="0.2">
      <c r="O2645" t="str">
        <f t="shared" si="156"/>
        <v>e</v>
      </c>
      <c r="P2645">
        <f t="shared" si="157"/>
        <v>331</v>
      </c>
      <c r="Q2645" t="str">
        <f t="shared" si="155"/>
        <v>#e331</v>
      </c>
      <c r="R2645" t="str">
        <f>E331</f>
        <v>TAG POS=1 TYPE=SELECT FORM=ID:form1 ATTR=ID:slcProvincias CONTENT=%</v>
      </c>
    </row>
    <row r="2646" spans="15:18" x14ac:dyDescent="0.2">
      <c r="O2646" t="str">
        <f t="shared" si="156"/>
        <v>f</v>
      </c>
      <c r="P2646">
        <f t="shared" si="157"/>
        <v>331</v>
      </c>
      <c r="Q2646" t="str">
        <f t="shared" si="155"/>
        <v>#f331</v>
      </c>
      <c r="R2646" t="str">
        <f>F331</f>
        <v>TAG POS=1 TYPE=INPUT:TEXT FORM=ID:form1 ATTR=ID:slcMunicipios CONTENT=</v>
      </c>
    </row>
    <row r="2647" spans="15:18" x14ac:dyDescent="0.2">
      <c r="O2647" t="str">
        <f t="shared" si="156"/>
        <v>g</v>
      </c>
      <c r="P2647">
        <f t="shared" si="157"/>
        <v>331</v>
      </c>
      <c r="Q2647" t="str">
        <f t="shared" si="155"/>
        <v>#g331</v>
      </c>
      <c r="R2647" t="str">
        <f>G331</f>
        <v>TAG POS=1 TYPE=INPUT:TEXT FORM=ID:form1 ATTR=ID:txtVia CONTENT=</v>
      </c>
    </row>
    <row r="2648" spans="15:18" x14ac:dyDescent="0.2">
      <c r="O2648" t="str">
        <f t="shared" si="156"/>
        <v>h</v>
      </c>
      <c r="P2648">
        <f t="shared" si="157"/>
        <v>331</v>
      </c>
      <c r="Q2648" t="str">
        <f t="shared" si="155"/>
        <v>#h331</v>
      </c>
      <c r="R2648" t="str">
        <f>H331</f>
        <v>TAG POS=1 TYPE=INPUT:TEXT FORM=ID:form1 ATTR=ID:txtNum CONTENT=</v>
      </c>
    </row>
    <row r="2649" spans="15:18" x14ac:dyDescent="0.2">
      <c r="O2649" t="str">
        <f t="shared" si="156"/>
        <v>a</v>
      </c>
      <c r="P2649">
        <f t="shared" si="157"/>
        <v>332</v>
      </c>
      <c r="Q2649" t="str">
        <f t="shared" si="155"/>
        <v>#a332</v>
      </c>
      <c r="R2649" t="str">
        <f>A332</f>
        <v>TAB OPEN</v>
      </c>
    </row>
    <row r="2650" spans="15:18" x14ac:dyDescent="0.2">
      <c r="O2650" t="str">
        <f t="shared" si="156"/>
        <v>b</v>
      </c>
      <c r="P2650">
        <f t="shared" si="157"/>
        <v>332</v>
      </c>
      <c r="Q2650" t="str">
        <f t="shared" si="155"/>
        <v>#b332</v>
      </c>
      <c r="R2650" t="str">
        <f>B332</f>
        <v>TAB T=332</v>
      </c>
    </row>
    <row r="2651" spans="15:18" x14ac:dyDescent="0.2">
      <c r="O2651" t="str">
        <f t="shared" si="156"/>
        <v>c</v>
      </c>
      <c r="P2651">
        <f t="shared" si="157"/>
        <v>332</v>
      </c>
      <c r="Q2651" t="str">
        <f t="shared" si="155"/>
        <v>#c332</v>
      </c>
      <c r="R2651" t="str">
        <f>C332</f>
        <v>URL GOTO=https://www1.sedecatastro.gob.es/CYCBienInmueble/OVCBusquedaAntiguo.aspx</v>
      </c>
    </row>
    <row r="2652" spans="15:18" x14ac:dyDescent="0.2">
      <c r="O2652" t="str">
        <f t="shared" si="156"/>
        <v>d</v>
      </c>
      <c r="P2652">
        <f t="shared" si="157"/>
        <v>332</v>
      </c>
      <c r="Q2652" t="str">
        <f t="shared" si="155"/>
        <v>#d332</v>
      </c>
      <c r="R2652" t="str">
        <f>D332</f>
        <v>TAG POS=1 TYPE=INPUT:RADIO FORM=ID:form1 ATTR=ID:rdbLocalizacion</v>
      </c>
    </row>
    <row r="2653" spans="15:18" x14ac:dyDescent="0.2">
      <c r="O2653" t="str">
        <f t="shared" si="156"/>
        <v>e</v>
      </c>
      <c r="P2653">
        <f t="shared" si="157"/>
        <v>332</v>
      </c>
      <c r="Q2653" t="str">
        <f t="shared" si="155"/>
        <v>#e332</v>
      </c>
      <c r="R2653" t="str">
        <f>E332</f>
        <v>TAG POS=1 TYPE=SELECT FORM=ID:form1 ATTR=ID:slcProvincias CONTENT=%</v>
      </c>
    </row>
    <row r="2654" spans="15:18" x14ac:dyDescent="0.2">
      <c r="O2654" t="str">
        <f t="shared" si="156"/>
        <v>f</v>
      </c>
      <c r="P2654">
        <f t="shared" si="157"/>
        <v>332</v>
      </c>
      <c r="Q2654" t="str">
        <f t="shared" si="155"/>
        <v>#f332</v>
      </c>
      <c r="R2654" t="str">
        <f>F332</f>
        <v>TAG POS=1 TYPE=INPUT:TEXT FORM=ID:form1 ATTR=ID:slcMunicipios CONTENT=</v>
      </c>
    </row>
    <row r="2655" spans="15:18" x14ac:dyDescent="0.2">
      <c r="O2655" t="str">
        <f t="shared" si="156"/>
        <v>g</v>
      </c>
      <c r="P2655">
        <f t="shared" si="157"/>
        <v>332</v>
      </c>
      <c r="Q2655" t="str">
        <f t="shared" si="155"/>
        <v>#g332</v>
      </c>
      <c r="R2655" t="str">
        <f>G332</f>
        <v>TAG POS=1 TYPE=INPUT:TEXT FORM=ID:form1 ATTR=ID:txtVia CONTENT=</v>
      </c>
    </row>
    <row r="2656" spans="15:18" x14ac:dyDescent="0.2">
      <c r="O2656" t="str">
        <f t="shared" si="156"/>
        <v>h</v>
      </c>
      <c r="P2656">
        <f t="shared" si="157"/>
        <v>332</v>
      </c>
      <c r="Q2656" t="str">
        <f t="shared" si="155"/>
        <v>#h332</v>
      </c>
      <c r="R2656" t="str">
        <f>H332</f>
        <v>TAG POS=1 TYPE=INPUT:TEXT FORM=ID:form1 ATTR=ID:txtNum CONTENT=</v>
      </c>
    </row>
    <row r="2657" spans="15:18" x14ac:dyDescent="0.2">
      <c r="O2657" t="str">
        <f t="shared" si="156"/>
        <v>a</v>
      </c>
      <c r="P2657">
        <f t="shared" si="157"/>
        <v>333</v>
      </c>
      <c r="Q2657" t="str">
        <f t="shared" si="155"/>
        <v>#a333</v>
      </c>
      <c r="R2657" t="str">
        <f>A333</f>
        <v>TAB OPEN</v>
      </c>
    </row>
    <row r="2658" spans="15:18" x14ac:dyDescent="0.2">
      <c r="O2658" t="str">
        <f t="shared" si="156"/>
        <v>b</v>
      </c>
      <c r="P2658">
        <f t="shared" si="157"/>
        <v>333</v>
      </c>
      <c r="Q2658" t="str">
        <f t="shared" si="155"/>
        <v>#b333</v>
      </c>
      <c r="R2658" t="str">
        <f>B333</f>
        <v>TAB T=333</v>
      </c>
    </row>
    <row r="2659" spans="15:18" x14ac:dyDescent="0.2">
      <c r="O2659" t="str">
        <f t="shared" si="156"/>
        <v>c</v>
      </c>
      <c r="P2659">
        <f t="shared" si="157"/>
        <v>333</v>
      </c>
      <c r="Q2659" t="str">
        <f t="shared" si="155"/>
        <v>#c333</v>
      </c>
      <c r="R2659" t="str">
        <f>C333</f>
        <v>URL GOTO=https://www1.sedecatastro.gob.es/CYCBienInmueble/OVCBusquedaAntiguo.aspx</v>
      </c>
    </row>
    <row r="2660" spans="15:18" x14ac:dyDescent="0.2">
      <c r="O2660" t="str">
        <f t="shared" si="156"/>
        <v>d</v>
      </c>
      <c r="P2660">
        <f t="shared" si="157"/>
        <v>333</v>
      </c>
      <c r="Q2660" t="str">
        <f t="shared" si="155"/>
        <v>#d333</v>
      </c>
      <c r="R2660" t="str">
        <f>D333</f>
        <v>TAG POS=1 TYPE=INPUT:RADIO FORM=ID:form1 ATTR=ID:rdbLocalizacion</v>
      </c>
    </row>
    <row r="2661" spans="15:18" x14ac:dyDescent="0.2">
      <c r="O2661" t="str">
        <f t="shared" si="156"/>
        <v>e</v>
      </c>
      <c r="P2661">
        <f t="shared" si="157"/>
        <v>333</v>
      </c>
      <c r="Q2661" t="str">
        <f t="shared" si="155"/>
        <v>#e333</v>
      </c>
      <c r="R2661" t="str">
        <f>E333</f>
        <v>TAG POS=1 TYPE=SELECT FORM=ID:form1 ATTR=ID:slcProvincias CONTENT=%</v>
      </c>
    </row>
    <row r="2662" spans="15:18" x14ac:dyDescent="0.2">
      <c r="O2662" t="str">
        <f t="shared" si="156"/>
        <v>f</v>
      </c>
      <c r="P2662">
        <f t="shared" si="157"/>
        <v>333</v>
      </c>
      <c r="Q2662" t="str">
        <f t="shared" si="155"/>
        <v>#f333</v>
      </c>
      <c r="R2662" t="str">
        <f>F333</f>
        <v>TAG POS=1 TYPE=INPUT:TEXT FORM=ID:form1 ATTR=ID:slcMunicipios CONTENT=</v>
      </c>
    </row>
    <row r="2663" spans="15:18" x14ac:dyDescent="0.2">
      <c r="O2663" t="str">
        <f t="shared" si="156"/>
        <v>g</v>
      </c>
      <c r="P2663">
        <f t="shared" si="157"/>
        <v>333</v>
      </c>
      <c r="Q2663" t="str">
        <f t="shared" si="155"/>
        <v>#g333</v>
      </c>
      <c r="R2663" t="str">
        <f>G333</f>
        <v>TAG POS=1 TYPE=INPUT:TEXT FORM=ID:form1 ATTR=ID:txtVia CONTENT=</v>
      </c>
    </row>
    <row r="2664" spans="15:18" x14ac:dyDescent="0.2">
      <c r="O2664" t="str">
        <f t="shared" si="156"/>
        <v>h</v>
      </c>
      <c r="P2664">
        <f t="shared" si="157"/>
        <v>333</v>
      </c>
      <c r="Q2664" t="str">
        <f t="shared" si="155"/>
        <v>#h333</v>
      </c>
      <c r="R2664" t="str">
        <f>H333</f>
        <v>TAG POS=1 TYPE=INPUT:TEXT FORM=ID:form1 ATTR=ID:txtNum CONTENT=</v>
      </c>
    </row>
    <row r="2665" spans="15:18" x14ac:dyDescent="0.2">
      <c r="O2665" t="str">
        <f t="shared" si="156"/>
        <v>a</v>
      </c>
      <c r="P2665">
        <f t="shared" si="157"/>
        <v>334</v>
      </c>
      <c r="Q2665" t="str">
        <f t="shared" si="155"/>
        <v>#a334</v>
      </c>
      <c r="R2665" t="str">
        <f>A334</f>
        <v>TAB OPEN</v>
      </c>
    </row>
    <row r="2666" spans="15:18" x14ac:dyDescent="0.2">
      <c r="O2666" t="str">
        <f t="shared" si="156"/>
        <v>b</v>
      </c>
      <c r="P2666">
        <f t="shared" si="157"/>
        <v>334</v>
      </c>
      <c r="Q2666" t="str">
        <f t="shared" si="155"/>
        <v>#b334</v>
      </c>
      <c r="R2666" t="str">
        <f>B334</f>
        <v>TAB T=334</v>
      </c>
    </row>
    <row r="2667" spans="15:18" x14ac:dyDescent="0.2">
      <c r="O2667" t="str">
        <f t="shared" si="156"/>
        <v>c</v>
      </c>
      <c r="P2667">
        <f t="shared" si="157"/>
        <v>334</v>
      </c>
      <c r="Q2667" t="str">
        <f t="shared" si="155"/>
        <v>#c334</v>
      </c>
      <c r="R2667" t="str">
        <f>C334</f>
        <v>URL GOTO=https://www1.sedecatastro.gob.es/CYCBienInmueble/OVCBusquedaAntiguo.aspx</v>
      </c>
    </row>
    <row r="2668" spans="15:18" x14ac:dyDescent="0.2">
      <c r="O2668" t="str">
        <f t="shared" si="156"/>
        <v>d</v>
      </c>
      <c r="P2668">
        <f t="shared" si="157"/>
        <v>334</v>
      </c>
      <c r="Q2668" t="str">
        <f t="shared" si="155"/>
        <v>#d334</v>
      </c>
      <c r="R2668" t="str">
        <f>D334</f>
        <v>TAG POS=1 TYPE=INPUT:RADIO FORM=ID:form1 ATTR=ID:rdbLocalizacion</v>
      </c>
    </row>
    <row r="2669" spans="15:18" x14ac:dyDescent="0.2">
      <c r="O2669" t="str">
        <f t="shared" si="156"/>
        <v>e</v>
      </c>
      <c r="P2669">
        <f t="shared" si="157"/>
        <v>334</v>
      </c>
      <c r="Q2669" t="str">
        <f t="shared" si="155"/>
        <v>#e334</v>
      </c>
      <c r="R2669" t="str">
        <f>E334</f>
        <v>TAG POS=1 TYPE=SELECT FORM=ID:form1 ATTR=ID:slcProvincias CONTENT=%</v>
      </c>
    </row>
    <row r="2670" spans="15:18" x14ac:dyDescent="0.2">
      <c r="O2670" t="str">
        <f t="shared" si="156"/>
        <v>f</v>
      </c>
      <c r="P2670">
        <f t="shared" si="157"/>
        <v>334</v>
      </c>
      <c r="Q2670" t="str">
        <f t="shared" si="155"/>
        <v>#f334</v>
      </c>
      <c r="R2670" t="str">
        <f>F334</f>
        <v>TAG POS=1 TYPE=INPUT:TEXT FORM=ID:form1 ATTR=ID:slcMunicipios CONTENT=</v>
      </c>
    </row>
    <row r="2671" spans="15:18" x14ac:dyDescent="0.2">
      <c r="O2671" t="str">
        <f t="shared" si="156"/>
        <v>g</v>
      </c>
      <c r="P2671">
        <f t="shared" si="157"/>
        <v>334</v>
      </c>
      <c r="Q2671" t="str">
        <f t="shared" si="155"/>
        <v>#g334</v>
      </c>
      <c r="R2671" t="str">
        <f>G334</f>
        <v>TAG POS=1 TYPE=INPUT:TEXT FORM=ID:form1 ATTR=ID:txtVia CONTENT=</v>
      </c>
    </row>
    <row r="2672" spans="15:18" x14ac:dyDescent="0.2">
      <c r="O2672" t="str">
        <f t="shared" si="156"/>
        <v>h</v>
      </c>
      <c r="P2672">
        <f t="shared" si="157"/>
        <v>334</v>
      </c>
      <c r="Q2672" t="str">
        <f t="shared" si="155"/>
        <v>#h334</v>
      </c>
      <c r="R2672" t="str">
        <f>H334</f>
        <v>TAG POS=1 TYPE=INPUT:TEXT FORM=ID:form1 ATTR=ID:txtNum CONTENT=</v>
      </c>
    </row>
    <row r="2673" spans="15:18" x14ac:dyDescent="0.2">
      <c r="O2673" t="str">
        <f t="shared" si="156"/>
        <v>a</v>
      </c>
      <c r="P2673">
        <f t="shared" si="157"/>
        <v>335</v>
      </c>
      <c r="Q2673" t="str">
        <f t="shared" si="155"/>
        <v>#a335</v>
      </c>
      <c r="R2673" t="str">
        <f>A335</f>
        <v>TAB OPEN</v>
      </c>
    </row>
    <row r="2674" spans="15:18" x14ac:dyDescent="0.2">
      <c r="O2674" t="str">
        <f t="shared" si="156"/>
        <v>b</v>
      </c>
      <c r="P2674">
        <f t="shared" si="157"/>
        <v>335</v>
      </c>
      <c r="Q2674" t="str">
        <f t="shared" si="155"/>
        <v>#b335</v>
      </c>
      <c r="R2674" t="str">
        <f>B335</f>
        <v>TAB T=335</v>
      </c>
    </row>
    <row r="2675" spans="15:18" x14ac:dyDescent="0.2">
      <c r="O2675" t="str">
        <f t="shared" si="156"/>
        <v>c</v>
      </c>
      <c r="P2675">
        <f t="shared" si="157"/>
        <v>335</v>
      </c>
      <c r="Q2675" t="str">
        <f t="shared" si="155"/>
        <v>#c335</v>
      </c>
      <c r="R2675" t="str">
        <f>C335</f>
        <v>URL GOTO=https://www1.sedecatastro.gob.es/CYCBienInmueble/OVCBusquedaAntiguo.aspx</v>
      </c>
    </row>
    <row r="2676" spans="15:18" x14ac:dyDescent="0.2">
      <c r="O2676" t="str">
        <f t="shared" si="156"/>
        <v>d</v>
      </c>
      <c r="P2676">
        <f t="shared" si="157"/>
        <v>335</v>
      </c>
      <c r="Q2676" t="str">
        <f t="shared" si="155"/>
        <v>#d335</v>
      </c>
      <c r="R2676" t="str">
        <f>D335</f>
        <v>TAG POS=1 TYPE=INPUT:RADIO FORM=ID:form1 ATTR=ID:rdbLocalizacion</v>
      </c>
    </row>
    <row r="2677" spans="15:18" x14ac:dyDescent="0.2">
      <c r="O2677" t="str">
        <f t="shared" si="156"/>
        <v>e</v>
      </c>
      <c r="P2677">
        <f t="shared" si="157"/>
        <v>335</v>
      </c>
      <c r="Q2677" t="str">
        <f t="shared" si="155"/>
        <v>#e335</v>
      </c>
      <c r="R2677" t="str">
        <f>E335</f>
        <v>TAG POS=1 TYPE=SELECT FORM=ID:form1 ATTR=ID:slcProvincias CONTENT=%</v>
      </c>
    </row>
    <row r="2678" spans="15:18" x14ac:dyDescent="0.2">
      <c r="O2678" t="str">
        <f t="shared" si="156"/>
        <v>f</v>
      </c>
      <c r="P2678">
        <f t="shared" si="157"/>
        <v>335</v>
      </c>
      <c r="Q2678" t="str">
        <f t="shared" si="155"/>
        <v>#f335</v>
      </c>
      <c r="R2678" t="str">
        <f>F335</f>
        <v>TAG POS=1 TYPE=INPUT:TEXT FORM=ID:form1 ATTR=ID:slcMunicipios CONTENT=</v>
      </c>
    </row>
    <row r="2679" spans="15:18" x14ac:dyDescent="0.2">
      <c r="O2679" t="str">
        <f t="shared" si="156"/>
        <v>g</v>
      </c>
      <c r="P2679">
        <f t="shared" si="157"/>
        <v>335</v>
      </c>
      <c r="Q2679" t="str">
        <f t="shared" si="155"/>
        <v>#g335</v>
      </c>
      <c r="R2679" t="str">
        <f>G335</f>
        <v>TAG POS=1 TYPE=INPUT:TEXT FORM=ID:form1 ATTR=ID:txtVia CONTENT=</v>
      </c>
    </row>
    <row r="2680" spans="15:18" x14ac:dyDescent="0.2">
      <c r="O2680" t="str">
        <f t="shared" si="156"/>
        <v>h</v>
      </c>
      <c r="P2680">
        <f t="shared" si="157"/>
        <v>335</v>
      </c>
      <c r="Q2680" t="str">
        <f t="shared" si="155"/>
        <v>#h335</v>
      </c>
      <c r="R2680" t="str">
        <f>H335</f>
        <v>TAG POS=1 TYPE=INPUT:TEXT FORM=ID:form1 ATTR=ID:txtNum CONTENT=</v>
      </c>
    </row>
    <row r="2681" spans="15:18" x14ac:dyDescent="0.2">
      <c r="O2681" t="str">
        <f t="shared" si="156"/>
        <v>a</v>
      </c>
      <c r="P2681">
        <f t="shared" si="157"/>
        <v>336</v>
      </c>
      <c r="Q2681" t="str">
        <f t="shared" si="155"/>
        <v>#a336</v>
      </c>
      <c r="R2681" t="str">
        <f>A336</f>
        <v>TAB OPEN</v>
      </c>
    </row>
    <row r="2682" spans="15:18" x14ac:dyDescent="0.2">
      <c r="O2682" t="str">
        <f t="shared" si="156"/>
        <v>b</v>
      </c>
      <c r="P2682">
        <f t="shared" si="157"/>
        <v>336</v>
      </c>
      <c r="Q2682" t="str">
        <f t="shared" si="155"/>
        <v>#b336</v>
      </c>
      <c r="R2682" t="str">
        <f>B336</f>
        <v>TAB T=336</v>
      </c>
    </row>
    <row r="2683" spans="15:18" x14ac:dyDescent="0.2">
      <c r="O2683" t="str">
        <f t="shared" si="156"/>
        <v>c</v>
      </c>
      <c r="P2683">
        <f t="shared" si="157"/>
        <v>336</v>
      </c>
      <c r="Q2683" t="str">
        <f t="shared" si="155"/>
        <v>#c336</v>
      </c>
      <c r="R2683" t="str">
        <f>C336</f>
        <v>URL GOTO=https://www1.sedecatastro.gob.es/CYCBienInmueble/OVCBusquedaAntiguo.aspx</v>
      </c>
    </row>
    <row r="2684" spans="15:18" x14ac:dyDescent="0.2">
      <c r="O2684" t="str">
        <f t="shared" si="156"/>
        <v>d</v>
      </c>
      <c r="P2684">
        <f t="shared" si="157"/>
        <v>336</v>
      </c>
      <c r="Q2684" t="str">
        <f t="shared" si="155"/>
        <v>#d336</v>
      </c>
      <c r="R2684" t="str">
        <f>D336</f>
        <v>TAG POS=1 TYPE=INPUT:RADIO FORM=ID:form1 ATTR=ID:rdbLocalizacion</v>
      </c>
    </row>
    <row r="2685" spans="15:18" x14ac:dyDescent="0.2">
      <c r="O2685" t="str">
        <f t="shared" si="156"/>
        <v>e</v>
      </c>
      <c r="P2685">
        <f t="shared" si="157"/>
        <v>336</v>
      </c>
      <c r="Q2685" t="str">
        <f t="shared" si="155"/>
        <v>#e336</v>
      </c>
      <c r="R2685" t="str">
        <f>E336</f>
        <v>TAG POS=1 TYPE=SELECT FORM=ID:form1 ATTR=ID:slcProvincias CONTENT=%</v>
      </c>
    </row>
    <row r="2686" spans="15:18" x14ac:dyDescent="0.2">
      <c r="O2686" t="str">
        <f t="shared" si="156"/>
        <v>f</v>
      </c>
      <c r="P2686">
        <f t="shared" si="157"/>
        <v>336</v>
      </c>
      <c r="Q2686" t="str">
        <f t="shared" si="155"/>
        <v>#f336</v>
      </c>
      <c r="R2686" t="str">
        <f>F336</f>
        <v>TAG POS=1 TYPE=INPUT:TEXT FORM=ID:form1 ATTR=ID:slcMunicipios CONTENT=</v>
      </c>
    </row>
    <row r="2687" spans="15:18" x14ac:dyDescent="0.2">
      <c r="O2687" t="str">
        <f t="shared" si="156"/>
        <v>g</v>
      </c>
      <c r="P2687">
        <f t="shared" si="157"/>
        <v>336</v>
      </c>
      <c r="Q2687" t="str">
        <f t="shared" si="155"/>
        <v>#g336</v>
      </c>
      <c r="R2687" t="str">
        <f>G336</f>
        <v>TAG POS=1 TYPE=INPUT:TEXT FORM=ID:form1 ATTR=ID:txtVia CONTENT=</v>
      </c>
    </row>
    <row r="2688" spans="15:18" x14ac:dyDescent="0.2">
      <c r="O2688" t="str">
        <f t="shared" si="156"/>
        <v>h</v>
      </c>
      <c r="P2688">
        <f t="shared" si="157"/>
        <v>336</v>
      </c>
      <c r="Q2688" t="str">
        <f t="shared" si="155"/>
        <v>#h336</v>
      </c>
      <c r="R2688" t="str">
        <f>H336</f>
        <v>TAG POS=1 TYPE=INPUT:TEXT FORM=ID:form1 ATTR=ID:txtNum CONTENT=</v>
      </c>
    </row>
    <row r="2689" spans="15:18" x14ac:dyDescent="0.2">
      <c r="O2689" t="str">
        <f t="shared" si="156"/>
        <v>a</v>
      </c>
      <c r="P2689">
        <f t="shared" si="157"/>
        <v>337</v>
      </c>
      <c r="Q2689" t="str">
        <f t="shared" si="155"/>
        <v>#a337</v>
      </c>
      <c r="R2689" t="str">
        <f>A337</f>
        <v>TAB OPEN</v>
      </c>
    </row>
    <row r="2690" spans="15:18" x14ac:dyDescent="0.2">
      <c r="O2690" t="str">
        <f t="shared" si="156"/>
        <v>b</v>
      </c>
      <c r="P2690">
        <f t="shared" si="157"/>
        <v>337</v>
      </c>
      <c r="Q2690" t="str">
        <f t="shared" ref="Q2690:Q2753" si="158">CONCATENATE("#",O2690,P2690)</f>
        <v>#b337</v>
      </c>
      <c r="R2690" t="str">
        <f>B337</f>
        <v>TAB T=337</v>
      </c>
    </row>
    <row r="2691" spans="15:18" x14ac:dyDescent="0.2">
      <c r="O2691" t="str">
        <f t="shared" si="156"/>
        <v>c</v>
      </c>
      <c r="P2691">
        <f t="shared" si="157"/>
        <v>337</v>
      </c>
      <c r="Q2691" t="str">
        <f t="shared" si="158"/>
        <v>#c337</v>
      </c>
      <c r="R2691" t="str">
        <f>C337</f>
        <v>URL GOTO=https://www1.sedecatastro.gob.es/CYCBienInmueble/OVCBusquedaAntiguo.aspx</v>
      </c>
    </row>
    <row r="2692" spans="15:18" x14ac:dyDescent="0.2">
      <c r="O2692" t="str">
        <f t="shared" si="156"/>
        <v>d</v>
      </c>
      <c r="P2692">
        <f t="shared" si="157"/>
        <v>337</v>
      </c>
      <c r="Q2692" t="str">
        <f t="shared" si="158"/>
        <v>#d337</v>
      </c>
      <c r="R2692" t="str">
        <f>D337</f>
        <v>TAG POS=1 TYPE=INPUT:RADIO FORM=ID:form1 ATTR=ID:rdbLocalizacion</v>
      </c>
    </row>
    <row r="2693" spans="15:18" x14ac:dyDescent="0.2">
      <c r="O2693" t="str">
        <f t="shared" si="156"/>
        <v>e</v>
      </c>
      <c r="P2693">
        <f t="shared" si="157"/>
        <v>337</v>
      </c>
      <c r="Q2693" t="str">
        <f t="shared" si="158"/>
        <v>#e337</v>
      </c>
      <c r="R2693" t="str">
        <f>E337</f>
        <v>TAG POS=1 TYPE=SELECT FORM=ID:form1 ATTR=ID:slcProvincias CONTENT=%</v>
      </c>
    </row>
    <row r="2694" spans="15:18" x14ac:dyDescent="0.2">
      <c r="O2694" t="str">
        <f t="shared" si="156"/>
        <v>f</v>
      </c>
      <c r="P2694">
        <f t="shared" si="157"/>
        <v>337</v>
      </c>
      <c r="Q2694" t="str">
        <f t="shared" si="158"/>
        <v>#f337</v>
      </c>
      <c r="R2694" t="str">
        <f>F337</f>
        <v>TAG POS=1 TYPE=INPUT:TEXT FORM=ID:form1 ATTR=ID:slcMunicipios CONTENT=</v>
      </c>
    </row>
    <row r="2695" spans="15:18" x14ac:dyDescent="0.2">
      <c r="O2695" t="str">
        <f t="shared" si="156"/>
        <v>g</v>
      </c>
      <c r="P2695">
        <f t="shared" si="157"/>
        <v>337</v>
      </c>
      <c r="Q2695" t="str">
        <f t="shared" si="158"/>
        <v>#g337</v>
      </c>
      <c r="R2695" t="str">
        <f>G337</f>
        <v>TAG POS=1 TYPE=INPUT:TEXT FORM=ID:form1 ATTR=ID:txtVia CONTENT=</v>
      </c>
    </row>
    <row r="2696" spans="15:18" x14ac:dyDescent="0.2">
      <c r="O2696" t="str">
        <f t="shared" si="156"/>
        <v>h</v>
      </c>
      <c r="P2696">
        <f t="shared" si="157"/>
        <v>337</v>
      </c>
      <c r="Q2696" t="str">
        <f t="shared" si="158"/>
        <v>#h337</v>
      </c>
      <c r="R2696" t="str">
        <f>H337</f>
        <v>TAG POS=1 TYPE=INPUT:TEXT FORM=ID:form1 ATTR=ID:txtNum CONTENT=</v>
      </c>
    </row>
    <row r="2697" spans="15:18" x14ac:dyDescent="0.2">
      <c r="O2697" t="str">
        <f t="shared" ref="O2697:O2760" si="159">O2689</f>
        <v>a</v>
      </c>
      <c r="P2697">
        <f t="shared" ref="P2697:P2760" si="160">P2689+1</f>
        <v>338</v>
      </c>
      <c r="Q2697" t="str">
        <f t="shared" si="158"/>
        <v>#a338</v>
      </c>
      <c r="R2697" t="str">
        <f>A338</f>
        <v>TAB OPEN</v>
      </c>
    </row>
    <row r="2698" spans="15:18" x14ac:dyDescent="0.2">
      <c r="O2698" t="str">
        <f t="shared" si="159"/>
        <v>b</v>
      </c>
      <c r="P2698">
        <f t="shared" si="160"/>
        <v>338</v>
      </c>
      <c r="Q2698" t="str">
        <f t="shared" si="158"/>
        <v>#b338</v>
      </c>
      <c r="R2698" t="str">
        <f>B338</f>
        <v>TAB T=338</v>
      </c>
    </row>
    <row r="2699" spans="15:18" x14ac:dyDescent="0.2">
      <c r="O2699" t="str">
        <f t="shared" si="159"/>
        <v>c</v>
      </c>
      <c r="P2699">
        <f t="shared" si="160"/>
        <v>338</v>
      </c>
      <c r="Q2699" t="str">
        <f t="shared" si="158"/>
        <v>#c338</v>
      </c>
      <c r="R2699" t="str">
        <f>C338</f>
        <v>URL GOTO=https://www1.sedecatastro.gob.es/CYCBienInmueble/OVCBusquedaAntiguo.aspx</v>
      </c>
    </row>
    <row r="2700" spans="15:18" x14ac:dyDescent="0.2">
      <c r="O2700" t="str">
        <f t="shared" si="159"/>
        <v>d</v>
      </c>
      <c r="P2700">
        <f t="shared" si="160"/>
        <v>338</v>
      </c>
      <c r="Q2700" t="str">
        <f t="shared" si="158"/>
        <v>#d338</v>
      </c>
      <c r="R2700" t="str">
        <f>D338</f>
        <v>TAG POS=1 TYPE=INPUT:RADIO FORM=ID:form1 ATTR=ID:rdbLocalizacion</v>
      </c>
    </row>
    <row r="2701" spans="15:18" x14ac:dyDescent="0.2">
      <c r="O2701" t="str">
        <f t="shared" si="159"/>
        <v>e</v>
      </c>
      <c r="P2701">
        <f t="shared" si="160"/>
        <v>338</v>
      </c>
      <c r="Q2701" t="str">
        <f t="shared" si="158"/>
        <v>#e338</v>
      </c>
      <c r="R2701" t="str">
        <f>E338</f>
        <v>TAG POS=1 TYPE=SELECT FORM=ID:form1 ATTR=ID:slcProvincias CONTENT=%</v>
      </c>
    </row>
    <row r="2702" spans="15:18" x14ac:dyDescent="0.2">
      <c r="O2702" t="str">
        <f t="shared" si="159"/>
        <v>f</v>
      </c>
      <c r="P2702">
        <f t="shared" si="160"/>
        <v>338</v>
      </c>
      <c r="Q2702" t="str">
        <f t="shared" si="158"/>
        <v>#f338</v>
      </c>
      <c r="R2702" t="str">
        <f>F338</f>
        <v>TAG POS=1 TYPE=INPUT:TEXT FORM=ID:form1 ATTR=ID:slcMunicipios CONTENT=</v>
      </c>
    </row>
    <row r="2703" spans="15:18" x14ac:dyDescent="0.2">
      <c r="O2703" t="str">
        <f t="shared" si="159"/>
        <v>g</v>
      </c>
      <c r="P2703">
        <f t="shared" si="160"/>
        <v>338</v>
      </c>
      <c r="Q2703" t="str">
        <f t="shared" si="158"/>
        <v>#g338</v>
      </c>
      <c r="R2703" t="str">
        <f>G338</f>
        <v>TAG POS=1 TYPE=INPUT:TEXT FORM=ID:form1 ATTR=ID:txtVia CONTENT=</v>
      </c>
    </row>
    <row r="2704" spans="15:18" x14ac:dyDescent="0.2">
      <c r="O2704" t="str">
        <f t="shared" si="159"/>
        <v>h</v>
      </c>
      <c r="P2704">
        <f t="shared" si="160"/>
        <v>338</v>
      </c>
      <c r="Q2704" t="str">
        <f t="shared" si="158"/>
        <v>#h338</v>
      </c>
      <c r="R2704" t="str">
        <f>H338</f>
        <v>TAG POS=1 TYPE=INPUT:TEXT FORM=ID:form1 ATTR=ID:txtNum CONTENT=</v>
      </c>
    </row>
    <row r="2705" spans="15:18" x14ac:dyDescent="0.2">
      <c r="O2705" t="str">
        <f t="shared" si="159"/>
        <v>a</v>
      </c>
      <c r="P2705">
        <f t="shared" si="160"/>
        <v>339</v>
      </c>
      <c r="Q2705" t="str">
        <f t="shared" si="158"/>
        <v>#a339</v>
      </c>
      <c r="R2705" t="str">
        <f>A339</f>
        <v>TAB OPEN</v>
      </c>
    </row>
    <row r="2706" spans="15:18" x14ac:dyDescent="0.2">
      <c r="O2706" t="str">
        <f t="shared" si="159"/>
        <v>b</v>
      </c>
      <c r="P2706">
        <f t="shared" si="160"/>
        <v>339</v>
      </c>
      <c r="Q2706" t="str">
        <f t="shared" si="158"/>
        <v>#b339</v>
      </c>
      <c r="R2706" t="str">
        <f>B339</f>
        <v>TAB T=339</v>
      </c>
    </row>
    <row r="2707" spans="15:18" x14ac:dyDescent="0.2">
      <c r="O2707" t="str">
        <f t="shared" si="159"/>
        <v>c</v>
      </c>
      <c r="P2707">
        <f t="shared" si="160"/>
        <v>339</v>
      </c>
      <c r="Q2707" t="str">
        <f t="shared" si="158"/>
        <v>#c339</v>
      </c>
      <c r="R2707" t="str">
        <f>C339</f>
        <v>URL GOTO=https://www1.sedecatastro.gob.es/CYCBienInmueble/OVCBusquedaAntiguo.aspx</v>
      </c>
    </row>
    <row r="2708" spans="15:18" x14ac:dyDescent="0.2">
      <c r="O2708" t="str">
        <f t="shared" si="159"/>
        <v>d</v>
      </c>
      <c r="P2708">
        <f t="shared" si="160"/>
        <v>339</v>
      </c>
      <c r="Q2708" t="str">
        <f t="shared" si="158"/>
        <v>#d339</v>
      </c>
      <c r="R2708" t="str">
        <f>D339</f>
        <v>TAG POS=1 TYPE=INPUT:RADIO FORM=ID:form1 ATTR=ID:rdbLocalizacion</v>
      </c>
    </row>
    <row r="2709" spans="15:18" x14ac:dyDescent="0.2">
      <c r="O2709" t="str">
        <f t="shared" si="159"/>
        <v>e</v>
      </c>
      <c r="P2709">
        <f t="shared" si="160"/>
        <v>339</v>
      </c>
      <c r="Q2709" t="str">
        <f t="shared" si="158"/>
        <v>#e339</v>
      </c>
      <c r="R2709" t="str">
        <f>E339</f>
        <v>TAG POS=1 TYPE=SELECT FORM=ID:form1 ATTR=ID:slcProvincias CONTENT=%</v>
      </c>
    </row>
    <row r="2710" spans="15:18" x14ac:dyDescent="0.2">
      <c r="O2710" t="str">
        <f t="shared" si="159"/>
        <v>f</v>
      </c>
      <c r="P2710">
        <f t="shared" si="160"/>
        <v>339</v>
      </c>
      <c r="Q2710" t="str">
        <f t="shared" si="158"/>
        <v>#f339</v>
      </c>
      <c r="R2710" t="str">
        <f>F339</f>
        <v>TAG POS=1 TYPE=INPUT:TEXT FORM=ID:form1 ATTR=ID:slcMunicipios CONTENT=</v>
      </c>
    </row>
    <row r="2711" spans="15:18" x14ac:dyDescent="0.2">
      <c r="O2711" t="str">
        <f t="shared" si="159"/>
        <v>g</v>
      </c>
      <c r="P2711">
        <f t="shared" si="160"/>
        <v>339</v>
      </c>
      <c r="Q2711" t="str">
        <f t="shared" si="158"/>
        <v>#g339</v>
      </c>
      <c r="R2711" t="str">
        <f>G339</f>
        <v>TAG POS=1 TYPE=INPUT:TEXT FORM=ID:form1 ATTR=ID:txtVia CONTENT=</v>
      </c>
    </row>
    <row r="2712" spans="15:18" x14ac:dyDescent="0.2">
      <c r="O2712" t="str">
        <f t="shared" si="159"/>
        <v>h</v>
      </c>
      <c r="P2712">
        <f t="shared" si="160"/>
        <v>339</v>
      </c>
      <c r="Q2712" t="str">
        <f t="shared" si="158"/>
        <v>#h339</v>
      </c>
      <c r="R2712" t="str">
        <f>H339</f>
        <v>TAG POS=1 TYPE=INPUT:TEXT FORM=ID:form1 ATTR=ID:txtNum CONTENT=</v>
      </c>
    </row>
    <row r="2713" spans="15:18" x14ac:dyDescent="0.2">
      <c r="O2713" t="str">
        <f t="shared" si="159"/>
        <v>a</v>
      </c>
      <c r="P2713">
        <f t="shared" si="160"/>
        <v>340</v>
      </c>
      <c r="Q2713" t="str">
        <f t="shared" si="158"/>
        <v>#a340</v>
      </c>
      <c r="R2713" t="str">
        <f>A340</f>
        <v>TAB OPEN</v>
      </c>
    </row>
    <row r="2714" spans="15:18" x14ac:dyDescent="0.2">
      <c r="O2714" t="str">
        <f t="shared" si="159"/>
        <v>b</v>
      </c>
      <c r="P2714">
        <f t="shared" si="160"/>
        <v>340</v>
      </c>
      <c r="Q2714" t="str">
        <f t="shared" si="158"/>
        <v>#b340</v>
      </c>
      <c r="R2714" t="str">
        <f>B340</f>
        <v>TAB T=340</v>
      </c>
    </row>
    <row r="2715" spans="15:18" x14ac:dyDescent="0.2">
      <c r="O2715" t="str">
        <f t="shared" si="159"/>
        <v>c</v>
      </c>
      <c r="P2715">
        <f t="shared" si="160"/>
        <v>340</v>
      </c>
      <c r="Q2715" t="str">
        <f t="shared" si="158"/>
        <v>#c340</v>
      </c>
      <c r="R2715" t="str">
        <f>C340</f>
        <v>URL GOTO=https://www1.sedecatastro.gob.es/CYCBienInmueble/OVCBusquedaAntiguo.aspx</v>
      </c>
    </row>
    <row r="2716" spans="15:18" x14ac:dyDescent="0.2">
      <c r="O2716" t="str">
        <f t="shared" si="159"/>
        <v>d</v>
      </c>
      <c r="P2716">
        <f t="shared" si="160"/>
        <v>340</v>
      </c>
      <c r="Q2716" t="str">
        <f t="shared" si="158"/>
        <v>#d340</v>
      </c>
      <c r="R2716" t="str">
        <f>D340</f>
        <v>TAG POS=1 TYPE=INPUT:RADIO FORM=ID:form1 ATTR=ID:rdbLocalizacion</v>
      </c>
    </row>
    <row r="2717" spans="15:18" x14ac:dyDescent="0.2">
      <c r="O2717" t="str">
        <f t="shared" si="159"/>
        <v>e</v>
      </c>
      <c r="P2717">
        <f t="shared" si="160"/>
        <v>340</v>
      </c>
      <c r="Q2717" t="str">
        <f t="shared" si="158"/>
        <v>#e340</v>
      </c>
      <c r="R2717" t="str">
        <f>E340</f>
        <v>TAG POS=1 TYPE=SELECT FORM=ID:form1 ATTR=ID:slcProvincias CONTENT=%</v>
      </c>
    </row>
    <row r="2718" spans="15:18" x14ac:dyDescent="0.2">
      <c r="O2718" t="str">
        <f t="shared" si="159"/>
        <v>f</v>
      </c>
      <c r="P2718">
        <f t="shared" si="160"/>
        <v>340</v>
      </c>
      <c r="Q2718" t="str">
        <f t="shared" si="158"/>
        <v>#f340</v>
      </c>
      <c r="R2718" t="str">
        <f>F340</f>
        <v>TAG POS=1 TYPE=INPUT:TEXT FORM=ID:form1 ATTR=ID:slcMunicipios CONTENT=</v>
      </c>
    </row>
    <row r="2719" spans="15:18" x14ac:dyDescent="0.2">
      <c r="O2719" t="str">
        <f t="shared" si="159"/>
        <v>g</v>
      </c>
      <c r="P2719">
        <f t="shared" si="160"/>
        <v>340</v>
      </c>
      <c r="Q2719" t="str">
        <f t="shared" si="158"/>
        <v>#g340</v>
      </c>
      <c r="R2719" t="str">
        <f>G340</f>
        <v>TAG POS=1 TYPE=INPUT:TEXT FORM=ID:form1 ATTR=ID:txtVia CONTENT=</v>
      </c>
    </row>
    <row r="2720" spans="15:18" x14ac:dyDescent="0.2">
      <c r="O2720" t="str">
        <f t="shared" si="159"/>
        <v>h</v>
      </c>
      <c r="P2720">
        <f t="shared" si="160"/>
        <v>340</v>
      </c>
      <c r="Q2720" t="str">
        <f t="shared" si="158"/>
        <v>#h340</v>
      </c>
      <c r="R2720" t="str">
        <f>H340</f>
        <v>TAG POS=1 TYPE=INPUT:TEXT FORM=ID:form1 ATTR=ID:txtNum CONTENT=</v>
      </c>
    </row>
    <row r="2721" spans="15:18" x14ac:dyDescent="0.2">
      <c r="O2721" t="str">
        <f t="shared" si="159"/>
        <v>a</v>
      </c>
      <c r="P2721">
        <f t="shared" si="160"/>
        <v>341</v>
      </c>
      <c r="Q2721" t="str">
        <f t="shared" si="158"/>
        <v>#a341</v>
      </c>
      <c r="R2721" t="str">
        <f>A341</f>
        <v>TAB OPEN</v>
      </c>
    </row>
    <row r="2722" spans="15:18" x14ac:dyDescent="0.2">
      <c r="O2722" t="str">
        <f t="shared" si="159"/>
        <v>b</v>
      </c>
      <c r="P2722">
        <f t="shared" si="160"/>
        <v>341</v>
      </c>
      <c r="Q2722" t="str">
        <f t="shared" si="158"/>
        <v>#b341</v>
      </c>
      <c r="R2722" t="str">
        <f>B341</f>
        <v>TAB T=341</v>
      </c>
    </row>
    <row r="2723" spans="15:18" x14ac:dyDescent="0.2">
      <c r="O2723" t="str">
        <f t="shared" si="159"/>
        <v>c</v>
      </c>
      <c r="P2723">
        <f t="shared" si="160"/>
        <v>341</v>
      </c>
      <c r="Q2723" t="str">
        <f t="shared" si="158"/>
        <v>#c341</v>
      </c>
      <c r="R2723" t="str">
        <f>C341</f>
        <v>URL GOTO=https://www1.sedecatastro.gob.es/CYCBienInmueble/OVCBusquedaAntiguo.aspx</v>
      </c>
    </row>
    <row r="2724" spans="15:18" x14ac:dyDescent="0.2">
      <c r="O2724" t="str">
        <f t="shared" si="159"/>
        <v>d</v>
      </c>
      <c r="P2724">
        <f t="shared" si="160"/>
        <v>341</v>
      </c>
      <c r="Q2724" t="str">
        <f t="shared" si="158"/>
        <v>#d341</v>
      </c>
      <c r="R2724" t="str">
        <f>D341</f>
        <v>TAG POS=1 TYPE=INPUT:RADIO FORM=ID:form1 ATTR=ID:rdbLocalizacion</v>
      </c>
    </row>
    <row r="2725" spans="15:18" x14ac:dyDescent="0.2">
      <c r="O2725" t="str">
        <f t="shared" si="159"/>
        <v>e</v>
      </c>
      <c r="P2725">
        <f t="shared" si="160"/>
        <v>341</v>
      </c>
      <c r="Q2725" t="str">
        <f t="shared" si="158"/>
        <v>#e341</v>
      </c>
      <c r="R2725" t="str">
        <f>E341</f>
        <v>TAG POS=1 TYPE=SELECT FORM=ID:form1 ATTR=ID:slcProvincias CONTENT=%</v>
      </c>
    </row>
    <row r="2726" spans="15:18" x14ac:dyDescent="0.2">
      <c r="O2726" t="str">
        <f t="shared" si="159"/>
        <v>f</v>
      </c>
      <c r="P2726">
        <f t="shared" si="160"/>
        <v>341</v>
      </c>
      <c r="Q2726" t="str">
        <f t="shared" si="158"/>
        <v>#f341</v>
      </c>
      <c r="R2726" t="str">
        <f>F341</f>
        <v>TAG POS=1 TYPE=INPUT:TEXT FORM=ID:form1 ATTR=ID:slcMunicipios CONTENT=</v>
      </c>
    </row>
    <row r="2727" spans="15:18" x14ac:dyDescent="0.2">
      <c r="O2727" t="str">
        <f t="shared" si="159"/>
        <v>g</v>
      </c>
      <c r="P2727">
        <f t="shared" si="160"/>
        <v>341</v>
      </c>
      <c r="Q2727" t="str">
        <f t="shared" si="158"/>
        <v>#g341</v>
      </c>
      <c r="R2727" t="str">
        <f>G341</f>
        <v>TAG POS=1 TYPE=INPUT:TEXT FORM=ID:form1 ATTR=ID:txtVia CONTENT=</v>
      </c>
    </row>
    <row r="2728" spans="15:18" x14ac:dyDescent="0.2">
      <c r="O2728" t="str">
        <f t="shared" si="159"/>
        <v>h</v>
      </c>
      <c r="P2728">
        <f t="shared" si="160"/>
        <v>341</v>
      </c>
      <c r="Q2728" t="str">
        <f t="shared" si="158"/>
        <v>#h341</v>
      </c>
      <c r="R2728" t="str">
        <f>H341</f>
        <v>TAG POS=1 TYPE=INPUT:TEXT FORM=ID:form1 ATTR=ID:txtNum CONTENT=</v>
      </c>
    </row>
    <row r="2729" spans="15:18" x14ac:dyDescent="0.2">
      <c r="O2729" t="str">
        <f t="shared" si="159"/>
        <v>a</v>
      </c>
      <c r="P2729">
        <f t="shared" si="160"/>
        <v>342</v>
      </c>
      <c r="Q2729" t="str">
        <f t="shared" si="158"/>
        <v>#a342</v>
      </c>
      <c r="R2729" t="str">
        <f>A342</f>
        <v>TAB OPEN</v>
      </c>
    </row>
    <row r="2730" spans="15:18" x14ac:dyDescent="0.2">
      <c r="O2730" t="str">
        <f t="shared" si="159"/>
        <v>b</v>
      </c>
      <c r="P2730">
        <f t="shared" si="160"/>
        <v>342</v>
      </c>
      <c r="Q2730" t="str">
        <f t="shared" si="158"/>
        <v>#b342</v>
      </c>
      <c r="R2730" t="str">
        <f>B342</f>
        <v>TAB T=342</v>
      </c>
    </row>
    <row r="2731" spans="15:18" x14ac:dyDescent="0.2">
      <c r="O2731" t="str">
        <f t="shared" si="159"/>
        <v>c</v>
      </c>
      <c r="P2731">
        <f t="shared" si="160"/>
        <v>342</v>
      </c>
      <c r="Q2731" t="str">
        <f t="shared" si="158"/>
        <v>#c342</v>
      </c>
      <c r="R2731" t="str">
        <f>C342</f>
        <v>URL GOTO=https://www1.sedecatastro.gob.es/CYCBienInmueble/OVCBusquedaAntiguo.aspx</v>
      </c>
    </row>
    <row r="2732" spans="15:18" x14ac:dyDescent="0.2">
      <c r="O2732" t="str">
        <f t="shared" si="159"/>
        <v>d</v>
      </c>
      <c r="P2732">
        <f t="shared" si="160"/>
        <v>342</v>
      </c>
      <c r="Q2732" t="str">
        <f t="shared" si="158"/>
        <v>#d342</v>
      </c>
      <c r="R2732" t="str">
        <f>D342</f>
        <v>TAG POS=1 TYPE=INPUT:RADIO FORM=ID:form1 ATTR=ID:rdbLocalizacion</v>
      </c>
    </row>
    <row r="2733" spans="15:18" x14ac:dyDescent="0.2">
      <c r="O2733" t="str">
        <f t="shared" si="159"/>
        <v>e</v>
      </c>
      <c r="P2733">
        <f t="shared" si="160"/>
        <v>342</v>
      </c>
      <c r="Q2733" t="str">
        <f t="shared" si="158"/>
        <v>#e342</v>
      </c>
      <c r="R2733" t="str">
        <f>E342</f>
        <v>TAG POS=1 TYPE=SELECT FORM=ID:form1 ATTR=ID:slcProvincias CONTENT=%</v>
      </c>
    </row>
    <row r="2734" spans="15:18" x14ac:dyDescent="0.2">
      <c r="O2734" t="str">
        <f t="shared" si="159"/>
        <v>f</v>
      </c>
      <c r="P2734">
        <f t="shared" si="160"/>
        <v>342</v>
      </c>
      <c r="Q2734" t="str">
        <f t="shared" si="158"/>
        <v>#f342</v>
      </c>
      <c r="R2734" t="str">
        <f>F342</f>
        <v>TAG POS=1 TYPE=INPUT:TEXT FORM=ID:form1 ATTR=ID:slcMunicipios CONTENT=</v>
      </c>
    </row>
    <row r="2735" spans="15:18" x14ac:dyDescent="0.2">
      <c r="O2735" t="str">
        <f t="shared" si="159"/>
        <v>g</v>
      </c>
      <c r="P2735">
        <f t="shared" si="160"/>
        <v>342</v>
      </c>
      <c r="Q2735" t="str">
        <f t="shared" si="158"/>
        <v>#g342</v>
      </c>
      <c r="R2735" t="str">
        <f>G342</f>
        <v>TAG POS=1 TYPE=INPUT:TEXT FORM=ID:form1 ATTR=ID:txtVia CONTENT=</v>
      </c>
    </row>
    <row r="2736" spans="15:18" x14ac:dyDescent="0.2">
      <c r="O2736" t="str">
        <f t="shared" si="159"/>
        <v>h</v>
      </c>
      <c r="P2736">
        <f t="shared" si="160"/>
        <v>342</v>
      </c>
      <c r="Q2736" t="str">
        <f t="shared" si="158"/>
        <v>#h342</v>
      </c>
      <c r="R2736" t="str">
        <f>H342</f>
        <v>TAG POS=1 TYPE=INPUT:TEXT FORM=ID:form1 ATTR=ID:txtNum CONTENT=</v>
      </c>
    </row>
    <row r="2737" spans="15:18" x14ac:dyDescent="0.2">
      <c r="O2737" t="str">
        <f t="shared" si="159"/>
        <v>a</v>
      </c>
      <c r="P2737">
        <f t="shared" si="160"/>
        <v>343</v>
      </c>
      <c r="Q2737" t="str">
        <f t="shared" si="158"/>
        <v>#a343</v>
      </c>
      <c r="R2737" t="str">
        <f>A343</f>
        <v>TAB OPEN</v>
      </c>
    </row>
    <row r="2738" spans="15:18" x14ac:dyDescent="0.2">
      <c r="O2738" t="str">
        <f t="shared" si="159"/>
        <v>b</v>
      </c>
      <c r="P2738">
        <f t="shared" si="160"/>
        <v>343</v>
      </c>
      <c r="Q2738" t="str">
        <f t="shared" si="158"/>
        <v>#b343</v>
      </c>
      <c r="R2738" t="str">
        <f>B343</f>
        <v>TAB T=343</v>
      </c>
    </row>
    <row r="2739" spans="15:18" x14ac:dyDescent="0.2">
      <c r="O2739" t="str">
        <f t="shared" si="159"/>
        <v>c</v>
      </c>
      <c r="P2739">
        <f t="shared" si="160"/>
        <v>343</v>
      </c>
      <c r="Q2739" t="str">
        <f t="shared" si="158"/>
        <v>#c343</v>
      </c>
      <c r="R2739" t="str">
        <f>C343</f>
        <v>URL GOTO=https://www1.sedecatastro.gob.es/CYCBienInmueble/OVCBusquedaAntiguo.aspx</v>
      </c>
    </row>
    <row r="2740" spans="15:18" x14ac:dyDescent="0.2">
      <c r="O2740" t="str">
        <f t="shared" si="159"/>
        <v>d</v>
      </c>
      <c r="P2740">
        <f t="shared" si="160"/>
        <v>343</v>
      </c>
      <c r="Q2740" t="str">
        <f t="shared" si="158"/>
        <v>#d343</v>
      </c>
      <c r="R2740" t="str">
        <f>D343</f>
        <v>TAG POS=1 TYPE=INPUT:RADIO FORM=ID:form1 ATTR=ID:rdbLocalizacion</v>
      </c>
    </row>
    <row r="2741" spans="15:18" x14ac:dyDescent="0.2">
      <c r="O2741" t="str">
        <f t="shared" si="159"/>
        <v>e</v>
      </c>
      <c r="P2741">
        <f t="shared" si="160"/>
        <v>343</v>
      </c>
      <c r="Q2741" t="str">
        <f t="shared" si="158"/>
        <v>#e343</v>
      </c>
      <c r="R2741" t="str">
        <f>E343</f>
        <v>TAG POS=1 TYPE=SELECT FORM=ID:form1 ATTR=ID:slcProvincias CONTENT=%</v>
      </c>
    </row>
    <row r="2742" spans="15:18" x14ac:dyDescent="0.2">
      <c r="O2742" t="str">
        <f t="shared" si="159"/>
        <v>f</v>
      </c>
      <c r="P2742">
        <f t="shared" si="160"/>
        <v>343</v>
      </c>
      <c r="Q2742" t="str">
        <f t="shared" si="158"/>
        <v>#f343</v>
      </c>
      <c r="R2742" t="str">
        <f>F343</f>
        <v>TAG POS=1 TYPE=INPUT:TEXT FORM=ID:form1 ATTR=ID:slcMunicipios CONTENT=</v>
      </c>
    </row>
    <row r="2743" spans="15:18" x14ac:dyDescent="0.2">
      <c r="O2743" t="str">
        <f t="shared" si="159"/>
        <v>g</v>
      </c>
      <c r="P2743">
        <f t="shared" si="160"/>
        <v>343</v>
      </c>
      <c r="Q2743" t="str">
        <f t="shared" si="158"/>
        <v>#g343</v>
      </c>
      <c r="R2743" t="str">
        <f>G343</f>
        <v>TAG POS=1 TYPE=INPUT:TEXT FORM=ID:form1 ATTR=ID:txtVia CONTENT=</v>
      </c>
    </row>
    <row r="2744" spans="15:18" x14ac:dyDescent="0.2">
      <c r="O2744" t="str">
        <f t="shared" si="159"/>
        <v>h</v>
      </c>
      <c r="P2744">
        <f t="shared" si="160"/>
        <v>343</v>
      </c>
      <c r="Q2744" t="str">
        <f t="shared" si="158"/>
        <v>#h343</v>
      </c>
      <c r="R2744" t="str">
        <f>H343</f>
        <v>TAG POS=1 TYPE=INPUT:TEXT FORM=ID:form1 ATTR=ID:txtNum CONTENT=</v>
      </c>
    </row>
    <row r="2745" spans="15:18" x14ac:dyDescent="0.2">
      <c r="O2745" t="str">
        <f t="shared" si="159"/>
        <v>a</v>
      </c>
      <c r="P2745">
        <f t="shared" si="160"/>
        <v>344</v>
      </c>
      <c r="Q2745" t="str">
        <f t="shared" si="158"/>
        <v>#a344</v>
      </c>
      <c r="R2745" t="str">
        <f>A344</f>
        <v>TAB OPEN</v>
      </c>
    </row>
    <row r="2746" spans="15:18" x14ac:dyDescent="0.2">
      <c r="O2746" t="str">
        <f t="shared" si="159"/>
        <v>b</v>
      </c>
      <c r="P2746">
        <f t="shared" si="160"/>
        <v>344</v>
      </c>
      <c r="Q2746" t="str">
        <f t="shared" si="158"/>
        <v>#b344</v>
      </c>
      <c r="R2746" t="str">
        <f>B344</f>
        <v>TAB T=344</v>
      </c>
    </row>
    <row r="2747" spans="15:18" x14ac:dyDescent="0.2">
      <c r="O2747" t="str">
        <f t="shared" si="159"/>
        <v>c</v>
      </c>
      <c r="P2747">
        <f t="shared" si="160"/>
        <v>344</v>
      </c>
      <c r="Q2747" t="str">
        <f t="shared" si="158"/>
        <v>#c344</v>
      </c>
      <c r="R2747" t="str">
        <f>C344</f>
        <v>URL GOTO=https://www1.sedecatastro.gob.es/CYCBienInmueble/OVCBusquedaAntiguo.aspx</v>
      </c>
    </row>
    <row r="2748" spans="15:18" x14ac:dyDescent="0.2">
      <c r="O2748" t="str">
        <f t="shared" si="159"/>
        <v>d</v>
      </c>
      <c r="P2748">
        <f t="shared" si="160"/>
        <v>344</v>
      </c>
      <c r="Q2748" t="str">
        <f t="shared" si="158"/>
        <v>#d344</v>
      </c>
      <c r="R2748" t="str">
        <f>D344</f>
        <v>TAG POS=1 TYPE=INPUT:RADIO FORM=ID:form1 ATTR=ID:rdbLocalizacion</v>
      </c>
    </row>
    <row r="2749" spans="15:18" x14ac:dyDescent="0.2">
      <c r="O2749" t="str">
        <f t="shared" si="159"/>
        <v>e</v>
      </c>
      <c r="P2749">
        <f t="shared" si="160"/>
        <v>344</v>
      </c>
      <c r="Q2749" t="str">
        <f t="shared" si="158"/>
        <v>#e344</v>
      </c>
      <c r="R2749" t="str">
        <f>E344</f>
        <v>TAG POS=1 TYPE=SELECT FORM=ID:form1 ATTR=ID:slcProvincias CONTENT=%</v>
      </c>
    </row>
    <row r="2750" spans="15:18" x14ac:dyDescent="0.2">
      <c r="O2750" t="str">
        <f t="shared" si="159"/>
        <v>f</v>
      </c>
      <c r="P2750">
        <f t="shared" si="160"/>
        <v>344</v>
      </c>
      <c r="Q2750" t="str">
        <f t="shared" si="158"/>
        <v>#f344</v>
      </c>
      <c r="R2750" t="str">
        <f>F344</f>
        <v>TAG POS=1 TYPE=INPUT:TEXT FORM=ID:form1 ATTR=ID:slcMunicipios CONTENT=</v>
      </c>
    </row>
    <row r="2751" spans="15:18" x14ac:dyDescent="0.2">
      <c r="O2751" t="str">
        <f t="shared" si="159"/>
        <v>g</v>
      </c>
      <c r="P2751">
        <f t="shared" si="160"/>
        <v>344</v>
      </c>
      <c r="Q2751" t="str">
        <f t="shared" si="158"/>
        <v>#g344</v>
      </c>
      <c r="R2751" t="str">
        <f>G344</f>
        <v>TAG POS=1 TYPE=INPUT:TEXT FORM=ID:form1 ATTR=ID:txtVia CONTENT=</v>
      </c>
    </row>
    <row r="2752" spans="15:18" x14ac:dyDescent="0.2">
      <c r="O2752" t="str">
        <f t="shared" si="159"/>
        <v>h</v>
      </c>
      <c r="P2752">
        <f t="shared" si="160"/>
        <v>344</v>
      </c>
      <c r="Q2752" t="str">
        <f t="shared" si="158"/>
        <v>#h344</v>
      </c>
      <c r="R2752" t="str">
        <f>H344</f>
        <v>TAG POS=1 TYPE=INPUT:TEXT FORM=ID:form1 ATTR=ID:txtNum CONTENT=</v>
      </c>
    </row>
    <row r="2753" spans="15:18" x14ac:dyDescent="0.2">
      <c r="O2753" t="str">
        <f t="shared" si="159"/>
        <v>a</v>
      </c>
      <c r="P2753">
        <f t="shared" si="160"/>
        <v>345</v>
      </c>
      <c r="Q2753" t="str">
        <f t="shared" si="158"/>
        <v>#a345</v>
      </c>
      <c r="R2753" t="str">
        <f>A345</f>
        <v>TAB OPEN</v>
      </c>
    </row>
    <row r="2754" spans="15:18" x14ac:dyDescent="0.2">
      <c r="O2754" t="str">
        <f t="shared" si="159"/>
        <v>b</v>
      </c>
      <c r="P2754">
        <f t="shared" si="160"/>
        <v>345</v>
      </c>
      <c r="Q2754" t="str">
        <f t="shared" ref="Q2754:Q2817" si="161">CONCATENATE("#",O2754,P2754)</f>
        <v>#b345</v>
      </c>
      <c r="R2754" t="str">
        <f>B345</f>
        <v>TAB T=345</v>
      </c>
    </row>
    <row r="2755" spans="15:18" x14ac:dyDescent="0.2">
      <c r="O2755" t="str">
        <f t="shared" si="159"/>
        <v>c</v>
      </c>
      <c r="P2755">
        <f t="shared" si="160"/>
        <v>345</v>
      </c>
      <c r="Q2755" t="str">
        <f t="shared" si="161"/>
        <v>#c345</v>
      </c>
      <c r="R2755" t="str">
        <f>C345</f>
        <v>URL GOTO=https://www1.sedecatastro.gob.es/CYCBienInmueble/OVCBusquedaAntiguo.aspx</v>
      </c>
    </row>
    <row r="2756" spans="15:18" x14ac:dyDescent="0.2">
      <c r="O2756" t="str">
        <f t="shared" si="159"/>
        <v>d</v>
      </c>
      <c r="P2756">
        <f t="shared" si="160"/>
        <v>345</v>
      </c>
      <c r="Q2756" t="str">
        <f t="shared" si="161"/>
        <v>#d345</v>
      </c>
      <c r="R2756" t="str">
        <f>D345</f>
        <v>TAG POS=1 TYPE=INPUT:RADIO FORM=ID:form1 ATTR=ID:rdbLocalizacion</v>
      </c>
    </row>
    <row r="2757" spans="15:18" x14ac:dyDescent="0.2">
      <c r="O2757" t="str">
        <f t="shared" si="159"/>
        <v>e</v>
      </c>
      <c r="P2757">
        <f t="shared" si="160"/>
        <v>345</v>
      </c>
      <c r="Q2757" t="str">
        <f t="shared" si="161"/>
        <v>#e345</v>
      </c>
      <c r="R2757" t="str">
        <f>E345</f>
        <v>TAG POS=1 TYPE=SELECT FORM=ID:form1 ATTR=ID:slcProvincias CONTENT=%</v>
      </c>
    </row>
    <row r="2758" spans="15:18" x14ac:dyDescent="0.2">
      <c r="O2758" t="str">
        <f t="shared" si="159"/>
        <v>f</v>
      </c>
      <c r="P2758">
        <f t="shared" si="160"/>
        <v>345</v>
      </c>
      <c r="Q2758" t="str">
        <f t="shared" si="161"/>
        <v>#f345</v>
      </c>
      <c r="R2758" t="str">
        <f>F345</f>
        <v>TAG POS=1 TYPE=INPUT:TEXT FORM=ID:form1 ATTR=ID:slcMunicipios CONTENT=</v>
      </c>
    </row>
    <row r="2759" spans="15:18" x14ac:dyDescent="0.2">
      <c r="O2759" t="str">
        <f t="shared" si="159"/>
        <v>g</v>
      </c>
      <c r="P2759">
        <f t="shared" si="160"/>
        <v>345</v>
      </c>
      <c r="Q2759" t="str">
        <f t="shared" si="161"/>
        <v>#g345</v>
      </c>
      <c r="R2759" t="str">
        <f>G345</f>
        <v>TAG POS=1 TYPE=INPUT:TEXT FORM=ID:form1 ATTR=ID:txtVia CONTENT=</v>
      </c>
    </row>
    <row r="2760" spans="15:18" x14ac:dyDescent="0.2">
      <c r="O2760" t="str">
        <f t="shared" si="159"/>
        <v>h</v>
      </c>
      <c r="P2760">
        <f t="shared" si="160"/>
        <v>345</v>
      </c>
      <c r="Q2760" t="str">
        <f t="shared" si="161"/>
        <v>#h345</v>
      </c>
      <c r="R2760" t="str">
        <f>H345</f>
        <v>TAG POS=1 TYPE=INPUT:TEXT FORM=ID:form1 ATTR=ID:txtNum CONTENT=</v>
      </c>
    </row>
    <row r="2761" spans="15:18" x14ac:dyDescent="0.2">
      <c r="O2761" t="str">
        <f t="shared" ref="O2761:O2824" si="162">O2753</f>
        <v>a</v>
      </c>
      <c r="P2761">
        <f t="shared" ref="P2761:P2824" si="163">P2753+1</f>
        <v>346</v>
      </c>
      <c r="Q2761" t="str">
        <f t="shared" si="161"/>
        <v>#a346</v>
      </c>
      <c r="R2761" t="str">
        <f>A346</f>
        <v>TAB OPEN</v>
      </c>
    </row>
    <row r="2762" spans="15:18" x14ac:dyDescent="0.2">
      <c r="O2762" t="str">
        <f t="shared" si="162"/>
        <v>b</v>
      </c>
      <c r="P2762">
        <f t="shared" si="163"/>
        <v>346</v>
      </c>
      <c r="Q2762" t="str">
        <f t="shared" si="161"/>
        <v>#b346</v>
      </c>
      <c r="R2762" t="str">
        <f>B346</f>
        <v>TAB T=346</v>
      </c>
    </row>
    <row r="2763" spans="15:18" x14ac:dyDescent="0.2">
      <c r="O2763" t="str">
        <f t="shared" si="162"/>
        <v>c</v>
      </c>
      <c r="P2763">
        <f t="shared" si="163"/>
        <v>346</v>
      </c>
      <c r="Q2763" t="str">
        <f t="shared" si="161"/>
        <v>#c346</v>
      </c>
      <c r="R2763" t="str">
        <f>C346</f>
        <v>URL GOTO=https://www1.sedecatastro.gob.es/CYCBienInmueble/OVCBusquedaAntiguo.aspx</v>
      </c>
    </row>
    <row r="2764" spans="15:18" x14ac:dyDescent="0.2">
      <c r="O2764" t="str">
        <f t="shared" si="162"/>
        <v>d</v>
      </c>
      <c r="P2764">
        <f t="shared" si="163"/>
        <v>346</v>
      </c>
      <c r="Q2764" t="str">
        <f t="shared" si="161"/>
        <v>#d346</v>
      </c>
      <c r="R2764" t="str">
        <f>D346</f>
        <v>TAG POS=1 TYPE=INPUT:RADIO FORM=ID:form1 ATTR=ID:rdbLocalizacion</v>
      </c>
    </row>
    <row r="2765" spans="15:18" x14ac:dyDescent="0.2">
      <c r="O2765" t="str">
        <f t="shared" si="162"/>
        <v>e</v>
      </c>
      <c r="P2765">
        <f t="shared" si="163"/>
        <v>346</v>
      </c>
      <c r="Q2765" t="str">
        <f t="shared" si="161"/>
        <v>#e346</v>
      </c>
      <c r="R2765" t="str">
        <f>E346</f>
        <v>TAG POS=1 TYPE=SELECT FORM=ID:form1 ATTR=ID:slcProvincias CONTENT=%</v>
      </c>
    </row>
    <row r="2766" spans="15:18" x14ac:dyDescent="0.2">
      <c r="O2766" t="str">
        <f t="shared" si="162"/>
        <v>f</v>
      </c>
      <c r="P2766">
        <f t="shared" si="163"/>
        <v>346</v>
      </c>
      <c r="Q2766" t="str">
        <f t="shared" si="161"/>
        <v>#f346</v>
      </c>
      <c r="R2766" t="str">
        <f>F346</f>
        <v>TAG POS=1 TYPE=INPUT:TEXT FORM=ID:form1 ATTR=ID:slcMunicipios CONTENT=</v>
      </c>
    </row>
    <row r="2767" spans="15:18" x14ac:dyDescent="0.2">
      <c r="O2767" t="str">
        <f t="shared" si="162"/>
        <v>g</v>
      </c>
      <c r="P2767">
        <f t="shared" si="163"/>
        <v>346</v>
      </c>
      <c r="Q2767" t="str">
        <f t="shared" si="161"/>
        <v>#g346</v>
      </c>
      <c r="R2767" t="str">
        <f>G346</f>
        <v>TAG POS=1 TYPE=INPUT:TEXT FORM=ID:form1 ATTR=ID:txtVia CONTENT=</v>
      </c>
    </row>
    <row r="2768" spans="15:18" x14ac:dyDescent="0.2">
      <c r="O2768" t="str">
        <f t="shared" si="162"/>
        <v>h</v>
      </c>
      <c r="P2768">
        <f t="shared" si="163"/>
        <v>346</v>
      </c>
      <c r="Q2768" t="str">
        <f t="shared" si="161"/>
        <v>#h346</v>
      </c>
      <c r="R2768" t="str">
        <f>H346</f>
        <v>TAG POS=1 TYPE=INPUT:TEXT FORM=ID:form1 ATTR=ID:txtNum CONTENT=</v>
      </c>
    </row>
    <row r="2769" spans="15:18" x14ac:dyDescent="0.2">
      <c r="O2769" t="str">
        <f t="shared" si="162"/>
        <v>a</v>
      </c>
      <c r="P2769">
        <f t="shared" si="163"/>
        <v>347</v>
      </c>
      <c r="Q2769" t="str">
        <f t="shared" si="161"/>
        <v>#a347</v>
      </c>
      <c r="R2769" t="str">
        <f>A347</f>
        <v>TAB OPEN</v>
      </c>
    </row>
    <row r="2770" spans="15:18" x14ac:dyDescent="0.2">
      <c r="O2770" t="str">
        <f t="shared" si="162"/>
        <v>b</v>
      </c>
      <c r="P2770">
        <f t="shared" si="163"/>
        <v>347</v>
      </c>
      <c r="Q2770" t="str">
        <f t="shared" si="161"/>
        <v>#b347</v>
      </c>
      <c r="R2770" t="str">
        <f>B347</f>
        <v>TAB T=347</v>
      </c>
    </row>
    <row r="2771" spans="15:18" x14ac:dyDescent="0.2">
      <c r="O2771" t="str">
        <f t="shared" si="162"/>
        <v>c</v>
      </c>
      <c r="P2771">
        <f t="shared" si="163"/>
        <v>347</v>
      </c>
      <c r="Q2771" t="str">
        <f t="shared" si="161"/>
        <v>#c347</v>
      </c>
      <c r="R2771" t="str">
        <f>C347</f>
        <v>URL GOTO=https://www1.sedecatastro.gob.es/CYCBienInmueble/OVCBusquedaAntiguo.aspx</v>
      </c>
    </row>
    <row r="2772" spans="15:18" x14ac:dyDescent="0.2">
      <c r="O2772" t="str">
        <f t="shared" si="162"/>
        <v>d</v>
      </c>
      <c r="P2772">
        <f t="shared" si="163"/>
        <v>347</v>
      </c>
      <c r="Q2772" t="str">
        <f t="shared" si="161"/>
        <v>#d347</v>
      </c>
      <c r="R2772" t="str">
        <f>D347</f>
        <v>TAG POS=1 TYPE=INPUT:RADIO FORM=ID:form1 ATTR=ID:rdbLocalizacion</v>
      </c>
    </row>
    <row r="2773" spans="15:18" x14ac:dyDescent="0.2">
      <c r="O2773" t="str">
        <f t="shared" si="162"/>
        <v>e</v>
      </c>
      <c r="P2773">
        <f t="shared" si="163"/>
        <v>347</v>
      </c>
      <c r="Q2773" t="str">
        <f t="shared" si="161"/>
        <v>#e347</v>
      </c>
      <c r="R2773" t="str">
        <f>E347</f>
        <v>TAG POS=1 TYPE=SELECT FORM=ID:form1 ATTR=ID:slcProvincias CONTENT=%</v>
      </c>
    </row>
    <row r="2774" spans="15:18" x14ac:dyDescent="0.2">
      <c r="O2774" t="str">
        <f t="shared" si="162"/>
        <v>f</v>
      </c>
      <c r="P2774">
        <f t="shared" si="163"/>
        <v>347</v>
      </c>
      <c r="Q2774" t="str">
        <f t="shared" si="161"/>
        <v>#f347</v>
      </c>
      <c r="R2774" t="str">
        <f>F347</f>
        <v>TAG POS=1 TYPE=INPUT:TEXT FORM=ID:form1 ATTR=ID:slcMunicipios CONTENT=</v>
      </c>
    </row>
    <row r="2775" spans="15:18" x14ac:dyDescent="0.2">
      <c r="O2775" t="str">
        <f t="shared" si="162"/>
        <v>g</v>
      </c>
      <c r="P2775">
        <f t="shared" si="163"/>
        <v>347</v>
      </c>
      <c r="Q2775" t="str">
        <f t="shared" si="161"/>
        <v>#g347</v>
      </c>
      <c r="R2775" t="str">
        <f>G347</f>
        <v>TAG POS=1 TYPE=INPUT:TEXT FORM=ID:form1 ATTR=ID:txtVia CONTENT=</v>
      </c>
    </row>
    <row r="2776" spans="15:18" x14ac:dyDescent="0.2">
      <c r="O2776" t="str">
        <f t="shared" si="162"/>
        <v>h</v>
      </c>
      <c r="P2776">
        <f t="shared" si="163"/>
        <v>347</v>
      </c>
      <c r="Q2776" t="str">
        <f t="shared" si="161"/>
        <v>#h347</v>
      </c>
      <c r="R2776" t="str">
        <f>H347</f>
        <v>TAG POS=1 TYPE=INPUT:TEXT FORM=ID:form1 ATTR=ID:txtNum CONTENT=</v>
      </c>
    </row>
    <row r="2777" spans="15:18" x14ac:dyDescent="0.2">
      <c r="O2777" t="str">
        <f t="shared" si="162"/>
        <v>a</v>
      </c>
      <c r="P2777">
        <f t="shared" si="163"/>
        <v>348</v>
      </c>
      <c r="Q2777" t="str">
        <f t="shared" si="161"/>
        <v>#a348</v>
      </c>
      <c r="R2777" t="str">
        <f>A348</f>
        <v>TAB OPEN</v>
      </c>
    </row>
    <row r="2778" spans="15:18" x14ac:dyDescent="0.2">
      <c r="O2778" t="str">
        <f t="shared" si="162"/>
        <v>b</v>
      </c>
      <c r="P2778">
        <f t="shared" si="163"/>
        <v>348</v>
      </c>
      <c r="Q2778" t="str">
        <f t="shared" si="161"/>
        <v>#b348</v>
      </c>
      <c r="R2778" t="str">
        <f>B348</f>
        <v>TAB T=348</v>
      </c>
    </row>
    <row r="2779" spans="15:18" x14ac:dyDescent="0.2">
      <c r="O2779" t="str">
        <f t="shared" si="162"/>
        <v>c</v>
      </c>
      <c r="P2779">
        <f t="shared" si="163"/>
        <v>348</v>
      </c>
      <c r="Q2779" t="str">
        <f t="shared" si="161"/>
        <v>#c348</v>
      </c>
      <c r="R2779" t="str">
        <f>C348</f>
        <v>URL GOTO=https://www1.sedecatastro.gob.es/CYCBienInmueble/OVCBusquedaAntiguo.aspx</v>
      </c>
    </row>
    <row r="2780" spans="15:18" x14ac:dyDescent="0.2">
      <c r="O2780" t="str">
        <f t="shared" si="162"/>
        <v>d</v>
      </c>
      <c r="P2780">
        <f t="shared" si="163"/>
        <v>348</v>
      </c>
      <c r="Q2780" t="str">
        <f t="shared" si="161"/>
        <v>#d348</v>
      </c>
      <c r="R2780" t="str">
        <f>D348</f>
        <v>TAG POS=1 TYPE=INPUT:RADIO FORM=ID:form1 ATTR=ID:rdbLocalizacion</v>
      </c>
    </row>
    <row r="2781" spans="15:18" x14ac:dyDescent="0.2">
      <c r="O2781" t="str">
        <f t="shared" si="162"/>
        <v>e</v>
      </c>
      <c r="P2781">
        <f t="shared" si="163"/>
        <v>348</v>
      </c>
      <c r="Q2781" t="str">
        <f t="shared" si="161"/>
        <v>#e348</v>
      </c>
      <c r="R2781" t="str">
        <f>E348</f>
        <v>TAG POS=1 TYPE=SELECT FORM=ID:form1 ATTR=ID:slcProvincias CONTENT=%</v>
      </c>
    </row>
    <row r="2782" spans="15:18" x14ac:dyDescent="0.2">
      <c r="O2782" t="str">
        <f t="shared" si="162"/>
        <v>f</v>
      </c>
      <c r="P2782">
        <f t="shared" si="163"/>
        <v>348</v>
      </c>
      <c r="Q2782" t="str">
        <f t="shared" si="161"/>
        <v>#f348</v>
      </c>
      <c r="R2782" t="str">
        <f>F348</f>
        <v>TAG POS=1 TYPE=INPUT:TEXT FORM=ID:form1 ATTR=ID:slcMunicipios CONTENT=</v>
      </c>
    </row>
    <row r="2783" spans="15:18" x14ac:dyDescent="0.2">
      <c r="O2783" t="str">
        <f t="shared" si="162"/>
        <v>g</v>
      </c>
      <c r="P2783">
        <f t="shared" si="163"/>
        <v>348</v>
      </c>
      <c r="Q2783" t="str">
        <f t="shared" si="161"/>
        <v>#g348</v>
      </c>
      <c r="R2783" t="str">
        <f>G348</f>
        <v>TAG POS=1 TYPE=INPUT:TEXT FORM=ID:form1 ATTR=ID:txtVia CONTENT=</v>
      </c>
    </row>
    <row r="2784" spans="15:18" x14ac:dyDescent="0.2">
      <c r="O2784" t="str">
        <f t="shared" si="162"/>
        <v>h</v>
      </c>
      <c r="P2784">
        <f t="shared" si="163"/>
        <v>348</v>
      </c>
      <c r="Q2784" t="str">
        <f t="shared" si="161"/>
        <v>#h348</v>
      </c>
      <c r="R2784" t="str">
        <f>H348</f>
        <v>TAG POS=1 TYPE=INPUT:TEXT FORM=ID:form1 ATTR=ID:txtNum CONTENT=</v>
      </c>
    </row>
    <row r="2785" spans="15:18" x14ac:dyDescent="0.2">
      <c r="O2785" t="str">
        <f t="shared" si="162"/>
        <v>a</v>
      </c>
      <c r="P2785">
        <f t="shared" si="163"/>
        <v>349</v>
      </c>
      <c r="Q2785" t="str">
        <f t="shared" si="161"/>
        <v>#a349</v>
      </c>
      <c r="R2785" t="str">
        <f>A349</f>
        <v>TAB OPEN</v>
      </c>
    </row>
    <row r="2786" spans="15:18" x14ac:dyDescent="0.2">
      <c r="O2786" t="str">
        <f t="shared" si="162"/>
        <v>b</v>
      </c>
      <c r="P2786">
        <f t="shared" si="163"/>
        <v>349</v>
      </c>
      <c r="Q2786" t="str">
        <f t="shared" si="161"/>
        <v>#b349</v>
      </c>
      <c r="R2786" t="str">
        <f>B349</f>
        <v>TAB T=349</v>
      </c>
    </row>
    <row r="2787" spans="15:18" x14ac:dyDescent="0.2">
      <c r="O2787" t="str">
        <f t="shared" si="162"/>
        <v>c</v>
      </c>
      <c r="P2787">
        <f t="shared" si="163"/>
        <v>349</v>
      </c>
      <c r="Q2787" t="str">
        <f t="shared" si="161"/>
        <v>#c349</v>
      </c>
      <c r="R2787" t="str">
        <f>C349</f>
        <v>URL GOTO=https://www1.sedecatastro.gob.es/CYCBienInmueble/OVCBusquedaAntiguo.aspx</v>
      </c>
    </row>
    <row r="2788" spans="15:18" x14ac:dyDescent="0.2">
      <c r="O2788" t="str">
        <f t="shared" si="162"/>
        <v>d</v>
      </c>
      <c r="P2788">
        <f t="shared" si="163"/>
        <v>349</v>
      </c>
      <c r="Q2788" t="str">
        <f t="shared" si="161"/>
        <v>#d349</v>
      </c>
      <c r="R2788" t="str">
        <f>D349</f>
        <v>TAG POS=1 TYPE=INPUT:RADIO FORM=ID:form1 ATTR=ID:rdbLocalizacion</v>
      </c>
    </row>
    <row r="2789" spans="15:18" x14ac:dyDescent="0.2">
      <c r="O2789" t="str">
        <f t="shared" si="162"/>
        <v>e</v>
      </c>
      <c r="P2789">
        <f t="shared" si="163"/>
        <v>349</v>
      </c>
      <c r="Q2789" t="str">
        <f t="shared" si="161"/>
        <v>#e349</v>
      </c>
      <c r="R2789" t="str">
        <f>E349</f>
        <v>TAG POS=1 TYPE=SELECT FORM=ID:form1 ATTR=ID:slcProvincias CONTENT=%</v>
      </c>
    </row>
    <row r="2790" spans="15:18" x14ac:dyDescent="0.2">
      <c r="O2790" t="str">
        <f t="shared" si="162"/>
        <v>f</v>
      </c>
      <c r="P2790">
        <f t="shared" si="163"/>
        <v>349</v>
      </c>
      <c r="Q2790" t="str">
        <f t="shared" si="161"/>
        <v>#f349</v>
      </c>
      <c r="R2790" t="str">
        <f>F349</f>
        <v>TAG POS=1 TYPE=INPUT:TEXT FORM=ID:form1 ATTR=ID:slcMunicipios CONTENT=</v>
      </c>
    </row>
    <row r="2791" spans="15:18" x14ac:dyDescent="0.2">
      <c r="O2791" t="str">
        <f t="shared" si="162"/>
        <v>g</v>
      </c>
      <c r="P2791">
        <f t="shared" si="163"/>
        <v>349</v>
      </c>
      <c r="Q2791" t="str">
        <f t="shared" si="161"/>
        <v>#g349</v>
      </c>
      <c r="R2791" t="str">
        <f>G349</f>
        <v>TAG POS=1 TYPE=INPUT:TEXT FORM=ID:form1 ATTR=ID:txtVia CONTENT=</v>
      </c>
    </row>
    <row r="2792" spans="15:18" x14ac:dyDescent="0.2">
      <c r="O2792" t="str">
        <f t="shared" si="162"/>
        <v>h</v>
      </c>
      <c r="P2792">
        <f t="shared" si="163"/>
        <v>349</v>
      </c>
      <c r="Q2792" t="str">
        <f t="shared" si="161"/>
        <v>#h349</v>
      </c>
      <c r="R2792" t="str">
        <f>H349</f>
        <v>TAG POS=1 TYPE=INPUT:TEXT FORM=ID:form1 ATTR=ID:txtNum CONTENT=</v>
      </c>
    </row>
    <row r="2793" spans="15:18" x14ac:dyDescent="0.2">
      <c r="O2793" t="str">
        <f t="shared" si="162"/>
        <v>a</v>
      </c>
      <c r="P2793">
        <f t="shared" si="163"/>
        <v>350</v>
      </c>
      <c r="Q2793" t="str">
        <f t="shared" si="161"/>
        <v>#a350</v>
      </c>
      <c r="R2793" t="str">
        <f>A350</f>
        <v>TAB OPEN</v>
      </c>
    </row>
    <row r="2794" spans="15:18" x14ac:dyDescent="0.2">
      <c r="O2794" t="str">
        <f t="shared" si="162"/>
        <v>b</v>
      </c>
      <c r="P2794">
        <f t="shared" si="163"/>
        <v>350</v>
      </c>
      <c r="Q2794" t="str">
        <f t="shared" si="161"/>
        <v>#b350</v>
      </c>
      <c r="R2794" t="str">
        <f>B350</f>
        <v>TAB T=350</v>
      </c>
    </row>
    <row r="2795" spans="15:18" x14ac:dyDescent="0.2">
      <c r="O2795" t="str">
        <f t="shared" si="162"/>
        <v>c</v>
      </c>
      <c r="P2795">
        <f t="shared" si="163"/>
        <v>350</v>
      </c>
      <c r="Q2795" t="str">
        <f t="shared" si="161"/>
        <v>#c350</v>
      </c>
      <c r="R2795" t="str">
        <f>C350</f>
        <v>URL GOTO=https://www1.sedecatastro.gob.es/CYCBienInmueble/OVCBusquedaAntiguo.aspx</v>
      </c>
    </row>
    <row r="2796" spans="15:18" x14ac:dyDescent="0.2">
      <c r="O2796" t="str">
        <f t="shared" si="162"/>
        <v>d</v>
      </c>
      <c r="P2796">
        <f t="shared" si="163"/>
        <v>350</v>
      </c>
      <c r="Q2796" t="str">
        <f t="shared" si="161"/>
        <v>#d350</v>
      </c>
      <c r="R2796" t="str">
        <f>D350</f>
        <v>TAG POS=1 TYPE=INPUT:RADIO FORM=ID:form1 ATTR=ID:rdbLocalizacion</v>
      </c>
    </row>
    <row r="2797" spans="15:18" x14ac:dyDescent="0.2">
      <c r="O2797" t="str">
        <f t="shared" si="162"/>
        <v>e</v>
      </c>
      <c r="P2797">
        <f t="shared" si="163"/>
        <v>350</v>
      </c>
      <c r="Q2797" t="str">
        <f t="shared" si="161"/>
        <v>#e350</v>
      </c>
      <c r="R2797" t="str">
        <f>E350</f>
        <v>TAG POS=1 TYPE=SELECT FORM=ID:form1 ATTR=ID:slcProvincias CONTENT=%</v>
      </c>
    </row>
    <row r="2798" spans="15:18" x14ac:dyDescent="0.2">
      <c r="O2798" t="str">
        <f t="shared" si="162"/>
        <v>f</v>
      </c>
      <c r="P2798">
        <f t="shared" si="163"/>
        <v>350</v>
      </c>
      <c r="Q2798" t="str">
        <f t="shared" si="161"/>
        <v>#f350</v>
      </c>
      <c r="R2798" t="str">
        <f>F350</f>
        <v>TAG POS=1 TYPE=INPUT:TEXT FORM=ID:form1 ATTR=ID:slcMunicipios CONTENT=</v>
      </c>
    </row>
    <row r="2799" spans="15:18" x14ac:dyDescent="0.2">
      <c r="O2799" t="str">
        <f t="shared" si="162"/>
        <v>g</v>
      </c>
      <c r="P2799">
        <f t="shared" si="163"/>
        <v>350</v>
      </c>
      <c r="Q2799" t="str">
        <f t="shared" si="161"/>
        <v>#g350</v>
      </c>
      <c r="R2799" t="str">
        <f>G350</f>
        <v>TAG POS=1 TYPE=INPUT:TEXT FORM=ID:form1 ATTR=ID:txtVia CONTENT=</v>
      </c>
    </row>
    <row r="2800" spans="15:18" x14ac:dyDescent="0.2">
      <c r="O2800" t="str">
        <f t="shared" si="162"/>
        <v>h</v>
      </c>
      <c r="P2800">
        <f t="shared" si="163"/>
        <v>350</v>
      </c>
      <c r="Q2800" t="str">
        <f t="shared" si="161"/>
        <v>#h350</v>
      </c>
      <c r="R2800" t="str">
        <f>H350</f>
        <v>TAG POS=1 TYPE=INPUT:TEXT FORM=ID:form1 ATTR=ID:txtNum CONTENT=</v>
      </c>
    </row>
    <row r="2801" spans="15:18" x14ac:dyDescent="0.2">
      <c r="O2801" t="str">
        <f t="shared" si="162"/>
        <v>a</v>
      </c>
      <c r="P2801">
        <f t="shared" si="163"/>
        <v>351</v>
      </c>
      <c r="Q2801" t="str">
        <f t="shared" si="161"/>
        <v>#a351</v>
      </c>
      <c r="R2801" t="str">
        <f>A351</f>
        <v>TAB OPEN</v>
      </c>
    </row>
    <row r="2802" spans="15:18" x14ac:dyDescent="0.2">
      <c r="O2802" t="str">
        <f t="shared" si="162"/>
        <v>b</v>
      </c>
      <c r="P2802">
        <f t="shared" si="163"/>
        <v>351</v>
      </c>
      <c r="Q2802" t="str">
        <f t="shared" si="161"/>
        <v>#b351</v>
      </c>
      <c r="R2802" t="str">
        <f>B351</f>
        <v>TAB T=351</v>
      </c>
    </row>
    <row r="2803" spans="15:18" x14ac:dyDescent="0.2">
      <c r="O2803" t="str">
        <f t="shared" si="162"/>
        <v>c</v>
      </c>
      <c r="P2803">
        <f t="shared" si="163"/>
        <v>351</v>
      </c>
      <c r="Q2803" t="str">
        <f t="shared" si="161"/>
        <v>#c351</v>
      </c>
      <c r="R2803" t="str">
        <f>C351</f>
        <v>URL GOTO=https://www1.sedecatastro.gob.es/CYCBienInmueble/OVCBusquedaAntiguo.aspx</v>
      </c>
    </row>
    <row r="2804" spans="15:18" x14ac:dyDescent="0.2">
      <c r="O2804" t="str">
        <f t="shared" si="162"/>
        <v>d</v>
      </c>
      <c r="P2804">
        <f t="shared" si="163"/>
        <v>351</v>
      </c>
      <c r="Q2804" t="str">
        <f t="shared" si="161"/>
        <v>#d351</v>
      </c>
      <c r="R2804" t="str">
        <f>D351</f>
        <v>TAG POS=1 TYPE=INPUT:RADIO FORM=ID:form1 ATTR=ID:rdbLocalizacion</v>
      </c>
    </row>
    <row r="2805" spans="15:18" x14ac:dyDescent="0.2">
      <c r="O2805" t="str">
        <f t="shared" si="162"/>
        <v>e</v>
      </c>
      <c r="P2805">
        <f t="shared" si="163"/>
        <v>351</v>
      </c>
      <c r="Q2805" t="str">
        <f t="shared" si="161"/>
        <v>#e351</v>
      </c>
      <c r="R2805" t="str">
        <f>E351</f>
        <v>TAG POS=1 TYPE=SELECT FORM=ID:form1 ATTR=ID:slcProvincias CONTENT=%</v>
      </c>
    </row>
    <row r="2806" spans="15:18" x14ac:dyDescent="0.2">
      <c r="O2806" t="str">
        <f t="shared" si="162"/>
        <v>f</v>
      </c>
      <c r="P2806">
        <f t="shared" si="163"/>
        <v>351</v>
      </c>
      <c r="Q2806" t="str">
        <f t="shared" si="161"/>
        <v>#f351</v>
      </c>
      <c r="R2806" t="str">
        <f>F351</f>
        <v>TAG POS=1 TYPE=INPUT:TEXT FORM=ID:form1 ATTR=ID:slcMunicipios CONTENT=</v>
      </c>
    </row>
    <row r="2807" spans="15:18" x14ac:dyDescent="0.2">
      <c r="O2807" t="str">
        <f t="shared" si="162"/>
        <v>g</v>
      </c>
      <c r="P2807">
        <f t="shared" si="163"/>
        <v>351</v>
      </c>
      <c r="Q2807" t="str">
        <f t="shared" si="161"/>
        <v>#g351</v>
      </c>
      <c r="R2807" t="str">
        <f>G351</f>
        <v>TAG POS=1 TYPE=INPUT:TEXT FORM=ID:form1 ATTR=ID:txtVia CONTENT=</v>
      </c>
    </row>
    <row r="2808" spans="15:18" x14ac:dyDescent="0.2">
      <c r="O2808" t="str">
        <f t="shared" si="162"/>
        <v>h</v>
      </c>
      <c r="P2808">
        <f t="shared" si="163"/>
        <v>351</v>
      </c>
      <c r="Q2808" t="str">
        <f t="shared" si="161"/>
        <v>#h351</v>
      </c>
      <c r="R2808" t="str">
        <f>H351</f>
        <v>TAG POS=1 TYPE=INPUT:TEXT FORM=ID:form1 ATTR=ID:txtNum CONTENT=</v>
      </c>
    </row>
    <row r="2809" spans="15:18" x14ac:dyDescent="0.2">
      <c r="O2809" t="str">
        <f t="shared" si="162"/>
        <v>a</v>
      </c>
      <c r="P2809">
        <f t="shared" si="163"/>
        <v>352</v>
      </c>
      <c r="Q2809" t="str">
        <f t="shared" si="161"/>
        <v>#a352</v>
      </c>
      <c r="R2809" t="str">
        <f>A352</f>
        <v>TAB OPEN</v>
      </c>
    </row>
    <row r="2810" spans="15:18" x14ac:dyDescent="0.2">
      <c r="O2810" t="str">
        <f t="shared" si="162"/>
        <v>b</v>
      </c>
      <c r="P2810">
        <f t="shared" si="163"/>
        <v>352</v>
      </c>
      <c r="Q2810" t="str">
        <f t="shared" si="161"/>
        <v>#b352</v>
      </c>
      <c r="R2810" t="str">
        <f>B352</f>
        <v>TAB T=352</v>
      </c>
    </row>
    <row r="2811" spans="15:18" x14ac:dyDescent="0.2">
      <c r="O2811" t="str">
        <f t="shared" si="162"/>
        <v>c</v>
      </c>
      <c r="P2811">
        <f t="shared" si="163"/>
        <v>352</v>
      </c>
      <c r="Q2811" t="str">
        <f t="shared" si="161"/>
        <v>#c352</v>
      </c>
      <c r="R2811" t="str">
        <f>C352</f>
        <v>URL GOTO=https://www1.sedecatastro.gob.es/CYCBienInmueble/OVCBusquedaAntiguo.aspx</v>
      </c>
    </row>
    <row r="2812" spans="15:18" x14ac:dyDescent="0.2">
      <c r="O2812" t="str">
        <f t="shared" si="162"/>
        <v>d</v>
      </c>
      <c r="P2812">
        <f t="shared" si="163"/>
        <v>352</v>
      </c>
      <c r="Q2812" t="str">
        <f t="shared" si="161"/>
        <v>#d352</v>
      </c>
      <c r="R2812" t="str">
        <f>D352</f>
        <v>TAG POS=1 TYPE=INPUT:RADIO FORM=ID:form1 ATTR=ID:rdbLocalizacion</v>
      </c>
    </row>
    <row r="2813" spans="15:18" x14ac:dyDescent="0.2">
      <c r="O2813" t="str">
        <f t="shared" si="162"/>
        <v>e</v>
      </c>
      <c r="P2813">
        <f t="shared" si="163"/>
        <v>352</v>
      </c>
      <c r="Q2813" t="str">
        <f t="shared" si="161"/>
        <v>#e352</v>
      </c>
      <c r="R2813" t="str">
        <f>E352</f>
        <v>TAG POS=1 TYPE=SELECT FORM=ID:form1 ATTR=ID:slcProvincias CONTENT=%</v>
      </c>
    </row>
    <row r="2814" spans="15:18" x14ac:dyDescent="0.2">
      <c r="O2814" t="str">
        <f t="shared" si="162"/>
        <v>f</v>
      </c>
      <c r="P2814">
        <f t="shared" si="163"/>
        <v>352</v>
      </c>
      <c r="Q2814" t="str">
        <f t="shared" si="161"/>
        <v>#f352</v>
      </c>
      <c r="R2814" t="str">
        <f>F352</f>
        <v>TAG POS=1 TYPE=INPUT:TEXT FORM=ID:form1 ATTR=ID:slcMunicipios CONTENT=</v>
      </c>
    </row>
    <row r="2815" spans="15:18" x14ac:dyDescent="0.2">
      <c r="O2815" t="str">
        <f t="shared" si="162"/>
        <v>g</v>
      </c>
      <c r="P2815">
        <f t="shared" si="163"/>
        <v>352</v>
      </c>
      <c r="Q2815" t="str">
        <f t="shared" si="161"/>
        <v>#g352</v>
      </c>
      <c r="R2815" t="str">
        <f>G352</f>
        <v>TAG POS=1 TYPE=INPUT:TEXT FORM=ID:form1 ATTR=ID:txtVia CONTENT=</v>
      </c>
    </row>
    <row r="2816" spans="15:18" x14ac:dyDescent="0.2">
      <c r="O2816" t="str">
        <f t="shared" si="162"/>
        <v>h</v>
      </c>
      <c r="P2816">
        <f t="shared" si="163"/>
        <v>352</v>
      </c>
      <c r="Q2816" t="str">
        <f t="shared" si="161"/>
        <v>#h352</v>
      </c>
      <c r="R2816" t="str">
        <f>H352</f>
        <v>TAG POS=1 TYPE=INPUT:TEXT FORM=ID:form1 ATTR=ID:txtNum CONTENT=</v>
      </c>
    </row>
    <row r="2817" spans="15:18" x14ac:dyDescent="0.2">
      <c r="O2817" t="str">
        <f t="shared" si="162"/>
        <v>a</v>
      </c>
      <c r="P2817">
        <f t="shared" si="163"/>
        <v>353</v>
      </c>
      <c r="Q2817" t="str">
        <f t="shared" si="161"/>
        <v>#a353</v>
      </c>
      <c r="R2817" t="str">
        <f>A353</f>
        <v>TAB OPEN</v>
      </c>
    </row>
    <row r="2818" spans="15:18" x14ac:dyDescent="0.2">
      <c r="O2818" t="str">
        <f t="shared" si="162"/>
        <v>b</v>
      </c>
      <c r="P2818">
        <f t="shared" si="163"/>
        <v>353</v>
      </c>
      <c r="Q2818" t="str">
        <f t="shared" ref="Q2818:Q2881" si="164">CONCATENATE("#",O2818,P2818)</f>
        <v>#b353</v>
      </c>
      <c r="R2818" t="str">
        <f>B353</f>
        <v>TAB T=353</v>
      </c>
    </row>
    <row r="2819" spans="15:18" x14ac:dyDescent="0.2">
      <c r="O2819" t="str">
        <f t="shared" si="162"/>
        <v>c</v>
      </c>
      <c r="P2819">
        <f t="shared" si="163"/>
        <v>353</v>
      </c>
      <c r="Q2819" t="str">
        <f t="shared" si="164"/>
        <v>#c353</v>
      </c>
      <c r="R2819" t="str">
        <f>C353</f>
        <v>URL GOTO=https://www1.sedecatastro.gob.es/CYCBienInmueble/OVCBusquedaAntiguo.aspx</v>
      </c>
    </row>
    <row r="2820" spans="15:18" x14ac:dyDescent="0.2">
      <c r="O2820" t="str">
        <f t="shared" si="162"/>
        <v>d</v>
      </c>
      <c r="P2820">
        <f t="shared" si="163"/>
        <v>353</v>
      </c>
      <c r="Q2820" t="str">
        <f t="shared" si="164"/>
        <v>#d353</v>
      </c>
      <c r="R2820" t="str">
        <f>D353</f>
        <v>TAG POS=1 TYPE=INPUT:RADIO FORM=ID:form1 ATTR=ID:rdbLocalizacion</v>
      </c>
    </row>
    <row r="2821" spans="15:18" x14ac:dyDescent="0.2">
      <c r="O2821" t="str">
        <f t="shared" si="162"/>
        <v>e</v>
      </c>
      <c r="P2821">
        <f t="shared" si="163"/>
        <v>353</v>
      </c>
      <c r="Q2821" t="str">
        <f t="shared" si="164"/>
        <v>#e353</v>
      </c>
      <c r="R2821" t="str">
        <f>E353</f>
        <v>TAG POS=1 TYPE=SELECT FORM=ID:form1 ATTR=ID:slcProvincias CONTENT=%</v>
      </c>
    </row>
    <row r="2822" spans="15:18" x14ac:dyDescent="0.2">
      <c r="O2822" t="str">
        <f t="shared" si="162"/>
        <v>f</v>
      </c>
      <c r="P2822">
        <f t="shared" si="163"/>
        <v>353</v>
      </c>
      <c r="Q2822" t="str">
        <f t="shared" si="164"/>
        <v>#f353</v>
      </c>
      <c r="R2822" t="str">
        <f>F353</f>
        <v>TAG POS=1 TYPE=INPUT:TEXT FORM=ID:form1 ATTR=ID:slcMunicipios CONTENT=</v>
      </c>
    </row>
    <row r="2823" spans="15:18" x14ac:dyDescent="0.2">
      <c r="O2823" t="str">
        <f t="shared" si="162"/>
        <v>g</v>
      </c>
      <c r="P2823">
        <f t="shared" si="163"/>
        <v>353</v>
      </c>
      <c r="Q2823" t="str">
        <f t="shared" si="164"/>
        <v>#g353</v>
      </c>
      <c r="R2823" t="str">
        <f>G353</f>
        <v>TAG POS=1 TYPE=INPUT:TEXT FORM=ID:form1 ATTR=ID:txtVia CONTENT=</v>
      </c>
    </row>
    <row r="2824" spans="15:18" x14ac:dyDescent="0.2">
      <c r="O2824" t="str">
        <f t="shared" si="162"/>
        <v>h</v>
      </c>
      <c r="P2824">
        <f t="shared" si="163"/>
        <v>353</v>
      </c>
      <c r="Q2824" t="str">
        <f t="shared" si="164"/>
        <v>#h353</v>
      </c>
      <c r="R2824" t="str">
        <f>H353</f>
        <v>TAG POS=1 TYPE=INPUT:TEXT FORM=ID:form1 ATTR=ID:txtNum CONTENT=</v>
      </c>
    </row>
    <row r="2825" spans="15:18" x14ac:dyDescent="0.2">
      <c r="O2825" t="str">
        <f t="shared" ref="O2825:O2888" si="165">O2817</f>
        <v>a</v>
      </c>
      <c r="P2825">
        <f t="shared" ref="P2825:P2888" si="166">P2817+1</f>
        <v>354</v>
      </c>
      <c r="Q2825" t="str">
        <f t="shared" si="164"/>
        <v>#a354</v>
      </c>
      <c r="R2825" t="str">
        <f>A354</f>
        <v>TAB OPEN</v>
      </c>
    </row>
    <row r="2826" spans="15:18" x14ac:dyDescent="0.2">
      <c r="O2826" t="str">
        <f t="shared" si="165"/>
        <v>b</v>
      </c>
      <c r="P2826">
        <f t="shared" si="166"/>
        <v>354</v>
      </c>
      <c r="Q2826" t="str">
        <f t="shared" si="164"/>
        <v>#b354</v>
      </c>
      <c r="R2826" t="str">
        <f>B354</f>
        <v>TAB T=354</v>
      </c>
    </row>
    <row r="2827" spans="15:18" x14ac:dyDescent="0.2">
      <c r="O2827" t="str">
        <f t="shared" si="165"/>
        <v>c</v>
      </c>
      <c r="P2827">
        <f t="shared" si="166"/>
        <v>354</v>
      </c>
      <c r="Q2827" t="str">
        <f t="shared" si="164"/>
        <v>#c354</v>
      </c>
      <c r="R2827" t="str">
        <f>C354</f>
        <v>URL GOTO=https://www1.sedecatastro.gob.es/CYCBienInmueble/OVCBusquedaAntiguo.aspx</v>
      </c>
    </row>
    <row r="2828" spans="15:18" x14ac:dyDescent="0.2">
      <c r="O2828" t="str">
        <f t="shared" si="165"/>
        <v>d</v>
      </c>
      <c r="P2828">
        <f t="shared" si="166"/>
        <v>354</v>
      </c>
      <c r="Q2828" t="str">
        <f t="shared" si="164"/>
        <v>#d354</v>
      </c>
      <c r="R2828" t="str">
        <f>D354</f>
        <v>TAG POS=1 TYPE=INPUT:RADIO FORM=ID:form1 ATTR=ID:rdbLocalizacion</v>
      </c>
    </row>
    <row r="2829" spans="15:18" x14ac:dyDescent="0.2">
      <c r="O2829" t="str">
        <f t="shared" si="165"/>
        <v>e</v>
      </c>
      <c r="P2829">
        <f t="shared" si="166"/>
        <v>354</v>
      </c>
      <c r="Q2829" t="str">
        <f t="shared" si="164"/>
        <v>#e354</v>
      </c>
      <c r="R2829" t="str">
        <f>E354</f>
        <v>TAG POS=1 TYPE=SELECT FORM=ID:form1 ATTR=ID:slcProvincias CONTENT=%</v>
      </c>
    </row>
    <row r="2830" spans="15:18" x14ac:dyDescent="0.2">
      <c r="O2830" t="str">
        <f t="shared" si="165"/>
        <v>f</v>
      </c>
      <c r="P2830">
        <f t="shared" si="166"/>
        <v>354</v>
      </c>
      <c r="Q2830" t="str">
        <f t="shared" si="164"/>
        <v>#f354</v>
      </c>
      <c r="R2830" t="str">
        <f>F354</f>
        <v>TAG POS=1 TYPE=INPUT:TEXT FORM=ID:form1 ATTR=ID:slcMunicipios CONTENT=</v>
      </c>
    </row>
    <row r="2831" spans="15:18" x14ac:dyDescent="0.2">
      <c r="O2831" t="str">
        <f t="shared" si="165"/>
        <v>g</v>
      </c>
      <c r="P2831">
        <f t="shared" si="166"/>
        <v>354</v>
      </c>
      <c r="Q2831" t="str">
        <f t="shared" si="164"/>
        <v>#g354</v>
      </c>
      <c r="R2831" t="str">
        <f>G354</f>
        <v>TAG POS=1 TYPE=INPUT:TEXT FORM=ID:form1 ATTR=ID:txtVia CONTENT=</v>
      </c>
    </row>
    <row r="2832" spans="15:18" x14ac:dyDescent="0.2">
      <c r="O2832" t="str">
        <f t="shared" si="165"/>
        <v>h</v>
      </c>
      <c r="P2832">
        <f t="shared" si="166"/>
        <v>354</v>
      </c>
      <c r="Q2832" t="str">
        <f t="shared" si="164"/>
        <v>#h354</v>
      </c>
      <c r="R2832" t="str">
        <f>H354</f>
        <v>TAG POS=1 TYPE=INPUT:TEXT FORM=ID:form1 ATTR=ID:txtNum CONTENT=</v>
      </c>
    </row>
    <row r="2833" spans="15:18" x14ac:dyDescent="0.2">
      <c r="O2833" t="str">
        <f t="shared" si="165"/>
        <v>a</v>
      </c>
      <c r="P2833">
        <f t="shared" si="166"/>
        <v>355</v>
      </c>
      <c r="Q2833" t="str">
        <f t="shared" si="164"/>
        <v>#a355</v>
      </c>
      <c r="R2833" t="str">
        <f>A355</f>
        <v>TAB OPEN</v>
      </c>
    </row>
    <row r="2834" spans="15:18" x14ac:dyDescent="0.2">
      <c r="O2834" t="str">
        <f t="shared" si="165"/>
        <v>b</v>
      </c>
      <c r="P2834">
        <f t="shared" si="166"/>
        <v>355</v>
      </c>
      <c r="Q2834" t="str">
        <f t="shared" si="164"/>
        <v>#b355</v>
      </c>
      <c r="R2834" t="str">
        <f>B355</f>
        <v>TAB T=355</v>
      </c>
    </row>
    <row r="2835" spans="15:18" x14ac:dyDescent="0.2">
      <c r="O2835" t="str">
        <f t="shared" si="165"/>
        <v>c</v>
      </c>
      <c r="P2835">
        <f t="shared" si="166"/>
        <v>355</v>
      </c>
      <c r="Q2835" t="str">
        <f t="shared" si="164"/>
        <v>#c355</v>
      </c>
      <c r="R2835" t="str">
        <f>C355</f>
        <v>URL GOTO=https://www1.sedecatastro.gob.es/CYCBienInmueble/OVCBusquedaAntiguo.aspx</v>
      </c>
    </row>
    <row r="2836" spans="15:18" x14ac:dyDescent="0.2">
      <c r="O2836" t="str">
        <f t="shared" si="165"/>
        <v>d</v>
      </c>
      <c r="P2836">
        <f t="shared" si="166"/>
        <v>355</v>
      </c>
      <c r="Q2836" t="str">
        <f t="shared" si="164"/>
        <v>#d355</v>
      </c>
      <c r="R2836" t="str">
        <f>D355</f>
        <v>TAG POS=1 TYPE=INPUT:RADIO FORM=ID:form1 ATTR=ID:rdbLocalizacion</v>
      </c>
    </row>
    <row r="2837" spans="15:18" x14ac:dyDescent="0.2">
      <c r="O2837" t="str">
        <f t="shared" si="165"/>
        <v>e</v>
      </c>
      <c r="P2837">
        <f t="shared" si="166"/>
        <v>355</v>
      </c>
      <c r="Q2837" t="str">
        <f t="shared" si="164"/>
        <v>#e355</v>
      </c>
      <c r="R2837" t="str">
        <f>E355</f>
        <v>TAG POS=1 TYPE=SELECT FORM=ID:form1 ATTR=ID:slcProvincias CONTENT=%</v>
      </c>
    </row>
    <row r="2838" spans="15:18" x14ac:dyDescent="0.2">
      <c r="O2838" t="str">
        <f t="shared" si="165"/>
        <v>f</v>
      </c>
      <c r="P2838">
        <f t="shared" si="166"/>
        <v>355</v>
      </c>
      <c r="Q2838" t="str">
        <f t="shared" si="164"/>
        <v>#f355</v>
      </c>
      <c r="R2838" t="str">
        <f>F355</f>
        <v>TAG POS=1 TYPE=INPUT:TEXT FORM=ID:form1 ATTR=ID:slcMunicipios CONTENT=</v>
      </c>
    </row>
    <row r="2839" spans="15:18" x14ac:dyDescent="0.2">
      <c r="O2839" t="str">
        <f t="shared" si="165"/>
        <v>g</v>
      </c>
      <c r="P2839">
        <f t="shared" si="166"/>
        <v>355</v>
      </c>
      <c r="Q2839" t="str">
        <f t="shared" si="164"/>
        <v>#g355</v>
      </c>
      <c r="R2839" t="str">
        <f>G355</f>
        <v>TAG POS=1 TYPE=INPUT:TEXT FORM=ID:form1 ATTR=ID:txtVia CONTENT=</v>
      </c>
    </row>
    <row r="2840" spans="15:18" x14ac:dyDescent="0.2">
      <c r="O2840" t="str">
        <f t="shared" si="165"/>
        <v>h</v>
      </c>
      <c r="P2840">
        <f t="shared" si="166"/>
        <v>355</v>
      </c>
      <c r="Q2840" t="str">
        <f t="shared" si="164"/>
        <v>#h355</v>
      </c>
      <c r="R2840" t="str">
        <f>H355</f>
        <v>TAG POS=1 TYPE=INPUT:TEXT FORM=ID:form1 ATTR=ID:txtNum CONTENT=</v>
      </c>
    </row>
    <row r="2841" spans="15:18" x14ac:dyDescent="0.2">
      <c r="O2841" t="str">
        <f t="shared" si="165"/>
        <v>a</v>
      </c>
      <c r="P2841">
        <f t="shared" si="166"/>
        <v>356</v>
      </c>
      <c r="Q2841" t="str">
        <f t="shared" si="164"/>
        <v>#a356</v>
      </c>
      <c r="R2841" t="str">
        <f>A356</f>
        <v>TAB OPEN</v>
      </c>
    </row>
    <row r="2842" spans="15:18" x14ac:dyDescent="0.2">
      <c r="O2842" t="str">
        <f t="shared" si="165"/>
        <v>b</v>
      </c>
      <c r="P2842">
        <f t="shared" si="166"/>
        <v>356</v>
      </c>
      <c r="Q2842" t="str">
        <f t="shared" si="164"/>
        <v>#b356</v>
      </c>
      <c r="R2842" t="str">
        <f>B356</f>
        <v>TAB T=356</v>
      </c>
    </row>
    <row r="2843" spans="15:18" x14ac:dyDescent="0.2">
      <c r="O2843" t="str">
        <f t="shared" si="165"/>
        <v>c</v>
      </c>
      <c r="P2843">
        <f t="shared" si="166"/>
        <v>356</v>
      </c>
      <c r="Q2843" t="str">
        <f t="shared" si="164"/>
        <v>#c356</v>
      </c>
      <c r="R2843" t="str">
        <f>C356</f>
        <v>URL GOTO=https://www1.sedecatastro.gob.es/CYCBienInmueble/OVCBusquedaAntiguo.aspx</v>
      </c>
    </row>
    <row r="2844" spans="15:18" x14ac:dyDescent="0.2">
      <c r="O2844" t="str">
        <f t="shared" si="165"/>
        <v>d</v>
      </c>
      <c r="P2844">
        <f t="shared" si="166"/>
        <v>356</v>
      </c>
      <c r="Q2844" t="str">
        <f t="shared" si="164"/>
        <v>#d356</v>
      </c>
      <c r="R2844" t="str">
        <f>D356</f>
        <v>TAG POS=1 TYPE=INPUT:RADIO FORM=ID:form1 ATTR=ID:rdbLocalizacion</v>
      </c>
    </row>
    <row r="2845" spans="15:18" x14ac:dyDescent="0.2">
      <c r="O2845" t="str">
        <f t="shared" si="165"/>
        <v>e</v>
      </c>
      <c r="P2845">
        <f t="shared" si="166"/>
        <v>356</v>
      </c>
      <c r="Q2845" t="str">
        <f t="shared" si="164"/>
        <v>#e356</v>
      </c>
      <c r="R2845" t="str">
        <f>E356</f>
        <v>TAG POS=1 TYPE=SELECT FORM=ID:form1 ATTR=ID:slcProvincias CONTENT=%</v>
      </c>
    </row>
    <row r="2846" spans="15:18" x14ac:dyDescent="0.2">
      <c r="O2846" t="str">
        <f t="shared" si="165"/>
        <v>f</v>
      </c>
      <c r="P2846">
        <f t="shared" si="166"/>
        <v>356</v>
      </c>
      <c r="Q2846" t="str">
        <f t="shared" si="164"/>
        <v>#f356</v>
      </c>
      <c r="R2846" t="str">
        <f>F356</f>
        <v>TAG POS=1 TYPE=INPUT:TEXT FORM=ID:form1 ATTR=ID:slcMunicipios CONTENT=</v>
      </c>
    </row>
    <row r="2847" spans="15:18" x14ac:dyDescent="0.2">
      <c r="O2847" t="str">
        <f t="shared" si="165"/>
        <v>g</v>
      </c>
      <c r="P2847">
        <f t="shared" si="166"/>
        <v>356</v>
      </c>
      <c r="Q2847" t="str">
        <f t="shared" si="164"/>
        <v>#g356</v>
      </c>
      <c r="R2847" t="str">
        <f>G356</f>
        <v>TAG POS=1 TYPE=INPUT:TEXT FORM=ID:form1 ATTR=ID:txtVia CONTENT=</v>
      </c>
    </row>
    <row r="2848" spans="15:18" x14ac:dyDescent="0.2">
      <c r="O2848" t="str">
        <f t="shared" si="165"/>
        <v>h</v>
      </c>
      <c r="P2848">
        <f t="shared" si="166"/>
        <v>356</v>
      </c>
      <c r="Q2848" t="str">
        <f t="shared" si="164"/>
        <v>#h356</v>
      </c>
      <c r="R2848" t="str">
        <f>H356</f>
        <v>TAG POS=1 TYPE=INPUT:TEXT FORM=ID:form1 ATTR=ID:txtNum CONTENT=</v>
      </c>
    </row>
    <row r="2849" spans="15:18" x14ac:dyDescent="0.2">
      <c r="O2849" t="str">
        <f t="shared" si="165"/>
        <v>a</v>
      </c>
      <c r="P2849">
        <f t="shared" si="166"/>
        <v>357</v>
      </c>
      <c r="Q2849" t="str">
        <f t="shared" si="164"/>
        <v>#a357</v>
      </c>
      <c r="R2849" t="str">
        <f>A357</f>
        <v>TAB OPEN</v>
      </c>
    </row>
    <row r="2850" spans="15:18" x14ac:dyDescent="0.2">
      <c r="O2850" t="str">
        <f t="shared" si="165"/>
        <v>b</v>
      </c>
      <c r="P2850">
        <f t="shared" si="166"/>
        <v>357</v>
      </c>
      <c r="Q2850" t="str">
        <f t="shared" si="164"/>
        <v>#b357</v>
      </c>
      <c r="R2850" t="str">
        <f>B357</f>
        <v>TAB T=357</v>
      </c>
    </row>
    <row r="2851" spans="15:18" x14ac:dyDescent="0.2">
      <c r="O2851" t="str">
        <f t="shared" si="165"/>
        <v>c</v>
      </c>
      <c r="P2851">
        <f t="shared" si="166"/>
        <v>357</v>
      </c>
      <c r="Q2851" t="str">
        <f t="shared" si="164"/>
        <v>#c357</v>
      </c>
      <c r="R2851" t="str">
        <f>C357</f>
        <v>URL GOTO=https://www1.sedecatastro.gob.es/CYCBienInmueble/OVCBusquedaAntiguo.aspx</v>
      </c>
    </row>
    <row r="2852" spans="15:18" x14ac:dyDescent="0.2">
      <c r="O2852" t="str">
        <f t="shared" si="165"/>
        <v>d</v>
      </c>
      <c r="P2852">
        <f t="shared" si="166"/>
        <v>357</v>
      </c>
      <c r="Q2852" t="str">
        <f t="shared" si="164"/>
        <v>#d357</v>
      </c>
      <c r="R2852" t="str">
        <f>D357</f>
        <v>TAG POS=1 TYPE=INPUT:RADIO FORM=ID:form1 ATTR=ID:rdbLocalizacion</v>
      </c>
    </row>
    <row r="2853" spans="15:18" x14ac:dyDescent="0.2">
      <c r="O2853" t="str">
        <f t="shared" si="165"/>
        <v>e</v>
      </c>
      <c r="P2853">
        <f t="shared" si="166"/>
        <v>357</v>
      </c>
      <c r="Q2853" t="str">
        <f t="shared" si="164"/>
        <v>#e357</v>
      </c>
      <c r="R2853" t="str">
        <f>E357</f>
        <v>TAG POS=1 TYPE=SELECT FORM=ID:form1 ATTR=ID:slcProvincias CONTENT=%</v>
      </c>
    </row>
    <row r="2854" spans="15:18" x14ac:dyDescent="0.2">
      <c r="O2854" t="str">
        <f t="shared" si="165"/>
        <v>f</v>
      </c>
      <c r="P2854">
        <f t="shared" si="166"/>
        <v>357</v>
      </c>
      <c r="Q2854" t="str">
        <f t="shared" si="164"/>
        <v>#f357</v>
      </c>
      <c r="R2854" t="str">
        <f>F357</f>
        <v>TAG POS=1 TYPE=INPUT:TEXT FORM=ID:form1 ATTR=ID:slcMunicipios CONTENT=</v>
      </c>
    </row>
    <row r="2855" spans="15:18" x14ac:dyDescent="0.2">
      <c r="O2855" t="str">
        <f t="shared" si="165"/>
        <v>g</v>
      </c>
      <c r="P2855">
        <f t="shared" si="166"/>
        <v>357</v>
      </c>
      <c r="Q2855" t="str">
        <f t="shared" si="164"/>
        <v>#g357</v>
      </c>
      <c r="R2855" t="str">
        <f>G357</f>
        <v>TAG POS=1 TYPE=INPUT:TEXT FORM=ID:form1 ATTR=ID:txtVia CONTENT=</v>
      </c>
    </row>
    <row r="2856" spans="15:18" x14ac:dyDescent="0.2">
      <c r="O2856" t="str">
        <f t="shared" si="165"/>
        <v>h</v>
      </c>
      <c r="P2856">
        <f t="shared" si="166"/>
        <v>357</v>
      </c>
      <c r="Q2856" t="str">
        <f t="shared" si="164"/>
        <v>#h357</v>
      </c>
      <c r="R2856" t="str">
        <f>H357</f>
        <v>TAG POS=1 TYPE=INPUT:TEXT FORM=ID:form1 ATTR=ID:txtNum CONTENT=</v>
      </c>
    </row>
    <row r="2857" spans="15:18" x14ac:dyDescent="0.2">
      <c r="O2857" t="str">
        <f t="shared" si="165"/>
        <v>a</v>
      </c>
      <c r="P2857">
        <f t="shared" si="166"/>
        <v>358</v>
      </c>
      <c r="Q2857" t="str">
        <f t="shared" si="164"/>
        <v>#a358</v>
      </c>
      <c r="R2857" t="str">
        <f>A358</f>
        <v>TAB OPEN</v>
      </c>
    </row>
    <row r="2858" spans="15:18" x14ac:dyDescent="0.2">
      <c r="O2858" t="str">
        <f t="shared" si="165"/>
        <v>b</v>
      </c>
      <c r="P2858">
        <f t="shared" si="166"/>
        <v>358</v>
      </c>
      <c r="Q2858" t="str">
        <f t="shared" si="164"/>
        <v>#b358</v>
      </c>
      <c r="R2858" t="str">
        <f>B358</f>
        <v>TAB T=358</v>
      </c>
    </row>
    <row r="2859" spans="15:18" x14ac:dyDescent="0.2">
      <c r="O2859" t="str">
        <f t="shared" si="165"/>
        <v>c</v>
      </c>
      <c r="P2859">
        <f t="shared" si="166"/>
        <v>358</v>
      </c>
      <c r="Q2859" t="str">
        <f t="shared" si="164"/>
        <v>#c358</v>
      </c>
      <c r="R2859" t="str">
        <f>C358</f>
        <v>URL GOTO=https://www1.sedecatastro.gob.es/CYCBienInmueble/OVCBusquedaAntiguo.aspx</v>
      </c>
    </row>
    <row r="2860" spans="15:18" x14ac:dyDescent="0.2">
      <c r="O2860" t="str">
        <f t="shared" si="165"/>
        <v>d</v>
      </c>
      <c r="P2860">
        <f t="shared" si="166"/>
        <v>358</v>
      </c>
      <c r="Q2860" t="str">
        <f t="shared" si="164"/>
        <v>#d358</v>
      </c>
      <c r="R2860" t="str">
        <f>D358</f>
        <v>TAG POS=1 TYPE=INPUT:RADIO FORM=ID:form1 ATTR=ID:rdbLocalizacion</v>
      </c>
    </row>
    <row r="2861" spans="15:18" x14ac:dyDescent="0.2">
      <c r="O2861" t="str">
        <f t="shared" si="165"/>
        <v>e</v>
      </c>
      <c r="P2861">
        <f t="shared" si="166"/>
        <v>358</v>
      </c>
      <c r="Q2861" t="str">
        <f t="shared" si="164"/>
        <v>#e358</v>
      </c>
      <c r="R2861" t="str">
        <f>E358</f>
        <v>TAG POS=1 TYPE=SELECT FORM=ID:form1 ATTR=ID:slcProvincias CONTENT=%</v>
      </c>
    </row>
    <row r="2862" spans="15:18" x14ac:dyDescent="0.2">
      <c r="O2862" t="str">
        <f t="shared" si="165"/>
        <v>f</v>
      </c>
      <c r="P2862">
        <f t="shared" si="166"/>
        <v>358</v>
      </c>
      <c r="Q2862" t="str">
        <f t="shared" si="164"/>
        <v>#f358</v>
      </c>
      <c r="R2862" t="str">
        <f>F358</f>
        <v>TAG POS=1 TYPE=INPUT:TEXT FORM=ID:form1 ATTR=ID:slcMunicipios CONTENT=</v>
      </c>
    </row>
    <row r="2863" spans="15:18" x14ac:dyDescent="0.2">
      <c r="O2863" t="str">
        <f t="shared" si="165"/>
        <v>g</v>
      </c>
      <c r="P2863">
        <f t="shared" si="166"/>
        <v>358</v>
      </c>
      <c r="Q2863" t="str">
        <f t="shared" si="164"/>
        <v>#g358</v>
      </c>
      <c r="R2863" t="str">
        <f>G358</f>
        <v>TAG POS=1 TYPE=INPUT:TEXT FORM=ID:form1 ATTR=ID:txtVia CONTENT=</v>
      </c>
    </row>
    <row r="2864" spans="15:18" x14ac:dyDescent="0.2">
      <c r="O2864" t="str">
        <f t="shared" si="165"/>
        <v>h</v>
      </c>
      <c r="P2864">
        <f t="shared" si="166"/>
        <v>358</v>
      </c>
      <c r="Q2864" t="str">
        <f t="shared" si="164"/>
        <v>#h358</v>
      </c>
      <c r="R2864" t="str">
        <f>H358</f>
        <v>TAG POS=1 TYPE=INPUT:TEXT FORM=ID:form1 ATTR=ID:txtNum CONTENT=</v>
      </c>
    </row>
    <row r="2865" spans="15:18" x14ac:dyDescent="0.2">
      <c r="O2865" t="str">
        <f t="shared" si="165"/>
        <v>a</v>
      </c>
      <c r="P2865">
        <f t="shared" si="166"/>
        <v>359</v>
      </c>
      <c r="Q2865" t="str">
        <f t="shared" si="164"/>
        <v>#a359</v>
      </c>
      <c r="R2865" t="str">
        <f>A359</f>
        <v>TAB OPEN</v>
      </c>
    </row>
    <row r="2866" spans="15:18" x14ac:dyDescent="0.2">
      <c r="O2866" t="str">
        <f t="shared" si="165"/>
        <v>b</v>
      </c>
      <c r="P2866">
        <f t="shared" si="166"/>
        <v>359</v>
      </c>
      <c r="Q2866" t="str">
        <f t="shared" si="164"/>
        <v>#b359</v>
      </c>
      <c r="R2866" t="str">
        <f>B359</f>
        <v>TAB T=359</v>
      </c>
    </row>
    <row r="2867" spans="15:18" x14ac:dyDescent="0.2">
      <c r="O2867" t="str">
        <f t="shared" si="165"/>
        <v>c</v>
      </c>
      <c r="P2867">
        <f t="shared" si="166"/>
        <v>359</v>
      </c>
      <c r="Q2867" t="str">
        <f t="shared" si="164"/>
        <v>#c359</v>
      </c>
      <c r="R2867" t="str">
        <f>C359</f>
        <v>URL GOTO=https://www1.sedecatastro.gob.es/CYCBienInmueble/OVCBusquedaAntiguo.aspx</v>
      </c>
    </row>
    <row r="2868" spans="15:18" x14ac:dyDescent="0.2">
      <c r="O2868" t="str">
        <f t="shared" si="165"/>
        <v>d</v>
      </c>
      <c r="P2868">
        <f t="shared" si="166"/>
        <v>359</v>
      </c>
      <c r="Q2868" t="str">
        <f t="shared" si="164"/>
        <v>#d359</v>
      </c>
      <c r="R2868" t="str">
        <f>D359</f>
        <v>TAG POS=1 TYPE=INPUT:RADIO FORM=ID:form1 ATTR=ID:rdbLocalizacion</v>
      </c>
    </row>
    <row r="2869" spans="15:18" x14ac:dyDescent="0.2">
      <c r="O2869" t="str">
        <f t="shared" si="165"/>
        <v>e</v>
      </c>
      <c r="P2869">
        <f t="shared" si="166"/>
        <v>359</v>
      </c>
      <c r="Q2869" t="str">
        <f t="shared" si="164"/>
        <v>#e359</v>
      </c>
      <c r="R2869" t="str">
        <f>E359</f>
        <v>TAG POS=1 TYPE=SELECT FORM=ID:form1 ATTR=ID:slcProvincias CONTENT=%</v>
      </c>
    </row>
    <row r="2870" spans="15:18" x14ac:dyDescent="0.2">
      <c r="O2870" t="str">
        <f t="shared" si="165"/>
        <v>f</v>
      </c>
      <c r="P2870">
        <f t="shared" si="166"/>
        <v>359</v>
      </c>
      <c r="Q2870" t="str">
        <f t="shared" si="164"/>
        <v>#f359</v>
      </c>
      <c r="R2870" t="str">
        <f>F359</f>
        <v>TAG POS=1 TYPE=INPUT:TEXT FORM=ID:form1 ATTR=ID:slcMunicipios CONTENT=</v>
      </c>
    </row>
    <row r="2871" spans="15:18" x14ac:dyDescent="0.2">
      <c r="O2871" t="str">
        <f t="shared" si="165"/>
        <v>g</v>
      </c>
      <c r="P2871">
        <f t="shared" si="166"/>
        <v>359</v>
      </c>
      <c r="Q2871" t="str">
        <f t="shared" si="164"/>
        <v>#g359</v>
      </c>
      <c r="R2871" t="str">
        <f>G359</f>
        <v>TAG POS=1 TYPE=INPUT:TEXT FORM=ID:form1 ATTR=ID:txtVia CONTENT=</v>
      </c>
    </row>
    <row r="2872" spans="15:18" x14ac:dyDescent="0.2">
      <c r="O2872" t="str">
        <f t="shared" si="165"/>
        <v>h</v>
      </c>
      <c r="P2872">
        <f t="shared" si="166"/>
        <v>359</v>
      </c>
      <c r="Q2872" t="str">
        <f t="shared" si="164"/>
        <v>#h359</v>
      </c>
      <c r="R2872" t="str">
        <f>H359</f>
        <v>TAG POS=1 TYPE=INPUT:TEXT FORM=ID:form1 ATTR=ID:txtNum CONTENT=</v>
      </c>
    </row>
    <row r="2873" spans="15:18" x14ac:dyDescent="0.2">
      <c r="O2873" t="str">
        <f t="shared" si="165"/>
        <v>a</v>
      </c>
      <c r="P2873">
        <f t="shared" si="166"/>
        <v>360</v>
      </c>
      <c r="Q2873" t="str">
        <f t="shared" si="164"/>
        <v>#a360</v>
      </c>
      <c r="R2873" t="str">
        <f>A360</f>
        <v>TAB OPEN</v>
      </c>
    </row>
    <row r="2874" spans="15:18" x14ac:dyDescent="0.2">
      <c r="O2874" t="str">
        <f t="shared" si="165"/>
        <v>b</v>
      </c>
      <c r="P2874">
        <f t="shared" si="166"/>
        <v>360</v>
      </c>
      <c r="Q2874" t="str">
        <f t="shared" si="164"/>
        <v>#b360</v>
      </c>
      <c r="R2874" t="str">
        <f>B360</f>
        <v>TAB T=360</v>
      </c>
    </row>
    <row r="2875" spans="15:18" x14ac:dyDescent="0.2">
      <c r="O2875" t="str">
        <f t="shared" si="165"/>
        <v>c</v>
      </c>
      <c r="P2875">
        <f t="shared" si="166"/>
        <v>360</v>
      </c>
      <c r="Q2875" t="str">
        <f t="shared" si="164"/>
        <v>#c360</v>
      </c>
      <c r="R2875" t="str">
        <f>C360</f>
        <v>URL GOTO=https://www1.sedecatastro.gob.es/CYCBienInmueble/OVCBusquedaAntiguo.aspx</v>
      </c>
    </row>
    <row r="2876" spans="15:18" x14ac:dyDescent="0.2">
      <c r="O2876" t="str">
        <f t="shared" si="165"/>
        <v>d</v>
      </c>
      <c r="P2876">
        <f t="shared" si="166"/>
        <v>360</v>
      </c>
      <c r="Q2876" t="str">
        <f t="shared" si="164"/>
        <v>#d360</v>
      </c>
      <c r="R2876" t="str">
        <f>D360</f>
        <v>TAG POS=1 TYPE=INPUT:RADIO FORM=ID:form1 ATTR=ID:rdbLocalizacion</v>
      </c>
    </row>
    <row r="2877" spans="15:18" x14ac:dyDescent="0.2">
      <c r="O2877" t="str">
        <f t="shared" si="165"/>
        <v>e</v>
      </c>
      <c r="P2877">
        <f t="shared" si="166"/>
        <v>360</v>
      </c>
      <c r="Q2877" t="str">
        <f t="shared" si="164"/>
        <v>#e360</v>
      </c>
      <c r="R2877" t="str">
        <f>E360</f>
        <v>TAG POS=1 TYPE=SELECT FORM=ID:form1 ATTR=ID:slcProvincias CONTENT=%</v>
      </c>
    </row>
    <row r="2878" spans="15:18" x14ac:dyDescent="0.2">
      <c r="O2878" t="str">
        <f t="shared" si="165"/>
        <v>f</v>
      </c>
      <c r="P2878">
        <f t="shared" si="166"/>
        <v>360</v>
      </c>
      <c r="Q2878" t="str">
        <f t="shared" si="164"/>
        <v>#f360</v>
      </c>
      <c r="R2878" t="str">
        <f>F360</f>
        <v>TAG POS=1 TYPE=INPUT:TEXT FORM=ID:form1 ATTR=ID:slcMunicipios CONTENT=</v>
      </c>
    </row>
    <row r="2879" spans="15:18" x14ac:dyDescent="0.2">
      <c r="O2879" t="str">
        <f t="shared" si="165"/>
        <v>g</v>
      </c>
      <c r="P2879">
        <f t="shared" si="166"/>
        <v>360</v>
      </c>
      <c r="Q2879" t="str">
        <f t="shared" si="164"/>
        <v>#g360</v>
      </c>
      <c r="R2879" t="str">
        <f>G360</f>
        <v>TAG POS=1 TYPE=INPUT:TEXT FORM=ID:form1 ATTR=ID:txtVia CONTENT=</v>
      </c>
    </row>
    <row r="2880" spans="15:18" x14ac:dyDescent="0.2">
      <c r="O2880" t="str">
        <f t="shared" si="165"/>
        <v>h</v>
      </c>
      <c r="P2880">
        <f t="shared" si="166"/>
        <v>360</v>
      </c>
      <c r="Q2880" t="str">
        <f t="shared" si="164"/>
        <v>#h360</v>
      </c>
      <c r="R2880" t="str">
        <f>H360</f>
        <v>TAG POS=1 TYPE=INPUT:TEXT FORM=ID:form1 ATTR=ID:txtNum CONTENT=</v>
      </c>
    </row>
    <row r="2881" spans="15:18" x14ac:dyDescent="0.2">
      <c r="O2881" t="str">
        <f t="shared" si="165"/>
        <v>a</v>
      </c>
      <c r="P2881">
        <f t="shared" si="166"/>
        <v>361</v>
      </c>
      <c r="Q2881" t="str">
        <f t="shared" si="164"/>
        <v>#a361</v>
      </c>
      <c r="R2881" t="str">
        <f>A361</f>
        <v>TAB OPEN</v>
      </c>
    </row>
    <row r="2882" spans="15:18" x14ac:dyDescent="0.2">
      <c r="O2882" t="str">
        <f t="shared" si="165"/>
        <v>b</v>
      </c>
      <c r="P2882">
        <f t="shared" si="166"/>
        <v>361</v>
      </c>
      <c r="Q2882" t="str">
        <f t="shared" ref="Q2882:Q2945" si="167">CONCATENATE("#",O2882,P2882)</f>
        <v>#b361</v>
      </c>
      <c r="R2882" t="str">
        <f>B361</f>
        <v>TAB T=361</v>
      </c>
    </row>
    <row r="2883" spans="15:18" x14ac:dyDescent="0.2">
      <c r="O2883" t="str">
        <f t="shared" si="165"/>
        <v>c</v>
      </c>
      <c r="P2883">
        <f t="shared" si="166"/>
        <v>361</v>
      </c>
      <c r="Q2883" t="str">
        <f t="shared" si="167"/>
        <v>#c361</v>
      </c>
      <c r="R2883" t="str">
        <f>C361</f>
        <v>URL GOTO=https://www1.sedecatastro.gob.es/CYCBienInmueble/OVCBusquedaAntiguo.aspx</v>
      </c>
    </row>
    <row r="2884" spans="15:18" x14ac:dyDescent="0.2">
      <c r="O2884" t="str">
        <f t="shared" si="165"/>
        <v>d</v>
      </c>
      <c r="P2884">
        <f t="shared" si="166"/>
        <v>361</v>
      </c>
      <c r="Q2884" t="str">
        <f t="shared" si="167"/>
        <v>#d361</v>
      </c>
      <c r="R2884" t="str">
        <f>D361</f>
        <v>TAG POS=1 TYPE=INPUT:RADIO FORM=ID:form1 ATTR=ID:rdbLocalizacion</v>
      </c>
    </row>
    <row r="2885" spans="15:18" x14ac:dyDescent="0.2">
      <c r="O2885" t="str">
        <f t="shared" si="165"/>
        <v>e</v>
      </c>
      <c r="P2885">
        <f t="shared" si="166"/>
        <v>361</v>
      </c>
      <c r="Q2885" t="str">
        <f t="shared" si="167"/>
        <v>#e361</v>
      </c>
      <c r="R2885" t="str">
        <f>E361</f>
        <v>TAG POS=1 TYPE=SELECT FORM=ID:form1 ATTR=ID:slcProvincias CONTENT=%</v>
      </c>
    </row>
    <row r="2886" spans="15:18" x14ac:dyDescent="0.2">
      <c r="O2886" t="str">
        <f t="shared" si="165"/>
        <v>f</v>
      </c>
      <c r="P2886">
        <f t="shared" si="166"/>
        <v>361</v>
      </c>
      <c r="Q2886" t="str">
        <f t="shared" si="167"/>
        <v>#f361</v>
      </c>
      <c r="R2886" t="str">
        <f>F361</f>
        <v>TAG POS=1 TYPE=INPUT:TEXT FORM=ID:form1 ATTR=ID:slcMunicipios CONTENT=</v>
      </c>
    </row>
    <row r="2887" spans="15:18" x14ac:dyDescent="0.2">
      <c r="O2887" t="str">
        <f t="shared" si="165"/>
        <v>g</v>
      </c>
      <c r="P2887">
        <f t="shared" si="166"/>
        <v>361</v>
      </c>
      <c r="Q2887" t="str">
        <f t="shared" si="167"/>
        <v>#g361</v>
      </c>
      <c r="R2887" t="str">
        <f>G361</f>
        <v>TAG POS=1 TYPE=INPUT:TEXT FORM=ID:form1 ATTR=ID:txtVia CONTENT=</v>
      </c>
    </row>
    <row r="2888" spans="15:18" x14ac:dyDescent="0.2">
      <c r="O2888" t="str">
        <f t="shared" si="165"/>
        <v>h</v>
      </c>
      <c r="P2888">
        <f t="shared" si="166"/>
        <v>361</v>
      </c>
      <c r="Q2888" t="str">
        <f t="shared" si="167"/>
        <v>#h361</v>
      </c>
      <c r="R2888" t="str">
        <f>H361</f>
        <v>TAG POS=1 TYPE=INPUT:TEXT FORM=ID:form1 ATTR=ID:txtNum CONTENT=</v>
      </c>
    </row>
    <row r="2889" spans="15:18" x14ac:dyDescent="0.2">
      <c r="O2889" t="str">
        <f t="shared" ref="O2889:O2952" si="168">O2881</f>
        <v>a</v>
      </c>
      <c r="P2889">
        <f t="shared" ref="P2889:P2952" si="169">P2881+1</f>
        <v>362</v>
      </c>
      <c r="Q2889" t="str">
        <f t="shared" si="167"/>
        <v>#a362</v>
      </c>
      <c r="R2889" t="str">
        <f>A362</f>
        <v>TAB OPEN</v>
      </c>
    </row>
    <row r="2890" spans="15:18" x14ac:dyDescent="0.2">
      <c r="O2890" t="str">
        <f t="shared" si="168"/>
        <v>b</v>
      </c>
      <c r="P2890">
        <f t="shared" si="169"/>
        <v>362</v>
      </c>
      <c r="Q2890" t="str">
        <f t="shared" si="167"/>
        <v>#b362</v>
      </c>
      <c r="R2890" t="str">
        <f>B362</f>
        <v>TAB T=362</v>
      </c>
    </row>
    <row r="2891" spans="15:18" x14ac:dyDescent="0.2">
      <c r="O2891" t="str">
        <f t="shared" si="168"/>
        <v>c</v>
      </c>
      <c r="P2891">
        <f t="shared" si="169"/>
        <v>362</v>
      </c>
      <c r="Q2891" t="str">
        <f t="shared" si="167"/>
        <v>#c362</v>
      </c>
      <c r="R2891" t="str">
        <f>C362</f>
        <v>URL GOTO=https://www1.sedecatastro.gob.es/CYCBienInmueble/OVCBusquedaAntiguo.aspx</v>
      </c>
    </row>
    <row r="2892" spans="15:18" x14ac:dyDescent="0.2">
      <c r="O2892" t="str">
        <f t="shared" si="168"/>
        <v>d</v>
      </c>
      <c r="P2892">
        <f t="shared" si="169"/>
        <v>362</v>
      </c>
      <c r="Q2892" t="str">
        <f t="shared" si="167"/>
        <v>#d362</v>
      </c>
      <c r="R2892" t="str">
        <f>D362</f>
        <v>TAG POS=1 TYPE=INPUT:RADIO FORM=ID:form1 ATTR=ID:rdbLocalizacion</v>
      </c>
    </row>
    <row r="2893" spans="15:18" x14ac:dyDescent="0.2">
      <c r="O2893" t="str">
        <f t="shared" si="168"/>
        <v>e</v>
      </c>
      <c r="P2893">
        <f t="shared" si="169"/>
        <v>362</v>
      </c>
      <c r="Q2893" t="str">
        <f t="shared" si="167"/>
        <v>#e362</v>
      </c>
      <c r="R2893" t="str">
        <f>E362</f>
        <v>TAG POS=1 TYPE=SELECT FORM=ID:form1 ATTR=ID:slcProvincias CONTENT=%</v>
      </c>
    </row>
    <row r="2894" spans="15:18" x14ac:dyDescent="0.2">
      <c r="O2894" t="str">
        <f t="shared" si="168"/>
        <v>f</v>
      </c>
      <c r="P2894">
        <f t="shared" si="169"/>
        <v>362</v>
      </c>
      <c r="Q2894" t="str">
        <f t="shared" si="167"/>
        <v>#f362</v>
      </c>
      <c r="R2894" t="str">
        <f>F362</f>
        <v>TAG POS=1 TYPE=INPUT:TEXT FORM=ID:form1 ATTR=ID:slcMunicipios CONTENT=</v>
      </c>
    </row>
    <row r="2895" spans="15:18" x14ac:dyDescent="0.2">
      <c r="O2895" t="str">
        <f t="shared" si="168"/>
        <v>g</v>
      </c>
      <c r="P2895">
        <f t="shared" si="169"/>
        <v>362</v>
      </c>
      <c r="Q2895" t="str">
        <f t="shared" si="167"/>
        <v>#g362</v>
      </c>
      <c r="R2895" t="str">
        <f>G362</f>
        <v>TAG POS=1 TYPE=INPUT:TEXT FORM=ID:form1 ATTR=ID:txtVia CONTENT=</v>
      </c>
    </row>
    <row r="2896" spans="15:18" x14ac:dyDescent="0.2">
      <c r="O2896" t="str">
        <f t="shared" si="168"/>
        <v>h</v>
      </c>
      <c r="P2896">
        <f t="shared" si="169"/>
        <v>362</v>
      </c>
      <c r="Q2896" t="str">
        <f t="shared" si="167"/>
        <v>#h362</v>
      </c>
      <c r="R2896" t="str">
        <f>H362</f>
        <v>TAG POS=1 TYPE=INPUT:TEXT FORM=ID:form1 ATTR=ID:txtNum CONTENT=</v>
      </c>
    </row>
    <row r="2897" spans="15:18" x14ac:dyDescent="0.2">
      <c r="O2897" t="str">
        <f t="shared" si="168"/>
        <v>a</v>
      </c>
      <c r="P2897">
        <f t="shared" si="169"/>
        <v>363</v>
      </c>
      <c r="Q2897" t="str">
        <f t="shared" si="167"/>
        <v>#a363</v>
      </c>
      <c r="R2897" t="str">
        <f>A363</f>
        <v>TAB OPEN</v>
      </c>
    </row>
    <row r="2898" spans="15:18" x14ac:dyDescent="0.2">
      <c r="O2898" t="str">
        <f t="shared" si="168"/>
        <v>b</v>
      </c>
      <c r="P2898">
        <f t="shared" si="169"/>
        <v>363</v>
      </c>
      <c r="Q2898" t="str">
        <f t="shared" si="167"/>
        <v>#b363</v>
      </c>
      <c r="R2898" t="str">
        <f>B363</f>
        <v>TAB T=363</v>
      </c>
    </row>
    <row r="2899" spans="15:18" x14ac:dyDescent="0.2">
      <c r="O2899" t="str">
        <f t="shared" si="168"/>
        <v>c</v>
      </c>
      <c r="P2899">
        <f t="shared" si="169"/>
        <v>363</v>
      </c>
      <c r="Q2899" t="str">
        <f t="shared" si="167"/>
        <v>#c363</v>
      </c>
      <c r="R2899" t="str">
        <f>C363</f>
        <v>URL GOTO=https://www1.sedecatastro.gob.es/CYCBienInmueble/OVCBusquedaAntiguo.aspx</v>
      </c>
    </row>
    <row r="2900" spans="15:18" x14ac:dyDescent="0.2">
      <c r="O2900" t="str">
        <f t="shared" si="168"/>
        <v>d</v>
      </c>
      <c r="P2900">
        <f t="shared" si="169"/>
        <v>363</v>
      </c>
      <c r="Q2900" t="str">
        <f t="shared" si="167"/>
        <v>#d363</v>
      </c>
      <c r="R2900" t="str">
        <f>D363</f>
        <v>TAG POS=1 TYPE=INPUT:RADIO FORM=ID:form1 ATTR=ID:rdbLocalizacion</v>
      </c>
    </row>
    <row r="2901" spans="15:18" x14ac:dyDescent="0.2">
      <c r="O2901" t="str">
        <f t="shared" si="168"/>
        <v>e</v>
      </c>
      <c r="P2901">
        <f t="shared" si="169"/>
        <v>363</v>
      </c>
      <c r="Q2901" t="str">
        <f t="shared" si="167"/>
        <v>#e363</v>
      </c>
      <c r="R2901" t="str">
        <f>E363</f>
        <v>TAG POS=1 TYPE=SELECT FORM=ID:form1 ATTR=ID:slcProvincias CONTENT=%</v>
      </c>
    </row>
    <row r="2902" spans="15:18" x14ac:dyDescent="0.2">
      <c r="O2902" t="str">
        <f t="shared" si="168"/>
        <v>f</v>
      </c>
      <c r="P2902">
        <f t="shared" si="169"/>
        <v>363</v>
      </c>
      <c r="Q2902" t="str">
        <f t="shared" si="167"/>
        <v>#f363</v>
      </c>
      <c r="R2902" t="str">
        <f>F363</f>
        <v>TAG POS=1 TYPE=INPUT:TEXT FORM=ID:form1 ATTR=ID:slcMunicipios CONTENT=</v>
      </c>
    </row>
    <row r="2903" spans="15:18" x14ac:dyDescent="0.2">
      <c r="O2903" t="str">
        <f t="shared" si="168"/>
        <v>g</v>
      </c>
      <c r="P2903">
        <f t="shared" si="169"/>
        <v>363</v>
      </c>
      <c r="Q2903" t="str">
        <f t="shared" si="167"/>
        <v>#g363</v>
      </c>
      <c r="R2903" t="str">
        <f>G363</f>
        <v>TAG POS=1 TYPE=INPUT:TEXT FORM=ID:form1 ATTR=ID:txtVia CONTENT=</v>
      </c>
    </row>
    <row r="2904" spans="15:18" x14ac:dyDescent="0.2">
      <c r="O2904" t="str">
        <f t="shared" si="168"/>
        <v>h</v>
      </c>
      <c r="P2904">
        <f t="shared" si="169"/>
        <v>363</v>
      </c>
      <c r="Q2904" t="str">
        <f t="shared" si="167"/>
        <v>#h363</v>
      </c>
      <c r="R2904" t="str">
        <f>H363</f>
        <v>TAG POS=1 TYPE=INPUT:TEXT FORM=ID:form1 ATTR=ID:txtNum CONTENT=</v>
      </c>
    </row>
    <row r="2905" spans="15:18" x14ac:dyDescent="0.2">
      <c r="O2905" t="str">
        <f t="shared" si="168"/>
        <v>a</v>
      </c>
      <c r="P2905">
        <f t="shared" si="169"/>
        <v>364</v>
      </c>
      <c r="Q2905" t="str">
        <f t="shared" si="167"/>
        <v>#a364</v>
      </c>
      <c r="R2905" t="str">
        <f>A364</f>
        <v>TAB OPEN</v>
      </c>
    </row>
    <row r="2906" spans="15:18" x14ac:dyDescent="0.2">
      <c r="O2906" t="str">
        <f t="shared" si="168"/>
        <v>b</v>
      </c>
      <c r="P2906">
        <f t="shared" si="169"/>
        <v>364</v>
      </c>
      <c r="Q2906" t="str">
        <f t="shared" si="167"/>
        <v>#b364</v>
      </c>
      <c r="R2906" t="str">
        <f>B364</f>
        <v>TAB T=364</v>
      </c>
    </row>
    <row r="2907" spans="15:18" x14ac:dyDescent="0.2">
      <c r="O2907" t="str">
        <f t="shared" si="168"/>
        <v>c</v>
      </c>
      <c r="P2907">
        <f t="shared" si="169"/>
        <v>364</v>
      </c>
      <c r="Q2907" t="str">
        <f t="shared" si="167"/>
        <v>#c364</v>
      </c>
      <c r="R2907" t="str">
        <f>C364</f>
        <v>URL GOTO=https://www1.sedecatastro.gob.es/CYCBienInmueble/OVCBusquedaAntiguo.aspx</v>
      </c>
    </row>
    <row r="2908" spans="15:18" x14ac:dyDescent="0.2">
      <c r="O2908" t="str">
        <f t="shared" si="168"/>
        <v>d</v>
      </c>
      <c r="P2908">
        <f t="shared" si="169"/>
        <v>364</v>
      </c>
      <c r="Q2908" t="str">
        <f t="shared" si="167"/>
        <v>#d364</v>
      </c>
      <c r="R2908" t="str">
        <f>D364</f>
        <v>TAG POS=1 TYPE=INPUT:RADIO FORM=ID:form1 ATTR=ID:rdbLocalizacion</v>
      </c>
    </row>
    <row r="2909" spans="15:18" x14ac:dyDescent="0.2">
      <c r="O2909" t="str">
        <f t="shared" si="168"/>
        <v>e</v>
      </c>
      <c r="P2909">
        <f t="shared" si="169"/>
        <v>364</v>
      </c>
      <c r="Q2909" t="str">
        <f t="shared" si="167"/>
        <v>#e364</v>
      </c>
      <c r="R2909" t="str">
        <f>E364</f>
        <v>TAG POS=1 TYPE=SELECT FORM=ID:form1 ATTR=ID:slcProvincias CONTENT=%</v>
      </c>
    </row>
    <row r="2910" spans="15:18" x14ac:dyDescent="0.2">
      <c r="O2910" t="str">
        <f t="shared" si="168"/>
        <v>f</v>
      </c>
      <c r="P2910">
        <f t="shared" si="169"/>
        <v>364</v>
      </c>
      <c r="Q2910" t="str">
        <f t="shared" si="167"/>
        <v>#f364</v>
      </c>
      <c r="R2910" t="str">
        <f>F364</f>
        <v>TAG POS=1 TYPE=INPUT:TEXT FORM=ID:form1 ATTR=ID:slcMunicipios CONTENT=</v>
      </c>
    </row>
    <row r="2911" spans="15:18" x14ac:dyDescent="0.2">
      <c r="O2911" t="str">
        <f t="shared" si="168"/>
        <v>g</v>
      </c>
      <c r="P2911">
        <f t="shared" si="169"/>
        <v>364</v>
      </c>
      <c r="Q2911" t="str">
        <f t="shared" si="167"/>
        <v>#g364</v>
      </c>
      <c r="R2911" t="str">
        <f>G364</f>
        <v>TAG POS=1 TYPE=INPUT:TEXT FORM=ID:form1 ATTR=ID:txtVia CONTENT=</v>
      </c>
    </row>
    <row r="2912" spans="15:18" x14ac:dyDescent="0.2">
      <c r="O2912" t="str">
        <f t="shared" si="168"/>
        <v>h</v>
      </c>
      <c r="P2912">
        <f t="shared" si="169"/>
        <v>364</v>
      </c>
      <c r="Q2912" t="str">
        <f t="shared" si="167"/>
        <v>#h364</v>
      </c>
      <c r="R2912" t="str">
        <f>H364</f>
        <v>TAG POS=1 TYPE=INPUT:TEXT FORM=ID:form1 ATTR=ID:txtNum CONTENT=</v>
      </c>
    </row>
    <row r="2913" spans="15:18" x14ac:dyDescent="0.2">
      <c r="O2913" t="str">
        <f t="shared" si="168"/>
        <v>a</v>
      </c>
      <c r="P2913">
        <f t="shared" si="169"/>
        <v>365</v>
      </c>
      <c r="Q2913" t="str">
        <f t="shared" si="167"/>
        <v>#a365</v>
      </c>
      <c r="R2913" t="str">
        <f>A365</f>
        <v>TAB OPEN</v>
      </c>
    </row>
    <row r="2914" spans="15:18" x14ac:dyDescent="0.2">
      <c r="O2914" t="str">
        <f t="shared" si="168"/>
        <v>b</v>
      </c>
      <c r="P2914">
        <f t="shared" si="169"/>
        <v>365</v>
      </c>
      <c r="Q2914" t="str">
        <f t="shared" si="167"/>
        <v>#b365</v>
      </c>
      <c r="R2914" t="str">
        <f>B365</f>
        <v>TAB T=365</v>
      </c>
    </row>
    <row r="2915" spans="15:18" x14ac:dyDescent="0.2">
      <c r="O2915" t="str">
        <f t="shared" si="168"/>
        <v>c</v>
      </c>
      <c r="P2915">
        <f t="shared" si="169"/>
        <v>365</v>
      </c>
      <c r="Q2915" t="str">
        <f t="shared" si="167"/>
        <v>#c365</v>
      </c>
      <c r="R2915" t="str">
        <f>C365</f>
        <v>URL GOTO=https://www1.sedecatastro.gob.es/CYCBienInmueble/OVCBusquedaAntiguo.aspx</v>
      </c>
    </row>
    <row r="2916" spans="15:18" x14ac:dyDescent="0.2">
      <c r="O2916" t="str">
        <f t="shared" si="168"/>
        <v>d</v>
      </c>
      <c r="P2916">
        <f t="shared" si="169"/>
        <v>365</v>
      </c>
      <c r="Q2916" t="str">
        <f t="shared" si="167"/>
        <v>#d365</v>
      </c>
      <c r="R2916" t="str">
        <f>D365</f>
        <v>TAG POS=1 TYPE=INPUT:RADIO FORM=ID:form1 ATTR=ID:rdbLocalizacion</v>
      </c>
    </row>
    <row r="2917" spans="15:18" x14ac:dyDescent="0.2">
      <c r="O2917" t="str">
        <f t="shared" si="168"/>
        <v>e</v>
      </c>
      <c r="P2917">
        <f t="shared" si="169"/>
        <v>365</v>
      </c>
      <c r="Q2917" t="str">
        <f t="shared" si="167"/>
        <v>#e365</v>
      </c>
      <c r="R2917" t="str">
        <f>E365</f>
        <v>TAG POS=1 TYPE=SELECT FORM=ID:form1 ATTR=ID:slcProvincias CONTENT=%</v>
      </c>
    </row>
    <row r="2918" spans="15:18" x14ac:dyDescent="0.2">
      <c r="O2918" t="str">
        <f t="shared" si="168"/>
        <v>f</v>
      </c>
      <c r="P2918">
        <f t="shared" si="169"/>
        <v>365</v>
      </c>
      <c r="Q2918" t="str">
        <f t="shared" si="167"/>
        <v>#f365</v>
      </c>
      <c r="R2918" t="str">
        <f>F365</f>
        <v>TAG POS=1 TYPE=INPUT:TEXT FORM=ID:form1 ATTR=ID:slcMunicipios CONTENT=</v>
      </c>
    </row>
    <row r="2919" spans="15:18" x14ac:dyDescent="0.2">
      <c r="O2919" t="str">
        <f t="shared" si="168"/>
        <v>g</v>
      </c>
      <c r="P2919">
        <f t="shared" si="169"/>
        <v>365</v>
      </c>
      <c r="Q2919" t="str">
        <f t="shared" si="167"/>
        <v>#g365</v>
      </c>
      <c r="R2919" t="str">
        <f>G365</f>
        <v>TAG POS=1 TYPE=INPUT:TEXT FORM=ID:form1 ATTR=ID:txtVia CONTENT=</v>
      </c>
    </row>
    <row r="2920" spans="15:18" x14ac:dyDescent="0.2">
      <c r="O2920" t="str">
        <f t="shared" si="168"/>
        <v>h</v>
      </c>
      <c r="P2920">
        <f t="shared" si="169"/>
        <v>365</v>
      </c>
      <c r="Q2920" t="str">
        <f t="shared" si="167"/>
        <v>#h365</v>
      </c>
      <c r="R2920" t="str">
        <f>H365</f>
        <v>TAG POS=1 TYPE=INPUT:TEXT FORM=ID:form1 ATTR=ID:txtNum CONTENT=</v>
      </c>
    </row>
    <row r="2921" spans="15:18" x14ac:dyDescent="0.2">
      <c r="O2921" t="str">
        <f t="shared" si="168"/>
        <v>a</v>
      </c>
      <c r="P2921">
        <f t="shared" si="169"/>
        <v>366</v>
      </c>
      <c r="Q2921" t="str">
        <f t="shared" si="167"/>
        <v>#a366</v>
      </c>
      <c r="R2921" t="str">
        <f>A366</f>
        <v>TAB OPEN</v>
      </c>
    </row>
    <row r="2922" spans="15:18" x14ac:dyDescent="0.2">
      <c r="O2922" t="str">
        <f t="shared" si="168"/>
        <v>b</v>
      </c>
      <c r="P2922">
        <f t="shared" si="169"/>
        <v>366</v>
      </c>
      <c r="Q2922" t="str">
        <f t="shared" si="167"/>
        <v>#b366</v>
      </c>
      <c r="R2922" t="str">
        <f>B366</f>
        <v>TAB T=366</v>
      </c>
    </row>
    <row r="2923" spans="15:18" x14ac:dyDescent="0.2">
      <c r="O2923" t="str">
        <f t="shared" si="168"/>
        <v>c</v>
      </c>
      <c r="P2923">
        <f t="shared" si="169"/>
        <v>366</v>
      </c>
      <c r="Q2923" t="str">
        <f t="shared" si="167"/>
        <v>#c366</v>
      </c>
      <c r="R2923" t="str">
        <f>C366</f>
        <v>URL GOTO=https://www1.sedecatastro.gob.es/CYCBienInmueble/OVCBusquedaAntiguo.aspx</v>
      </c>
    </row>
    <row r="2924" spans="15:18" x14ac:dyDescent="0.2">
      <c r="O2924" t="str">
        <f t="shared" si="168"/>
        <v>d</v>
      </c>
      <c r="P2924">
        <f t="shared" si="169"/>
        <v>366</v>
      </c>
      <c r="Q2924" t="str">
        <f t="shared" si="167"/>
        <v>#d366</v>
      </c>
      <c r="R2924" t="str">
        <f>D366</f>
        <v>TAG POS=1 TYPE=INPUT:RADIO FORM=ID:form1 ATTR=ID:rdbLocalizacion</v>
      </c>
    </row>
    <row r="2925" spans="15:18" x14ac:dyDescent="0.2">
      <c r="O2925" t="str">
        <f t="shared" si="168"/>
        <v>e</v>
      </c>
      <c r="P2925">
        <f t="shared" si="169"/>
        <v>366</v>
      </c>
      <c r="Q2925" t="str">
        <f t="shared" si="167"/>
        <v>#e366</v>
      </c>
      <c r="R2925" t="str">
        <f>E366</f>
        <v>TAG POS=1 TYPE=SELECT FORM=ID:form1 ATTR=ID:slcProvincias CONTENT=%</v>
      </c>
    </row>
    <row r="2926" spans="15:18" x14ac:dyDescent="0.2">
      <c r="O2926" t="str">
        <f t="shared" si="168"/>
        <v>f</v>
      </c>
      <c r="P2926">
        <f t="shared" si="169"/>
        <v>366</v>
      </c>
      <c r="Q2926" t="str">
        <f t="shared" si="167"/>
        <v>#f366</v>
      </c>
      <c r="R2926" t="str">
        <f>F366</f>
        <v>TAG POS=1 TYPE=INPUT:TEXT FORM=ID:form1 ATTR=ID:slcMunicipios CONTENT=</v>
      </c>
    </row>
    <row r="2927" spans="15:18" x14ac:dyDescent="0.2">
      <c r="O2927" t="str">
        <f t="shared" si="168"/>
        <v>g</v>
      </c>
      <c r="P2927">
        <f t="shared" si="169"/>
        <v>366</v>
      </c>
      <c r="Q2927" t="str">
        <f t="shared" si="167"/>
        <v>#g366</v>
      </c>
      <c r="R2927" t="str">
        <f>G366</f>
        <v>TAG POS=1 TYPE=INPUT:TEXT FORM=ID:form1 ATTR=ID:txtVia CONTENT=</v>
      </c>
    </row>
    <row r="2928" spans="15:18" x14ac:dyDescent="0.2">
      <c r="O2928" t="str">
        <f t="shared" si="168"/>
        <v>h</v>
      </c>
      <c r="P2928">
        <f t="shared" si="169"/>
        <v>366</v>
      </c>
      <c r="Q2928" t="str">
        <f t="shared" si="167"/>
        <v>#h366</v>
      </c>
      <c r="R2928" t="str">
        <f>H366</f>
        <v>TAG POS=1 TYPE=INPUT:TEXT FORM=ID:form1 ATTR=ID:txtNum CONTENT=</v>
      </c>
    </row>
    <row r="2929" spans="15:18" x14ac:dyDescent="0.2">
      <c r="O2929" t="str">
        <f t="shared" si="168"/>
        <v>a</v>
      </c>
      <c r="P2929">
        <f t="shared" si="169"/>
        <v>367</v>
      </c>
      <c r="Q2929" t="str">
        <f t="shared" si="167"/>
        <v>#a367</v>
      </c>
      <c r="R2929" t="str">
        <f>A367</f>
        <v>TAB OPEN</v>
      </c>
    </row>
    <row r="2930" spans="15:18" x14ac:dyDescent="0.2">
      <c r="O2930" t="str">
        <f t="shared" si="168"/>
        <v>b</v>
      </c>
      <c r="P2930">
        <f t="shared" si="169"/>
        <v>367</v>
      </c>
      <c r="Q2930" t="str">
        <f t="shared" si="167"/>
        <v>#b367</v>
      </c>
      <c r="R2930" t="str">
        <f>B367</f>
        <v>TAB T=367</v>
      </c>
    </row>
    <row r="2931" spans="15:18" x14ac:dyDescent="0.2">
      <c r="O2931" t="str">
        <f t="shared" si="168"/>
        <v>c</v>
      </c>
      <c r="P2931">
        <f t="shared" si="169"/>
        <v>367</v>
      </c>
      <c r="Q2931" t="str">
        <f t="shared" si="167"/>
        <v>#c367</v>
      </c>
      <c r="R2931" t="str">
        <f>C367</f>
        <v>URL GOTO=https://www1.sedecatastro.gob.es/CYCBienInmueble/OVCBusquedaAntiguo.aspx</v>
      </c>
    </row>
    <row r="2932" spans="15:18" x14ac:dyDescent="0.2">
      <c r="O2932" t="str">
        <f t="shared" si="168"/>
        <v>d</v>
      </c>
      <c r="P2932">
        <f t="shared" si="169"/>
        <v>367</v>
      </c>
      <c r="Q2932" t="str">
        <f t="shared" si="167"/>
        <v>#d367</v>
      </c>
      <c r="R2932" t="str">
        <f>D367</f>
        <v>TAG POS=1 TYPE=INPUT:RADIO FORM=ID:form1 ATTR=ID:rdbLocalizacion</v>
      </c>
    </row>
    <row r="2933" spans="15:18" x14ac:dyDescent="0.2">
      <c r="O2933" t="str">
        <f t="shared" si="168"/>
        <v>e</v>
      </c>
      <c r="P2933">
        <f t="shared" si="169"/>
        <v>367</v>
      </c>
      <c r="Q2933" t="str">
        <f t="shared" si="167"/>
        <v>#e367</v>
      </c>
      <c r="R2933" t="str">
        <f>E367</f>
        <v>TAG POS=1 TYPE=SELECT FORM=ID:form1 ATTR=ID:slcProvincias CONTENT=%</v>
      </c>
    </row>
    <row r="2934" spans="15:18" x14ac:dyDescent="0.2">
      <c r="O2934" t="str">
        <f t="shared" si="168"/>
        <v>f</v>
      </c>
      <c r="P2934">
        <f t="shared" si="169"/>
        <v>367</v>
      </c>
      <c r="Q2934" t="str">
        <f t="shared" si="167"/>
        <v>#f367</v>
      </c>
      <c r="R2934" t="str">
        <f>F367</f>
        <v>TAG POS=1 TYPE=INPUT:TEXT FORM=ID:form1 ATTR=ID:slcMunicipios CONTENT=</v>
      </c>
    </row>
    <row r="2935" spans="15:18" x14ac:dyDescent="0.2">
      <c r="O2935" t="str">
        <f t="shared" si="168"/>
        <v>g</v>
      </c>
      <c r="P2935">
        <f t="shared" si="169"/>
        <v>367</v>
      </c>
      <c r="Q2935" t="str">
        <f t="shared" si="167"/>
        <v>#g367</v>
      </c>
      <c r="R2935" t="str">
        <f>G367</f>
        <v>TAG POS=1 TYPE=INPUT:TEXT FORM=ID:form1 ATTR=ID:txtVia CONTENT=</v>
      </c>
    </row>
    <row r="2936" spans="15:18" x14ac:dyDescent="0.2">
      <c r="O2936" t="str">
        <f t="shared" si="168"/>
        <v>h</v>
      </c>
      <c r="P2936">
        <f t="shared" si="169"/>
        <v>367</v>
      </c>
      <c r="Q2936" t="str">
        <f t="shared" si="167"/>
        <v>#h367</v>
      </c>
      <c r="R2936" t="str">
        <f>H367</f>
        <v>TAG POS=1 TYPE=INPUT:TEXT FORM=ID:form1 ATTR=ID:txtNum CONTENT=</v>
      </c>
    </row>
    <row r="2937" spans="15:18" x14ac:dyDescent="0.2">
      <c r="O2937" t="str">
        <f t="shared" si="168"/>
        <v>a</v>
      </c>
      <c r="P2937">
        <f t="shared" si="169"/>
        <v>368</v>
      </c>
      <c r="Q2937" t="str">
        <f t="shared" si="167"/>
        <v>#a368</v>
      </c>
      <c r="R2937" t="str">
        <f>A368</f>
        <v>TAB OPEN</v>
      </c>
    </row>
    <row r="2938" spans="15:18" x14ac:dyDescent="0.2">
      <c r="O2938" t="str">
        <f t="shared" si="168"/>
        <v>b</v>
      </c>
      <c r="P2938">
        <f t="shared" si="169"/>
        <v>368</v>
      </c>
      <c r="Q2938" t="str">
        <f t="shared" si="167"/>
        <v>#b368</v>
      </c>
      <c r="R2938" t="str">
        <f>B368</f>
        <v>TAB T=368</v>
      </c>
    </row>
    <row r="2939" spans="15:18" x14ac:dyDescent="0.2">
      <c r="O2939" t="str">
        <f t="shared" si="168"/>
        <v>c</v>
      </c>
      <c r="P2939">
        <f t="shared" si="169"/>
        <v>368</v>
      </c>
      <c r="Q2939" t="str">
        <f t="shared" si="167"/>
        <v>#c368</v>
      </c>
      <c r="R2939" t="str">
        <f>C368</f>
        <v>URL GOTO=https://www1.sedecatastro.gob.es/CYCBienInmueble/OVCBusquedaAntiguo.aspx</v>
      </c>
    </row>
    <row r="2940" spans="15:18" x14ac:dyDescent="0.2">
      <c r="O2940" t="str">
        <f t="shared" si="168"/>
        <v>d</v>
      </c>
      <c r="P2940">
        <f t="shared" si="169"/>
        <v>368</v>
      </c>
      <c r="Q2940" t="str">
        <f t="shared" si="167"/>
        <v>#d368</v>
      </c>
      <c r="R2940" t="str">
        <f>D368</f>
        <v>TAG POS=1 TYPE=INPUT:RADIO FORM=ID:form1 ATTR=ID:rdbLocalizacion</v>
      </c>
    </row>
    <row r="2941" spans="15:18" x14ac:dyDescent="0.2">
      <c r="O2941" t="str">
        <f t="shared" si="168"/>
        <v>e</v>
      </c>
      <c r="P2941">
        <f t="shared" si="169"/>
        <v>368</v>
      </c>
      <c r="Q2941" t="str">
        <f t="shared" si="167"/>
        <v>#e368</v>
      </c>
      <c r="R2941" t="str">
        <f>E368</f>
        <v>TAG POS=1 TYPE=SELECT FORM=ID:form1 ATTR=ID:slcProvincias CONTENT=%</v>
      </c>
    </row>
    <row r="2942" spans="15:18" x14ac:dyDescent="0.2">
      <c r="O2942" t="str">
        <f t="shared" si="168"/>
        <v>f</v>
      </c>
      <c r="P2942">
        <f t="shared" si="169"/>
        <v>368</v>
      </c>
      <c r="Q2942" t="str">
        <f t="shared" si="167"/>
        <v>#f368</v>
      </c>
      <c r="R2942" t="str">
        <f>F368</f>
        <v>TAG POS=1 TYPE=INPUT:TEXT FORM=ID:form1 ATTR=ID:slcMunicipios CONTENT=</v>
      </c>
    </row>
    <row r="2943" spans="15:18" x14ac:dyDescent="0.2">
      <c r="O2943" t="str">
        <f t="shared" si="168"/>
        <v>g</v>
      </c>
      <c r="P2943">
        <f t="shared" si="169"/>
        <v>368</v>
      </c>
      <c r="Q2943" t="str">
        <f t="shared" si="167"/>
        <v>#g368</v>
      </c>
      <c r="R2943" t="str">
        <f>G368</f>
        <v>TAG POS=1 TYPE=INPUT:TEXT FORM=ID:form1 ATTR=ID:txtVia CONTENT=</v>
      </c>
    </row>
    <row r="2944" spans="15:18" x14ac:dyDescent="0.2">
      <c r="O2944" t="str">
        <f t="shared" si="168"/>
        <v>h</v>
      </c>
      <c r="P2944">
        <f t="shared" si="169"/>
        <v>368</v>
      </c>
      <c r="Q2944" t="str">
        <f t="shared" si="167"/>
        <v>#h368</v>
      </c>
      <c r="R2944" t="str">
        <f>H368</f>
        <v>TAG POS=1 TYPE=INPUT:TEXT FORM=ID:form1 ATTR=ID:txtNum CONTENT=</v>
      </c>
    </row>
    <row r="2945" spans="15:18" x14ac:dyDescent="0.2">
      <c r="O2945" t="str">
        <f t="shared" si="168"/>
        <v>a</v>
      </c>
      <c r="P2945">
        <f t="shared" si="169"/>
        <v>369</v>
      </c>
      <c r="Q2945" t="str">
        <f t="shared" si="167"/>
        <v>#a369</v>
      </c>
      <c r="R2945" t="str">
        <f>A369</f>
        <v>TAB OPEN</v>
      </c>
    </row>
    <row r="2946" spans="15:18" x14ac:dyDescent="0.2">
      <c r="O2946" t="str">
        <f t="shared" si="168"/>
        <v>b</v>
      </c>
      <c r="P2946">
        <f t="shared" si="169"/>
        <v>369</v>
      </c>
      <c r="Q2946" t="str">
        <f t="shared" ref="Q2946:Q3009" si="170">CONCATENATE("#",O2946,P2946)</f>
        <v>#b369</v>
      </c>
      <c r="R2946" t="str">
        <f>B369</f>
        <v>TAB T=369</v>
      </c>
    </row>
    <row r="2947" spans="15:18" x14ac:dyDescent="0.2">
      <c r="O2947" t="str">
        <f t="shared" si="168"/>
        <v>c</v>
      </c>
      <c r="P2947">
        <f t="shared" si="169"/>
        <v>369</v>
      </c>
      <c r="Q2947" t="str">
        <f t="shared" si="170"/>
        <v>#c369</v>
      </c>
      <c r="R2947" t="str">
        <f>C369</f>
        <v>URL GOTO=https://www1.sedecatastro.gob.es/CYCBienInmueble/OVCBusquedaAntiguo.aspx</v>
      </c>
    </row>
    <row r="2948" spans="15:18" x14ac:dyDescent="0.2">
      <c r="O2948" t="str">
        <f t="shared" si="168"/>
        <v>d</v>
      </c>
      <c r="P2948">
        <f t="shared" si="169"/>
        <v>369</v>
      </c>
      <c r="Q2948" t="str">
        <f t="shared" si="170"/>
        <v>#d369</v>
      </c>
      <c r="R2948" t="str">
        <f>D369</f>
        <v>TAG POS=1 TYPE=INPUT:RADIO FORM=ID:form1 ATTR=ID:rdbLocalizacion</v>
      </c>
    </row>
    <row r="2949" spans="15:18" x14ac:dyDescent="0.2">
      <c r="O2949" t="str">
        <f t="shared" si="168"/>
        <v>e</v>
      </c>
      <c r="P2949">
        <f t="shared" si="169"/>
        <v>369</v>
      </c>
      <c r="Q2949" t="str">
        <f t="shared" si="170"/>
        <v>#e369</v>
      </c>
      <c r="R2949" t="str">
        <f>E369</f>
        <v>TAG POS=1 TYPE=SELECT FORM=ID:form1 ATTR=ID:slcProvincias CONTENT=%</v>
      </c>
    </row>
    <row r="2950" spans="15:18" x14ac:dyDescent="0.2">
      <c r="O2950" t="str">
        <f t="shared" si="168"/>
        <v>f</v>
      </c>
      <c r="P2950">
        <f t="shared" si="169"/>
        <v>369</v>
      </c>
      <c r="Q2950" t="str">
        <f t="shared" si="170"/>
        <v>#f369</v>
      </c>
      <c r="R2950" t="str">
        <f>F369</f>
        <v>TAG POS=1 TYPE=INPUT:TEXT FORM=ID:form1 ATTR=ID:slcMunicipios CONTENT=</v>
      </c>
    </row>
    <row r="2951" spans="15:18" x14ac:dyDescent="0.2">
      <c r="O2951" t="str">
        <f t="shared" si="168"/>
        <v>g</v>
      </c>
      <c r="P2951">
        <f t="shared" si="169"/>
        <v>369</v>
      </c>
      <c r="Q2951" t="str">
        <f t="shared" si="170"/>
        <v>#g369</v>
      </c>
      <c r="R2951" t="str">
        <f>G369</f>
        <v>TAG POS=1 TYPE=INPUT:TEXT FORM=ID:form1 ATTR=ID:txtVia CONTENT=</v>
      </c>
    </row>
    <row r="2952" spans="15:18" x14ac:dyDescent="0.2">
      <c r="O2952" t="str">
        <f t="shared" si="168"/>
        <v>h</v>
      </c>
      <c r="P2952">
        <f t="shared" si="169"/>
        <v>369</v>
      </c>
      <c r="Q2952" t="str">
        <f t="shared" si="170"/>
        <v>#h369</v>
      </c>
      <c r="R2952" t="str">
        <f>H369</f>
        <v>TAG POS=1 TYPE=INPUT:TEXT FORM=ID:form1 ATTR=ID:txtNum CONTENT=</v>
      </c>
    </row>
    <row r="2953" spans="15:18" x14ac:dyDescent="0.2">
      <c r="O2953" t="str">
        <f t="shared" ref="O2953:O3016" si="171">O2945</f>
        <v>a</v>
      </c>
      <c r="P2953">
        <f t="shared" ref="P2953:P3016" si="172">P2945+1</f>
        <v>370</v>
      </c>
      <c r="Q2953" t="str">
        <f t="shared" si="170"/>
        <v>#a370</v>
      </c>
      <c r="R2953" t="str">
        <f>A370</f>
        <v>TAB OPEN</v>
      </c>
    </row>
    <row r="2954" spans="15:18" x14ac:dyDescent="0.2">
      <c r="O2954" t="str">
        <f t="shared" si="171"/>
        <v>b</v>
      </c>
      <c r="P2954">
        <f t="shared" si="172"/>
        <v>370</v>
      </c>
      <c r="Q2954" t="str">
        <f t="shared" si="170"/>
        <v>#b370</v>
      </c>
      <c r="R2954" t="str">
        <f>B370</f>
        <v>TAB T=370</v>
      </c>
    </row>
    <row r="2955" spans="15:18" x14ac:dyDescent="0.2">
      <c r="O2955" t="str">
        <f t="shared" si="171"/>
        <v>c</v>
      </c>
      <c r="P2955">
        <f t="shared" si="172"/>
        <v>370</v>
      </c>
      <c r="Q2955" t="str">
        <f t="shared" si="170"/>
        <v>#c370</v>
      </c>
      <c r="R2955" t="str">
        <f>C370</f>
        <v>URL GOTO=https://www1.sedecatastro.gob.es/CYCBienInmueble/OVCBusquedaAntiguo.aspx</v>
      </c>
    </row>
    <row r="2956" spans="15:18" x14ac:dyDescent="0.2">
      <c r="O2956" t="str">
        <f t="shared" si="171"/>
        <v>d</v>
      </c>
      <c r="P2956">
        <f t="shared" si="172"/>
        <v>370</v>
      </c>
      <c r="Q2956" t="str">
        <f t="shared" si="170"/>
        <v>#d370</v>
      </c>
      <c r="R2956" t="str">
        <f>D370</f>
        <v>TAG POS=1 TYPE=INPUT:RADIO FORM=ID:form1 ATTR=ID:rdbLocalizacion</v>
      </c>
    </row>
    <row r="2957" spans="15:18" x14ac:dyDescent="0.2">
      <c r="O2957" t="str">
        <f t="shared" si="171"/>
        <v>e</v>
      </c>
      <c r="P2957">
        <f t="shared" si="172"/>
        <v>370</v>
      </c>
      <c r="Q2957" t="str">
        <f t="shared" si="170"/>
        <v>#e370</v>
      </c>
      <c r="R2957" t="str">
        <f>E370</f>
        <v>TAG POS=1 TYPE=SELECT FORM=ID:form1 ATTR=ID:slcProvincias CONTENT=%</v>
      </c>
    </row>
    <row r="2958" spans="15:18" x14ac:dyDescent="0.2">
      <c r="O2958" t="str">
        <f t="shared" si="171"/>
        <v>f</v>
      </c>
      <c r="P2958">
        <f t="shared" si="172"/>
        <v>370</v>
      </c>
      <c r="Q2958" t="str">
        <f t="shared" si="170"/>
        <v>#f370</v>
      </c>
      <c r="R2958" t="str">
        <f>F370</f>
        <v>TAG POS=1 TYPE=INPUT:TEXT FORM=ID:form1 ATTR=ID:slcMunicipios CONTENT=</v>
      </c>
    </row>
    <row r="2959" spans="15:18" x14ac:dyDescent="0.2">
      <c r="O2959" t="str">
        <f t="shared" si="171"/>
        <v>g</v>
      </c>
      <c r="P2959">
        <f t="shared" si="172"/>
        <v>370</v>
      </c>
      <c r="Q2959" t="str">
        <f t="shared" si="170"/>
        <v>#g370</v>
      </c>
      <c r="R2959" t="str">
        <f>G370</f>
        <v>TAG POS=1 TYPE=INPUT:TEXT FORM=ID:form1 ATTR=ID:txtVia CONTENT=</v>
      </c>
    </row>
    <row r="2960" spans="15:18" x14ac:dyDescent="0.2">
      <c r="O2960" t="str">
        <f t="shared" si="171"/>
        <v>h</v>
      </c>
      <c r="P2960">
        <f t="shared" si="172"/>
        <v>370</v>
      </c>
      <c r="Q2960" t="str">
        <f t="shared" si="170"/>
        <v>#h370</v>
      </c>
      <c r="R2960" t="str">
        <f>H370</f>
        <v>TAG POS=1 TYPE=INPUT:TEXT FORM=ID:form1 ATTR=ID:txtNum CONTENT=</v>
      </c>
    </row>
    <row r="2961" spans="15:18" x14ac:dyDescent="0.2">
      <c r="O2961" t="str">
        <f t="shared" si="171"/>
        <v>a</v>
      </c>
      <c r="P2961">
        <f t="shared" si="172"/>
        <v>371</v>
      </c>
      <c r="Q2961" t="str">
        <f t="shared" si="170"/>
        <v>#a371</v>
      </c>
      <c r="R2961" t="str">
        <f>A371</f>
        <v>TAB OPEN</v>
      </c>
    </row>
    <row r="2962" spans="15:18" x14ac:dyDescent="0.2">
      <c r="O2962" t="str">
        <f t="shared" si="171"/>
        <v>b</v>
      </c>
      <c r="P2962">
        <f t="shared" si="172"/>
        <v>371</v>
      </c>
      <c r="Q2962" t="str">
        <f t="shared" si="170"/>
        <v>#b371</v>
      </c>
      <c r="R2962" t="str">
        <f>B371</f>
        <v>TAB T=371</v>
      </c>
    </row>
    <row r="2963" spans="15:18" x14ac:dyDescent="0.2">
      <c r="O2963" t="str">
        <f t="shared" si="171"/>
        <v>c</v>
      </c>
      <c r="P2963">
        <f t="shared" si="172"/>
        <v>371</v>
      </c>
      <c r="Q2963" t="str">
        <f t="shared" si="170"/>
        <v>#c371</v>
      </c>
      <c r="R2963" t="str">
        <f>C371</f>
        <v>URL GOTO=https://www1.sedecatastro.gob.es/CYCBienInmueble/OVCBusquedaAntiguo.aspx</v>
      </c>
    </row>
    <row r="2964" spans="15:18" x14ac:dyDescent="0.2">
      <c r="O2964" t="str">
        <f t="shared" si="171"/>
        <v>d</v>
      </c>
      <c r="P2964">
        <f t="shared" si="172"/>
        <v>371</v>
      </c>
      <c r="Q2964" t="str">
        <f t="shared" si="170"/>
        <v>#d371</v>
      </c>
      <c r="R2964" t="str">
        <f>D371</f>
        <v>TAG POS=1 TYPE=INPUT:RADIO FORM=ID:form1 ATTR=ID:rdbLocalizacion</v>
      </c>
    </row>
    <row r="2965" spans="15:18" x14ac:dyDescent="0.2">
      <c r="O2965" t="str">
        <f t="shared" si="171"/>
        <v>e</v>
      </c>
      <c r="P2965">
        <f t="shared" si="172"/>
        <v>371</v>
      </c>
      <c r="Q2965" t="str">
        <f t="shared" si="170"/>
        <v>#e371</v>
      </c>
      <c r="R2965" t="str">
        <f>E371</f>
        <v>TAG POS=1 TYPE=SELECT FORM=ID:form1 ATTR=ID:slcProvincias CONTENT=%</v>
      </c>
    </row>
    <row r="2966" spans="15:18" x14ac:dyDescent="0.2">
      <c r="O2966" t="str">
        <f t="shared" si="171"/>
        <v>f</v>
      </c>
      <c r="P2966">
        <f t="shared" si="172"/>
        <v>371</v>
      </c>
      <c r="Q2966" t="str">
        <f t="shared" si="170"/>
        <v>#f371</v>
      </c>
      <c r="R2966" t="str">
        <f>F371</f>
        <v>TAG POS=1 TYPE=INPUT:TEXT FORM=ID:form1 ATTR=ID:slcMunicipios CONTENT=</v>
      </c>
    </row>
    <row r="2967" spans="15:18" x14ac:dyDescent="0.2">
      <c r="O2967" t="str">
        <f t="shared" si="171"/>
        <v>g</v>
      </c>
      <c r="P2967">
        <f t="shared" si="172"/>
        <v>371</v>
      </c>
      <c r="Q2967" t="str">
        <f t="shared" si="170"/>
        <v>#g371</v>
      </c>
      <c r="R2967" t="str">
        <f>G371</f>
        <v>TAG POS=1 TYPE=INPUT:TEXT FORM=ID:form1 ATTR=ID:txtVia CONTENT=</v>
      </c>
    </row>
    <row r="2968" spans="15:18" x14ac:dyDescent="0.2">
      <c r="O2968" t="str">
        <f t="shared" si="171"/>
        <v>h</v>
      </c>
      <c r="P2968">
        <f t="shared" si="172"/>
        <v>371</v>
      </c>
      <c r="Q2968" t="str">
        <f t="shared" si="170"/>
        <v>#h371</v>
      </c>
      <c r="R2968" t="str">
        <f>H371</f>
        <v>TAG POS=1 TYPE=INPUT:TEXT FORM=ID:form1 ATTR=ID:txtNum CONTENT=</v>
      </c>
    </row>
    <row r="2969" spans="15:18" x14ac:dyDescent="0.2">
      <c r="O2969" t="str">
        <f t="shared" si="171"/>
        <v>a</v>
      </c>
      <c r="P2969">
        <f t="shared" si="172"/>
        <v>372</v>
      </c>
      <c r="Q2969" t="str">
        <f t="shared" si="170"/>
        <v>#a372</v>
      </c>
      <c r="R2969" t="str">
        <f>A372</f>
        <v>TAB OPEN</v>
      </c>
    </row>
    <row r="2970" spans="15:18" x14ac:dyDescent="0.2">
      <c r="O2970" t="str">
        <f t="shared" si="171"/>
        <v>b</v>
      </c>
      <c r="P2970">
        <f t="shared" si="172"/>
        <v>372</v>
      </c>
      <c r="Q2970" t="str">
        <f t="shared" si="170"/>
        <v>#b372</v>
      </c>
      <c r="R2970" t="str">
        <f>B372</f>
        <v>TAB T=372</v>
      </c>
    </row>
    <row r="2971" spans="15:18" x14ac:dyDescent="0.2">
      <c r="O2971" t="str">
        <f t="shared" si="171"/>
        <v>c</v>
      </c>
      <c r="P2971">
        <f t="shared" si="172"/>
        <v>372</v>
      </c>
      <c r="Q2971" t="str">
        <f t="shared" si="170"/>
        <v>#c372</v>
      </c>
      <c r="R2971" t="str">
        <f>C372</f>
        <v>URL GOTO=https://www1.sedecatastro.gob.es/CYCBienInmueble/OVCBusquedaAntiguo.aspx</v>
      </c>
    </row>
    <row r="2972" spans="15:18" x14ac:dyDescent="0.2">
      <c r="O2972" t="str">
        <f t="shared" si="171"/>
        <v>d</v>
      </c>
      <c r="P2972">
        <f t="shared" si="172"/>
        <v>372</v>
      </c>
      <c r="Q2972" t="str">
        <f t="shared" si="170"/>
        <v>#d372</v>
      </c>
      <c r="R2972" t="str">
        <f>D372</f>
        <v>TAG POS=1 TYPE=INPUT:RADIO FORM=ID:form1 ATTR=ID:rdbLocalizacion</v>
      </c>
    </row>
    <row r="2973" spans="15:18" x14ac:dyDescent="0.2">
      <c r="O2973" t="str">
        <f t="shared" si="171"/>
        <v>e</v>
      </c>
      <c r="P2973">
        <f t="shared" si="172"/>
        <v>372</v>
      </c>
      <c r="Q2973" t="str">
        <f t="shared" si="170"/>
        <v>#e372</v>
      </c>
      <c r="R2973" t="str">
        <f>E372</f>
        <v>TAG POS=1 TYPE=SELECT FORM=ID:form1 ATTR=ID:slcProvincias CONTENT=%</v>
      </c>
    </row>
    <row r="2974" spans="15:18" x14ac:dyDescent="0.2">
      <c r="O2974" t="str">
        <f t="shared" si="171"/>
        <v>f</v>
      </c>
      <c r="P2974">
        <f t="shared" si="172"/>
        <v>372</v>
      </c>
      <c r="Q2974" t="str">
        <f t="shared" si="170"/>
        <v>#f372</v>
      </c>
      <c r="R2974" t="str">
        <f>F372</f>
        <v>TAG POS=1 TYPE=INPUT:TEXT FORM=ID:form1 ATTR=ID:slcMunicipios CONTENT=</v>
      </c>
    </row>
    <row r="2975" spans="15:18" x14ac:dyDescent="0.2">
      <c r="O2975" t="str">
        <f t="shared" si="171"/>
        <v>g</v>
      </c>
      <c r="P2975">
        <f t="shared" si="172"/>
        <v>372</v>
      </c>
      <c r="Q2975" t="str">
        <f t="shared" si="170"/>
        <v>#g372</v>
      </c>
      <c r="R2975" t="str">
        <f>G372</f>
        <v>TAG POS=1 TYPE=INPUT:TEXT FORM=ID:form1 ATTR=ID:txtVia CONTENT=</v>
      </c>
    </row>
    <row r="2976" spans="15:18" x14ac:dyDescent="0.2">
      <c r="O2976" t="str">
        <f t="shared" si="171"/>
        <v>h</v>
      </c>
      <c r="P2976">
        <f t="shared" si="172"/>
        <v>372</v>
      </c>
      <c r="Q2976" t="str">
        <f t="shared" si="170"/>
        <v>#h372</v>
      </c>
      <c r="R2976" t="str">
        <f>H372</f>
        <v>TAG POS=1 TYPE=INPUT:TEXT FORM=ID:form1 ATTR=ID:txtNum CONTENT=</v>
      </c>
    </row>
    <row r="2977" spans="15:18" x14ac:dyDescent="0.2">
      <c r="O2977" t="str">
        <f t="shared" si="171"/>
        <v>a</v>
      </c>
      <c r="P2977">
        <f t="shared" si="172"/>
        <v>373</v>
      </c>
      <c r="Q2977" t="str">
        <f t="shared" si="170"/>
        <v>#a373</v>
      </c>
      <c r="R2977" t="str">
        <f>A373</f>
        <v>TAB OPEN</v>
      </c>
    </row>
    <row r="2978" spans="15:18" x14ac:dyDescent="0.2">
      <c r="O2978" t="str">
        <f t="shared" si="171"/>
        <v>b</v>
      </c>
      <c r="P2978">
        <f t="shared" si="172"/>
        <v>373</v>
      </c>
      <c r="Q2978" t="str">
        <f t="shared" si="170"/>
        <v>#b373</v>
      </c>
      <c r="R2978" t="str">
        <f>B373</f>
        <v>TAB T=373</v>
      </c>
    </row>
    <row r="2979" spans="15:18" x14ac:dyDescent="0.2">
      <c r="O2979" t="str">
        <f t="shared" si="171"/>
        <v>c</v>
      </c>
      <c r="P2979">
        <f t="shared" si="172"/>
        <v>373</v>
      </c>
      <c r="Q2979" t="str">
        <f t="shared" si="170"/>
        <v>#c373</v>
      </c>
      <c r="R2979" t="str">
        <f>C373</f>
        <v>URL GOTO=https://www1.sedecatastro.gob.es/CYCBienInmueble/OVCBusquedaAntiguo.aspx</v>
      </c>
    </row>
    <row r="2980" spans="15:18" x14ac:dyDescent="0.2">
      <c r="O2980" t="str">
        <f t="shared" si="171"/>
        <v>d</v>
      </c>
      <c r="P2980">
        <f t="shared" si="172"/>
        <v>373</v>
      </c>
      <c r="Q2980" t="str">
        <f t="shared" si="170"/>
        <v>#d373</v>
      </c>
      <c r="R2980" t="str">
        <f>D373</f>
        <v>TAG POS=1 TYPE=INPUT:RADIO FORM=ID:form1 ATTR=ID:rdbLocalizacion</v>
      </c>
    </row>
    <row r="2981" spans="15:18" x14ac:dyDescent="0.2">
      <c r="O2981" t="str">
        <f t="shared" si="171"/>
        <v>e</v>
      </c>
      <c r="P2981">
        <f t="shared" si="172"/>
        <v>373</v>
      </c>
      <c r="Q2981" t="str">
        <f t="shared" si="170"/>
        <v>#e373</v>
      </c>
      <c r="R2981" t="str">
        <f>E373</f>
        <v>TAG POS=1 TYPE=SELECT FORM=ID:form1 ATTR=ID:slcProvincias CONTENT=%</v>
      </c>
    </row>
    <row r="2982" spans="15:18" x14ac:dyDescent="0.2">
      <c r="O2982" t="str">
        <f t="shared" si="171"/>
        <v>f</v>
      </c>
      <c r="P2982">
        <f t="shared" si="172"/>
        <v>373</v>
      </c>
      <c r="Q2982" t="str">
        <f t="shared" si="170"/>
        <v>#f373</v>
      </c>
      <c r="R2982" t="str">
        <f>F373</f>
        <v>TAG POS=1 TYPE=INPUT:TEXT FORM=ID:form1 ATTR=ID:slcMunicipios CONTENT=</v>
      </c>
    </row>
    <row r="2983" spans="15:18" x14ac:dyDescent="0.2">
      <c r="O2983" t="str">
        <f t="shared" si="171"/>
        <v>g</v>
      </c>
      <c r="P2983">
        <f t="shared" si="172"/>
        <v>373</v>
      </c>
      <c r="Q2983" t="str">
        <f t="shared" si="170"/>
        <v>#g373</v>
      </c>
      <c r="R2983" t="str">
        <f>G373</f>
        <v>TAG POS=1 TYPE=INPUT:TEXT FORM=ID:form1 ATTR=ID:txtVia CONTENT=</v>
      </c>
    </row>
    <row r="2984" spans="15:18" x14ac:dyDescent="0.2">
      <c r="O2984" t="str">
        <f t="shared" si="171"/>
        <v>h</v>
      </c>
      <c r="P2984">
        <f t="shared" si="172"/>
        <v>373</v>
      </c>
      <c r="Q2984" t="str">
        <f t="shared" si="170"/>
        <v>#h373</v>
      </c>
      <c r="R2984" t="str">
        <f>H373</f>
        <v>TAG POS=1 TYPE=INPUT:TEXT FORM=ID:form1 ATTR=ID:txtNum CONTENT=</v>
      </c>
    </row>
    <row r="2985" spans="15:18" x14ac:dyDescent="0.2">
      <c r="O2985" t="str">
        <f t="shared" si="171"/>
        <v>a</v>
      </c>
      <c r="P2985">
        <f t="shared" si="172"/>
        <v>374</v>
      </c>
      <c r="Q2985" t="str">
        <f t="shared" si="170"/>
        <v>#a374</v>
      </c>
      <c r="R2985" t="str">
        <f>A374</f>
        <v>TAB OPEN</v>
      </c>
    </row>
    <row r="2986" spans="15:18" x14ac:dyDescent="0.2">
      <c r="O2986" t="str">
        <f t="shared" si="171"/>
        <v>b</v>
      </c>
      <c r="P2986">
        <f t="shared" si="172"/>
        <v>374</v>
      </c>
      <c r="Q2986" t="str">
        <f t="shared" si="170"/>
        <v>#b374</v>
      </c>
      <c r="R2986" t="str">
        <f>B374</f>
        <v>TAB T=374</v>
      </c>
    </row>
    <row r="2987" spans="15:18" x14ac:dyDescent="0.2">
      <c r="O2987" t="str">
        <f t="shared" si="171"/>
        <v>c</v>
      </c>
      <c r="P2987">
        <f t="shared" si="172"/>
        <v>374</v>
      </c>
      <c r="Q2987" t="str">
        <f t="shared" si="170"/>
        <v>#c374</v>
      </c>
      <c r="R2987" t="str">
        <f>C374</f>
        <v>URL GOTO=https://www1.sedecatastro.gob.es/CYCBienInmueble/OVCBusquedaAntiguo.aspx</v>
      </c>
    </row>
    <row r="2988" spans="15:18" x14ac:dyDescent="0.2">
      <c r="O2988" t="str">
        <f t="shared" si="171"/>
        <v>d</v>
      </c>
      <c r="P2988">
        <f t="shared" si="172"/>
        <v>374</v>
      </c>
      <c r="Q2988" t="str">
        <f t="shared" si="170"/>
        <v>#d374</v>
      </c>
      <c r="R2988" t="str">
        <f>D374</f>
        <v>TAG POS=1 TYPE=INPUT:RADIO FORM=ID:form1 ATTR=ID:rdbLocalizacion</v>
      </c>
    </row>
    <row r="2989" spans="15:18" x14ac:dyDescent="0.2">
      <c r="O2989" t="str">
        <f t="shared" si="171"/>
        <v>e</v>
      </c>
      <c r="P2989">
        <f t="shared" si="172"/>
        <v>374</v>
      </c>
      <c r="Q2989" t="str">
        <f t="shared" si="170"/>
        <v>#e374</v>
      </c>
      <c r="R2989" t="str">
        <f>E374</f>
        <v>TAG POS=1 TYPE=SELECT FORM=ID:form1 ATTR=ID:slcProvincias CONTENT=%</v>
      </c>
    </row>
    <row r="2990" spans="15:18" x14ac:dyDescent="0.2">
      <c r="O2990" t="str">
        <f t="shared" si="171"/>
        <v>f</v>
      </c>
      <c r="P2990">
        <f t="shared" si="172"/>
        <v>374</v>
      </c>
      <c r="Q2990" t="str">
        <f t="shared" si="170"/>
        <v>#f374</v>
      </c>
      <c r="R2990" t="str">
        <f>F374</f>
        <v>TAG POS=1 TYPE=INPUT:TEXT FORM=ID:form1 ATTR=ID:slcMunicipios CONTENT=</v>
      </c>
    </row>
    <row r="2991" spans="15:18" x14ac:dyDescent="0.2">
      <c r="O2991" t="str">
        <f t="shared" si="171"/>
        <v>g</v>
      </c>
      <c r="P2991">
        <f t="shared" si="172"/>
        <v>374</v>
      </c>
      <c r="Q2991" t="str">
        <f t="shared" si="170"/>
        <v>#g374</v>
      </c>
      <c r="R2991" t="str">
        <f>G374</f>
        <v>TAG POS=1 TYPE=INPUT:TEXT FORM=ID:form1 ATTR=ID:txtVia CONTENT=</v>
      </c>
    </row>
    <row r="2992" spans="15:18" x14ac:dyDescent="0.2">
      <c r="O2992" t="str">
        <f t="shared" si="171"/>
        <v>h</v>
      </c>
      <c r="P2992">
        <f t="shared" si="172"/>
        <v>374</v>
      </c>
      <c r="Q2992" t="str">
        <f t="shared" si="170"/>
        <v>#h374</v>
      </c>
      <c r="R2992" t="str">
        <f>H374</f>
        <v>TAG POS=1 TYPE=INPUT:TEXT FORM=ID:form1 ATTR=ID:txtNum CONTENT=</v>
      </c>
    </row>
    <row r="2993" spans="15:18" x14ac:dyDescent="0.2">
      <c r="O2993" t="str">
        <f t="shared" si="171"/>
        <v>a</v>
      </c>
      <c r="P2993">
        <f t="shared" si="172"/>
        <v>375</v>
      </c>
      <c r="Q2993" t="str">
        <f t="shared" si="170"/>
        <v>#a375</v>
      </c>
      <c r="R2993" t="str">
        <f>A375</f>
        <v>TAB OPEN</v>
      </c>
    </row>
    <row r="2994" spans="15:18" x14ac:dyDescent="0.2">
      <c r="O2994" t="str">
        <f t="shared" si="171"/>
        <v>b</v>
      </c>
      <c r="P2994">
        <f t="shared" si="172"/>
        <v>375</v>
      </c>
      <c r="Q2994" t="str">
        <f t="shared" si="170"/>
        <v>#b375</v>
      </c>
      <c r="R2994" t="str">
        <f>B375</f>
        <v>TAB T=375</v>
      </c>
    </row>
    <row r="2995" spans="15:18" x14ac:dyDescent="0.2">
      <c r="O2995" t="str">
        <f t="shared" si="171"/>
        <v>c</v>
      </c>
      <c r="P2995">
        <f t="shared" si="172"/>
        <v>375</v>
      </c>
      <c r="Q2995" t="str">
        <f t="shared" si="170"/>
        <v>#c375</v>
      </c>
      <c r="R2995" t="str">
        <f>C375</f>
        <v>URL GOTO=https://www1.sedecatastro.gob.es/CYCBienInmueble/OVCBusquedaAntiguo.aspx</v>
      </c>
    </row>
    <row r="2996" spans="15:18" x14ac:dyDescent="0.2">
      <c r="O2996" t="str">
        <f t="shared" si="171"/>
        <v>d</v>
      </c>
      <c r="P2996">
        <f t="shared" si="172"/>
        <v>375</v>
      </c>
      <c r="Q2996" t="str">
        <f t="shared" si="170"/>
        <v>#d375</v>
      </c>
      <c r="R2996" t="str">
        <f>D375</f>
        <v>TAG POS=1 TYPE=INPUT:RADIO FORM=ID:form1 ATTR=ID:rdbLocalizacion</v>
      </c>
    </row>
    <row r="2997" spans="15:18" x14ac:dyDescent="0.2">
      <c r="O2997" t="str">
        <f t="shared" si="171"/>
        <v>e</v>
      </c>
      <c r="P2997">
        <f t="shared" si="172"/>
        <v>375</v>
      </c>
      <c r="Q2997" t="str">
        <f t="shared" si="170"/>
        <v>#e375</v>
      </c>
      <c r="R2997" t="str">
        <f>E375</f>
        <v>TAG POS=1 TYPE=SELECT FORM=ID:form1 ATTR=ID:slcProvincias CONTENT=%</v>
      </c>
    </row>
    <row r="2998" spans="15:18" x14ac:dyDescent="0.2">
      <c r="O2998" t="str">
        <f t="shared" si="171"/>
        <v>f</v>
      </c>
      <c r="P2998">
        <f t="shared" si="172"/>
        <v>375</v>
      </c>
      <c r="Q2998" t="str">
        <f t="shared" si="170"/>
        <v>#f375</v>
      </c>
      <c r="R2998" t="str">
        <f>F375</f>
        <v>TAG POS=1 TYPE=INPUT:TEXT FORM=ID:form1 ATTR=ID:slcMunicipios CONTENT=</v>
      </c>
    </row>
    <row r="2999" spans="15:18" x14ac:dyDescent="0.2">
      <c r="O2999" t="str">
        <f t="shared" si="171"/>
        <v>g</v>
      </c>
      <c r="P2999">
        <f t="shared" si="172"/>
        <v>375</v>
      </c>
      <c r="Q2999" t="str">
        <f t="shared" si="170"/>
        <v>#g375</v>
      </c>
      <c r="R2999" t="str">
        <f>G375</f>
        <v>TAG POS=1 TYPE=INPUT:TEXT FORM=ID:form1 ATTR=ID:txtVia CONTENT=</v>
      </c>
    </row>
    <row r="3000" spans="15:18" x14ac:dyDescent="0.2">
      <c r="O3000" t="str">
        <f t="shared" si="171"/>
        <v>h</v>
      </c>
      <c r="P3000">
        <f t="shared" si="172"/>
        <v>375</v>
      </c>
      <c r="Q3000" t="str">
        <f t="shared" si="170"/>
        <v>#h375</v>
      </c>
      <c r="R3000" t="str">
        <f>H375</f>
        <v>TAG POS=1 TYPE=INPUT:TEXT FORM=ID:form1 ATTR=ID:txtNum CONTENT=</v>
      </c>
    </row>
    <row r="3001" spans="15:18" x14ac:dyDescent="0.2">
      <c r="O3001" t="str">
        <f t="shared" si="171"/>
        <v>a</v>
      </c>
      <c r="P3001">
        <f t="shared" si="172"/>
        <v>376</v>
      </c>
      <c r="Q3001" t="str">
        <f t="shared" si="170"/>
        <v>#a376</v>
      </c>
      <c r="R3001" t="str">
        <f>A376</f>
        <v>TAB OPEN</v>
      </c>
    </row>
    <row r="3002" spans="15:18" x14ac:dyDescent="0.2">
      <c r="O3002" t="str">
        <f t="shared" si="171"/>
        <v>b</v>
      </c>
      <c r="P3002">
        <f t="shared" si="172"/>
        <v>376</v>
      </c>
      <c r="Q3002" t="str">
        <f t="shared" si="170"/>
        <v>#b376</v>
      </c>
      <c r="R3002" t="str">
        <f>B376</f>
        <v>TAB T=376</v>
      </c>
    </row>
    <row r="3003" spans="15:18" x14ac:dyDescent="0.2">
      <c r="O3003" t="str">
        <f t="shared" si="171"/>
        <v>c</v>
      </c>
      <c r="P3003">
        <f t="shared" si="172"/>
        <v>376</v>
      </c>
      <c r="Q3003" t="str">
        <f t="shared" si="170"/>
        <v>#c376</v>
      </c>
      <c r="R3003" t="str">
        <f>C376</f>
        <v>URL GOTO=https://www1.sedecatastro.gob.es/CYCBienInmueble/OVCBusquedaAntiguo.aspx</v>
      </c>
    </row>
    <row r="3004" spans="15:18" x14ac:dyDescent="0.2">
      <c r="O3004" t="str">
        <f t="shared" si="171"/>
        <v>d</v>
      </c>
      <c r="P3004">
        <f t="shared" si="172"/>
        <v>376</v>
      </c>
      <c r="Q3004" t="str">
        <f t="shared" si="170"/>
        <v>#d376</v>
      </c>
      <c r="R3004" t="str">
        <f>D376</f>
        <v>TAG POS=1 TYPE=INPUT:RADIO FORM=ID:form1 ATTR=ID:rdbLocalizacion</v>
      </c>
    </row>
    <row r="3005" spans="15:18" x14ac:dyDescent="0.2">
      <c r="O3005" t="str">
        <f t="shared" si="171"/>
        <v>e</v>
      </c>
      <c r="P3005">
        <f t="shared" si="172"/>
        <v>376</v>
      </c>
      <c r="Q3005" t="str">
        <f t="shared" si="170"/>
        <v>#e376</v>
      </c>
      <c r="R3005" t="str">
        <f>E376</f>
        <v>TAG POS=1 TYPE=SELECT FORM=ID:form1 ATTR=ID:slcProvincias CONTENT=%</v>
      </c>
    </row>
    <row r="3006" spans="15:18" x14ac:dyDescent="0.2">
      <c r="O3006" t="str">
        <f t="shared" si="171"/>
        <v>f</v>
      </c>
      <c r="P3006">
        <f t="shared" si="172"/>
        <v>376</v>
      </c>
      <c r="Q3006" t="str">
        <f t="shared" si="170"/>
        <v>#f376</v>
      </c>
      <c r="R3006" t="str">
        <f>F376</f>
        <v>TAG POS=1 TYPE=INPUT:TEXT FORM=ID:form1 ATTR=ID:slcMunicipios CONTENT=</v>
      </c>
    </row>
    <row r="3007" spans="15:18" x14ac:dyDescent="0.2">
      <c r="O3007" t="str">
        <f t="shared" si="171"/>
        <v>g</v>
      </c>
      <c r="P3007">
        <f t="shared" si="172"/>
        <v>376</v>
      </c>
      <c r="Q3007" t="str">
        <f t="shared" si="170"/>
        <v>#g376</v>
      </c>
      <c r="R3007" t="str">
        <f>G376</f>
        <v>TAG POS=1 TYPE=INPUT:TEXT FORM=ID:form1 ATTR=ID:txtVia CONTENT=</v>
      </c>
    </row>
    <row r="3008" spans="15:18" x14ac:dyDescent="0.2">
      <c r="O3008" t="str">
        <f t="shared" si="171"/>
        <v>h</v>
      </c>
      <c r="P3008">
        <f t="shared" si="172"/>
        <v>376</v>
      </c>
      <c r="Q3008" t="str">
        <f t="shared" si="170"/>
        <v>#h376</v>
      </c>
      <c r="R3008" t="str">
        <f>H376</f>
        <v>TAG POS=1 TYPE=INPUT:TEXT FORM=ID:form1 ATTR=ID:txtNum CONTENT=</v>
      </c>
    </row>
    <row r="3009" spans="15:18" x14ac:dyDescent="0.2">
      <c r="O3009" t="str">
        <f t="shared" si="171"/>
        <v>a</v>
      </c>
      <c r="P3009">
        <f t="shared" si="172"/>
        <v>377</v>
      </c>
      <c r="Q3009" t="str">
        <f t="shared" si="170"/>
        <v>#a377</v>
      </c>
      <c r="R3009" t="str">
        <f>A377</f>
        <v>TAB OPEN</v>
      </c>
    </row>
    <row r="3010" spans="15:18" x14ac:dyDescent="0.2">
      <c r="O3010" t="str">
        <f t="shared" si="171"/>
        <v>b</v>
      </c>
      <c r="P3010">
        <f t="shared" si="172"/>
        <v>377</v>
      </c>
      <c r="Q3010" t="str">
        <f t="shared" ref="Q3010:Q3073" si="173">CONCATENATE("#",O3010,P3010)</f>
        <v>#b377</v>
      </c>
      <c r="R3010" t="str">
        <f>B377</f>
        <v>TAB T=377</v>
      </c>
    </row>
    <row r="3011" spans="15:18" x14ac:dyDescent="0.2">
      <c r="O3011" t="str">
        <f t="shared" si="171"/>
        <v>c</v>
      </c>
      <c r="P3011">
        <f t="shared" si="172"/>
        <v>377</v>
      </c>
      <c r="Q3011" t="str">
        <f t="shared" si="173"/>
        <v>#c377</v>
      </c>
      <c r="R3011" t="str">
        <f>C377</f>
        <v>URL GOTO=https://www1.sedecatastro.gob.es/CYCBienInmueble/OVCBusquedaAntiguo.aspx</v>
      </c>
    </row>
    <row r="3012" spans="15:18" x14ac:dyDescent="0.2">
      <c r="O3012" t="str">
        <f t="shared" si="171"/>
        <v>d</v>
      </c>
      <c r="P3012">
        <f t="shared" si="172"/>
        <v>377</v>
      </c>
      <c r="Q3012" t="str">
        <f t="shared" si="173"/>
        <v>#d377</v>
      </c>
      <c r="R3012" t="str">
        <f>D377</f>
        <v>TAG POS=1 TYPE=INPUT:RADIO FORM=ID:form1 ATTR=ID:rdbLocalizacion</v>
      </c>
    </row>
    <row r="3013" spans="15:18" x14ac:dyDescent="0.2">
      <c r="O3013" t="str">
        <f t="shared" si="171"/>
        <v>e</v>
      </c>
      <c r="P3013">
        <f t="shared" si="172"/>
        <v>377</v>
      </c>
      <c r="Q3013" t="str">
        <f t="shared" si="173"/>
        <v>#e377</v>
      </c>
      <c r="R3013" t="str">
        <f>E377</f>
        <v>TAG POS=1 TYPE=SELECT FORM=ID:form1 ATTR=ID:slcProvincias CONTENT=%</v>
      </c>
    </row>
    <row r="3014" spans="15:18" x14ac:dyDescent="0.2">
      <c r="O3014" t="str">
        <f t="shared" si="171"/>
        <v>f</v>
      </c>
      <c r="P3014">
        <f t="shared" si="172"/>
        <v>377</v>
      </c>
      <c r="Q3014" t="str">
        <f t="shared" si="173"/>
        <v>#f377</v>
      </c>
      <c r="R3014" t="str">
        <f>F377</f>
        <v>TAG POS=1 TYPE=INPUT:TEXT FORM=ID:form1 ATTR=ID:slcMunicipios CONTENT=</v>
      </c>
    </row>
    <row r="3015" spans="15:18" x14ac:dyDescent="0.2">
      <c r="O3015" t="str">
        <f t="shared" si="171"/>
        <v>g</v>
      </c>
      <c r="P3015">
        <f t="shared" si="172"/>
        <v>377</v>
      </c>
      <c r="Q3015" t="str">
        <f t="shared" si="173"/>
        <v>#g377</v>
      </c>
      <c r="R3015" t="str">
        <f>G377</f>
        <v>TAG POS=1 TYPE=INPUT:TEXT FORM=ID:form1 ATTR=ID:txtVia CONTENT=</v>
      </c>
    </row>
    <row r="3016" spans="15:18" x14ac:dyDescent="0.2">
      <c r="O3016" t="str">
        <f t="shared" si="171"/>
        <v>h</v>
      </c>
      <c r="P3016">
        <f t="shared" si="172"/>
        <v>377</v>
      </c>
      <c r="Q3016" t="str">
        <f t="shared" si="173"/>
        <v>#h377</v>
      </c>
      <c r="R3016" t="str">
        <f>H377</f>
        <v>TAG POS=1 TYPE=INPUT:TEXT FORM=ID:form1 ATTR=ID:txtNum CONTENT=</v>
      </c>
    </row>
    <row r="3017" spans="15:18" x14ac:dyDescent="0.2">
      <c r="O3017" t="str">
        <f t="shared" ref="O3017:O3080" si="174">O3009</f>
        <v>a</v>
      </c>
      <c r="P3017">
        <f t="shared" ref="P3017:P3080" si="175">P3009+1</f>
        <v>378</v>
      </c>
      <c r="Q3017" t="str">
        <f t="shared" si="173"/>
        <v>#a378</v>
      </c>
      <c r="R3017" t="str">
        <f>A378</f>
        <v>TAB OPEN</v>
      </c>
    </row>
    <row r="3018" spans="15:18" x14ac:dyDescent="0.2">
      <c r="O3018" t="str">
        <f t="shared" si="174"/>
        <v>b</v>
      </c>
      <c r="P3018">
        <f t="shared" si="175"/>
        <v>378</v>
      </c>
      <c r="Q3018" t="str">
        <f t="shared" si="173"/>
        <v>#b378</v>
      </c>
      <c r="R3018" t="str">
        <f>B378</f>
        <v>TAB T=378</v>
      </c>
    </row>
    <row r="3019" spans="15:18" x14ac:dyDescent="0.2">
      <c r="O3019" t="str">
        <f t="shared" si="174"/>
        <v>c</v>
      </c>
      <c r="P3019">
        <f t="shared" si="175"/>
        <v>378</v>
      </c>
      <c r="Q3019" t="str">
        <f t="shared" si="173"/>
        <v>#c378</v>
      </c>
      <c r="R3019" t="str">
        <f>C378</f>
        <v>URL GOTO=https://www1.sedecatastro.gob.es/CYCBienInmueble/OVCBusquedaAntiguo.aspx</v>
      </c>
    </row>
    <row r="3020" spans="15:18" x14ac:dyDescent="0.2">
      <c r="O3020" t="str">
        <f t="shared" si="174"/>
        <v>d</v>
      </c>
      <c r="P3020">
        <f t="shared" si="175"/>
        <v>378</v>
      </c>
      <c r="Q3020" t="str">
        <f t="shared" si="173"/>
        <v>#d378</v>
      </c>
      <c r="R3020" t="str">
        <f>D378</f>
        <v>TAG POS=1 TYPE=INPUT:RADIO FORM=ID:form1 ATTR=ID:rdbLocalizacion</v>
      </c>
    </row>
    <row r="3021" spans="15:18" x14ac:dyDescent="0.2">
      <c r="O3021" t="str">
        <f t="shared" si="174"/>
        <v>e</v>
      </c>
      <c r="P3021">
        <f t="shared" si="175"/>
        <v>378</v>
      </c>
      <c r="Q3021" t="str">
        <f t="shared" si="173"/>
        <v>#e378</v>
      </c>
      <c r="R3021" t="str">
        <f>E378</f>
        <v>TAG POS=1 TYPE=SELECT FORM=ID:form1 ATTR=ID:slcProvincias CONTENT=%</v>
      </c>
    </row>
    <row r="3022" spans="15:18" x14ac:dyDescent="0.2">
      <c r="O3022" t="str">
        <f t="shared" si="174"/>
        <v>f</v>
      </c>
      <c r="P3022">
        <f t="shared" si="175"/>
        <v>378</v>
      </c>
      <c r="Q3022" t="str">
        <f t="shared" si="173"/>
        <v>#f378</v>
      </c>
      <c r="R3022" t="str">
        <f>F378</f>
        <v>TAG POS=1 TYPE=INPUT:TEXT FORM=ID:form1 ATTR=ID:slcMunicipios CONTENT=</v>
      </c>
    </row>
    <row r="3023" spans="15:18" x14ac:dyDescent="0.2">
      <c r="O3023" t="str">
        <f t="shared" si="174"/>
        <v>g</v>
      </c>
      <c r="P3023">
        <f t="shared" si="175"/>
        <v>378</v>
      </c>
      <c r="Q3023" t="str">
        <f t="shared" si="173"/>
        <v>#g378</v>
      </c>
      <c r="R3023" t="str">
        <f>G378</f>
        <v>TAG POS=1 TYPE=INPUT:TEXT FORM=ID:form1 ATTR=ID:txtVia CONTENT=</v>
      </c>
    </row>
    <row r="3024" spans="15:18" x14ac:dyDescent="0.2">
      <c r="O3024" t="str">
        <f t="shared" si="174"/>
        <v>h</v>
      </c>
      <c r="P3024">
        <f t="shared" si="175"/>
        <v>378</v>
      </c>
      <c r="Q3024" t="str">
        <f t="shared" si="173"/>
        <v>#h378</v>
      </c>
      <c r="R3024" t="str">
        <f>H378</f>
        <v>TAG POS=1 TYPE=INPUT:TEXT FORM=ID:form1 ATTR=ID:txtNum CONTENT=</v>
      </c>
    </row>
    <row r="3025" spans="15:18" x14ac:dyDescent="0.2">
      <c r="O3025" t="str">
        <f t="shared" si="174"/>
        <v>a</v>
      </c>
      <c r="P3025">
        <f t="shared" si="175"/>
        <v>379</v>
      </c>
      <c r="Q3025" t="str">
        <f t="shared" si="173"/>
        <v>#a379</v>
      </c>
      <c r="R3025" t="str">
        <f>A379</f>
        <v>TAB OPEN</v>
      </c>
    </row>
    <row r="3026" spans="15:18" x14ac:dyDescent="0.2">
      <c r="O3026" t="str">
        <f t="shared" si="174"/>
        <v>b</v>
      </c>
      <c r="P3026">
        <f t="shared" si="175"/>
        <v>379</v>
      </c>
      <c r="Q3026" t="str">
        <f t="shared" si="173"/>
        <v>#b379</v>
      </c>
      <c r="R3026" t="str">
        <f>B379</f>
        <v>TAB T=379</v>
      </c>
    </row>
    <row r="3027" spans="15:18" x14ac:dyDescent="0.2">
      <c r="O3027" t="str">
        <f t="shared" si="174"/>
        <v>c</v>
      </c>
      <c r="P3027">
        <f t="shared" si="175"/>
        <v>379</v>
      </c>
      <c r="Q3027" t="str">
        <f t="shared" si="173"/>
        <v>#c379</v>
      </c>
      <c r="R3027" t="str">
        <f>C379</f>
        <v>URL GOTO=https://www1.sedecatastro.gob.es/CYCBienInmueble/OVCBusquedaAntiguo.aspx</v>
      </c>
    </row>
    <row r="3028" spans="15:18" x14ac:dyDescent="0.2">
      <c r="O3028" t="str">
        <f t="shared" si="174"/>
        <v>d</v>
      </c>
      <c r="P3028">
        <f t="shared" si="175"/>
        <v>379</v>
      </c>
      <c r="Q3028" t="str">
        <f t="shared" si="173"/>
        <v>#d379</v>
      </c>
      <c r="R3028" t="str">
        <f>D379</f>
        <v>TAG POS=1 TYPE=INPUT:RADIO FORM=ID:form1 ATTR=ID:rdbLocalizacion</v>
      </c>
    </row>
    <row r="3029" spans="15:18" x14ac:dyDescent="0.2">
      <c r="O3029" t="str">
        <f t="shared" si="174"/>
        <v>e</v>
      </c>
      <c r="P3029">
        <f t="shared" si="175"/>
        <v>379</v>
      </c>
      <c r="Q3029" t="str">
        <f t="shared" si="173"/>
        <v>#e379</v>
      </c>
      <c r="R3029" t="str">
        <f>E379</f>
        <v>TAG POS=1 TYPE=SELECT FORM=ID:form1 ATTR=ID:slcProvincias CONTENT=%</v>
      </c>
    </row>
    <row r="3030" spans="15:18" x14ac:dyDescent="0.2">
      <c r="O3030" t="str">
        <f t="shared" si="174"/>
        <v>f</v>
      </c>
      <c r="P3030">
        <f t="shared" si="175"/>
        <v>379</v>
      </c>
      <c r="Q3030" t="str">
        <f t="shared" si="173"/>
        <v>#f379</v>
      </c>
      <c r="R3030" t="str">
        <f>F379</f>
        <v>TAG POS=1 TYPE=INPUT:TEXT FORM=ID:form1 ATTR=ID:slcMunicipios CONTENT=</v>
      </c>
    </row>
    <row r="3031" spans="15:18" x14ac:dyDescent="0.2">
      <c r="O3031" t="str">
        <f t="shared" si="174"/>
        <v>g</v>
      </c>
      <c r="P3031">
        <f t="shared" si="175"/>
        <v>379</v>
      </c>
      <c r="Q3031" t="str">
        <f t="shared" si="173"/>
        <v>#g379</v>
      </c>
      <c r="R3031" t="str">
        <f>G379</f>
        <v>TAG POS=1 TYPE=INPUT:TEXT FORM=ID:form1 ATTR=ID:txtVia CONTENT=</v>
      </c>
    </row>
    <row r="3032" spans="15:18" x14ac:dyDescent="0.2">
      <c r="O3032" t="str">
        <f t="shared" si="174"/>
        <v>h</v>
      </c>
      <c r="P3032">
        <f t="shared" si="175"/>
        <v>379</v>
      </c>
      <c r="Q3032" t="str">
        <f t="shared" si="173"/>
        <v>#h379</v>
      </c>
      <c r="R3032" t="str">
        <f>H379</f>
        <v>TAG POS=1 TYPE=INPUT:TEXT FORM=ID:form1 ATTR=ID:txtNum CONTENT=</v>
      </c>
    </row>
    <row r="3033" spans="15:18" x14ac:dyDescent="0.2">
      <c r="O3033" t="str">
        <f t="shared" si="174"/>
        <v>a</v>
      </c>
      <c r="P3033">
        <f t="shared" si="175"/>
        <v>380</v>
      </c>
      <c r="Q3033" t="str">
        <f t="shared" si="173"/>
        <v>#a380</v>
      </c>
      <c r="R3033" t="str">
        <f>A380</f>
        <v>TAB OPEN</v>
      </c>
    </row>
    <row r="3034" spans="15:18" x14ac:dyDescent="0.2">
      <c r="O3034" t="str">
        <f t="shared" si="174"/>
        <v>b</v>
      </c>
      <c r="P3034">
        <f t="shared" si="175"/>
        <v>380</v>
      </c>
      <c r="Q3034" t="str">
        <f t="shared" si="173"/>
        <v>#b380</v>
      </c>
      <c r="R3034" t="str">
        <f>B380</f>
        <v>TAB T=380</v>
      </c>
    </row>
    <row r="3035" spans="15:18" x14ac:dyDescent="0.2">
      <c r="O3035" t="str">
        <f t="shared" si="174"/>
        <v>c</v>
      </c>
      <c r="P3035">
        <f t="shared" si="175"/>
        <v>380</v>
      </c>
      <c r="Q3035" t="str">
        <f t="shared" si="173"/>
        <v>#c380</v>
      </c>
      <c r="R3035" t="str">
        <f>C380</f>
        <v>URL GOTO=https://www1.sedecatastro.gob.es/CYCBienInmueble/OVCBusquedaAntiguo.aspx</v>
      </c>
    </row>
    <row r="3036" spans="15:18" x14ac:dyDescent="0.2">
      <c r="O3036" t="str">
        <f t="shared" si="174"/>
        <v>d</v>
      </c>
      <c r="P3036">
        <f t="shared" si="175"/>
        <v>380</v>
      </c>
      <c r="Q3036" t="str">
        <f t="shared" si="173"/>
        <v>#d380</v>
      </c>
      <c r="R3036" t="str">
        <f>D380</f>
        <v>TAG POS=1 TYPE=INPUT:RADIO FORM=ID:form1 ATTR=ID:rdbLocalizacion</v>
      </c>
    </row>
    <row r="3037" spans="15:18" x14ac:dyDescent="0.2">
      <c r="O3037" t="str">
        <f t="shared" si="174"/>
        <v>e</v>
      </c>
      <c r="P3037">
        <f t="shared" si="175"/>
        <v>380</v>
      </c>
      <c r="Q3037" t="str">
        <f t="shared" si="173"/>
        <v>#e380</v>
      </c>
      <c r="R3037" t="str">
        <f>E380</f>
        <v>TAG POS=1 TYPE=SELECT FORM=ID:form1 ATTR=ID:slcProvincias CONTENT=%</v>
      </c>
    </row>
    <row r="3038" spans="15:18" x14ac:dyDescent="0.2">
      <c r="O3038" t="str">
        <f t="shared" si="174"/>
        <v>f</v>
      </c>
      <c r="P3038">
        <f t="shared" si="175"/>
        <v>380</v>
      </c>
      <c r="Q3038" t="str">
        <f t="shared" si="173"/>
        <v>#f380</v>
      </c>
      <c r="R3038" t="str">
        <f>F380</f>
        <v>TAG POS=1 TYPE=INPUT:TEXT FORM=ID:form1 ATTR=ID:slcMunicipios CONTENT=</v>
      </c>
    </row>
    <row r="3039" spans="15:18" x14ac:dyDescent="0.2">
      <c r="O3039" t="str">
        <f t="shared" si="174"/>
        <v>g</v>
      </c>
      <c r="P3039">
        <f t="shared" si="175"/>
        <v>380</v>
      </c>
      <c r="Q3039" t="str">
        <f t="shared" si="173"/>
        <v>#g380</v>
      </c>
      <c r="R3039" t="str">
        <f>G380</f>
        <v>TAG POS=1 TYPE=INPUT:TEXT FORM=ID:form1 ATTR=ID:txtVia CONTENT=</v>
      </c>
    </row>
    <row r="3040" spans="15:18" x14ac:dyDescent="0.2">
      <c r="O3040" t="str">
        <f t="shared" si="174"/>
        <v>h</v>
      </c>
      <c r="P3040">
        <f t="shared" si="175"/>
        <v>380</v>
      </c>
      <c r="Q3040" t="str">
        <f t="shared" si="173"/>
        <v>#h380</v>
      </c>
      <c r="R3040" t="str">
        <f>H380</f>
        <v>TAG POS=1 TYPE=INPUT:TEXT FORM=ID:form1 ATTR=ID:txtNum CONTENT=</v>
      </c>
    </row>
    <row r="3041" spans="15:18" x14ac:dyDescent="0.2">
      <c r="O3041" t="str">
        <f t="shared" si="174"/>
        <v>a</v>
      </c>
      <c r="P3041">
        <f t="shared" si="175"/>
        <v>381</v>
      </c>
      <c r="Q3041" t="str">
        <f t="shared" si="173"/>
        <v>#a381</v>
      </c>
      <c r="R3041" t="str">
        <f>A381</f>
        <v>TAB OPEN</v>
      </c>
    </row>
    <row r="3042" spans="15:18" x14ac:dyDescent="0.2">
      <c r="O3042" t="str">
        <f t="shared" si="174"/>
        <v>b</v>
      </c>
      <c r="P3042">
        <f t="shared" si="175"/>
        <v>381</v>
      </c>
      <c r="Q3042" t="str">
        <f t="shared" si="173"/>
        <v>#b381</v>
      </c>
      <c r="R3042" t="str">
        <f>B381</f>
        <v>TAB T=381</v>
      </c>
    </row>
    <row r="3043" spans="15:18" x14ac:dyDescent="0.2">
      <c r="O3043" t="str">
        <f t="shared" si="174"/>
        <v>c</v>
      </c>
      <c r="P3043">
        <f t="shared" si="175"/>
        <v>381</v>
      </c>
      <c r="Q3043" t="str">
        <f t="shared" si="173"/>
        <v>#c381</v>
      </c>
      <c r="R3043" t="str">
        <f>C381</f>
        <v>URL GOTO=https://www1.sedecatastro.gob.es/CYCBienInmueble/OVCBusquedaAntiguo.aspx</v>
      </c>
    </row>
    <row r="3044" spans="15:18" x14ac:dyDescent="0.2">
      <c r="O3044" t="str">
        <f t="shared" si="174"/>
        <v>d</v>
      </c>
      <c r="P3044">
        <f t="shared" si="175"/>
        <v>381</v>
      </c>
      <c r="Q3044" t="str">
        <f t="shared" si="173"/>
        <v>#d381</v>
      </c>
      <c r="R3044" t="str">
        <f>D381</f>
        <v>TAG POS=1 TYPE=INPUT:RADIO FORM=ID:form1 ATTR=ID:rdbLocalizacion</v>
      </c>
    </row>
    <row r="3045" spans="15:18" x14ac:dyDescent="0.2">
      <c r="O3045" t="str">
        <f t="shared" si="174"/>
        <v>e</v>
      </c>
      <c r="P3045">
        <f t="shared" si="175"/>
        <v>381</v>
      </c>
      <c r="Q3045" t="str">
        <f t="shared" si="173"/>
        <v>#e381</v>
      </c>
      <c r="R3045" t="str">
        <f>E381</f>
        <v>TAG POS=1 TYPE=SELECT FORM=ID:form1 ATTR=ID:slcProvincias CONTENT=%</v>
      </c>
    </row>
    <row r="3046" spans="15:18" x14ac:dyDescent="0.2">
      <c r="O3046" t="str">
        <f t="shared" si="174"/>
        <v>f</v>
      </c>
      <c r="P3046">
        <f t="shared" si="175"/>
        <v>381</v>
      </c>
      <c r="Q3046" t="str">
        <f t="shared" si="173"/>
        <v>#f381</v>
      </c>
      <c r="R3046" t="str">
        <f>F381</f>
        <v>TAG POS=1 TYPE=INPUT:TEXT FORM=ID:form1 ATTR=ID:slcMunicipios CONTENT=</v>
      </c>
    </row>
    <row r="3047" spans="15:18" x14ac:dyDescent="0.2">
      <c r="O3047" t="str">
        <f t="shared" si="174"/>
        <v>g</v>
      </c>
      <c r="P3047">
        <f t="shared" si="175"/>
        <v>381</v>
      </c>
      <c r="Q3047" t="str">
        <f t="shared" si="173"/>
        <v>#g381</v>
      </c>
      <c r="R3047" t="str">
        <f>G381</f>
        <v>TAG POS=1 TYPE=INPUT:TEXT FORM=ID:form1 ATTR=ID:txtVia CONTENT=</v>
      </c>
    </row>
    <row r="3048" spans="15:18" x14ac:dyDescent="0.2">
      <c r="O3048" t="str">
        <f t="shared" si="174"/>
        <v>h</v>
      </c>
      <c r="P3048">
        <f t="shared" si="175"/>
        <v>381</v>
      </c>
      <c r="Q3048" t="str">
        <f t="shared" si="173"/>
        <v>#h381</v>
      </c>
      <c r="R3048" t="str">
        <f>H381</f>
        <v>TAG POS=1 TYPE=INPUT:TEXT FORM=ID:form1 ATTR=ID:txtNum CONTENT=</v>
      </c>
    </row>
    <row r="3049" spans="15:18" x14ac:dyDescent="0.2">
      <c r="O3049" t="str">
        <f t="shared" si="174"/>
        <v>a</v>
      </c>
      <c r="P3049">
        <f t="shared" si="175"/>
        <v>382</v>
      </c>
      <c r="Q3049" t="str">
        <f t="shared" si="173"/>
        <v>#a382</v>
      </c>
      <c r="R3049" t="str">
        <f>A382</f>
        <v>TAB OPEN</v>
      </c>
    </row>
    <row r="3050" spans="15:18" x14ac:dyDescent="0.2">
      <c r="O3050" t="str">
        <f t="shared" si="174"/>
        <v>b</v>
      </c>
      <c r="P3050">
        <f t="shared" si="175"/>
        <v>382</v>
      </c>
      <c r="Q3050" t="str">
        <f t="shared" si="173"/>
        <v>#b382</v>
      </c>
      <c r="R3050" t="str">
        <f>B382</f>
        <v>TAB T=382</v>
      </c>
    </row>
    <row r="3051" spans="15:18" x14ac:dyDescent="0.2">
      <c r="O3051" t="str">
        <f t="shared" si="174"/>
        <v>c</v>
      </c>
      <c r="P3051">
        <f t="shared" si="175"/>
        <v>382</v>
      </c>
      <c r="Q3051" t="str">
        <f t="shared" si="173"/>
        <v>#c382</v>
      </c>
      <c r="R3051" t="str">
        <f>C382</f>
        <v>URL GOTO=https://www1.sedecatastro.gob.es/CYCBienInmueble/OVCBusquedaAntiguo.aspx</v>
      </c>
    </row>
    <row r="3052" spans="15:18" x14ac:dyDescent="0.2">
      <c r="O3052" t="str">
        <f t="shared" si="174"/>
        <v>d</v>
      </c>
      <c r="P3052">
        <f t="shared" si="175"/>
        <v>382</v>
      </c>
      <c r="Q3052" t="str">
        <f t="shared" si="173"/>
        <v>#d382</v>
      </c>
      <c r="R3052" t="str">
        <f>D382</f>
        <v>TAG POS=1 TYPE=INPUT:RADIO FORM=ID:form1 ATTR=ID:rdbLocalizacion</v>
      </c>
    </row>
    <row r="3053" spans="15:18" x14ac:dyDescent="0.2">
      <c r="O3053" t="str">
        <f t="shared" si="174"/>
        <v>e</v>
      </c>
      <c r="P3053">
        <f t="shared" si="175"/>
        <v>382</v>
      </c>
      <c r="Q3053" t="str">
        <f t="shared" si="173"/>
        <v>#e382</v>
      </c>
      <c r="R3053" t="str">
        <f>E382</f>
        <v>TAG POS=1 TYPE=SELECT FORM=ID:form1 ATTR=ID:slcProvincias CONTENT=%</v>
      </c>
    </row>
    <row r="3054" spans="15:18" x14ac:dyDescent="0.2">
      <c r="O3054" t="str">
        <f t="shared" si="174"/>
        <v>f</v>
      </c>
      <c r="P3054">
        <f t="shared" si="175"/>
        <v>382</v>
      </c>
      <c r="Q3054" t="str">
        <f t="shared" si="173"/>
        <v>#f382</v>
      </c>
      <c r="R3054" t="str">
        <f>F382</f>
        <v>TAG POS=1 TYPE=INPUT:TEXT FORM=ID:form1 ATTR=ID:slcMunicipios CONTENT=</v>
      </c>
    </row>
    <row r="3055" spans="15:18" x14ac:dyDescent="0.2">
      <c r="O3055" t="str">
        <f t="shared" si="174"/>
        <v>g</v>
      </c>
      <c r="P3055">
        <f t="shared" si="175"/>
        <v>382</v>
      </c>
      <c r="Q3055" t="str">
        <f t="shared" si="173"/>
        <v>#g382</v>
      </c>
      <c r="R3055" t="str">
        <f>G382</f>
        <v>TAG POS=1 TYPE=INPUT:TEXT FORM=ID:form1 ATTR=ID:txtVia CONTENT=</v>
      </c>
    </row>
    <row r="3056" spans="15:18" x14ac:dyDescent="0.2">
      <c r="O3056" t="str">
        <f t="shared" si="174"/>
        <v>h</v>
      </c>
      <c r="P3056">
        <f t="shared" si="175"/>
        <v>382</v>
      </c>
      <c r="Q3056" t="str">
        <f t="shared" si="173"/>
        <v>#h382</v>
      </c>
      <c r="R3056" t="str">
        <f>H382</f>
        <v>TAG POS=1 TYPE=INPUT:TEXT FORM=ID:form1 ATTR=ID:txtNum CONTENT=</v>
      </c>
    </row>
    <row r="3057" spans="15:18" x14ac:dyDescent="0.2">
      <c r="O3057" t="str">
        <f t="shared" si="174"/>
        <v>a</v>
      </c>
      <c r="P3057">
        <f t="shared" si="175"/>
        <v>383</v>
      </c>
      <c r="Q3057" t="str">
        <f t="shared" si="173"/>
        <v>#a383</v>
      </c>
      <c r="R3057" t="str">
        <f>A383</f>
        <v>TAB OPEN</v>
      </c>
    </row>
    <row r="3058" spans="15:18" x14ac:dyDescent="0.2">
      <c r="O3058" t="str">
        <f t="shared" si="174"/>
        <v>b</v>
      </c>
      <c r="P3058">
        <f t="shared" si="175"/>
        <v>383</v>
      </c>
      <c r="Q3058" t="str">
        <f t="shared" si="173"/>
        <v>#b383</v>
      </c>
      <c r="R3058" t="str">
        <f>B383</f>
        <v>TAB T=383</v>
      </c>
    </row>
    <row r="3059" spans="15:18" x14ac:dyDescent="0.2">
      <c r="O3059" t="str">
        <f t="shared" si="174"/>
        <v>c</v>
      </c>
      <c r="P3059">
        <f t="shared" si="175"/>
        <v>383</v>
      </c>
      <c r="Q3059" t="str">
        <f t="shared" si="173"/>
        <v>#c383</v>
      </c>
      <c r="R3059" t="str">
        <f>C383</f>
        <v>URL GOTO=https://www1.sedecatastro.gob.es/CYCBienInmueble/OVCBusquedaAntiguo.aspx</v>
      </c>
    </row>
    <row r="3060" spans="15:18" x14ac:dyDescent="0.2">
      <c r="O3060" t="str">
        <f t="shared" si="174"/>
        <v>d</v>
      </c>
      <c r="P3060">
        <f t="shared" si="175"/>
        <v>383</v>
      </c>
      <c r="Q3060" t="str">
        <f t="shared" si="173"/>
        <v>#d383</v>
      </c>
      <c r="R3060" t="str">
        <f>D383</f>
        <v>TAG POS=1 TYPE=INPUT:RADIO FORM=ID:form1 ATTR=ID:rdbLocalizacion</v>
      </c>
    </row>
    <row r="3061" spans="15:18" x14ac:dyDescent="0.2">
      <c r="O3061" t="str">
        <f t="shared" si="174"/>
        <v>e</v>
      </c>
      <c r="P3061">
        <f t="shared" si="175"/>
        <v>383</v>
      </c>
      <c r="Q3061" t="str">
        <f t="shared" si="173"/>
        <v>#e383</v>
      </c>
      <c r="R3061" t="str">
        <f>E383</f>
        <v>TAG POS=1 TYPE=SELECT FORM=ID:form1 ATTR=ID:slcProvincias CONTENT=%</v>
      </c>
    </row>
    <row r="3062" spans="15:18" x14ac:dyDescent="0.2">
      <c r="O3062" t="str">
        <f t="shared" si="174"/>
        <v>f</v>
      </c>
      <c r="P3062">
        <f t="shared" si="175"/>
        <v>383</v>
      </c>
      <c r="Q3062" t="str">
        <f t="shared" si="173"/>
        <v>#f383</v>
      </c>
      <c r="R3062" t="str">
        <f>F383</f>
        <v>TAG POS=1 TYPE=INPUT:TEXT FORM=ID:form1 ATTR=ID:slcMunicipios CONTENT=</v>
      </c>
    </row>
    <row r="3063" spans="15:18" x14ac:dyDescent="0.2">
      <c r="O3063" t="str">
        <f t="shared" si="174"/>
        <v>g</v>
      </c>
      <c r="P3063">
        <f t="shared" si="175"/>
        <v>383</v>
      </c>
      <c r="Q3063" t="str">
        <f t="shared" si="173"/>
        <v>#g383</v>
      </c>
      <c r="R3063" t="str">
        <f>G383</f>
        <v>TAG POS=1 TYPE=INPUT:TEXT FORM=ID:form1 ATTR=ID:txtVia CONTENT=</v>
      </c>
    </row>
    <row r="3064" spans="15:18" x14ac:dyDescent="0.2">
      <c r="O3064" t="str">
        <f t="shared" si="174"/>
        <v>h</v>
      </c>
      <c r="P3064">
        <f t="shared" si="175"/>
        <v>383</v>
      </c>
      <c r="Q3064" t="str">
        <f t="shared" si="173"/>
        <v>#h383</v>
      </c>
      <c r="R3064" t="str">
        <f>H383</f>
        <v>TAG POS=1 TYPE=INPUT:TEXT FORM=ID:form1 ATTR=ID:txtNum CONTENT=</v>
      </c>
    </row>
    <row r="3065" spans="15:18" x14ac:dyDescent="0.2">
      <c r="O3065" t="str">
        <f t="shared" si="174"/>
        <v>a</v>
      </c>
      <c r="P3065">
        <f t="shared" si="175"/>
        <v>384</v>
      </c>
      <c r="Q3065" t="str">
        <f t="shared" si="173"/>
        <v>#a384</v>
      </c>
      <c r="R3065" t="str">
        <f>A384</f>
        <v>TAB OPEN</v>
      </c>
    </row>
    <row r="3066" spans="15:18" x14ac:dyDescent="0.2">
      <c r="O3066" t="str">
        <f t="shared" si="174"/>
        <v>b</v>
      </c>
      <c r="P3066">
        <f t="shared" si="175"/>
        <v>384</v>
      </c>
      <c r="Q3066" t="str">
        <f t="shared" si="173"/>
        <v>#b384</v>
      </c>
      <c r="R3066" t="str">
        <f>B384</f>
        <v>TAB T=384</v>
      </c>
    </row>
    <row r="3067" spans="15:18" x14ac:dyDescent="0.2">
      <c r="O3067" t="str">
        <f t="shared" si="174"/>
        <v>c</v>
      </c>
      <c r="P3067">
        <f t="shared" si="175"/>
        <v>384</v>
      </c>
      <c r="Q3067" t="str">
        <f t="shared" si="173"/>
        <v>#c384</v>
      </c>
      <c r="R3067" t="str">
        <f>C384</f>
        <v>URL GOTO=https://www1.sedecatastro.gob.es/CYCBienInmueble/OVCBusquedaAntiguo.aspx</v>
      </c>
    </row>
    <row r="3068" spans="15:18" x14ac:dyDescent="0.2">
      <c r="O3068" t="str">
        <f t="shared" si="174"/>
        <v>d</v>
      </c>
      <c r="P3068">
        <f t="shared" si="175"/>
        <v>384</v>
      </c>
      <c r="Q3068" t="str">
        <f t="shared" si="173"/>
        <v>#d384</v>
      </c>
      <c r="R3068" t="str">
        <f>D384</f>
        <v>TAG POS=1 TYPE=INPUT:RADIO FORM=ID:form1 ATTR=ID:rdbLocalizacion</v>
      </c>
    </row>
    <row r="3069" spans="15:18" x14ac:dyDescent="0.2">
      <c r="O3069" t="str">
        <f t="shared" si="174"/>
        <v>e</v>
      </c>
      <c r="P3069">
        <f t="shared" si="175"/>
        <v>384</v>
      </c>
      <c r="Q3069" t="str">
        <f t="shared" si="173"/>
        <v>#e384</v>
      </c>
      <c r="R3069" t="str">
        <f>E384</f>
        <v>TAG POS=1 TYPE=SELECT FORM=ID:form1 ATTR=ID:slcProvincias CONTENT=%</v>
      </c>
    </row>
    <row r="3070" spans="15:18" x14ac:dyDescent="0.2">
      <c r="O3070" t="str">
        <f t="shared" si="174"/>
        <v>f</v>
      </c>
      <c r="P3070">
        <f t="shared" si="175"/>
        <v>384</v>
      </c>
      <c r="Q3070" t="str">
        <f t="shared" si="173"/>
        <v>#f384</v>
      </c>
      <c r="R3070" t="str">
        <f>F384</f>
        <v>TAG POS=1 TYPE=INPUT:TEXT FORM=ID:form1 ATTR=ID:slcMunicipios CONTENT=</v>
      </c>
    </row>
    <row r="3071" spans="15:18" x14ac:dyDescent="0.2">
      <c r="O3071" t="str">
        <f t="shared" si="174"/>
        <v>g</v>
      </c>
      <c r="P3071">
        <f t="shared" si="175"/>
        <v>384</v>
      </c>
      <c r="Q3071" t="str">
        <f t="shared" si="173"/>
        <v>#g384</v>
      </c>
      <c r="R3071" t="str">
        <f>G384</f>
        <v>TAG POS=1 TYPE=INPUT:TEXT FORM=ID:form1 ATTR=ID:txtVia CONTENT=</v>
      </c>
    </row>
    <row r="3072" spans="15:18" x14ac:dyDescent="0.2">
      <c r="O3072" t="str">
        <f t="shared" si="174"/>
        <v>h</v>
      </c>
      <c r="P3072">
        <f t="shared" si="175"/>
        <v>384</v>
      </c>
      <c r="Q3072" t="str">
        <f t="shared" si="173"/>
        <v>#h384</v>
      </c>
      <c r="R3072" t="str">
        <f>H384</f>
        <v>TAG POS=1 TYPE=INPUT:TEXT FORM=ID:form1 ATTR=ID:txtNum CONTENT=</v>
      </c>
    </row>
    <row r="3073" spans="15:18" x14ac:dyDescent="0.2">
      <c r="O3073" t="str">
        <f t="shared" si="174"/>
        <v>a</v>
      </c>
      <c r="P3073">
        <f t="shared" si="175"/>
        <v>385</v>
      </c>
      <c r="Q3073" t="str">
        <f t="shared" si="173"/>
        <v>#a385</v>
      </c>
      <c r="R3073" t="str">
        <f>A385</f>
        <v>TAB OPEN</v>
      </c>
    </row>
    <row r="3074" spans="15:18" x14ac:dyDescent="0.2">
      <c r="O3074" t="str">
        <f t="shared" si="174"/>
        <v>b</v>
      </c>
      <c r="P3074">
        <f t="shared" si="175"/>
        <v>385</v>
      </c>
      <c r="Q3074" t="str">
        <f t="shared" ref="Q3074:Q3137" si="176">CONCATENATE("#",O3074,P3074)</f>
        <v>#b385</v>
      </c>
      <c r="R3074" t="str">
        <f>B385</f>
        <v>TAB T=385</v>
      </c>
    </row>
    <row r="3075" spans="15:18" x14ac:dyDescent="0.2">
      <c r="O3075" t="str">
        <f t="shared" si="174"/>
        <v>c</v>
      </c>
      <c r="P3075">
        <f t="shared" si="175"/>
        <v>385</v>
      </c>
      <c r="Q3075" t="str">
        <f t="shared" si="176"/>
        <v>#c385</v>
      </c>
      <c r="R3075" t="str">
        <f>C385</f>
        <v>URL GOTO=https://www1.sedecatastro.gob.es/CYCBienInmueble/OVCBusquedaAntiguo.aspx</v>
      </c>
    </row>
    <row r="3076" spans="15:18" x14ac:dyDescent="0.2">
      <c r="O3076" t="str">
        <f t="shared" si="174"/>
        <v>d</v>
      </c>
      <c r="P3076">
        <f t="shared" si="175"/>
        <v>385</v>
      </c>
      <c r="Q3076" t="str">
        <f t="shared" si="176"/>
        <v>#d385</v>
      </c>
      <c r="R3076" t="str">
        <f>D385</f>
        <v>TAG POS=1 TYPE=INPUT:RADIO FORM=ID:form1 ATTR=ID:rdbLocalizacion</v>
      </c>
    </row>
    <row r="3077" spans="15:18" x14ac:dyDescent="0.2">
      <c r="O3077" t="str">
        <f t="shared" si="174"/>
        <v>e</v>
      </c>
      <c r="P3077">
        <f t="shared" si="175"/>
        <v>385</v>
      </c>
      <c r="Q3077" t="str">
        <f t="shared" si="176"/>
        <v>#e385</v>
      </c>
      <c r="R3077" t="str">
        <f>E385</f>
        <v>TAG POS=1 TYPE=SELECT FORM=ID:form1 ATTR=ID:slcProvincias CONTENT=%</v>
      </c>
    </row>
    <row r="3078" spans="15:18" x14ac:dyDescent="0.2">
      <c r="O3078" t="str">
        <f t="shared" si="174"/>
        <v>f</v>
      </c>
      <c r="P3078">
        <f t="shared" si="175"/>
        <v>385</v>
      </c>
      <c r="Q3078" t="str">
        <f t="shared" si="176"/>
        <v>#f385</v>
      </c>
      <c r="R3078" t="str">
        <f>F385</f>
        <v>TAG POS=1 TYPE=INPUT:TEXT FORM=ID:form1 ATTR=ID:slcMunicipios CONTENT=</v>
      </c>
    </row>
    <row r="3079" spans="15:18" x14ac:dyDescent="0.2">
      <c r="O3079" t="str">
        <f t="shared" si="174"/>
        <v>g</v>
      </c>
      <c r="P3079">
        <f t="shared" si="175"/>
        <v>385</v>
      </c>
      <c r="Q3079" t="str">
        <f t="shared" si="176"/>
        <v>#g385</v>
      </c>
      <c r="R3079" t="str">
        <f>G385</f>
        <v>TAG POS=1 TYPE=INPUT:TEXT FORM=ID:form1 ATTR=ID:txtVia CONTENT=</v>
      </c>
    </row>
    <row r="3080" spans="15:18" x14ac:dyDescent="0.2">
      <c r="O3080" t="str">
        <f t="shared" si="174"/>
        <v>h</v>
      </c>
      <c r="P3080">
        <f t="shared" si="175"/>
        <v>385</v>
      </c>
      <c r="Q3080" t="str">
        <f t="shared" si="176"/>
        <v>#h385</v>
      </c>
      <c r="R3080" t="str">
        <f>H385</f>
        <v>TAG POS=1 TYPE=INPUT:TEXT FORM=ID:form1 ATTR=ID:txtNum CONTENT=</v>
      </c>
    </row>
    <row r="3081" spans="15:18" x14ac:dyDescent="0.2">
      <c r="O3081" t="str">
        <f t="shared" ref="O3081:O3144" si="177">O3073</f>
        <v>a</v>
      </c>
      <c r="P3081">
        <f t="shared" ref="P3081:P3144" si="178">P3073+1</f>
        <v>386</v>
      </c>
      <c r="Q3081" t="str">
        <f t="shared" si="176"/>
        <v>#a386</v>
      </c>
      <c r="R3081" t="str">
        <f>A386</f>
        <v>TAB OPEN</v>
      </c>
    </row>
    <row r="3082" spans="15:18" x14ac:dyDescent="0.2">
      <c r="O3082" t="str">
        <f t="shared" si="177"/>
        <v>b</v>
      </c>
      <c r="P3082">
        <f t="shared" si="178"/>
        <v>386</v>
      </c>
      <c r="Q3082" t="str">
        <f t="shared" si="176"/>
        <v>#b386</v>
      </c>
      <c r="R3082" t="str">
        <f>B386</f>
        <v>TAB T=386</v>
      </c>
    </row>
    <row r="3083" spans="15:18" x14ac:dyDescent="0.2">
      <c r="O3083" t="str">
        <f t="shared" si="177"/>
        <v>c</v>
      </c>
      <c r="P3083">
        <f t="shared" si="178"/>
        <v>386</v>
      </c>
      <c r="Q3083" t="str">
        <f t="shared" si="176"/>
        <v>#c386</v>
      </c>
      <c r="R3083" t="str">
        <f>C386</f>
        <v>URL GOTO=https://www1.sedecatastro.gob.es/CYCBienInmueble/OVCBusquedaAntiguo.aspx</v>
      </c>
    </row>
    <row r="3084" spans="15:18" x14ac:dyDescent="0.2">
      <c r="O3084" t="str">
        <f t="shared" si="177"/>
        <v>d</v>
      </c>
      <c r="P3084">
        <f t="shared" si="178"/>
        <v>386</v>
      </c>
      <c r="Q3084" t="str">
        <f t="shared" si="176"/>
        <v>#d386</v>
      </c>
      <c r="R3084" t="str">
        <f>D386</f>
        <v>TAG POS=1 TYPE=INPUT:RADIO FORM=ID:form1 ATTR=ID:rdbLocalizacion</v>
      </c>
    </row>
    <row r="3085" spans="15:18" x14ac:dyDescent="0.2">
      <c r="O3085" t="str">
        <f t="shared" si="177"/>
        <v>e</v>
      </c>
      <c r="P3085">
        <f t="shared" si="178"/>
        <v>386</v>
      </c>
      <c r="Q3085" t="str">
        <f t="shared" si="176"/>
        <v>#e386</v>
      </c>
      <c r="R3085" t="str">
        <f>E386</f>
        <v>TAG POS=1 TYPE=SELECT FORM=ID:form1 ATTR=ID:slcProvincias CONTENT=%</v>
      </c>
    </row>
    <row r="3086" spans="15:18" x14ac:dyDescent="0.2">
      <c r="O3086" t="str">
        <f t="shared" si="177"/>
        <v>f</v>
      </c>
      <c r="P3086">
        <f t="shared" si="178"/>
        <v>386</v>
      </c>
      <c r="Q3086" t="str">
        <f t="shared" si="176"/>
        <v>#f386</v>
      </c>
      <c r="R3086" t="str">
        <f>F386</f>
        <v>TAG POS=1 TYPE=INPUT:TEXT FORM=ID:form1 ATTR=ID:slcMunicipios CONTENT=</v>
      </c>
    </row>
    <row r="3087" spans="15:18" x14ac:dyDescent="0.2">
      <c r="O3087" t="str">
        <f t="shared" si="177"/>
        <v>g</v>
      </c>
      <c r="P3087">
        <f t="shared" si="178"/>
        <v>386</v>
      </c>
      <c r="Q3087" t="str">
        <f t="shared" si="176"/>
        <v>#g386</v>
      </c>
      <c r="R3087" t="str">
        <f>G386</f>
        <v>TAG POS=1 TYPE=INPUT:TEXT FORM=ID:form1 ATTR=ID:txtVia CONTENT=</v>
      </c>
    </row>
    <row r="3088" spans="15:18" x14ac:dyDescent="0.2">
      <c r="O3088" t="str">
        <f t="shared" si="177"/>
        <v>h</v>
      </c>
      <c r="P3088">
        <f t="shared" si="178"/>
        <v>386</v>
      </c>
      <c r="Q3088" t="str">
        <f t="shared" si="176"/>
        <v>#h386</v>
      </c>
      <c r="R3088" t="str">
        <f>H386</f>
        <v>TAG POS=1 TYPE=INPUT:TEXT FORM=ID:form1 ATTR=ID:txtNum CONTENT=</v>
      </c>
    </row>
    <row r="3089" spans="15:18" x14ac:dyDescent="0.2">
      <c r="O3089" t="str">
        <f t="shared" si="177"/>
        <v>a</v>
      </c>
      <c r="P3089">
        <f t="shared" si="178"/>
        <v>387</v>
      </c>
      <c r="Q3089" t="str">
        <f t="shared" si="176"/>
        <v>#a387</v>
      </c>
      <c r="R3089" t="str">
        <f>A387</f>
        <v>TAB OPEN</v>
      </c>
    </row>
    <row r="3090" spans="15:18" x14ac:dyDescent="0.2">
      <c r="O3090" t="str">
        <f t="shared" si="177"/>
        <v>b</v>
      </c>
      <c r="P3090">
        <f t="shared" si="178"/>
        <v>387</v>
      </c>
      <c r="Q3090" t="str">
        <f t="shared" si="176"/>
        <v>#b387</v>
      </c>
      <c r="R3090" t="str">
        <f>B387</f>
        <v>TAB T=387</v>
      </c>
    </row>
    <row r="3091" spans="15:18" x14ac:dyDescent="0.2">
      <c r="O3091" t="str">
        <f t="shared" si="177"/>
        <v>c</v>
      </c>
      <c r="P3091">
        <f t="shared" si="178"/>
        <v>387</v>
      </c>
      <c r="Q3091" t="str">
        <f t="shared" si="176"/>
        <v>#c387</v>
      </c>
      <c r="R3091" t="str">
        <f>C387</f>
        <v>URL GOTO=https://www1.sedecatastro.gob.es/CYCBienInmueble/OVCBusquedaAntiguo.aspx</v>
      </c>
    </row>
    <row r="3092" spans="15:18" x14ac:dyDescent="0.2">
      <c r="O3092" t="str">
        <f t="shared" si="177"/>
        <v>d</v>
      </c>
      <c r="P3092">
        <f t="shared" si="178"/>
        <v>387</v>
      </c>
      <c r="Q3092" t="str">
        <f t="shared" si="176"/>
        <v>#d387</v>
      </c>
      <c r="R3092" t="str">
        <f>D387</f>
        <v>TAG POS=1 TYPE=INPUT:RADIO FORM=ID:form1 ATTR=ID:rdbLocalizacion</v>
      </c>
    </row>
    <row r="3093" spans="15:18" x14ac:dyDescent="0.2">
      <c r="O3093" t="str">
        <f t="shared" si="177"/>
        <v>e</v>
      </c>
      <c r="P3093">
        <f t="shared" si="178"/>
        <v>387</v>
      </c>
      <c r="Q3093" t="str">
        <f t="shared" si="176"/>
        <v>#e387</v>
      </c>
      <c r="R3093" t="str">
        <f>E387</f>
        <v>TAG POS=1 TYPE=SELECT FORM=ID:form1 ATTR=ID:slcProvincias CONTENT=%</v>
      </c>
    </row>
    <row r="3094" spans="15:18" x14ac:dyDescent="0.2">
      <c r="O3094" t="str">
        <f t="shared" si="177"/>
        <v>f</v>
      </c>
      <c r="P3094">
        <f t="shared" si="178"/>
        <v>387</v>
      </c>
      <c r="Q3094" t="str">
        <f t="shared" si="176"/>
        <v>#f387</v>
      </c>
      <c r="R3094" t="str">
        <f>F387</f>
        <v>TAG POS=1 TYPE=INPUT:TEXT FORM=ID:form1 ATTR=ID:slcMunicipios CONTENT=</v>
      </c>
    </row>
    <row r="3095" spans="15:18" x14ac:dyDescent="0.2">
      <c r="O3095" t="str">
        <f t="shared" si="177"/>
        <v>g</v>
      </c>
      <c r="P3095">
        <f t="shared" si="178"/>
        <v>387</v>
      </c>
      <c r="Q3095" t="str">
        <f t="shared" si="176"/>
        <v>#g387</v>
      </c>
      <c r="R3095" t="str">
        <f>G387</f>
        <v>TAG POS=1 TYPE=INPUT:TEXT FORM=ID:form1 ATTR=ID:txtVia CONTENT=</v>
      </c>
    </row>
    <row r="3096" spans="15:18" x14ac:dyDescent="0.2">
      <c r="O3096" t="str">
        <f t="shared" si="177"/>
        <v>h</v>
      </c>
      <c r="P3096">
        <f t="shared" si="178"/>
        <v>387</v>
      </c>
      <c r="Q3096" t="str">
        <f t="shared" si="176"/>
        <v>#h387</v>
      </c>
      <c r="R3096" t="str">
        <f>H387</f>
        <v>TAG POS=1 TYPE=INPUT:TEXT FORM=ID:form1 ATTR=ID:txtNum CONTENT=</v>
      </c>
    </row>
    <row r="3097" spans="15:18" x14ac:dyDescent="0.2">
      <c r="O3097" t="str">
        <f t="shared" si="177"/>
        <v>a</v>
      </c>
      <c r="P3097">
        <f t="shared" si="178"/>
        <v>388</v>
      </c>
      <c r="Q3097" t="str">
        <f t="shared" si="176"/>
        <v>#a388</v>
      </c>
      <c r="R3097" t="str">
        <f>A388</f>
        <v>TAB OPEN</v>
      </c>
    </row>
    <row r="3098" spans="15:18" x14ac:dyDescent="0.2">
      <c r="O3098" t="str">
        <f t="shared" si="177"/>
        <v>b</v>
      </c>
      <c r="P3098">
        <f t="shared" si="178"/>
        <v>388</v>
      </c>
      <c r="Q3098" t="str">
        <f t="shared" si="176"/>
        <v>#b388</v>
      </c>
      <c r="R3098" t="str">
        <f>B388</f>
        <v>TAB T=388</v>
      </c>
    </row>
    <row r="3099" spans="15:18" x14ac:dyDescent="0.2">
      <c r="O3099" t="str">
        <f t="shared" si="177"/>
        <v>c</v>
      </c>
      <c r="P3099">
        <f t="shared" si="178"/>
        <v>388</v>
      </c>
      <c r="Q3099" t="str">
        <f t="shared" si="176"/>
        <v>#c388</v>
      </c>
      <c r="R3099" t="str">
        <f>C388</f>
        <v>URL GOTO=https://www1.sedecatastro.gob.es/CYCBienInmueble/OVCBusquedaAntiguo.aspx</v>
      </c>
    </row>
    <row r="3100" spans="15:18" x14ac:dyDescent="0.2">
      <c r="O3100" t="str">
        <f t="shared" si="177"/>
        <v>d</v>
      </c>
      <c r="P3100">
        <f t="shared" si="178"/>
        <v>388</v>
      </c>
      <c r="Q3100" t="str">
        <f t="shared" si="176"/>
        <v>#d388</v>
      </c>
      <c r="R3100" t="str">
        <f>D388</f>
        <v>TAG POS=1 TYPE=INPUT:RADIO FORM=ID:form1 ATTR=ID:rdbLocalizacion</v>
      </c>
    </row>
    <row r="3101" spans="15:18" x14ac:dyDescent="0.2">
      <c r="O3101" t="str">
        <f t="shared" si="177"/>
        <v>e</v>
      </c>
      <c r="P3101">
        <f t="shared" si="178"/>
        <v>388</v>
      </c>
      <c r="Q3101" t="str">
        <f t="shared" si="176"/>
        <v>#e388</v>
      </c>
      <c r="R3101" t="str">
        <f>E388</f>
        <v>TAG POS=1 TYPE=SELECT FORM=ID:form1 ATTR=ID:slcProvincias CONTENT=%</v>
      </c>
    </row>
    <row r="3102" spans="15:18" x14ac:dyDescent="0.2">
      <c r="O3102" t="str">
        <f t="shared" si="177"/>
        <v>f</v>
      </c>
      <c r="P3102">
        <f t="shared" si="178"/>
        <v>388</v>
      </c>
      <c r="Q3102" t="str">
        <f t="shared" si="176"/>
        <v>#f388</v>
      </c>
      <c r="R3102" t="str">
        <f>F388</f>
        <v>TAG POS=1 TYPE=INPUT:TEXT FORM=ID:form1 ATTR=ID:slcMunicipios CONTENT=</v>
      </c>
    </row>
    <row r="3103" spans="15:18" x14ac:dyDescent="0.2">
      <c r="O3103" t="str">
        <f t="shared" si="177"/>
        <v>g</v>
      </c>
      <c r="P3103">
        <f t="shared" si="178"/>
        <v>388</v>
      </c>
      <c r="Q3103" t="str">
        <f t="shared" si="176"/>
        <v>#g388</v>
      </c>
      <c r="R3103" t="str">
        <f>G388</f>
        <v>TAG POS=1 TYPE=INPUT:TEXT FORM=ID:form1 ATTR=ID:txtVia CONTENT=</v>
      </c>
    </row>
    <row r="3104" spans="15:18" x14ac:dyDescent="0.2">
      <c r="O3104" t="str">
        <f t="shared" si="177"/>
        <v>h</v>
      </c>
      <c r="P3104">
        <f t="shared" si="178"/>
        <v>388</v>
      </c>
      <c r="Q3104" t="str">
        <f t="shared" si="176"/>
        <v>#h388</v>
      </c>
      <c r="R3104" t="str">
        <f>H388</f>
        <v>TAG POS=1 TYPE=INPUT:TEXT FORM=ID:form1 ATTR=ID:txtNum CONTENT=</v>
      </c>
    </row>
    <row r="3105" spans="15:18" x14ac:dyDescent="0.2">
      <c r="O3105" t="str">
        <f t="shared" si="177"/>
        <v>a</v>
      </c>
      <c r="P3105">
        <f t="shared" si="178"/>
        <v>389</v>
      </c>
      <c r="Q3105" t="str">
        <f t="shared" si="176"/>
        <v>#a389</v>
      </c>
      <c r="R3105" t="str">
        <f>A389</f>
        <v>TAB OPEN</v>
      </c>
    </row>
    <row r="3106" spans="15:18" x14ac:dyDescent="0.2">
      <c r="O3106" t="str">
        <f t="shared" si="177"/>
        <v>b</v>
      </c>
      <c r="P3106">
        <f t="shared" si="178"/>
        <v>389</v>
      </c>
      <c r="Q3106" t="str">
        <f t="shared" si="176"/>
        <v>#b389</v>
      </c>
      <c r="R3106" t="str">
        <f>B389</f>
        <v>TAB T=389</v>
      </c>
    </row>
    <row r="3107" spans="15:18" x14ac:dyDescent="0.2">
      <c r="O3107" t="str">
        <f t="shared" si="177"/>
        <v>c</v>
      </c>
      <c r="P3107">
        <f t="shared" si="178"/>
        <v>389</v>
      </c>
      <c r="Q3107" t="str">
        <f t="shared" si="176"/>
        <v>#c389</v>
      </c>
      <c r="R3107" t="str">
        <f>C389</f>
        <v>URL GOTO=https://www1.sedecatastro.gob.es/CYCBienInmueble/OVCBusquedaAntiguo.aspx</v>
      </c>
    </row>
    <row r="3108" spans="15:18" x14ac:dyDescent="0.2">
      <c r="O3108" t="str">
        <f t="shared" si="177"/>
        <v>d</v>
      </c>
      <c r="P3108">
        <f t="shared" si="178"/>
        <v>389</v>
      </c>
      <c r="Q3108" t="str">
        <f t="shared" si="176"/>
        <v>#d389</v>
      </c>
      <c r="R3108" t="str">
        <f>D389</f>
        <v>TAG POS=1 TYPE=INPUT:RADIO FORM=ID:form1 ATTR=ID:rdbLocalizacion</v>
      </c>
    </row>
    <row r="3109" spans="15:18" x14ac:dyDescent="0.2">
      <c r="O3109" t="str">
        <f t="shared" si="177"/>
        <v>e</v>
      </c>
      <c r="P3109">
        <f t="shared" si="178"/>
        <v>389</v>
      </c>
      <c r="Q3109" t="str">
        <f t="shared" si="176"/>
        <v>#e389</v>
      </c>
      <c r="R3109" t="str">
        <f>E389</f>
        <v>TAG POS=1 TYPE=SELECT FORM=ID:form1 ATTR=ID:slcProvincias CONTENT=%</v>
      </c>
    </row>
    <row r="3110" spans="15:18" x14ac:dyDescent="0.2">
      <c r="O3110" t="str">
        <f t="shared" si="177"/>
        <v>f</v>
      </c>
      <c r="P3110">
        <f t="shared" si="178"/>
        <v>389</v>
      </c>
      <c r="Q3110" t="str">
        <f t="shared" si="176"/>
        <v>#f389</v>
      </c>
      <c r="R3110" t="str">
        <f>F389</f>
        <v>TAG POS=1 TYPE=INPUT:TEXT FORM=ID:form1 ATTR=ID:slcMunicipios CONTENT=</v>
      </c>
    </row>
    <row r="3111" spans="15:18" x14ac:dyDescent="0.2">
      <c r="O3111" t="str">
        <f t="shared" si="177"/>
        <v>g</v>
      </c>
      <c r="P3111">
        <f t="shared" si="178"/>
        <v>389</v>
      </c>
      <c r="Q3111" t="str">
        <f t="shared" si="176"/>
        <v>#g389</v>
      </c>
      <c r="R3111" t="str">
        <f>G389</f>
        <v>TAG POS=1 TYPE=INPUT:TEXT FORM=ID:form1 ATTR=ID:txtVia CONTENT=</v>
      </c>
    </row>
    <row r="3112" spans="15:18" x14ac:dyDescent="0.2">
      <c r="O3112" t="str">
        <f t="shared" si="177"/>
        <v>h</v>
      </c>
      <c r="P3112">
        <f t="shared" si="178"/>
        <v>389</v>
      </c>
      <c r="Q3112" t="str">
        <f t="shared" si="176"/>
        <v>#h389</v>
      </c>
      <c r="R3112" t="str">
        <f>H389</f>
        <v>TAG POS=1 TYPE=INPUT:TEXT FORM=ID:form1 ATTR=ID:txtNum CONTENT=</v>
      </c>
    </row>
    <row r="3113" spans="15:18" x14ac:dyDescent="0.2">
      <c r="O3113" t="str">
        <f t="shared" si="177"/>
        <v>a</v>
      </c>
      <c r="P3113">
        <f t="shared" si="178"/>
        <v>390</v>
      </c>
      <c r="Q3113" t="str">
        <f t="shared" si="176"/>
        <v>#a390</v>
      </c>
      <c r="R3113" t="str">
        <f>A390</f>
        <v>TAB OPEN</v>
      </c>
    </row>
    <row r="3114" spans="15:18" x14ac:dyDescent="0.2">
      <c r="O3114" t="str">
        <f t="shared" si="177"/>
        <v>b</v>
      </c>
      <c r="P3114">
        <f t="shared" si="178"/>
        <v>390</v>
      </c>
      <c r="Q3114" t="str">
        <f t="shared" si="176"/>
        <v>#b390</v>
      </c>
      <c r="R3114" t="str">
        <f>B390</f>
        <v>TAB T=390</v>
      </c>
    </row>
    <row r="3115" spans="15:18" x14ac:dyDescent="0.2">
      <c r="O3115" t="str">
        <f t="shared" si="177"/>
        <v>c</v>
      </c>
      <c r="P3115">
        <f t="shared" si="178"/>
        <v>390</v>
      </c>
      <c r="Q3115" t="str">
        <f t="shared" si="176"/>
        <v>#c390</v>
      </c>
      <c r="R3115" t="str">
        <f>C390</f>
        <v>URL GOTO=https://www1.sedecatastro.gob.es/CYCBienInmueble/OVCBusquedaAntiguo.aspx</v>
      </c>
    </row>
    <row r="3116" spans="15:18" x14ac:dyDescent="0.2">
      <c r="O3116" t="str">
        <f t="shared" si="177"/>
        <v>d</v>
      </c>
      <c r="P3116">
        <f t="shared" si="178"/>
        <v>390</v>
      </c>
      <c r="Q3116" t="str">
        <f t="shared" si="176"/>
        <v>#d390</v>
      </c>
      <c r="R3116" t="str">
        <f>D390</f>
        <v>TAG POS=1 TYPE=INPUT:RADIO FORM=ID:form1 ATTR=ID:rdbLocalizacion</v>
      </c>
    </row>
    <row r="3117" spans="15:18" x14ac:dyDescent="0.2">
      <c r="O3117" t="str">
        <f t="shared" si="177"/>
        <v>e</v>
      </c>
      <c r="P3117">
        <f t="shared" si="178"/>
        <v>390</v>
      </c>
      <c r="Q3117" t="str">
        <f t="shared" si="176"/>
        <v>#e390</v>
      </c>
      <c r="R3117" t="str">
        <f>E390</f>
        <v>TAG POS=1 TYPE=SELECT FORM=ID:form1 ATTR=ID:slcProvincias CONTENT=%</v>
      </c>
    </row>
    <row r="3118" spans="15:18" x14ac:dyDescent="0.2">
      <c r="O3118" t="str">
        <f t="shared" si="177"/>
        <v>f</v>
      </c>
      <c r="P3118">
        <f t="shared" si="178"/>
        <v>390</v>
      </c>
      <c r="Q3118" t="str">
        <f t="shared" si="176"/>
        <v>#f390</v>
      </c>
      <c r="R3118" t="str">
        <f>F390</f>
        <v>TAG POS=1 TYPE=INPUT:TEXT FORM=ID:form1 ATTR=ID:slcMunicipios CONTENT=</v>
      </c>
    </row>
    <row r="3119" spans="15:18" x14ac:dyDescent="0.2">
      <c r="O3119" t="str">
        <f t="shared" si="177"/>
        <v>g</v>
      </c>
      <c r="P3119">
        <f t="shared" si="178"/>
        <v>390</v>
      </c>
      <c r="Q3119" t="str">
        <f t="shared" si="176"/>
        <v>#g390</v>
      </c>
      <c r="R3119" t="str">
        <f>G390</f>
        <v>TAG POS=1 TYPE=INPUT:TEXT FORM=ID:form1 ATTR=ID:txtVia CONTENT=</v>
      </c>
    </row>
    <row r="3120" spans="15:18" x14ac:dyDescent="0.2">
      <c r="O3120" t="str">
        <f t="shared" si="177"/>
        <v>h</v>
      </c>
      <c r="P3120">
        <f t="shared" si="178"/>
        <v>390</v>
      </c>
      <c r="Q3120" t="str">
        <f t="shared" si="176"/>
        <v>#h390</v>
      </c>
      <c r="R3120" t="str">
        <f>H390</f>
        <v>TAG POS=1 TYPE=INPUT:TEXT FORM=ID:form1 ATTR=ID:txtNum CONTENT=</v>
      </c>
    </row>
    <row r="3121" spans="15:18" x14ac:dyDescent="0.2">
      <c r="O3121" t="str">
        <f t="shared" si="177"/>
        <v>a</v>
      </c>
      <c r="P3121">
        <f t="shared" si="178"/>
        <v>391</v>
      </c>
      <c r="Q3121" t="str">
        <f t="shared" si="176"/>
        <v>#a391</v>
      </c>
      <c r="R3121" t="str">
        <f>A391</f>
        <v>TAB OPEN</v>
      </c>
    </row>
    <row r="3122" spans="15:18" x14ac:dyDescent="0.2">
      <c r="O3122" t="str">
        <f t="shared" si="177"/>
        <v>b</v>
      </c>
      <c r="P3122">
        <f t="shared" si="178"/>
        <v>391</v>
      </c>
      <c r="Q3122" t="str">
        <f t="shared" si="176"/>
        <v>#b391</v>
      </c>
      <c r="R3122" t="str">
        <f>B391</f>
        <v>TAB T=391</v>
      </c>
    </row>
    <row r="3123" spans="15:18" x14ac:dyDescent="0.2">
      <c r="O3123" t="str">
        <f t="shared" si="177"/>
        <v>c</v>
      </c>
      <c r="P3123">
        <f t="shared" si="178"/>
        <v>391</v>
      </c>
      <c r="Q3123" t="str">
        <f t="shared" si="176"/>
        <v>#c391</v>
      </c>
      <c r="R3123" t="str">
        <f>C391</f>
        <v>URL GOTO=https://www1.sedecatastro.gob.es/CYCBienInmueble/OVCBusquedaAntiguo.aspx</v>
      </c>
    </row>
    <row r="3124" spans="15:18" x14ac:dyDescent="0.2">
      <c r="O3124" t="str">
        <f t="shared" si="177"/>
        <v>d</v>
      </c>
      <c r="P3124">
        <f t="shared" si="178"/>
        <v>391</v>
      </c>
      <c r="Q3124" t="str">
        <f t="shared" si="176"/>
        <v>#d391</v>
      </c>
      <c r="R3124" t="str">
        <f>D391</f>
        <v>TAG POS=1 TYPE=INPUT:RADIO FORM=ID:form1 ATTR=ID:rdbLocalizacion</v>
      </c>
    </row>
    <row r="3125" spans="15:18" x14ac:dyDescent="0.2">
      <c r="O3125" t="str">
        <f t="shared" si="177"/>
        <v>e</v>
      </c>
      <c r="P3125">
        <f t="shared" si="178"/>
        <v>391</v>
      </c>
      <c r="Q3125" t="str">
        <f t="shared" si="176"/>
        <v>#e391</v>
      </c>
      <c r="R3125" t="str">
        <f>E391</f>
        <v>TAG POS=1 TYPE=SELECT FORM=ID:form1 ATTR=ID:slcProvincias CONTENT=%</v>
      </c>
    </row>
    <row r="3126" spans="15:18" x14ac:dyDescent="0.2">
      <c r="O3126" t="str">
        <f t="shared" si="177"/>
        <v>f</v>
      </c>
      <c r="P3126">
        <f t="shared" si="178"/>
        <v>391</v>
      </c>
      <c r="Q3126" t="str">
        <f t="shared" si="176"/>
        <v>#f391</v>
      </c>
      <c r="R3126" t="str">
        <f>F391</f>
        <v>TAG POS=1 TYPE=INPUT:TEXT FORM=ID:form1 ATTR=ID:slcMunicipios CONTENT=</v>
      </c>
    </row>
    <row r="3127" spans="15:18" x14ac:dyDescent="0.2">
      <c r="O3127" t="str">
        <f t="shared" si="177"/>
        <v>g</v>
      </c>
      <c r="P3127">
        <f t="shared" si="178"/>
        <v>391</v>
      </c>
      <c r="Q3127" t="str">
        <f t="shared" si="176"/>
        <v>#g391</v>
      </c>
      <c r="R3127" t="str">
        <f>G391</f>
        <v>TAG POS=1 TYPE=INPUT:TEXT FORM=ID:form1 ATTR=ID:txtVia CONTENT=</v>
      </c>
    </row>
    <row r="3128" spans="15:18" x14ac:dyDescent="0.2">
      <c r="O3128" t="str">
        <f t="shared" si="177"/>
        <v>h</v>
      </c>
      <c r="P3128">
        <f t="shared" si="178"/>
        <v>391</v>
      </c>
      <c r="Q3128" t="str">
        <f t="shared" si="176"/>
        <v>#h391</v>
      </c>
      <c r="R3128" t="str">
        <f>H391</f>
        <v>TAG POS=1 TYPE=INPUT:TEXT FORM=ID:form1 ATTR=ID:txtNum CONTENT=</v>
      </c>
    </row>
    <row r="3129" spans="15:18" x14ac:dyDescent="0.2">
      <c r="O3129" t="str">
        <f t="shared" si="177"/>
        <v>a</v>
      </c>
      <c r="P3129">
        <f t="shared" si="178"/>
        <v>392</v>
      </c>
      <c r="Q3129" t="str">
        <f t="shared" si="176"/>
        <v>#a392</v>
      </c>
      <c r="R3129" t="str">
        <f>A392</f>
        <v>TAB OPEN</v>
      </c>
    </row>
    <row r="3130" spans="15:18" x14ac:dyDescent="0.2">
      <c r="O3130" t="str">
        <f t="shared" si="177"/>
        <v>b</v>
      </c>
      <c r="P3130">
        <f t="shared" si="178"/>
        <v>392</v>
      </c>
      <c r="Q3130" t="str">
        <f t="shared" si="176"/>
        <v>#b392</v>
      </c>
      <c r="R3130" t="str">
        <f>B392</f>
        <v>TAB T=392</v>
      </c>
    </row>
    <row r="3131" spans="15:18" x14ac:dyDescent="0.2">
      <c r="O3131" t="str">
        <f t="shared" si="177"/>
        <v>c</v>
      </c>
      <c r="P3131">
        <f t="shared" si="178"/>
        <v>392</v>
      </c>
      <c r="Q3131" t="str">
        <f t="shared" si="176"/>
        <v>#c392</v>
      </c>
      <c r="R3131" t="str">
        <f>C392</f>
        <v>URL GOTO=https://www1.sedecatastro.gob.es/CYCBienInmueble/OVCBusquedaAntiguo.aspx</v>
      </c>
    </row>
    <row r="3132" spans="15:18" x14ac:dyDescent="0.2">
      <c r="O3132" t="str">
        <f t="shared" si="177"/>
        <v>d</v>
      </c>
      <c r="P3132">
        <f t="shared" si="178"/>
        <v>392</v>
      </c>
      <c r="Q3132" t="str">
        <f t="shared" si="176"/>
        <v>#d392</v>
      </c>
      <c r="R3132" t="str">
        <f>D392</f>
        <v>TAG POS=1 TYPE=INPUT:RADIO FORM=ID:form1 ATTR=ID:rdbLocalizacion</v>
      </c>
    </row>
    <row r="3133" spans="15:18" x14ac:dyDescent="0.2">
      <c r="O3133" t="str">
        <f t="shared" si="177"/>
        <v>e</v>
      </c>
      <c r="P3133">
        <f t="shared" si="178"/>
        <v>392</v>
      </c>
      <c r="Q3133" t="str">
        <f t="shared" si="176"/>
        <v>#e392</v>
      </c>
      <c r="R3133" t="str">
        <f>E392</f>
        <v>TAG POS=1 TYPE=SELECT FORM=ID:form1 ATTR=ID:slcProvincias CONTENT=%</v>
      </c>
    </row>
    <row r="3134" spans="15:18" x14ac:dyDescent="0.2">
      <c r="O3134" t="str">
        <f t="shared" si="177"/>
        <v>f</v>
      </c>
      <c r="P3134">
        <f t="shared" si="178"/>
        <v>392</v>
      </c>
      <c r="Q3134" t="str">
        <f t="shared" si="176"/>
        <v>#f392</v>
      </c>
      <c r="R3134" t="str">
        <f>F392</f>
        <v>TAG POS=1 TYPE=INPUT:TEXT FORM=ID:form1 ATTR=ID:slcMunicipios CONTENT=</v>
      </c>
    </row>
    <row r="3135" spans="15:18" x14ac:dyDescent="0.2">
      <c r="O3135" t="str">
        <f t="shared" si="177"/>
        <v>g</v>
      </c>
      <c r="P3135">
        <f t="shared" si="178"/>
        <v>392</v>
      </c>
      <c r="Q3135" t="str">
        <f t="shared" si="176"/>
        <v>#g392</v>
      </c>
      <c r="R3135" t="str">
        <f>G392</f>
        <v>TAG POS=1 TYPE=INPUT:TEXT FORM=ID:form1 ATTR=ID:txtVia CONTENT=</v>
      </c>
    </row>
    <row r="3136" spans="15:18" x14ac:dyDescent="0.2">
      <c r="O3136" t="str">
        <f t="shared" si="177"/>
        <v>h</v>
      </c>
      <c r="P3136">
        <f t="shared" si="178"/>
        <v>392</v>
      </c>
      <c r="Q3136" t="str">
        <f t="shared" si="176"/>
        <v>#h392</v>
      </c>
      <c r="R3136" t="str">
        <f>H392</f>
        <v>TAG POS=1 TYPE=INPUT:TEXT FORM=ID:form1 ATTR=ID:txtNum CONTENT=</v>
      </c>
    </row>
    <row r="3137" spans="15:18" x14ac:dyDescent="0.2">
      <c r="O3137" t="str">
        <f t="shared" si="177"/>
        <v>a</v>
      </c>
      <c r="P3137">
        <f t="shared" si="178"/>
        <v>393</v>
      </c>
      <c r="Q3137" t="str">
        <f t="shared" si="176"/>
        <v>#a393</v>
      </c>
      <c r="R3137" t="str">
        <f>A393</f>
        <v>TAB OPEN</v>
      </c>
    </row>
    <row r="3138" spans="15:18" x14ac:dyDescent="0.2">
      <c r="O3138" t="str">
        <f t="shared" si="177"/>
        <v>b</v>
      </c>
      <c r="P3138">
        <f t="shared" si="178"/>
        <v>393</v>
      </c>
      <c r="Q3138" t="str">
        <f t="shared" ref="Q3138:Q3201" si="179">CONCATENATE("#",O3138,P3138)</f>
        <v>#b393</v>
      </c>
      <c r="R3138" t="str">
        <f>B393</f>
        <v>TAB T=393</v>
      </c>
    </row>
    <row r="3139" spans="15:18" x14ac:dyDescent="0.2">
      <c r="O3139" t="str">
        <f t="shared" si="177"/>
        <v>c</v>
      </c>
      <c r="P3139">
        <f t="shared" si="178"/>
        <v>393</v>
      </c>
      <c r="Q3139" t="str">
        <f t="shared" si="179"/>
        <v>#c393</v>
      </c>
      <c r="R3139" t="str">
        <f>C393</f>
        <v>URL GOTO=https://www1.sedecatastro.gob.es/CYCBienInmueble/OVCBusquedaAntiguo.aspx</v>
      </c>
    </row>
    <row r="3140" spans="15:18" x14ac:dyDescent="0.2">
      <c r="O3140" t="str">
        <f t="shared" si="177"/>
        <v>d</v>
      </c>
      <c r="P3140">
        <f t="shared" si="178"/>
        <v>393</v>
      </c>
      <c r="Q3140" t="str">
        <f t="shared" si="179"/>
        <v>#d393</v>
      </c>
      <c r="R3140" t="str">
        <f>D393</f>
        <v>TAG POS=1 TYPE=INPUT:RADIO FORM=ID:form1 ATTR=ID:rdbLocalizacion</v>
      </c>
    </row>
    <row r="3141" spans="15:18" x14ac:dyDescent="0.2">
      <c r="O3141" t="str">
        <f t="shared" si="177"/>
        <v>e</v>
      </c>
      <c r="P3141">
        <f t="shared" si="178"/>
        <v>393</v>
      </c>
      <c r="Q3141" t="str">
        <f t="shared" si="179"/>
        <v>#e393</v>
      </c>
      <c r="R3141" t="str">
        <f>E393</f>
        <v>TAG POS=1 TYPE=SELECT FORM=ID:form1 ATTR=ID:slcProvincias CONTENT=%</v>
      </c>
    </row>
    <row r="3142" spans="15:18" x14ac:dyDescent="0.2">
      <c r="O3142" t="str">
        <f t="shared" si="177"/>
        <v>f</v>
      </c>
      <c r="P3142">
        <f t="shared" si="178"/>
        <v>393</v>
      </c>
      <c r="Q3142" t="str">
        <f t="shared" si="179"/>
        <v>#f393</v>
      </c>
      <c r="R3142" t="str">
        <f>F393</f>
        <v>TAG POS=1 TYPE=INPUT:TEXT FORM=ID:form1 ATTR=ID:slcMunicipios CONTENT=</v>
      </c>
    </row>
    <row r="3143" spans="15:18" x14ac:dyDescent="0.2">
      <c r="O3143" t="str">
        <f t="shared" si="177"/>
        <v>g</v>
      </c>
      <c r="P3143">
        <f t="shared" si="178"/>
        <v>393</v>
      </c>
      <c r="Q3143" t="str">
        <f t="shared" si="179"/>
        <v>#g393</v>
      </c>
      <c r="R3143" t="str">
        <f>G393</f>
        <v>TAG POS=1 TYPE=INPUT:TEXT FORM=ID:form1 ATTR=ID:txtVia CONTENT=</v>
      </c>
    </row>
    <row r="3144" spans="15:18" x14ac:dyDescent="0.2">
      <c r="O3144" t="str">
        <f t="shared" si="177"/>
        <v>h</v>
      </c>
      <c r="P3144">
        <f t="shared" si="178"/>
        <v>393</v>
      </c>
      <c r="Q3144" t="str">
        <f t="shared" si="179"/>
        <v>#h393</v>
      </c>
      <c r="R3144" t="str">
        <f>H393</f>
        <v>TAG POS=1 TYPE=INPUT:TEXT FORM=ID:form1 ATTR=ID:txtNum CONTENT=</v>
      </c>
    </row>
    <row r="3145" spans="15:18" x14ac:dyDescent="0.2">
      <c r="O3145" t="str">
        <f t="shared" ref="O3145:O3208" si="180">O3137</f>
        <v>a</v>
      </c>
      <c r="P3145">
        <f t="shared" ref="P3145:P3208" si="181">P3137+1</f>
        <v>394</v>
      </c>
      <c r="Q3145" t="str">
        <f t="shared" si="179"/>
        <v>#a394</v>
      </c>
      <c r="R3145" t="str">
        <f>A394</f>
        <v>TAB OPEN</v>
      </c>
    </row>
    <row r="3146" spans="15:18" x14ac:dyDescent="0.2">
      <c r="O3146" t="str">
        <f t="shared" si="180"/>
        <v>b</v>
      </c>
      <c r="P3146">
        <f t="shared" si="181"/>
        <v>394</v>
      </c>
      <c r="Q3146" t="str">
        <f t="shared" si="179"/>
        <v>#b394</v>
      </c>
      <c r="R3146" t="str">
        <f>B394</f>
        <v>TAB T=394</v>
      </c>
    </row>
    <row r="3147" spans="15:18" x14ac:dyDescent="0.2">
      <c r="O3147" t="str">
        <f t="shared" si="180"/>
        <v>c</v>
      </c>
      <c r="P3147">
        <f t="shared" si="181"/>
        <v>394</v>
      </c>
      <c r="Q3147" t="str">
        <f t="shared" si="179"/>
        <v>#c394</v>
      </c>
      <c r="R3147" t="str">
        <f>C394</f>
        <v>URL GOTO=https://www1.sedecatastro.gob.es/CYCBienInmueble/OVCBusquedaAntiguo.aspx</v>
      </c>
    </row>
    <row r="3148" spans="15:18" x14ac:dyDescent="0.2">
      <c r="O3148" t="str">
        <f t="shared" si="180"/>
        <v>d</v>
      </c>
      <c r="P3148">
        <f t="shared" si="181"/>
        <v>394</v>
      </c>
      <c r="Q3148" t="str">
        <f t="shared" si="179"/>
        <v>#d394</v>
      </c>
      <c r="R3148" t="str">
        <f>D394</f>
        <v>TAG POS=1 TYPE=INPUT:RADIO FORM=ID:form1 ATTR=ID:rdbLocalizacion</v>
      </c>
    </row>
    <row r="3149" spans="15:18" x14ac:dyDescent="0.2">
      <c r="O3149" t="str">
        <f t="shared" si="180"/>
        <v>e</v>
      </c>
      <c r="P3149">
        <f t="shared" si="181"/>
        <v>394</v>
      </c>
      <c r="Q3149" t="str">
        <f t="shared" si="179"/>
        <v>#e394</v>
      </c>
      <c r="R3149" t="str">
        <f>E394</f>
        <v>TAG POS=1 TYPE=SELECT FORM=ID:form1 ATTR=ID:slcProvincias CONTENT=%</v>
      </c>
    </row>
    <row r="3150" spans="15:18" x14ac:dyDescent="0.2">
      <c r="O3150" t="str">
        <f t="shared" si="180"/>
        <v>f</v>
      </c>
      <c r="P3150">
        <f t="shared" si="181"/>
        <v>394</v>
      </c>
      <c r="Q3150" t="str">
        <f t="shared" si="179"/>
        <v>#f394</v>
      </c>
      <c r="R3150" t="str">
        <f>F394</f>
        <v>TAG POS=1 TYPE=INPUT:TEXT FORM=ID:form1 ATTR=ID:slcMunicipios CONTENT=</v>
      </c>
    </row>
    <row r="3151" spans="15:18" x14ac:dyDescent="0.2">
      <c r="O3151" t="str">
        <f t="shared" si="180"/>
        <v>g</v>
      </c>
      <c r="P3151">
        <f t="shared" si="181"/>
        <v>394</v>
      </c>
      <c r="Q3151" t="str">
        <f t="shared" si="179"/>
        <v>#g394</v>
      </c>
      <c r="R3151" t="str">
        <f>G394</f>
        <v>TAG POS=1 TYPE=INPUT:TEXT FORM=ID:form1 ATTR=ID:txtVia CONTENT=</v>
      </c>
    </row>
    <row r="3152" spans="15:18" x14ac:dyDescent="0.2">
      <c r="O3152" t="str">
        <f t="shared" si="180"/>
        <v>h</v>
      </c>
      <c r="P3152">
        <f t="shared" si="181"/>
        <v>394</v>
      </c>
      <c r="Q3152" t="str">
        <f t="shared" si="179"/>
        <v>#h394</v>
      </c>
      <c r="R3152" t="str">
        <f>H394</f>
        <v>TAG POS=1 TYPE=INPUT:TEXT FORM=ID:form1 ATTR=ID:txtNum CONTENT=</v>
      </c>
    </row>
    <row r="3153" spans="15:18" x14ac:dyDescent="0.2">
      <c r="O3153" t="str">
        <f t="shared" si="180"/>
        <v>a</v>
      </c>
      <c r="P3153">
        <f t="shared" si="181"/>
        <v>395</v>
      </c>
      <c r="Q3153" t="str">
        <f t="shared" si="179"/>
        <v>#a395</v>
      </c>
      <c r="R3153" t="str">
        <f>A395</f>
        <v>TAB OPEN</v>
      </c>
    </row>
    <row r="3154" spans="15:18" x14ac:dyDescent="0.2">
      <c r="O3154" t="str">
        <f t="shared" si="180"/>
        <v>b</v>
      </c>
      <c r="P3154">
        <f t="shared" si="181"/>
        <v>395</v>
      </c>
      <c r="Q3154" t="str">
        <f t="shared" si="179"/>
        <v>#b395</v>
      </c>
      <c r="R3154" t="str">
        <f>B395</f>
        <v>TAB T=395</v>
      </c>
    </row>
    <row r="3155" spans="15:18" x14ac:dyDescent="0.2">
      <c r="O3155" t="str">
        <f t="shared" si="180"/>
        <v>c</v>
      </c>
      <c r="P3155">
        <f t="shared" si="181"/>
        <v>395</v>
      </c>
      <c r="Q3155" t="str">
        <f t="shared" si="179"/>
        <v>#c395</v>
      </c>
      <c r="R3155" t="str">
        <f>C395</f>
        <v>URL GOTO=https://www1.sedecatastro.gob.es/CYCBienInmueble/OVCBusquedaAntiguo.aspx</v>
      </c>
    </row>
    <row r="3156" spans="15:18" x14ac:dyDescent="0.2">
      <c r="O3156" t="str">
        <f t="shared" si="180"/>
        <v>d</v>
      </c>
      <c r="P3156">
        <f t="shared" si="181"/>
        <v>395</v>
      </c>
      <c r="Q3156" t="str">
        <f t="shared" si="179"/>
        <v>#d395</v>
      </c>
      <c r="R3156" t="str">
        <f>D395</f>
        <v>TAG POS=1 TYPE=INPUT:RADIO FORM=ID:form1 ATTR=ID:rdbLocalizacion</v>
      </c>
    </row>
    <row r="3157" spans="15:18" x14ac:dyDescent="0.2">
      <c r="O3157" t="str">
        <f t="shared" si="180"/>
        <v>e</v>
      </c>
      <c r="P3157">
        <f t="shared" si="181"/>
        <v>395</v>
      </c>
      <c r="Q3157" t="str">
        <f t="shared" si="179"/>
        <v>#e395</v>
      </c>
      <c r="R3157" t="str">
        <f>E395</f>
        <v>TAG POS=1 TYPE=SELECT FORM=ID:form1 ATTR=ID:slcProvincias CONTENT=%</v>
      </c>
    </row>
    <row r="3158" spans="15:18" x14ac:dyDescent="0.2">
      <c r="O3158" t="str">
        <f t="shared" si="180"/>
        <v>f</v>
      </c>
      <c r="P3158">
        <f t="shared" si="181"/>
        <v>395</v>
      </c>
      <c r="Q3158" t="str">
        <f t="shared" si="179"/>
        <v>#f395</v>
      </c>
      <c r="R3158" t="str">
        <f>F395</f>
        <v>TAG POS=1 TYPE=INPUT:TEXT FORM=ID:form1 ATTR=ID:slcMunicipios CONTENT=</v>
      </c>
    </row>
    <row r="3159" spans="15:18" x14ac:dyDescent="0.2">
      <c r="O3159" t="str">
        <f t="shared" si="180"/>
        <v>g</v>
      </c>
      <c r="P3159">
        <f t="shared" si="181"/>
        <v>395</v>
      </c>
      <c r="Q3159" t="str">
        <f t="shared" si="179"/>
        <v>#g395</v>
      </c>
      <c r="R3159" t="str">
        <f>G395</f>
        <v>TAG POS=1 TYPE=INPUT:TEXT FORM=ID:form1 ATTR=ID:txtVia CONTENT=</v>
      </c>
    </row>
    <row r="3160" spans="15:18" x14ac:dyDescent="0.2">
      <c r="O3160" t="str">
        <f t="shared" si="180"/>
        <v>h</v>
      </c>
      <c r="P3160">
        <f t="shared" si="181"/>
        <v>395</v>
      </c>
      <c r="Q3160" t="str">
        <f t="shared" si="179"/>
        <v>#h395</v>
      </c>
      <c r="R3160" t="str">
        <f>H395</f>
        <v>TAG POS=1 TYPE=INPUT:TEXT FORM=ID:form1 ATTR=ID:txtNum CONTENT=</v>
      </c>
    </row>
    <row r="3161" spans="15:18" x14ac:dyDescent="0.2">
      <c r="O3161" t="str">
        <f t="shared" si="180"/>
        <v>a</v>
      </c>
      <c r="P3161">
        <f t="shared" si="181"/>
        <v>396</v>
      </c>
      <c r="Q3161" t="str">
        <f t="shared" si="179"/>
        <v>#a396</v>
      </c>
      <c r="R3161" t="str">
        <f>A396</f>
        <v>TAB OPEN</v>
      </c>
    </row>
    <row r="3162" spans="15:18" x14ac:dyDescent="0.2">
      <c r="O3162" t="str">
        <f t="shared" si="180"/>
        <v>b</v>
      </c>
      <c r="P3162">
        <f t="shared" si="181"/>
        <v>396</v>
      </c>
      <c r="Q3162" t="str">
        <f t="shared" si="179"/>
        <v>#b396</v>
      </c>
      <c r="R3162" t="str">
        <f>B396</f>
        <v>TAB T=396</v>
      </c>
    </row>
    <row r="3163" spans="15:18" x14ac:dyDescent="0.2">
      <c r="O3163" t="str">
        <f t="shared" si="180"/>
        <v>c</v>
      </c>
      <c r="P3163">
        <f t="shared" si="181"/>
        <v>396</v>
      </c>
      <c r="Q3163" t="str">
        <f t="shared" si="179"/>
        <v>#c396</v>
      </c>
      <c r="R3163" t="str">
        <f>C396</f>
        <v>URL GOTO=https://www1.sedecatastro.gob.es/CYCBienInmueble/OVCBusquedaAntiguo.aspx</v>
      </c>
    </row>
    <row r="3164" spans="15:18" x14ac:dyDescent="0.2">
      <c r="O3164" t="str">
        <f t="shared" si="180"/>
        <v>d</v>
      </c>
      <c r="P3164">
        <f t="shared" si="181"/>
        <v>396</v>
      </c>
      <c r="Q3164" t="str">
        <f t="shared" si="179"/>
        <v>#d396</v>
      </c>
      <c r="R3164" t="str">
        <f>D396</f>
        <v>TAG POS=1 TYPE=INPUT:RADIO FORM=ID:form1 ATTR=ID:rdbLocalizacion</v>
      </c>
    </row>
    <row r="3165" spans="15:18" x14ac:dyDescent="0.2">
      <c r="O3165" t="str">
        <f t="shared" si="180"/>
        <v>e</v>
      </c>
      <c r="P3165">
        <f t="shared" si="181"/>
        <v>396</v>
      </c>
      <c r="Q3165" t="str">
        <f t="shared" si="179"/>
        <v>#e396</v>
      </c>
      <c r="R3165" t="str">
        <f>E396</f>
        <v>TAG POS=1 TYPE=SELECT FORM=ID:form1 ATTR=ID:slcProvincias CONTENT=%</v>
      </c>
    </row>
    <row r="3166" spans="15:18" x14ac:dyDescent="0.2">
      <c r="O3166" t="str">
        <f t="shared" si="180"/>
        <v>f</v>
      </c>
      <c r="P3166">
        <f t="shared" si="181"/>
        <v>396</v>
      </c>
      <c r="Q3166" t="str">
        <f t="shared" si="179"/>
        <v>#f396</v>
      </c>
      <c r="R3166" t="str">
        <f>F396</f>
        <v>TAG POS=1 TYPE=INPUT:TEXT FORM=ID:form1 ATTR=ID:slcMunicipios CONTENT=</v>
      </c>
    </row>
    <row r="3167" spans="15:18" x14ac:dyDescent="0.2">
      <c r="O3167" t="str">
        <f t="shared" si="180"/>
        <v>g</v>
      </c>
      <c r="P3167">
        <f t="shared" si="181"/>
        <v>396</v>
      </c>
      <c r="Q3167" t="str">
        <f t="shared" si="179"/>
        <v>#g396</v>
      </c>
      <c r="R3167" t="str">
        <f>G396</f>
        <v>TAG POS=1 TYPE=INPUT:TEXT FORM=ID:form1 ATTR=ID:txtVia CONTENT=</v>
      </c>
    </row>
    <row r="3168" spans="15:18" x14ac:dyDescent="0.2">
      <c r="O3168" t="str">
        <f t="shared" si="180"/>
        <v>h</v>
      </c>
      <c r="P3168">
        <f t="shared" si="181"/>
        <v>396</v>
      </c>
      <c r="Q3168" t="str">
        <f t="shared" si="179"/>
        <v>#h396</v>
      </c>
      <c r="R3168" t="str">
        <f>H396</f>
        <v>TAG POS=1 TYPE=INPUT:TEXT FORM=ID:form1 ATTR=ID:txtNum CONTENT=</v>
      </c>
    </row>
    <row r="3169" spans="15:18" x14ac:dyDescent="0.2">
      <c r="O3169" t="str">
        <f t="shared" si="180"/>
        <v>a</v>
      </c>
      <c r="P3169">
        <f t="shared" si="181"/>
        <v>397</v>
      </c>
      <c r="Q3169" t="str">
        <f t="shared" si="179"/>
        <v>#a397</v>
      </c>
      <c r="R3169" t="str">
        <f>A397</f>
        <v>TAB OPEN</v>
      </c>
    </row>
    <row r="3170" spans="15:18" x14ac:dyDescent="0.2">
      <c r="O3170" t="str">
        <f t="shared" si="180"/>
        <v>b</v>
      </c>
      <c r="P3170">
        <f t="shared" si="181"/>
        <v>397</v>
      </c>
      <c r="Q3170" t="str">
        <f t="shared" si="179"/>
        <v>#b397</v>
      </c>
      <c r="R3170" t="str">
        <f>B397</f>
        <v>TAB T=397</v>
      </c>
    </row>
    <row r="3171" spans="15:18" x14ac:dyDescent="0.2">
      <c r="O3171" t="str">
        <f t="shared" si="180"/>
        <v>c</v>
      </c>
      <c r="P3171">
        <f t="shared" si="181"/>
        <v>397</v>
      </c>
      <c r="Q3171" t="str">
        <f t="shared" si="179"/>
        <v>#c397</v>
      </c>
      <c r="R3171" t="str">
        <f>C397</f>
        <v>URL GOTO=https://www1.sedecatastro.gob.es/CYCBienInmueble/OVCBusquedaAntiguo.aspx</v>
      </c>
    </row>
    <row r="3172" spans="15:18" x14ac:dyDescent="0.2">
      <c r="O3172" t="str">
        <f t="shared" si="180"/>
        <v>d</v>
      </c>
      <c r="P3172">
        <f t="shared" si="181"/>
        <v>397</v>
      </c>
      <c r="Q3172" t="str">
        <f t="shared" si="179"/>
        <v>#d397</v>
      </c>
      <c r="R3172" t="str">
        <f>D397</f>
        <v>TAG POS=1 TYPE=INPUT:RADIO FORM=ID:form1 ATTR=ID:rdbLocalizacion</v>
      </c>
    </row>
    <row r="3173" spans="15:18" x14ac:dyDescent="0.2">
      <c r="O3173" t="str">
        <f t="shared" si="180"/>
        <v>e</v>
      </c>
      <c r="P3173">
        <f t="shared" si="181"/>
        <v>397</v>
      </c>
      <c r="Q3173" t="str">
        <f t="shared" si="179"/>
        <v>#e397</v>
      </c>
      <c r="R3173" t="str">
        <f>E397</f>
        <v>TAG POS=1 TYPE=SELECT FORM=ID:form1 ATTR=ID:slcProvincias CONTENT=%</v>
      </c>
    </row>
    <row r="3174" spans="15:18" x14ac:dyDescent="0.2">
      <c r="O3174" t="str">
        <f t="shared" si="180"/>
        <v>f</v>
      </c>
      <c r="P3174">
        <f t="shared" si="181"/>
        <v>397</v>
      </c>
      <c r="Q3174" t="str">
        <f t="shared" si="179"/>
        <v>#f397</v>
      </c>
      <c r="R3174" t="str">
        <f>F397</f>
        <v>TAG POS=1 TYPE=INPUT:TEXT FORM=ID:form1 ATTR=ID:slcMunicipios CONTENT=</v>
      </c>
    </row>
    <row r="3175" spans="15:18" x14ac:dyDescent="0.2">
      <c r="O3175" t="str">
        <f t="shared" si="180"/>
        <v>g</v>
      </c>
      <c r="P3175">
        <f t="shared" si="181"/>
        <v>397</v>
      </c>
      <c r="Q3175" t="str">
        <f t="shared" si="179"/>
        <v>#g397</v>
      </c>
      <c r="R3175" t="str">
        <f>G397</f>
        <v>TAG POS=1 TYPE=INPUT:TEXT FORM=ID:form1 ATTR=ID:txtVia CONTENT=</v>
      </c>
    </row>
    <row r="3176" spans="15:18" x14ac:dyDescent="0.2">
      <c r="O3176" t="str">
        <f t="shared" si="180"/>
        <v>h</v>
      </c>
      <c r="P3176">
        <f t="shared" si="181"/>
        <v>397</v>
      </c>
      <c r="Q3176" t="str">
        <f t="shared" si="179"/>
        <v>#h397</v>
      </c>
      <c r="R3176" t="str">
        <f>H397</f>
        <v>TAG POS=1 TYPE=INPUT:TEXT FORM=ID:form1 ATTR=ID:txtNum CONTENT=</v>
      </c>
    </row>
    <row r="3177" spans="15:18" x14ac:dyDescent="0.2">
      <c r="O3177" t="str">
        <f t="shared" si="180"/>
        <v>a</v>
      </c>
      <c r="P3177">
        <f t="shared" si="181"/>
        <v>398</v>
      </c>
      <c r="Q3177" t="str">
        <f t="shared" si="179"/>
        <v>#a398</v>
      </c>
      <c r="R3177" t="str">
        <f>A398</f>
        <v>TAB OPEN</v>
      </c>
    </row>
    <row r="3178" spans="15:18" x14ac:dyDescent="0.2">
      <c r="O3178" t="str">
        <f t="shared" si="180"/>
        <v>b</v>
      </c>
      <c r="P3178">
        <f t="shared" si="181"/>
        <v>398</v>
      </c>
      <c r="Q3178" t="str">
        <f t="shared" si="179"/>
        <v>#b398</v>
      </c>
      <c r="R3178" t="str">
        <f>B398</f>
        <v>TAB T=398</v>
      </c>
    </row>
    <row r="3179" spans="15:18" x14ac:dyDescent="0.2">
      <c r="O3179" t="str">
        <f t="shared" si="180"/>
        <v>c</v>
      </c>
      <c r="P3179">
        <f t="shared" si="181"/>
        <v>398</v>
      </c>
      <c r="Q3179" t="str">
        <f t="shared" si="179"/>
        <v>#c398</v>
      </c>
      <c r="R3179" t="str">
        <f>C398</f>
        <v>URL GOTO=https://www1.sedecatastro.gob.es/CYCBienInmueble/OVCBusquedaAntiguo.aspx</v>
      </c>
    </row>
    <row r="3180" spans="15:18" x14ac:dyDescent="0.2">
      <c r="O3180" t="str">
        <f t="shared" si="180"/>
        <v>d</v>
      </c>
      <c r="P3180">
        <f t="shared" si="181"/>
        <v>398</v>
      </c>
      <c r="Q3180" t="str">
        <f t="shared" si="179"/>
        <v>#d398</v>
      </c>
      <c r="R3180" t="str">
        <f>D398</f>
        <v>TAG POS=1 TYPE=INPUT:RADIO FORM=ID:form1 ATTR=ID:rdbLocalizacion</v>
      </c>
    </row>
    <row r="3181" spans="15:18" x14ac:dyDescent="0.2">
      <c r="O3181" t="str">
        <f t="shared" si="180"/>
        <v>e</v>
      </c>
      <c r="P3181">
        <f t="shared" si="181"/>
        <v>398</v>
      </c>
      <c r="Q3181" t="str">
        <f t="shared" si="179"/>
        <v>#e398</v>
      </c>
      <c r="R3181" t="str">
        <f>E398</f>
        <v>TAG POS=1 TYPE=SELECT FORM=ID:form1 ATTR=ID:slcProvincias CONTENT=%</v>
      </c>
    </row>
    <row r="3182" spans="15:18" x14ac:dyDescent="0.2">
      <c r="O3182" t="str">
        <f t="shared" si="180"/>
        <v>f</v>
      </c>
      <c r="P3182">
        <f t="shared" si="181"/>
        <v>398</v>
      </c>
      <c r="Q3182" t="str">
        <f t="shared" si="179"/>
        <v>#f398</v>
      </c>
      <c r="R3182" t="str">
        <f>F398</f>
        <v>TAG POS=1 TYPE=INPUT:TEXT FORM=ID:form1 ATTR=ID:slcMunicipios CONTENT=</v>
      </c>
    </row>
    <row r="3183" spans="15:18" x14ac:dyDescent="0.2">
      <c r="O3183" t="str">
        <f t="shared" si="180"/>
        <v>g</v>
      </c>
      <c r="P3183">
        <f t="shared" si="181"/>
        <v>398</v>
      </c>
      <c r="Q3183" t="str">
        <f t="shared" si="179"/>
        <v>#g398</v>
      </c>
      <c r="R3183" t="str">
        <f>G398</f>
        <v>TAG POS=1 TYPE=INPUT:TEXT FORM=ID:form1 ATTR=ID:txtVia CONTENT=</v>
      </c>
    </row>
    <row r="3184" spans="15:18" x14ac:dyDescent="0.2">
      <c r="O3184" t="str">
        <f t="shared" si="180"/>
        <v>h</v>
      </c>
      <c r="P3184">
        <f t="shared" si="181"/>
        <v>398</v>
      </c>
      <c r="Q3184" t="str">
        <f t="shared" si="179"/>
        <v>#h398</v>
      </c>
      <c r="R3184" t="str">
        <f>H398</f>
        <v>TAG POS=1 TYPE=INPUT:TEXT FORM=ID:form1 ATTR=ID:txtNum CONTENT=</v>
      </c>
    </row>
    <row r="3185" spans="15:18" x14ac:dyDescent="0.2">
      <c r="O3185" t="str">
        <f t="shared" si="180"/>
        <v>a</v>
      </c>
      <c r="P3185">
        <f t="shared" si="181"/>
        <v>399</v>
      </c>
      <c r="Q3185" t="str">
        <f t="shared" si="179"/>
        <v>#a399</v>
      </c>
      <c r="R3185" t="str">
        <f>A399</f>
        <v>TAB OPEN</v>
      </c>
    </row>
    <row r="3186" spans="15:18" x14ac:dyDescent="0.2">
      <c r="O3186" t="str">
        <f t="shared" si="180"/>
        <v>b</v>
      </c>
      <c r="P3186">
        <f t="shared" si="181"/>
        <v>399</v>
      </c>
      <c r="Q3186" t="str">
        <f t="shared" si="179"/>
        <v>#b399</v>
      </c>
      <c r="R3186" t="str">
        <f>B399</f>
        <v>TAB T=399</v>
      </c>
    </row>
    <row r="3187" spans="15:18" x14ac:dyDescent="0.2">
      <c r="O3187" t="str">
        <f t="shared" si="180"/>
        <v>c</v>
      </c>
      <c r="P3187">
        <f t="shared" si="181"/>
        <v>399</v>
      </c>
      <c r="Q3187" t="str">
        <f t="shared" si="179"/>
        <v>#c399</v>
      </c>
      <c r="R3187" t="str">
        <f>C399</f>
        <v>URL GOTO=https://www1.sedecatastro.gob.es/CYCBienInmueble/OVCBusquedaAntiguo.aspx</v>
      </c>
    </row>
    <row r="3188" spans="15:18" x14ac:dyDescent="0.2">
      <c r="O3188" t="str">
        <f t="shared" si="180"/>
        <v>d</v>
      </c>
      <c r="P3188">
        <f t="shared" si="181"/>
        <v>399</v>
      </c>
      <c r="Q3188" t="str">
        <f t="shared" si="179"/>
        <v>#d399</v>
      </c>
      <c r="R3188" t="str">
        <f>D399</f>
        <v>TAG POS=1 TYPE=INPUT:RADIO FORM=ID:form1 ATTR=ID:rdbLocalizacion</v>
      </c>
    </row>
    <row r="3189" spans="15:18" x14ac:dyDescent="0.2">
      <c r="O3189" t="str">
        <f t="shared" si="180"/>
        <v>e</v>
      </c>
      <c r="P3189">
        <f t="shared" si="181"/>
        <v>399</v>
      </c>
      <c r="Q3189" t="str">
        <f t="shared" si="179"/>
        <v>#e399</v>
      </c>
      <c r="R3189" t="str">
        <f>E399</f>
        <v>TAG POS=1 TYPE=SELECT FORM=ID:form1 ATTR=ID:slcProvincias CONTENT=%</v>
      </c>
    </row>
    <row r="3190" spans="15:18" x14ac:dyDescent="0.2">
      <c r="O3190" t="str">
        <f t="shared" si="180"/>
        <v>f</v>
      </c>
      <c r="P3190">
        <f t="shared" si="181"/>
        <v>399</v>
      </c>
      <c r="Q3190" t="str">
        <f t="shared" si="179"/>
        <v>#f399</v>
      </c>
      <c r="R3190" t="str">
        <f>F399</f>
        <v>TAG POS=1 TYPE=INPUT:TEXT FORM=ID:form1 ATTR=ID:slcMunicipios CONTENT=</v>
      </c>
    </row>
    <row r="3191" spans="15:18" x14ac:dyDescent="0.2">
      <c r="O3191" t="str">
        <f t="shared" si="180"/>
        <v>g</v>
      </c>
      <c r="P3191">
        <f t="shared" si="181"/>
        <v>399</v>
      </c>
      <c r="Q3191" t="str">
        <f t="shared" si="179"/>
        <v>#g399</v>
      </c>
      <c r="R3191" t="str">
        <f>G399</f>
        <v>TAG POS=1 TYPE=INPUT:TEXT FORM=ID:form1 ATTR=ID:txtVia CONTENT=</v>
      </c>
    </row>
    <row r="3192" spans="15:18" x14ac:dyDescent="0.2">
      <c r="O3192" t="str">
        <f t="shared" si="180"/>
        <v>h</v>
      </c>
      <c r="P3192">
        <f t="shared" si="181"/>
        <v>399</v>
      </c>
      <c r="Q3192" t="str">
        <f t="shared" si="179"/>
        <v>#h399</v>
      </c>
      <c r="R3192" t="str">
        <f>H399</f>
        <v>TAG POS=1 TYPE=INPUT:TEXT FORM=ID:form1 ATTR=ID:txtNum CONTENT=</v>
      </c>
    </row>
    <row r="3193" spans="15:18" x14ac:dyDescent="0.2">
      <c r="O3193" t="str">
        <f t="shared" si="180"/>
        <v>a</v>
      </c>
      <c r="P3193">
        <f t="shared" si="181"/>
        <v>400</v>
      </c>
      <c r="Q3193" t="str">
        <f t="shared" si="179"/>
        <v>#a400</v>
      </c>
      <c r="R3193" t="str">
        <f>A400</f>
        <v>TAB OPEN</v>
      </c>
    </row>
    <row r="3194" spans="15:18" x14ac:dyDescent="0.2">
      <c r="O3194" t="str">
        <f t="shared" si="180"/>
        <v>b</v>
      </c>
      <c r="P3194">
        <f t="shared" si="181"/>
        <v>400</v>
      </c>
      <c r="Q3194" t="str">
        <f t="shared" si="179"/>
        <v>#b400</v>
      </c>
      <c r="R3194" t="str">
        <f>B400</f>
        <v>TAB T=400</v>
      </c>
    </row>
    <row r="3195" spans="15:18" x14ac:dyDescent="0.2">
      <c r="O3195" t="str">
        <f t="shared" si="180"/>
        <v>c</v>
      </c>
      <c r="P3195">
        <f t="shared" si="181"/>
        <v>400</v>
      </c>
      <c r="Q3195" t="str">
        <f t="shared" si="179"/>
        <v>#c400</v>
      </c>
      <c r="R3195" t="str">
        <f>C400</f>
        <v>URL GOTO=https://www1.sedecatastro.gob.es/CYCBienInmueble/OVCBusquedaAntiguo.aspx</v>
      </c>
    </row>
    <row r="3196" spans="15:18" x14ac:dyDescent="0.2">
      <c r="O3196" t="str">
        <f t="shared" si="180"/>
        <v>d</v>
      </c>
      <c r="P3196">
        <f t="shared" si="181"/>
        <v>400</v>
      </c>
      <c r="Q3196" t="str">
        <f t="shared" si="179"/>
        <v>#d400</v>
      </c>
      <c r="R3196" t="str">
        <f>D400</f>
        <v>TAG POS=1 TYPE=INPUT:RADIO FORM=ID:form1 ATTR=ID:rdbLocalizacion</v>
      </c>
    </row>
    <row r="3197" spans="15:18" x14ac:dyDescent="0.2">
      <c r="O3197" t="str">
        <f t="shared" si="180"/>
        <v>e</v>
      </c>
      <c r="P3197">
        <f t="shared" si="181"/>
        <v>400</v>
      </c>
      <c r="Q3197" t="str">
        <f t="shared" si="179"/>
        <v>#e400</v>
      </c>
      <c r="R3197" t="str">
        <f>E400</f>
        <v>TAG POS=1 TYPE=SELECT FORM=ID:form1 ATTR=ID:slcProvincias CONTENT=%</v>
      </c>
    </row>
    <row r="3198" spans="15:18" x14ac:dyDescent="0.2">
      <c r="O3198" t="str">
        <f t="shared" si="180"/>
        <v>f</v>
      </c>
      <c r="P3198">
        <f t="shared" si="181"/>
        <v>400</v>
      </c>
      <c r="Q3198" t="str">
        <f t="shared" si="179"/>
        <v>#f400</v>
      </c>
      <c r="R3198" t="str">
        <f>F400</f>
        <v>TAG POS=1 TYPE=INPUT:TEXT FORM=ID:form1 ATTR=ID:slcMunicipios CONTENT=</v>
      </c>
    </row>
    <row r="3199" spans="15:18" x14ac:dyDescent="0.2">
      <c r="O3199" t="str">
        <f t="shared" si="180"/>
        <v>g</v>
      </c>
      <c r="P3199">
        <f t="shared" si="181"/>
        <v>400</v>
      </c>
      <c r="Q3199" t="str">
        <f t="shared" si="179"/>
        <v>#g400</v>
      </c>
      <c r="R3199" t="str">
        <f>G400</f>
        <v>TAG POS=1 TYPE=INPUT:TEXT FORM=ID:form1 ATTR=ID:txtVia CONTENT=</v>
      </c>
    </row>
    <row r="3200" spans="15:18" x14ac:dyDescent="0.2">
      <c r="O3200" t="str">
        <f t="shared" si="180"/>
        <v>h</v>
      </c>
      <c r="P3200">
        <f t="shared" si="181"/>
        <v>400</v>
      </c>
      <c r="Q3200" t="str">
        <f t="shared" si="179"/>
        <v>#h400</v>
      </c>
      <c r="R3200" t="str">
        <f>H400</f>
        <v>TAG POS=1 TYPE=INPUT:TEXT FORM=ID:form1 ATTR=ID:txtNum CONTENT=</v>
      </c>
    </row>
    <row r="3201" spans="15:18" x14ac:dyDescent="0.2">
      <c r="O3201" t="str">
        <f t="shared" si="180"/>
        <v>a</v>
      </c>
      <c r="P3201">
        <f t="shared" si="181"/>
        <v>401</v>
      </c>
      <c r="Q3201" t="str">
        <f t="shared" si="179"/>
        <v>#a401</v>
      </c>
      <c r="R3201" t="str">
        <f>A401</f>
        <v>TAB OPEN</v>
      </c>
    </row>
    <row r="3202" spans="15:18" x14ac:dyDescent="0.2">
      <c r="O3202" t="str">
        <f t="shared" si="180"/>
        <v>b</v>
      </c>
      <c r="P3202">
        <f t="shared" si="181"/>
        <v>401</v>
      </c>
      <c r="Q3202" t="str">
        <f t="shared" ref="Q3202:Q3265" si="182">CONCATENATE("#",O3202,P3202)</f>
        <v>#b401</v>
      </c>
      <c r="R3202" t="str">
        <f>B401</f>
        <v>TAB T=401</v>
      </c>
    </row>
    <row r="3203" spans="15:18" x14ac:dyDescent="0.2">
      <c r="O3203" t="str">
        <f t="shared" si="180"/>
        <v>c</v>
      </c>
      <c r="P3203">
        <f t="shared" si="181"/>
        <v>401</v>
      </c>
      <c r="Q3203" t="str">
        <f t="shared" si="182"/>
        <v>#c401</v>
      </c>
      <c r="R3203" t="str">
        <f>C401</f>
        <v>URL GOTO=https://www1.sedecatastro.gob.es/CYCBienInmueble/OVCBusquedaAntiguo.aspx</v>
      </c>
    </row>
    <row r="3204" spans="15:18" x14ac:dyDescent="0.2">
      <c r="O3204" t="str">
        <f t="shared" si="180"/>
        <v>d</v>
      </c>
      <c r="P3204">
        <f t="shared" si="181"/>
        <v>401</v>
      </c>
      <c r="Q3204" t="str">
        <f t="shared" si="182"/>
        <v>#d401</v>
      </c>
      <c r="R3204" t="str">
        <f>D401</f>
        <v>TAG POS=1 TYPE=INPUT:RADIO FORM=ID:form1 ATTR=ID:rdbLocalizacion</v>
      </c>
    </row>
    <row r="3205" spans="15:18" x14ac:dyDescent="0.2">
      <c r="O3205" t="str">
        <f t="shared" si="180"/>
        <v>e</v>
      </c>
      <c r="P3205">
        <f t="shared" si="181"/>
        <v>401</v>
      </c>
      <c r="Q3205" t="str">
        <f t="shared" si="182"/>
        <v>#e401</v>
      </c>
      <c r="R3205" t="str">
        <f>E401</f>
        <v>TAG POS=1 TYPE=SELECT FORM=ID:form1 ATTR=ID:slcProvincias CONTENT=%</v>
      </c>
    </row>
    <row r="3206" spans="15:18" x14ac:dyDescent="0.2">
      <c r="O3206" t="str">
        <f t="shared" si="180"/>
        <v>f</v>
      </c>
      <c r="P3206">
        <f t="shared" si="181"/>
        <v>401</v>
      </c>
      <c r="Q3206" t="str">
        <f t="shared" si="182"/>
        <v>#f401</v>
      </c>
      <c r="R3206" t="str">
        <f>F401</f>
        <v>TAG POS=1 TYPE=INPUT:TEXT FORM=ID:form1 ATTR=ID:slcMunicipios CONTENT=</v>
      </c>
    </row>
    <row r="3207" spans="15:18" x14ac:dyDescent="0.2">
      <c r="O3207" t="str">
        <f t="shared" si="180"/>
        <v>g</v>
      </c>
      <c r="P3207">
        <f t="shared" si="181"/>
        <v>401</v>
      </c>
      <c r="Q3207" t="str">
        <f t="shared" si="182"/>
        <v>#g401</v>
      </c>
      <c r="R3207" t="str">
        <f>G401</f>
        <v>TAG POS=1 TYPE=INPUT:TEXT FORM=ID:form1 ATTR=ID:txtVia CONTENT=</v>
      </c>
    </row>
    <row r="3208" spans="15:18" x14ac:dyDescent="0.2">
      <c r="O3208" t="str">
        <f t="shared" si="180"/>
        <v>h</v>
      </c>
      <c r="P3208">
        <f t="shared" si="181"/>
        <v>401</v>
      </c>
      <c r="Q3208" t="str">
        <f t="shared" si="182"/>
        <v>#h401</v>
      </c>
      <c r="R3208" t="str">
        <f>H401</f>
        <v>TAG POS=1 TYPE=INPUT:TEXT FORM=ID:form1 ATTR=ID:txtNum CONTENT=</v>
      </c>
    </row>
    <row r="3209" spans="15:18" x14ac:dyDescent="0.2">
      <c r="O3209" t="str">
        <f t="shared" ref="O3209:O3272" si="183">O3201</f>
        <v>a</v>
      </c>
      <c r="P3209">
        <f t="shared" ref="P3209:P3272" si="184">P3201+1</f>
        <v>402</v>
      </c>
      <c r="Q3209" t="str">
        <f t="shared" si="182"/>
        <v>#a402</v>
      </c>
      <c r="R3209" t="str">
        <f>A402</f>
        <v>TAB OPEN</v>
      </c>
    </row>
    <row r="3210" spans="15:18" x14ac:dyDescent="0.2">
      <c r="O3210" t="str">
        <f t="shared" si="183"/>
        <v>b</v>
      </c>
      <c r="P3210">
        <f t="shared" si="184"/>
        <v>402</v>
      </c>
      <c r="Q3210" t="str">
        <f t="shared" si="182"/>
        <v>#b402</v>
      </c>
      <c r="R3210" t="str">
        <f>B402</f>
        <v>TAB T=402</v>
      </c>
    </row>
    <row r="3211" spans="15:18" x14ac:dyDescent="0.2">
      <c r="O3211" t="str">
        <f t="shared" si="183"/>
        <v>c</v>
      </c>
      <c r="P3211">
        <f t="shared" si="184"/>
        <v>402</v>
      </c>
      <c r="Q3211" t="str">
        <f t="shared" si="182"/>
        <v>#c402</v>
      </c>
      <c r="R3211" t="str">
        <f>C402</f>
        <v>URL GOTO=https://www1.sedecatastro.gob.es/CYCBienInmueble/OVCBusquedaAntiguo.aspx</v>
      </c>
    </row>
    <row r="3212" spans="15:18" x14ac:dyDescent="0.2">
      <c r="O3212" t="str">
        <f t="shared" si="183"/>
        <v>d</v>
      </c>
      <c r="P3212">
        <f t="shared" si="184"/>
        <v>402</v>
      </c>
      <c r="Q3212" t="str">
        <f t="shared" si="182"/>
        <v>#d402</v>
      </c>
      <c r="R3212" t="str">
        <f>D402</f>
        <v>TAG POS=1 TYPE=INPUT:RADIO FORM=ID:form1 ATTR=ID:rdbLocalizacion</v>
      </c>
    </row>
    <row r="3213" spans="15:18" x14ac:dyDescent="0.2">
      <c r="O3213" t="str">
        <f t="shared" si="183"/>
        <v>e</v>
      </c>
      <c r="P3213">
        <f t="shared" si="184"/>
        <v>402</v>
      </c>
      <c r="Q3213" t="str">
        <f t="shared" si="182"/>
        <v>#e402</v>
      </c>
      <c r="R3213" t="str">
        <f>E402</f>
        <v>TAG POS=1 TYPE=SELECT FORM=ID:form1 ATTR=ID:slcProvincias CONTENT=%</v>
      </c>
    </row>
    <row r="3214" spans="15:18" x14ac:dyDescent="0.2">
      <c r="O3214" t="str">
        <f t="shared" si="183"/>
        <v>f</v>
      </c>
      <c r="P3214">
        <f t="shared" si="184"/>
        <v>402</v>
      </c>
      <c r="Q3214" t="str">
        <f t="shared" si="182"/>
        <v>#f402</v>
      </c>
      <c r="R3214" t="str">
        <f>F402</f>
        <v>TAG POS=1 TYPE=INPUT:TEXT FORM=ID:form1 ATTR=ID:slcMunicipios CONTENT=</v>
      </c>
    </row>
    <row r="3215" spans="15:18" x14ac:dyDescent="0.2">
      <c r="O3215" t="str">
        <f t="shared" si="183"/>
        <v>g</v>
      </c>
      <c r="P3215">
        <f t="shared" si="184"/>
        <v>402</v>
      </c>
      <c r="Q3215" t="str">
        <f t="shared" si="182"/>
        <v>#g402</v>
      </c>
      <c r="R3215" t="str">
        <f>G402</f>
        <v>TAG POS=1 TYPE=INPUT:TEXT FORM=ID:form1 ATTR=ID:txtVia CONTENT=</v>
      </c>
    </row>
    <row r="3216" spans="15:18" x14ac:dyDescent="0.2">
      <c r="O3216" t="str">
        <f t="shared" si="183"/>
        <v>h</v>
      </c>
      <c r="P3216">
        <f t="shared" si="184"/>
        <v>402</v>
      </c>
      <c r="Q3216" t="str">
        <f t="shared" si="182"/>
        <v>#h402</v>
      </c>
      <c r="R3216" t="str">
        <f>H402</f>
        <v>TAG POS=1 TYPE=INPUT:TEXT FORM=ID:form1 ATTR=ID:txtNum CONTENT=</v>
      </c>
    </row>
    <row r="3217" spans="15:18" x14ac:dyDescent="0.2">
      <c r="O3217" t="str">
        <f t="shared" si="183"/>
        <v>a</v>
      </c>
      <c r="P3217">
        <f t="shared" si="184"/>
        <v>403</v>
      </c>
      <c r="Q3217" t="str">
        <f t="shared" si="182"/>
        <v>#a403</v>
      </c>
      <c r="R3217" t="str">
        <f>A403</f>
        <v>TAB OPEN</v>
      </c>
    </row>
    <row r="3218" spans="15:18" x14ac:dyDescent="0.2">
      <c r="O3218" t="str">
        <f t="shared" si="183"/>
        <v>b</v>
      </c>
      <c r="P3218">
        <f t="shared" si="184"/>
        <v>403</v>
      </c>
      <c r="Q3218" t="str">
        <f t="shared" si="182"/>
        <v>#b403</v>
      </c>
      <c r="R3218" t="str">
        <f>B403</f>
        <v>TAB T=403</v>
      </c>
    </row>
    <row r="3219" spans="15:18" x14ac:dyDescent="0.2">
      <c r="O3219" t="str">
        <f t="shared" si="183"/>
        <v>c</v>
      </c>
      <c r="P3219">
        <f t="shared" si="184"/>
        <v>403</v>
      </c>
      <c r="Q3219" t="str">
        <f t="shared" si="182"/>
        <v>#c403</v>
      </c>
      <c r="R3219" t="str">
        <f>C403</f>
        <v>URL GOTO=https://www1.sedecatastro.gob.es/CYCBienInmueble/OVCBusquedaAntiguo.aspx</v>
      </c>
    </row>
    <row r="3220" spans="15:18" x14ac:dyDescent="0.2">
      <c r="O3220" t="str">
        <f t="shared" si="183"/>
        <v>d</v>
      </c>
      <c r="P3220">
        <f t="shared" si="184"/>
        <v>403</v>
      </c>
      <c r="Q3220" t="str">
        <f t="shared" si="182"/>
        <v>#d403</v>
      </c>
      <c r="R3220" t="str">
        <f>D403</f>
        <v>TAG POS=1 TYPE=INPUT:RADIO FORM=ID:form1 ATTR=ID:rdbLocalizacion</v>
      </c>
    </row>
    <row r="3221" spans="15:18" x14ac:dyDescent="0.2">
      <c r="O3221" t="str">
        <f t="shared" si="183"/>
        <v>e</v>
      </c>
      <c r="P3221">
        <f t="shared" si="184"/>
        <v>403</v>
      </c>
      <c r="Q3221" t="str">
        <f t="shared" si="182"/>
        <v>#e403</v>
      </c>
      <c r="R3221" t="str">
        <f>E403</f>
        <v>TAG POS=1 TYPE=SELECT FORM=ID:form1 ATTR=ID:slcProvincias CONTENT=%</v>
      </c>
    </row>
    <row r="3222" spans="15:18" x14ac:dyDescent="0.2">
      <c r="O3222" t="str">
        <f t="shared" si="183"/>
        <v>f</v>
      </c>
      <c r="P3222">
        <f t="shared" si="184"/>
        <v>403</v>
      </c>
      <c r="Q3222" t="str">
        <f t="shared" si="182"/>
        <v>#f403</v>
      </c>
      <c r="R3222" t="str">
        <f>F403</f>
        <v>TAG POS=1 TYPE=INPUT:TEXT FORM=ID:form1 ATTR=ID:slcMunicipios CONTENT=</v>
      </c>
    </row>
    <row r="3223" spans="15:18" x14ac:dyDescent="0.2">
      <c r="O3223" t="str">
        <f t="shared" si="183"/>
        <v>g</v>
      </c>
      <c r="P3223">
        <f t="shared" si="184"/>
        <v>403</v>
      </c>
      <c r="Q3223" t="str">
        <f t="shared" si="182"/>
        <v>#g403</v>
      </c>
      <c r="R3223" t="str">
        <f>G403</f>
        <v>TAG POS=1 TYPE=INPUT:TEXT FORM=ID:form1 ATTR=ID:txtVia CONTENT=</v>
      </c>
    </row>
    <row r="3224" spans="15:18" x14ac:dyDescent="0.2">
      <c r="O3224" t="str">
        <f t="shared" si="183"/>
        <v>h</v>
      </c>
      <c r="P3224">
        <f t="shared" si="184"/>
        <v>403</v>
      </c>
      <c r="Q3224" t="str">
        <f t="shared" si="182"/>
        <v>#h403</v>
      </c>
      <c r="R3224" t="str">
        <f>H403</f>
        <v>TAG POS=1 TYPE=INPUT:TEXT FORM=ID:form1 ATTR=ID:txtNum CONTENT=</v>
      </c>
    </row>
    <row r="3225" spans="15:18" x14ac:dyDescent="0.2">
      <c r="O3225" t="str">
        <f t="shared" si="183"/>
        <v>a</v>
      </c>
      <c r="P3225">
        <f t="shared" si="184"/>
        <v>404</v>
      </c>
      <c r="Q3225" t="str">
        <f t="shared" si="182"/>
        <v>#a404</v>
      </c>
      <c r="R3225" t="str">
        <f>A404</f>
        <v>TAB OPEN</v>
      </c>
    </row>
    <row r="3226" spans="15:18" x14ac:dyDescent="0.2">
      <c r="O3226" t="str">
        <f t="shared" si="183"/>
        <v>b</v>
      </c>
      <c r="P3226">
        <f t="shared" si="184"/>
        <v>404</v>
      </c>
      <c r="Q3226" t="str">
        <f t="shared" si="182"/>
        <v>#b404</v>
      </c>
      <c r="R3226" t="str">
        <f>B404</f>
        <v>TAB T=404</v>
      </c>
    </row>
    <row r="3227" spans="15:18" x14ac:dyDescent="0.2">
      <c r="O3227" t="str">
        <f t="shared" si="183"/>
        <v>c</v>
      </c>
      <c r="P3227">
        <f t="shared" si="184"/>
        <v>404</v>
      </c>
      <c r="Q3227" t="str">
        <f t="shared" si="182"/>
        <v>#c404</v>
      </c>
      <c r="R3227" t="str">
        <f>C404</f>
        <v>URL GOTO=https://www1.sedecatastro.gob.es/CYCBienInmueble/OVCBusquedaAntiguo.aspx</v>
      </c>
    </row>
    <row r="3228" spans="15:18" x14ac:dyDescent="0.2">
      <c r="O3228" t="str">
        <f t="shared" si="183"/>
        <v>d</v>
      </c>
      <c r="P3228">
        <f t="shared" si="184"/>
        <v>404</v>
      </c>
      <c r="Q3228" t="str">
        <f t="shared" si="182"/>
        <v>#d404</v>
      </c>
      <c r="R3228" t="str">
        <f>D404</f>
        <v>TAG POS=1 TYPE=INPUT:RADIO FORM=ID:form1 ATTR=ID:rdbLocalizacion</v>
      </c>
    </row>
    <row r="3229" spans="15:18" x14ac:dyDescent="0.2">
      <c r="O3229" t="str">
        <f t="shared" si="183"/>
        <v>e</v>
      </c>
      <c r="P3229">
        <f t="shared" si="184"/>
        <v>404</v>
      </c>
      <c r="Q3229" t="str">
        <f t="shared" si="182"/>
        <v>#e404</v>
      </c>
      <c r="R3229" t="str">
        <f>E404</f>
        <v>TAG POS=1 TYPE=SELECT FORM=ID:form1 ATTR=ID:slcProvincias CONTENT=%</v>
      </c>
    </row>
    <row r="3230" spans="15:18" x14ac:dyDescent="0.2">
      <c r="O3230" t="str">
        <f t="shared" si="183"/>
        <v>f</v>
      </c>
      <c r="P3230">
        <f t="shared" si="184"/>
        <v>404</v>
      </c>
      <c r="Q3230" t="str">
        <f t="shared" si="182"/>
        <v>#f404</v>
      </c>
      <c r="R3230" t="str">
        <f>F404</f>
        <v>TAG POS=1 TYPE=INPUT:TEXT FORM=ID:form1 ATTR=ID:slcMunicipios CONTENT=</v>
      </c>
    </row>
    <row r="3231" spans="15:18" x14ac:dyDescent="0.2">
      <c r="O3231" t="str">
        <f t="shared" si="183"/>
        <v>g</v>
      </c>
      <c r="P3231">
        <f t="shared" si="184"/>
        <v>404</v>
      </c>
      <c r="Q3231" t="str">
        <f t="shared" si="182"/>
        <v>#g404</v>
      </c>
      <c r="R3231" t="str">
        <f>G404</f>
        <v>TAG POS=1 TYPE=INPUT:TEXT FORM=ID:form1 ATTR=ID:txtVia CONTENT=</v>
      </c>
    </row>
    <row r="3232" spans="15:18" x14ac:dyDescent="0.2">
      <c r="O3232" t="str">
        <f t="shared" si="183"/>
        <v>h</v>
      </c>
      <c r="P3232">
        <f t="shared" si="184"/>
        <v>404</v>
      </c>
      <c r="Q3232" t="str">
        <f t="shared" si="182"/>
        <v>#h404</v>
      </c>
      <c r="R3232" t="str">
        <f>H404</f>
        <v>TAG POS=1 TYPE=INPUT:TEXT FORM=ID:form1 ATTR=ID:txtNum CONTENT=</v>
      </c>
    </row>
    <row r="3233" spans="15:18" x14ac:dyDescent="0.2">
      <c r="O3233" t="str">
        <f t="shared" si="183"/>
        <v>a</v>
      </c>
      <c r="P3233">
        <f t="shared" si="184"/>
        <v>405</v>
      </c>
      <c r="Q3233" t="str">
        <f t="shared" si="182"/>
        <v>#a405</v>
      </c>
      <c r="R3233" t="str">
        <f>A405</f>
        <v>TAB OPEN</v>
      </c>
    </row>
    <row r="3234" spans="15:18" x14ac:dyDescent="0.2">
      <c r="O3234" t="str">
        <f t="shared" si="183"/>
        <v>b</v>
      </c>
      <c r="P3234">
        <f t="shared" si="184"/>
        <v>405</v>
      </c>
      <c r="Q3234" t="str">
        <f t="shared" si="182"/>
        <v>#b405</v>
      </c>
      <c r="R3234" t="str">
        <f>B405</f>
        <v>TAB T=405</v>
      </c>
    </row>
    <row r="3235" spans="15:18" x14ac:dyDescent="0.2">
      <c r="O3235" t="str">
        <f t="shared" si="183"/>
        <v>c</v>
      </c>
      <c r="P3235">
        <f t="shared" si="184"/>
        <v>405</v>
      </c>
      <c r="Q3235" t="str">
        <f t="shared" si="182"/>
        <v>#c405</v>
      </c>
      <c r="R3235" t="str">
        <f>C405</f>
        <v>URL GOTO=https://www1.sedecatastro.gob.es/CYCBienInmueble/OVCBusquedaAntiguo.aspx</v>
      </c>
    </row>
    <row r="3236" spans="15:18" x14ac:dyDescent="0.2">
      <c r="O3236" t="str">
        <f t="shared" si="183"/>
        <v>d</v>
      </c>
      <c r="P3236">
        <f t="shared" si="184"/>
        <v>405</v>
      </c>
      <c r="Q3236" t="str">
        <f t="shared" si="182"/>
        <v>#d405</v>
      </c>
      <c r="R3236" t="str">
        <f>D405</f>
        <v>TAG POS=1 TYPE=INPUT:RADIO FORM=ID:form1 ATTR=ID:rdbLocalizacion</v>
      </c>
    </row>
    <row r="3237" spans="15:18" x14ac:dyDescent="0.2">
      <c r="O3237" t="str">
        <f t="shared" si="183"/>
        <v>e</v>
      </c>
      <c r="P3237">
        <f t="shared" si="184"/>
        <v>405</v>
      </c>
      <c r="Q3237" t="str">
        <f t="shared" si="182"/>
        <v>#e405</v>
      </c>
      <c r="R3237" t="str">
        <f>E405</f>
        <v>TAG POS=1 TYPE=SELECT FORM=ID:form1 ATTR=ID:slcProvincias CONTENT=%</v>
      </c>
    </row>
    <row r="3238" spans="15:18" x14ac:dyDescent="0.2">
      <c r="O3238" t="str">
        <f t="shared" si="183"/>
        <v>f</v>
      </c>
      <c r="P3238">
        <f t="shared" si="184"/>
        <v>405</v>
      </c>
      <c r="Q3238" t="str">
        <f t="shared" si="182"/>
        <v>#f405</v>
      </c>
      <c r="R3238" t="str">
        <f>F405</f>
        <v>TAG POS=1 TYPE=INPUT:TEXT FORM=ID:form1 ATTR=ID:slcMunicipios CONTENT=</v>
      </c>
    </row>
    <row r="3239" spans="15:18" x14ac:dyDescent="0.2">
      <c r="O3239" t="str">
        <f t="shared" si="183"/>
        <v>g</v>
      </c>
      <c r="P3239">
        <f t="shared" si="184"/>
        <v>405</v>
      </c>
      <c r="Q3239" t="str">
        <f t="shared" si="182"/>
        <v>#g405</v>
      </c>
      <c r="R3239" t="str">
        <f>G405</f>
        <v>TAG POS=1 TYPE=INPUT:TEXT FORM=ID:form1 ATTR=ID:txtVia CONTENT=</v>
      </c>
    </row>
    <row r="3240" spans="15:18" x14ac:dyDescent="0.2">
      <c r="O3240" t="str">
        <f t="shared" si="183"/>
        <v>h</v>
      </c>
      <c r="P3240">
        <f t="shared" si="184"/>
        <v>405</v>
      </c>
      <c r="Q3240" t="str">
        <f t="shared" si="182"/>
        <v>#h405</v>
      </c>
      <c r="R3240" t="str">
        <f>H405</f>
        <v>TAG POS=1 TYPE=INPUT:TEXT FORM=ID:form1 ATTR=ID:txtNum CONTENT=</v>
      </c>
    </row>
    <row r="3241" spans="15:18" x14ac:dyDescent="0.2">
      <c r="O3241" t="str">
        <f t="shared" si="183"/>
        <v>a</v>
      </c>
      <c r="P3241">
        <f t="shared" si="184"/>
        <v>406</v>
      </c>
      <c r="Q3241" t="str">
        <f t="shared" si="182"/>
        <v>#a406</v>
      </c>
      <c r="R3241" t="str">
        <f>A406</f>
        <v>TAB OPEN</v>
      </c>
    </row>
    <row r="3242" spans="15:18" x14ac:dyDescent="0.2">
      <c r="O3242" t="str">
        <f t="shared" si="183"/>
        <v>b</v>
      </c>
      <c r="P3242">
        <f t="shared" si="184"/>
        <v>406</v>
      </c>
      <c r="Q3242" t="str">
        <f t="shared" si="182"/>
        <v>#b406</v>
      </c>
      <c r="R3242" t="str">
        <f>B406</f>
        <v>TAB T=406</v>
      </c>
    </row>
    <row r="3243" spans="15:18" x14ac:dyDescent="0.2">
      <c r="O3243" t="str">
        <f t="shared" si="183"/>
        <v>c</v>
      </c>
      <c r="P3243">
        <f t="shared" si="184"/>
        <v>406</v>
      </c>
      <c r="Q3243" t="str">
        <f t="shared" si="182"/>
        <v>#c406</v>
      </c>
      <c r="R3243" t="str">
        <f>C406</f>
        <v>URL GOTO=https://www1.sedecatastro.gob.es/CYCBienInmueble/OVCBusquedaAntiguo.aspx</v>
      </c>
    </row>
    <row r="3244" spans="15:18" x14ac:dyDescent="0.2">
      <c r="O3244" t="str">
        <f t="shared" si="183"/>
        <v>d</v>
      </c>
      <c r="P3244">
        <f t="shared" si="184"/>
        <v>406</v>
      </c>
      <c r="Q3244" t="str">
        <f t="shared" si="182"/>
        <v>#d406</v>
      </c>
      <c r="R3244" t="str">
        <f>D406</f>
        <v>TAG POS=1 TYPE=INPUT:RADIO FORM=ID:form1 ATTR=ID:rdbLocalizacion</v>
      </c>
    </row>
    <row r="3245" spans="15:18" x14ac:dyDescent="0.2">
      <c r="O3245" t="str">
        <f t="shared" si="183"/>
        <v>e</v>
      </c>
      <c r="P3245">
        <f t="shared" si="184"/>
        <v>406</v>
      </c>
      <c r="Q3245" t="str">
        <f t="shared" si="182"/>
        <v>#e406</v>
      </c>
      <c r="R3245" t="str">
        <f>E406</f>
        <v>TAG POS=1 TYPE=SELECT FORM=ID:form1 ATTR=ID:slcProvincias CONTENT=%</v>
      </c>
    </row>
    <row r="3246" spans="15:18" x14ac:dyDescent="0.2">
      <c r="O3246" t="str">
        <f t="shared" si="183"/>
        <v>f</v>
      </c>
      <c r="P3246">
        <f t="shared" si="184"/>
        <v>406</v>
      </c>
      <c r="Q3246" t="str">
        <f t="shared" si="182"/>
        <v>#f406</v>
      </c>
      <c r="R3246" t="str">
        <f>F406</f>
        <v>TAG POS=1 TYPE=INPUT:TEXT FORM=ID:form1 ATTR=ID:slcMunicipios CONTENT=</v>
      </c>
    </row>
    <row r="3247" spans="15:18" x14ac:dyDescent="0.2">
      <c r="O3247" t="str">
        <f t="shared" si="183"/>
        <v>g</v>
      </c>
      <c r="P3247">
        <f t="shared" si="184"/>
        <v>406</v>
      </c>
      <c r="Q3247" t="str">
        <f t="shared" si="182"/>
        <v>#g406</v>
      </c>
      <c r="R3247" t="str">
        <f>G406</f>
        <v>TAG POS=1 TYPE=INPUT:TEXT FORM=ID:form1 ATTR=ID:txtVia CONTENT=</v>
      </c>
    </row>
    <row r="3248" spans="15:18" x14ac:dyDescent="0.2">
      <c r="O3248" t="str">
        <f t="shared" si="183"/>
        <v>h</v>
      </c>
      <c r="P3248">
        <f t="shared" si="184"/>
        <v>406</v>
      </c>
      <c r="Q3248" t="str">
        <f t="shared" si="182"/>
        <v>#h406</v>
      </c>
      <c r="R3248" t="str">
        <f>H406</f>
        <v>TAG POS=1 TYPE=INPUT:TEXT FORM=ID:form1 ATTR=ID:txtNum CONTENT=</v>
      </c>
    </row>
    <row r="3249" spans="15:18" x14ac:dyDescent="0.2">
      <c r="O3249" t="str">
        <f t="shared" si="183"/>
        <v>a</v>
      </c>
      <c r="P3249">
        <f t="shared" si="184"/>
        <v>407</v>
      </c>
      <c r="Q3249" t="str">
        <f t="shared" si="182"/>
        <v>#a407</v>
      </c>
      <c r="R3249" t="str">
        <f>A407</f>
        <v>TAB OPEN</v>
      </c>
    </row>
    <row r="3250" spans="15:18" x14ac:dyDescent="0.2">
      <c r="O3250" t="str">
        <f t="shared" si="183"/>
        <v>b</v>
      </c>
      <c r="P3250">
        <f t="shared" si="184"/>
        <v>407</v>
      </c>
      <c r="Q3250" t="str">
        <f t="shared" si="182"/>
        <v>#b407</v>
      </c>
      <c r="R3250" t="str">
        <f>B407</f>
        <v>TAB T=407</v>
      </c>
    </row>
    <row r="3251" spans="15:18" x14ac:dyDescent="0.2">
      <c r="O3251" t="str">
        <f t="shared" si="183"/>
        <v>c</v>
      </c>
      <c r="P3251">
        <f t="shared" si="184"/>
        <v>407</v>
      </c>
      <c r="Q3251" t="str">
        <f t="shared" si="182"/>
        <v>#c407</v>
      </c>
      <c r="R3251" t="str">
        <f>C407</f>
        <v>URL GOTO=https://www1.sedecatastro.gob.es/CYCBienInmueble/OVCBusquedaAntiguo.aspx</v>
      </c>
    </row>
    <row r="3252" spans="15:18" x14ac:dyDescent="0.2">
      <c r="O3252" t="str">
        <f t="shared" si="183"/>
        <v>d</v>
      </c>
      <c r="P3252">
        <f t="shared" si="184"/>
        <v>407</v>
      </c>
      <c r="Q3252" t="str">
        <f t="shared" si="182"/>
        <v>#d407</v>
      </c>
      <c r="R3252" t="str">
        <f>D407</f>
        <v>TAG POS=1 TYPE=INPUT:RADIO FORM=ID:form1 ATTR=ID:rdbLocalizacion</v>
      </c>
    </row>
    <row r="3253" spans="15:18" x14ac:dyDescent="0.2">
      <c r="O3253" t="str">
        <f t="shared" si="183"/>
        <v>e</v>
      </c>
      <c r="P3253">
        <f t="shared" si="184"/>
        <v>407</v>
      </c>
      <c r="Q3253" t="str">
        <f t="shared" si="182"/>
        <v>#e407</v>
      </c>
      <c r="R3253" t="str">
        <f>E407</f>
        <v>TAG POS=1 TYPE=SELECT FORM=ID:form1 ATTR=ID:slcProvincias CONTENT=%</v>
      </c>
    </row>
    <row r="3254" spans="15:18" x14ac:dyDescent="0.2">
      <c r="O3254" t="str">
        <f t="shared" si="183"/>
        <v>f</v>
      </c>
      <c r="P3254">
        <f t="shared" si="184"/>
        <v>407</v>
      </c>
      <c r="Q3254" t="str">
        <f t="shared" si="182"/>
        <v>#f407</v>
      </c>
      <c r="R3254" t="str">
        <f>F407</f>
        <v>TAG POS=1 TYPE=INPUT:TEXT FORM=ID:form1 ATTR=ID:slcMunicipios CONTENT=</v>
      </c>
    </row>
    <row r="3255" spans="15:18" x14ac:dyDescent="0.2">
      <c r="O3255" t="str">
        <f t="shared" si="183"/>
        <v>g</v>
      </c>
      <c r="P3255">
        <f t="shared" si="184"/>
        <v>407</v>
      </c>
      <c r="Q3255" t="str">
        <f t="shared" si="182"/>
        <v>#g407</v>
      </c>
      <c r="R3255" t="str">
        <f>G407</f>
        <v>TAG POS=1 TYPE=INPUT:TEXT FORM=ID:form1 ATTR=ID:txtVia CONTENT=</v>
      </c>
    </row>
    <row r="3256" spans="15:18" x14ac:dyDescent="0.2">
      <c r="O3256" t="str">
        <f t="shared" si="183"/>
        <v>h</v>
      </c>
      <c r="P3256">
        <f t="shared" si="184"/>
        <v>407</v>
      </c>
      <c r="Q3256" t="str">
        <f t="shared" si="182"/>
        <v>#h407</v>
      </c>
      <c r="R3256" t="str">
        <f>H407</f>
        <v>TAG POS=1 TYPE=INPUT:TEXT FORM=ID:form1 ATTR=ID:txtNum CONTENT=</v>
      </c>
    </row>
    <row r="3257" spans="15:18" x14ac:dyDescent="0.2">
      <c r="O3257" t="str">
        <f t="shared" si="183"/>
        <v>a</v>
      </c>
      <c r="P3257">
        <f t="shared" si="184"/>
        <v>408</v>
      </c>
      <c r="Q3257" t="str">
        <f t="shared" si="182"/>
        <v>#a408</v>
      </c>
      <c r="R3257" t="str">
        <f>A408</f>
        <v>TAB OPEN</v>
      </c>
    </row>
    <row r="3258" spans="15:18" x14ac:dyDescent="0.2">
      <c r="O3258" t="str">
        <f t="shared" si="183"/>
        <v>b</v>
      </c>
      <c r="P3258">
        <f t="shared" si="184"/>
        <v>408</v>
      </c>
      <c r="Q3258" t="str">
        <f t="shared" si="182"/>
        <v>#b408</v>
      </c>
      <c r="R3258" t="str">
        <f>B408</f>
        <v>TAB T=408</v>
      </c>
    </row>
    <row r="3259" spans="15:18" x14ac:dyDescent="0.2">
      <c r="O3259" t="str">
        <f t="shared" si="183"/>
        <v>c</v>
      </c>
      <c r="P3259">
        <f t="shared" si="184"/>
        <v>408</v>
      </c>
      <c r="Q3259" t="str">
        <f t="shared" si="182"/>
        <v>#c408</v>
      </c>
      <c r="R3259" t="str">
        <f>C408</f>
        <v>URL GOTO=https://www1.sedecatastro.gob.es/CYCBienInmueble/OVCBusquedaAntiguo.aspx</v>
      </c>
    </row>
    <row r="3260" spans="15:18" x14ac:dyDescent="0.2">
      <c r="O3260" t="str">
        <f t="shared" si="183"/>
        <v>d</v>
      </c>
      <c r="P3260">
        <f t="shared" si="184"/>
        <v>408</v>
      </c>
      <c r="Q3260" t="str">
        <f t="shared" si="182"/>
        <v>#d408</v>
      </c>
      <c r="R3260" t="str">
        <f>D408</f>
        <v>TAG POS=1 TYPE=INPUT:RADIO FORM=ID:form1 ATTR=ID:rdbLocalizacion</v>
      </c>
    </row>
    <row r="3261" spans="15:18" x14ac:dyDescent="0.2">
      <c r="O3261" t="str">
        <f t="shared" si="183"/>
        <v>e</v>
      </c>
      <c r="P3261">
        <f t="shared" si="184"/>
        <v>408</v>
      </c>
      <c r="Q3261" t="str">
        <f t="shared" si="182"/>
        <v>#e408</v>
      </c>
      <c r="R3261" t="str">
        <f>E408</f>
        <v>TAG POS=1 TYPE=SELECT FORM=ID:form1 ATTR=ID:slcProvincias CONTENT=%</v>
      </c>
    </row>
    <row r="3262" spans="15:18" x14ac:dyDescent="0.2">
      <c r="O3262" t="str">
        <f t="shared" si="183"/>
        <v>f</v>
      </c>
      <c r="P3262">
        <f t="shared" si="184"/>
        <v>408</v>
      </c>
      <c r="Q3262" t="str">
        <f t="shared" si="182"/>
        <v>#f408</v>
      </c>
      <c r="R3262" t="str">
        <f>F408</f>
        <v>TAG POS=1 TYPE=INPUT:TEXT FORM=ID:form1 ATTR=ID:slcMunicipios CONTENT=</v>
      </c>
    </row>
    <row r="3263" spans="15:18" x14ac:dyDescent="0.2">
      <c r="O3263" t="str">
        <f t="shared" si="183"/>
        <v>g</v>
      </c>
      <c r="P3263">
        <f t="shared" si="184"/>
        <v>408</v>
      </c>
      <c r="Q3263" t="str">
        <f t="shared" si="182"/>
        <v>#g408</v>
      </c>
      <c r="R3263" t="str">
        <f>G408</f>
        <v>TAG POS=1 TYPE=INPUT:TEXT FORM=ID:form1 ATTR=ID:txtVia CONTENT=</v>
      </c>
    </row>
    <row r="3264" spans="15:18" x14ac:dyDescent="0.2">
      <c r="O3264" t="str">
        <f t="shared" si="183"/>
        <v>h</v>
      </c>
      <c r="P3264">
        <f t="shared" si="184"/>
        <v>408</v>
      </c>
      <c r="Q3264" t="str">
        <f t="shared" si="182"/>
        <v>#h408</v>
      </c>
      <c r="R3264" t="str">
        <f>H408</f>
        <v>TAG POS=1 TYPE=INPUT:TEXT FORM=ID:form1 ATTR=ID:txtNum CONTENT=</v>
      </c>
    </row>
    <row r="3265" spans="15:18" x14ac:dyDescent="0.2">
      <c r="O3265" t="str">
        <f t="shared" si="183"/>
        <v>a</v>
      </c>
      <c r="P3265">
        <f t="shared" si="184"/>
        <v>409</v>
      </c>
      <c r="Q3265" t="str">
        <f t="shared" si="182"/>
        <v>#a409</v>
      </c>
      <c r="R3265" t="str">
        <f>A409</f>
        <v>TAB OPEN</v>
      </c>
    </row>
    <row r="3266" spans="15:18" x14ac:dyDescent="0.2">
      <c r="O3266" t="str">
        <f t="shared" si="183"/>
        <v>b</v>
      </c>
      <c r="P3266">
        <f t="shared" si="184"/>
        <v>409</v>
      </c>
      <c r="Q3266" t="str">
        <f t="shared" ref="Q3266:Q3329" si="185">CONCATENATE("#",O3266,P3266)</f>
        <v>#b409</v>
      </c>
      <c r="R3266" t="str">
        <f>B409</f>
        <v>TAB T=409</v>
      </c>
    </row>
    <row r="3267" spans="15:18" x14ac:dyDescent="0.2">
      <c r="O3267" t="str">
        <f t="shared" si="183"/>
        <v>c</v>
      </c>
      <c r="P3267">
        <f t="shared" si="184"/>
        <v>409</v>
      </c>
      <c r="Q3267" t="str">
        <f t="shared" si="185"/>
        <v>#c409</v>
      </c>
      <c r="R3267" t="str">
        <f>C409</f>
        <v>URL GOTO=https://www1.sedecatastro.gob.es/CYCBienInmueble/OVCBusquedaAntiguo.aspx</v>
      </c>
    </row>
    <row r="3268" spans="15:18" x14ac:dyDescent="0.2">
      <c r="O3268" t="str">
        <f t="shared" si="183"/>
        <v>d</v>
      </c>
      <c r="P3268">
        <f t="shared" si="184"/>
        <v>409</v>
      </c>
      <c r="Q3268" t="str">
        <f t="shared" si="185"/>
        <v>#d409</v>
      </c>
      <c r="R3268" t="str">
        <f>D409</f>
        <v>TAG POS=1 TYPE=INPUT:RADIO FORM=ID:form1 ATTR=ID:rdbLocalizacion</v>
      </c>
    </row>
    <row r="3269" spans="15:18" x14ac:dyDescent="0.2">
      <c r="O3269" t="str">
        <f t="shared" si="183"/>
        <v>e</v>
      </c>
      <c r="P3269">
        <f t="shared" si="184"/>
        <v>409</v>
      </c>
      <c r="Q3269" t="str">
        <f t="shared" si="185"/>
        <v>#e409</v>
      </c>
      <c r="R3269" t="str">
        <f>E409</f>
        <v>TAG POS=1 TYPE=SELECT FORM=ID:form1 ATTR=ID:slcProvincias CONTENT=%</v>
      </c>
    </row>
    <row r="3270" spans="15:18" x14ac:dyDescent="0.2">
      <c r="O3270" t="str">
        <f t="shared" si="183"/>
        <v>f</v>
      </c>
      <c r="P3270">
        <f t="shared" si="184"/>
        <v>409</v>
      </c>
      <c r="Q3270" t="str">
        <f t="shared" si="185"/>
        <v>#f409</v>
      </c>
      <c r="R3270" t="str">
        <f>F409</f>
        <v>TAG POS=1 TYPE=INPUT:TEXT FORM=ID:form1 ATTR=ID:slcMunicipios CONTENT=</v>
      </c>
    </row>
    <row r="3271" spans="15:18" x14ac:dyDescent="0.2">
      <c r="O3271" t="str">
        <f t="shared" si="183"/>
        <v>g</v>
      </c>
      <c r="P3271">
        <f t="shared" si="184"/>
        <v>409</v>
      </c>
      <c r="Q3271" t="str">
        <f t="shared" si="185"/>
        <v>#g409</v>
      </c>
      <c r="R3271" t="str">
        <f>G409</f>
        <v>TAG POS=1 TYPE=INPUT:TEXT FORM=ID:form1 ATTR=ID:txtVia CONTENT=</v>
      </c>
    </row>
    <row r="3272" spans="15:18" x14ac:dyDescent="0.2">
      <c r="O3272" t="str">
        <f t="shared" si="183"/>
        <v>h</v>
      </c>
      <c r="P3272">
        <f t="shared" si="184"/>
        <v>409</v>
      </c>
      <c r="Q3272" t="str">
        <f t="shared" si="185"/>
        <v>#h409</v>
      </c>
      <c r="R3272" t="str">
        <f>H409</f>
        <v>TAG POS=1 TYPE=INPUT:TEXT FORM=ID:form1 ATTR=ID:txtNum CONTENT=</v>
      </c>
    </row>
    <row r="3273" spans="15:18" x14ac:dyDescent="0.2">
      <c r="O3273" t="str">
        <f t="shared" ref="O3273:O3336" si="186">O3265</f>
        <v>a</v>
      </c>
      <c r="P3273">
        <f t="shared" ref="P3273:P3336" si="187">P3265+1</f>
        <v>410</v>
      </c>
      <c r="Q3273" t="str">
        <f t="shared" si="185"/>
        <v>#a410</v>
      </c>
      <c r="R3273" t="str">
        <f>A410</f>
        <v>TAB OPEN</v>
      </c>
    </row>
    <row r="3274" spans="15:18" x14ac:dyDescent="0.2">
      <c r="O3274" t="str">
        <f t="shared" si="186"/>
        <v>b</v>
      </c>
      <c r="P3274">
        <f t="shared" si="187"/>
        <v>410</v>
      </c>
      <c r="Q3274" t="str">
        <f t="shared" si="185"/>
        <v>#b410</v>
      </c>
      <c r="R3274" t="str">
        <f>B410</f>
        <v>TAB T=410</v>
      </c>
    </row>
    <row r="3275" spans="15:18" x14ac:dyDescent="0.2">
      <c r="O3275" t="str">
        <f t="shared" si="186"/>
        <v>c</v>
      </c>
      <c r="P3275">
        <f t="shared" si="187"/>
        <v>410</v>
      </c>
      <c r="Q3275" t="str">
        <f t="shared" si="185"/>
        <v>#c410</v>
      </c>
      <c r="R3275" t="str">
        <f>C410</f>
        <v>URL GOTO=https://www1.sedecatastro.gob.es/CYCBienInmueble/OVCBusquedaAntiguo.aspx</v>
      </c>
    </row>
    <row r="3276" spans="15:18" x14ac:dyDescent="0.2">
      <c r="O3276" t="str">
        <f t="shared" si="186"/>
        <v>d</v>
      </c>
      <c r="P3276">
        <f t="shared" si="187"/>
        <v>410</v>
      </c>
      <c r="Q3276" t="str">
        <f t="shared" si="185"/>
        <v>#d410</v>
      </c>
      <c r="R3276" t="str">
        <f>D410</f>
        <v>TAG POS=1 TYPE=INPUT:RADIO FORM=ID:form1 ATTR=ID:rdbLocalizacion</v>
      </c>
    </row>
    <row r="3277" spans="15:18" x14ac:dyDescent="0.2">
      <c r="O3277" t="str">
        <f t="shared" si="186"/>
        <v>e</v>
      </c>
      <c r="P3277">
        <f t="shared" si="187"/>
        <v>410</v>
      </c>
      <c r="Q3277" t="str">
        <f t="shared" si="185"/>
        <v>#e410</v>
      </c>
      <c r="R3277" t="str">
        <f>E410</f>
        <v>TAG POS=1 TYPE=SELECT FORM=ID:form1 ATTR=ID:slcProvincias CONTENT=%</v>
      </c>
    </row>
    <row r="3278" spans="15:18" x14ac:dyDescent="0.2">
      <c r="O3278" t="str">
        <f t="shared" si="186"/>
        <v>f</v>
      </c>
      <c r="P3278">
        <f t="shared" si="187"/>
        <v>410</v>
      </c>
      <c r="Q3278" t="str">
        <f t="shared" si="185"/>
        <v>#f410</v>
      </c>
      <c r="R3278" t="str">
        <f>F410</f>
        <v>TAG POS=1 TYPE=INPUT:TEXT FORM=ID:form1 ATTR=ID:slcMunicipios CONTENT=</v>
      </c>
    </row>
    <row r="3279" spans="15:18" x14ac:dyDescent="0.2">
      <c r="O3279" t="str">
        <f t="shared" si="186"/>
        <v>g</v>
      </c>
      <c r="P3279">
        <f t="shared" si="187"/>
        <v>410</v>
      </c>
      <c r="Q3279" t="str">
        <f t="shared" si="185"/>
        <v>#g410</v>
      </c>
      <c r="R3279" t="str">
        <f>G410</f>
        <v>TAG POS=1 TYPE=INPUT:TEXT FORM=ID:form1 ATTR=ID:txtVia CONTENT=</v>
      </c>
    </row>
    <row r="3280" spans="15:18" x14ac:dyDescent="0.2">
      <c r="O3280" t="str">
        <f t="shared" si="186"/>
        <v>h</v>
      </c>
      <c r="P3280">
        <f t="shared" si="187"/>
        <v>410</v>
      </c>
      <c r="Q3280" t="str">
        <f t="shared" si="185"/>
        <v>#h410</v>
      </c>
      <c r="R3280" t="str">
        <f>H410</f>
        <v>TAG POS=1 TYPE=INPUT:TEXT FORM=ID:form1 ATTR=ID:txtNum CONTENT=</v>
      </c>
    </row>
    <row r="3281" spans="15:18" x14ac:dyDescent="0.2">
      <c r="O3281" t="str">
        <f t="shared" si="186"/>
        <v>a</v>
      </c>
      <c r="P3281">
        <f t="shared" si="187"/>
        <v>411</v>
      </c>
      <c r="Q3281" t="str">
        <f t="shared" si="185"/>
        <v>#a411</v>
      </c>
      <c r="R3281" t="str">
        <f>A411</f>
        <v>TAB OPEN</v>
      </c>
    </row>
    <row r="3282" spans="15:18" x14ac:dyDescent="0.2">
      <c r="O3282" t="str">
        <f t="shared" si="186"/>
        <v>b</v>
      </c>
      <c r="P3282">
        <f t="shared" si="187"/>
        <v>411</v>
      </c>
      <c r="Q3282" t="str">
        <f t="shared" si="185"/>
        <v>#b411</v>
      </c>
      <c r="R3282" t="str">
        <f>B411</f>
        <v>TAB T=411</v>
      </c>
    </row>
    <row r="3283" spans="15:18" x14ac:dyDescent="0.2">
      <c r="O3283" t="str">
        <f t="shared" si="186"/>
        <v>c</v>
      </c>
      <c r="P3283">
        <f t="shared" si="187"/>
        <v>411</v>
      </c>
      <c r="Q3283" t="str">
        <f t="shared" si="185"/>
        <v>#c411</v>
      </c>
      <c r="R3283" t="str">
        <f>C411</f>
        <v>URL GOTO=https://www1.sedecatastro.gob.es/CYCBienInmueble/OVCBusquedaAntiguo.aspx</v>
      </c>
    </row>
    <row r="3284" spans="15:18" x14ac:dyDescent="0.2">
      <c r="O3284" t="str">
        <f t="shared" si="186"/>
        <v>d</v>
      </c>
      <c r="P3284">
        <f t="shared" si="187"/>
        <v>411</v>
      </c>
      <c r="Q3284" t="str">
        <f t="shared" si="185"/>
        <v>#d411</v>
      </c>
      <c r="R3284" t="str">
        <f>D411</f>
        <v>TAG POS=1 TYPE=INPUT:RADIO FORM=ID:form1 ATTR=ID:rdbLocalizacion</v>
      </c>
    </row>
    <row r="3285" spans="15:18" x14ac:dyDescent="0.2">
      <c r="O3285" t="str">
        <f t="shared" si="186"/>
        <v>e</v>
      </c>
      <c r="P3285">
        <f t="shared" si="187"/>
        <v>411</v>
      </c>
      <c r="Q3285" t="str">
        <f t="shared" si="185"/>
        <v>#e411</v>
      </c>
      <c r="R3285" t="str">
        <f>E411</f>
        <v>TAG POS=1 TYPE=SELECT FORM=ID:form1 ATTR=ID:slcProvincias CONTENT=%</v>
      </c>
    </row>
    <row r="3286" spans="15:18" x14ac:dyDescent="0.2">
      <c r="O3286" t="str">
        <f t="shared" si="186"/>
        <v>f</v>
      </c>
      <c r="P3286">
        <f t="shared" si="187"/>
        <v>411</v>
      </c>
      <c r="Q3286" t="str">
        <f t="shared" si="185"/>
        <v>#f411</v>
      </c>
      <c r="R3286" t="str">
        <f>F411</f>
        <v>TAG POS=1 TYPE=INPUT:TEXT FORM=ID:form1 ATTR=ID:slcMunicipios CONTENT=</v>
      </c>
    </row>
    <row r="3287" spans="15:18" x14ac:dyDescent="0.2">
      <c r="O3287" t="str">
        <f t="shared" si="186"/>
        <v>g</v>
      </c>
      <c r="P3287">
        <f t="shared" si="187"/>
        <v>411</v>
      </c>
      <c r="Q3287" t="str">
        <f t="shared" si="185"/>
        <v>#g411</v>
      </c>
      <c r="R3287" t="str">
        <f>G411</f>
        <v>TAG POS=1 TYPE=INPUT:TEXT FORM=ID:form1 ATTR=ID:txtVia CONTENT=</v>
      </c>
    </row>
    <row r="3288" spans="15:18" x14ac:dyDescent="0.2">
      <c r="O3288" t="str">
        <f t="shared" si="186"/>
        <v>h</v>
      </c>
      <c r="P3288">
        <f t="shared" si="187"/>
        <v>411</v>
      </c>
      <c r="Q3288" t="str">
        <f t="shared" si="185"/>
        <v>#h411</v>
      </c>
      <c r="R3288" t="str">
        <f>H411</f>
        <v>TAG POS=1 TYPE=INPUT:TEXT FORM=ID:form1 ATTR=ID:txtNum CONTENT=</v>
      </c>
    </row>
    <row r="3289" spans="15:18" x14ac:dyDescent="0.2">
      <c r="O3289" t="str">
        <f t="shared" si="186"/>
        <v>a</v>
      </c>
      <c r="P3289">
        <f t="shared" si="187"/>
        <v>412</v>
      </c>
      <c r="Q3289" t="str">
        <f t="shared" si="185"/>
        <v>#a412</v>
      </c>
      <c r="R3289" t="str">
        <f>A412</f>
        <v>TAB OPEN</v>
      </c>
    </row>
    <row r="3290" spans="15:18" x14ac:dyDescent="0.2">
      <c r="O3290" t="str">
        <f t="shared" si="186"/>
        <v>b</v>
      </c>
      <c r="P3290">
        <f t="shared" si="187"/>
        <v>412</v>
      </c>
      <c r="Q3290" t="str">
        <f t="shared" si="185"/>
        <v>#b412</v>
      </c>
      <c r="R3290" t="str">
        <f>B412</f>
        <v>TAB T=412</v>
      </c>
    </row>
    <row r="3291" spans="15:18" x14ac:dyDescent="0.2">
      <c r="O3291" t="str">
        <f t="shared" si="186"/>
        <v>c</v>
      </c>
      <c r="P3291">
        <f t="shared" si="187"/>
        <v>412</v>
      </c>
      <c r="Q3291" t="str">
        <f t="shared" si="185"/>
        <v>#c412</v>
      </c>
      <c r="R3291" t="str">
        <f>C412</f>
        <v>URL GOTO=https://www1.sedecatastro.gob.es/CYCBienInmueble/OVCBusquedaAntiguo.aspx</v>
      </c>
    </row>
    <row r="3292" spans="15:18" x14ac:dyDescent="0.2">
      <c r="O3292" t="str">
        <f t="shared" si="186"/>
        <v>d</v>
      </c>
      <c r="P3292">
        <f t="shared" si="187"/>
        <v>412</v>
      </c>
      <c r="Q3292" t="str">
        <f t="shared" si="185"/>
        <v>#d412</v>
      </c>
      <c r="R3292" t="str">
        <f>D412</f>
        <v>TAG POS=1 TYPE=INPUT:RADIO FORM=ID:form1 ATTR=ID:rdbLocalizacion</v>
      </c>
    </row>
    <row r="3293" spans="15:18" x14ac:dyDescent="0.2">
      <c r="O3293" t="str">
        <f t="shared" si="186"/>
        <v>e</v>
      </c>
      <c r="P3293">
        <f t="shared" si="187"/>
        <v>412</v>
      </c>
      <c r="Q3293" t="str">
        <f t="shared" si="185"/>
        <v>#e412</v>
      </c>
      <c r="R3293" t="str">
        <f>E412</f>
        <v>TAG POS=1 TYPE=SELECT FORM=ID:form1 ATTR=ID:slcProvincias CONTENT=%</v>
      </c>
    </row>
    <row r="3294" spans="15:18" x14ac:dyDescent="0.2">
      <c r="O3294" t="str">
        <f t="shared" si="186"/>
        <v>f</v>
      </c>
      <c r="P3294">
        <f t="shared" si="187"/>
        <v>412</v>
      </c>
      <c r="Q3294" t="str">
        <f t="shared" si="185"/>
        <v>#f412</v>
      </c>
      <c r="R3294" t="str">
        <f>F412</f>
        <v>TAG POS=1 TYPE=INPUT:TEXT FORM=ID:form1 ATTR=ID:slcMunicipios CONTENT=</v>
      </c>
    </row>
    <row r="3295" spans="15:18" x14ac:dyDescent="0.2">
      <c r="O3295" t="str">
        <f t="shared" si="186"/>
        <v>g</v>
      </c>
      <c r="P3295">
        <f t="shared" si="187"/>
        <v>412</v>
      </c>
      <c r="Q3295" t="str">
        <f t="shared" si="185"/>
        <v>#g412</v>
      </c>
      <c r="R3295" t="str">
        <f>G412</f>
        <v>TAG POS=1 TYPE=INPUT:TEXT FORM=ID:form1 ATTR=ID:txtVia CONTENT=</v>
      </c>
    </row>
    <row r="3296" spans="15:18" x14ac:dyDescent="0.2">
      <c r="O3296" t="str">
        <f t="shared" si="186"/>
        <v>h</v>
      </c>
      <c r="P3296">
        <f t="shared" si="187"/>
        <v>412</v>
      </c>
      <c r="Q3296" t="str">
        <f t="shared" si="185"/>
        <v>#h412</v>
      </c>
      <c r="R3296" t="str">
        <f>H412</f>
        <v>TAG POS=1 TYPE=INPUT:TEXT FORM=ID:form1 ATTR=ID:txtNum CONTENT=</v>
      </c>
    </row>
    <row r="3297" spans="15:18" x14ac:dyDescent="0.2">
      <c r="O3297" t="str">
        <f t="shared" si="186"/>
        <v>a</v>
      </c>
      <c r="P3297">
        <f t="shared" si="187"/>
        <v>413</v>
      </c>
      <c r="Q3297" t="str">
        <f t="shared" si="185"/>
        <v>#a413</v>
      </c>
      <c r="R3297" t="str">
        <f>A413</f>
        <v>TAB OPEN</v>
      </c>
    </row>
    <row r="3298" spans="15:18" x14ac:dyDescent="0.2">
      <c r="O3298" t="str">
        <f t="shared" si="186"/>
        <v>b</v>
      </c>
      <c r="P3298">
        <f t="shared" si="187"/>
        <v>413</v>
      </c>
      <c r="Q3298" t="str">
        <f t="shared" si="185"/>
        <v>#b413</v>
      </c>
      <c r="R3298" t="str">
        <f>B413</f>
        <v>TAB T=413</v>
      </c>
    </row>
    <row r="3299" spans="15:18" x14ac:dyDescent="0.2">
      <c r="O3299" t="str">
        <f t="shared" si="186"/>
        <v>c</v>
      </c>
      <c r="P3299">
        <f t="shared" si="187"/>
        <v>413</v>
      </c>
      <c r="Q3299" t="str">
        <f t="shared" si="185"/>
        <v>#c413</v>
      </c>
      <c r="R3299" t="str">
        <f>C413</f>
        <v>URL GOTO=https://www1.sedecatastro.gob.es/CYCBienInmueble/OVCBusquedaAntiguo.aspx</v>
      </c>
    </row>
    <row r="3300" spans="15:18" x14ac:dyDescent="0.2">
      <c r="O3300" t="str">
        <f t="shared" si="186"/>
        <v>d</v>
      </c>
      <c r="P3300">
        <f t="shared" si="187"/>
        <v>413</v>
      </c>
      <c r="Q3300" t="str">
        <f t="shared" si="185"/>
        <v>#d413</v>
      </c>
      <c r="R3300" t="str">
        <f>D413</f>
        <v>TAG POS=1 TYPE=INPUT:RADIO FORM=ID:form1 ATTR=ID:rdbLocalizacion</v>
      </c>
    </row>
    <row r="3301" spans="15:18" x14ac:dyDescent="0.2">
      <c r="O3301" t="str">
        <f t="shared" si="186"/>
        <v>e</v>
      </c>
      <c r="P3301">
        <f t="shared" si="187"/>
        <v>413</v>
      </c>
      <c r="Q3301" t="str">
        <f t="shared" si="185"/>
        <v>#e413</v>
      </c>
      <c r="R3301" t="str">
        <f>E413</f>
        <v>TAG POS=1 TYPE=SELECT FORM=ID:form1 ATTR=ID:slcProvincias CONTENT=%</v>
      </c>
    </row>
    <row r="3302" spans="15:18" x14ac:dyDescent="0.2">
      <c r="O3302" t="str">
        <f t="shared" si="186"/>
        <v>f</v>
      </c>
      <c r="P3302">
        <f t="shared" si="187"/>
        <v>413</v>
      </c>
      <c r="Q3302" t="str">
        <f t="shared" si="185"/>
        <v>#f413</v>
      </c>
      <c r="R3302" t="str">
        <f>F413</f>
        <v>TAG POS=1 TYPE=INPUT:TEXT FORM=ID:form1 ATTR=ID:slcMunicipios CONTENT=</v>
      </c>
    </row>
    <row r="3303" spans="15:18" x14ac:dyDescent="0.2">
      <c r="O3303" t="str">
        <f t="shared" si="186"/>
        <v>g</v>
      </c>
      <c r="P3303">
        <f t="shared" si="187"/>
        <v>413</v>
      </c>
      <c r="Q3303" t="str">
        <f t="shared" si="185"/>
        <v>#g413</v>
      </c>
      <c r="R3303" t="str">
        <f>G413</f>
        <v>TAG POS=1 TYPE=INPUT:TEXT FORM=ID:form1 ATTR=ID:txtVia CONTENT=</v>
      </c>
    </row>
    <row r="3304" spans="15:18" x14ac:dyDescent="0.2">
      <c r="O3304" t="str">
        <f t="shared" si="186"/>
        <v>h</v>
      </c>
      <c r="P3304">
        <f t="shared" si="187"/>
        <v>413</v>
      </c>
      <c r="Q3304" t="str">
        <f t="shared" si="185"/>
        <v>#h413</v>
      </c>
      <c r="R3304" t="str">
        <f>H413</f>
        <v>TAG POS=1 TYPE=INPUT:TEXT FORM=ID:form1 ATTR=ID:txtNum CONTENT=</v>
      </c>
    </row>
    <row r="3305" spans="15:18" x14ac:dyDescent="0.2">
      <c r="O3305" t="str">
        <f t="shared" si="186"/>
        <v>a</v>
      </c>
      <c r="P3305">
        <f t="shared" si="187"/>
        <v>414</v>
      </c>
      <c r="Q3305" t="str">
        <f t="shared" si="185"/>
        <v>#a414</v>
      </c>
      <c r="R3305" t="str">
        <f>A414</f>
        <v>TAB OPEN</v>
      </c>
    </row>
    <row r="3306" spans="15:18" x14ac:dyDescent="0.2">
      <c r="O3306" t="str">
        <f t="shared" si="186"/>
        <v>b</v>
      </c>
      <c r="P3306">
        <f t="shared" si="187"/>
        <v>414</v>
      </c>
      <c r="Q3306" t="str">
        <f t="shared" si="185"/>
        <v>#b414</v>
      </c>
      <c r="R3306" t="str">
        <f>B414</f>
        <v>TAB T=414</v>
      </c>
    </row>
    <row r="3307" spans="15:18" x14ac:dyDescent="0.2">
      <c r="O3307" t="str">
        <f t="shared" si="186"/>
        <v>c</v>
      </c>
      <c r="P3307">
        <f t="shared" si="187"/>
        <v>414</v>
      </c>
      <c r="Q3307" t="str">
        <f t="shared" si="185"/>
        <v>#c414</v>
      </c>
      <c r="R3307" t="str">
        <f>C414</f>
        <v>URL GOTO=https://www1.sedecatastro.gob.es/CYCBienInmueble/OVCBusquedaAntiguo.aspx</v>
      </c>
    </row>
    <row r="3308" spans="15:18" x14ac:dyDescent="0.2">
      <c r="O3308" t="str">
        <f t="shared" si="186"/>
        <v>d</v>
      </c>
      <c r="P3308">
        <f t="shared" si="187"/>
        <v>414</v>
      </c>
      <c r="Q3308" t="str">
        <f t="shared" si="185"/>
        <v>#d414</v>
      </c>
      <c r="R3308" t="str">
        <f>D414</f>
        <v>TAG POS=1 TYPE=INPUT:RADIO FORM=ID:form1 ATTR=ID:rdbLocalizacion</v>
      </c>
    </row>
    <row r="3309" spans="15:18" x14ac:dyDescent="0.2">
      <c r="O3309" t="str">
        <f t="shared" si="186"/>
        <v>e</v>
      </c>
      <c r="P3309">
        <f t="shared" si="187"/>
        <v>414</v>
      </c>
      <c r="Q3309" t="str">
        <f t="shared" si="185"/>
        <v>#e414</v>
      </c>
      <c r="R3309" t="str">
        <f>E414</f>
        <v>TAG POS=1 TYPE=SELECT FORM=ID:form1 ATTR=ID:slcProvincias CONTENT=%</v>
      </c>
    </row>
    <row r="3310" spans="15:18" x14ac:dyDescent="0.2">
      <c r="O3310" t="str">
        <f t="shared" si="186"/>
        <v>f</v>
      </c>
      <c r="P3310">
        <f t="shared" si="187"/>
        <v>414</v>
      </c>
      <c r="Q3310" t="str">
        <f t="shared" si="185"/>
        <v>#f414</v>
      </c>
      <c r="R3310" t="str">
        <f>F414</f>
        <v>TAG POS=1 TYPE=INPUT:TEXT FORM=ID:form1 ATTR=ID:slcMunicipios CONTENT=</v>
      </c>
    </row>
    <row r="3311" spans="15:18" x14ac:dyDescent="0.2">
      <c r="O3311" t="str">
        <f t="shared" si="186"/>
        <v>g</v>
      </c>
      <c r="P3311">
        <f t="shared" si="187"/>
        <v>414</v>
      </c>
      <c r="Q3311" t="str">
        <f t="shared" si="185"/>
        <v>#g414</v>
      </c>
      <c r="R3311" t="str">
        <f>G414</f>
        <v>TAG POS=1 TYPE=INPUT:TEXT FORM=ID:form1 ATTR=ID:txtVia CONTENT=</v>
      </c>
    </row>
    <row r="3312" spans="15:18" x14ac:dyDescent="0.2">
      <c r="O3312" t="str">
        <f t="shared" si="186"/>
        <v>h</v>
      </c>
      <c r="P3312">
        <f t="shared" si="187"/>
        <v>414</v>
      </c>
      <c r="Q3312" t="str">
        <f t="shared" si="185"/>
        <v>#h414</v>
      </c>
      <c r="R3312" t="str">
        <f>H414</f>
        <v>TAG POS=1 TYPE=INPUT:TEXT FORM=ID:form1 ATTR=ID:txtNum CONTENT=</v>
      </c>
    </row>
    <row r="3313" spans="15:18" x14ac:dyDescent="0.2">
      <c r="O3313" t="str">
        <f t="shared" si="186"/>
        <v>a</v>
      </c>
      <c r="P3313">
        <f t="shared" si="187"/>
        <v>415</v>
      </c>
      <c r="Q3313" t="str">
        <f t="shared" si="185"/>
        <v>#a415</v>
      </c>
      <c r="R3313" t="str">
        <f>A415</f>
        <v>TAB OPEN</v>
      </c>
    </row>
    <row r="3314" spans="15:18" x14ac:dyDescent="0.2">
      <c r="O3314" t="str">
        <f t="shared" si="186"/>
        <v>b</v>
      </c>
      <c r="P3314">
        <f t="shared" si="187"/>
        <v>415</v>
      </c>
      <c r="Q3314" t="str">
        <f t="shared" si="185"/>
        <v>#b415</v>
      </c>
      <c r="R3314" t="str">
        <f>B415</f>
        <v>TAB T=415</v>
      </c>
    </row>
    <row r="3315" spans="15:18" x14ac:dyDescent="0.2">
      <c r="O3315" t="str">
        <f t="shared" si="186"/>
        <v>c</v>
      </c>
      <c r="P3315">
        <f t="shared" si="187"/>
        <v>415</v>
      </c>
      <c r="Q3315" t="str">
        <f t="shared" si="185"/>
        <v>#c415</v>
      </c>
      <c r="R3315" t="str">
        <f>C415</f>
        <v>URL GOTO=https://www1.sedecatastro.gob.es/CYCBienInmueble/OVCBusquedaAntiguo.aspx</v>
      </c>
    </row>
    <row r="3316" spans="15:18" x14ac:dyDescent="0.2">
      <c r="O3316" t="str">
        <f t="shared" si="186"/>
        <v>d</v>
      </c>
      <c r="P3316">
        <f t="shared" si="187"/>
        <v>415</v>
      </c>
      <c r="Q3316" t="str">
        <f t="shared" si="185"/>
        <v>#d415</v>
      </c>
      <c r="R3316" t="str">
        <f>D415</f>
        <v>TAG POS=1 TYPE=INPUT:RADIO FORM=ID:form1 ATTR=ID:rdbLocalizacion</v>
      </c>
    </row>
    <row r="3317" spans="15:18" x14ac:dyDescent="0.2">
      <c r="O3317" t="str">
        <f t="shared" si="186"/>
        <v>e</v>
      </c>
      <c r="P3317">
        <f t="shared" si="187"/>
        <v>415</v>
      </c>
      <c r="Q3317" t="str">
        <f t="shared" si="185"/>
        <v>#e415</v>
      </c>
      <c r="R3317" t="str">
        <f>E415</f>
        <v>TAG POS=1 TYPE=SELECT FORM=ID:form1 ATTR=ID:slcProvincias CONTENT=%</v>
      </c>
    </row>
    <row r="3318" spans="15:18" x14ac:dyDescent="0.2">
      <c r="O3318" t="str">
        <f t="shared" si="186"/>
        <v>f</v>
      </c>
      <c r="P3318">
        <f t="shared" si="187"/>
        <v>415</v>
      </c>
      <c r="Q3318" t="str">
        <f t="shared" si="185"/>
        <v>#f415</v>
      </c>
      <c r="R3318" t="str">
        <f>F415</f>
        <v>TAG POS=1 TYPE=INPUT:TEXT FORM=ID:form1 ATTR=ID:slcMunicipios CONTENT=</v>
      </c>
    </row>
    <row r="3319" spans="15:18" x14ac:dyDescent="0.2">
      <c r="O3319" t="str">
        <f t="shared" si="186"/>
        <v>g</v>
      </c>
      <c r="P3319">
        <f t="shared" si="187"/>
        <v>415</v>
      </c>
      <c r="Q3319" t="str">
        <f t="shared" si="185"/>
        <v>#g415</v>
      </c>
      <c r="R3319" t="str">
        <f>G415</f>
        <v>TAG POS=1 TYPE=INPUT:TEXT FORM=ID:form1 ATTR=ID:txtVia CONTENT=</v>
      </c>
    </row>
    <row r="3320" spans="15:18" x14ac:dyDescent="0.2">
      <c r="O3320" t="str">
        <f t="shared" si="186"/>
        <v>h</v>
      </c>
      <c r="P3320">
        <f t="shared" si="187"/>
        <v>415</v>
      </c>
      <c r="Q3320" t="str">
        <f t="shared" si="185"/>
        <v>#h415</v>
      </c>
      <c r="R3320" t="str">
        <f>H415</f>
        <v>TAG POS=1 TYPE=INPUT:TEXT FORM=ID:form1 ATTR=ID:txtNum CONTENT=</v>
      </c>
    </row>
    <row r="3321" spans="15:18" x14ac:dyDescent="0.2">
      <c r="O3321" t="str">
        <f t="shared" si="186"/>
        <v>a</v>
      </c>
      <c r="P3321">
        <f t="shared" si="187"/>
        <v>416</v>
      </c>
      <c r="Q3321" t="str">
        <f t="shared" si="185"/>
        <v>#a416</v>
      </c>
      <c r="R3321" t="str">
        <f>A416</f>
        <v>TAB OPEN</v>
      </c>
    </row>
    <row r="3322" spans="15:18" x14ac:dyDescent="0.2">
      <c r="O3322" t="str">
        <f t="shared" si="186"/>
        <v>b</v>
      </c>
      <c r="P3322">
        <f t="shared" si="187"/>
        <v>416</v>
      </c>
      <c r="Q3322" t="str">
        <f t="shared" si="185"/>
        <v>#b416</v>
      </c>
      <c r="R3322" t="str">
        <f>B416</f>
        <v>TAB T=416</v>
      </c>
    </row>
    <row r="3323" spans="15:18" x14ac:dyDescent="0.2">
      <c r="O3323" t="str">
        <f t="shared" si="186"/>
        <v>c</v>
      </c>
      <c r="P3323">
        <f t="shared" si="187"/>
        <v>416</v>
      </c>
      <c r="Q3323" t="str">
        <f t="shared" si="185"/>
        <v>#c416</v>
      </c>
      <c r="R3323" t="str">
        <f>C416</f>
        <v>URL GOTO=https://www1.sedecatastro.gob.es/CYCBienInmueble/OVCBusquedaAntiguo.aspx</v>
      </c>
    </row>
    <row r="3324" spans="15:18" x14ac:dyDescent="0.2">
      <c r="O3324" t="str">
        <f t="shared" si="186"/>
        <v>d</v>
      </c>
      <c r="P3324">
        <f t="shared" si="187"/>
        <v>416</v>
      </c>
      <c r="Q3324" t="str">
        <f t="shared" si="185"/>
        <v>#d416</v>
      </c>
      <c r="R3324" t="str">
        <f>D416</f>
        <v>TAG POS=1 TYPE=INPUT:RADIO FORM=ID:form1 ATTR=ID:rdbLocalizacion</v>
      </c>
    </row>
    <row r="3325" spans="15:18" x14ac:dyDescent="0.2">
      <c r="O3325" t="str">
        <f t="shared" si="186"/>
        <v>e</v>
      </c>
      <c r="P3325">
        <f t="shared" si="187"/>
        <v>416</v>
      </c>
      <c r="Q3325" t="str">
        <f t="shared" si="185"/>
        <v>#e416</v>
      </c>
      <c r="R3325" t="str">
        <f>E416</f>
        <v>TAG POS=1 TYPE=SELECT FORM=ID:form1 ATTR=ID:slcProvincias CONTENT=%</v>
      </c>
    </row>
    <row r="3326" spans="15:18" x14ac:dyDescent="0.2">
      <c r="O3326" t="str">
        <f t="shared" si="186"/>
        <v>f</v>
      </c>
      <c r="P3326">
        <f t="shared" si="187"/>
        <v>416</v>
      </c>
      <c r="Q3326" t="str">
        <f t="shared" si="185"/>
        <v>#f416</v>
      </c>
      <c r="R3326" t="str">
        <f>F416</f>
        <v>TAG POS=1 TYPE=INPUT:TEXT FORM=ID:form1 ATTR=ID:slcMunicipios CONTENT=</v>
      </c>
    </row>
    <row r="3327" spans="15:18" x14ac:dyDescent="0.2">
      <c r="O3327" t="str">
        <f t="shared" si="186"/>
        <v>g</v>
      </c>
      <c r="P3327">
        <f t="shared" si="187"/>
        <v>416</v>
      </c>
      <c r="Q3327" t="str">
        <f t="shared" si="185"/>
        <v>#g416</v>
      </c>
      <c r="R3327" t="str">
        <f>G416</f>
        <v>TAG POS=1 TYPE=INPUT:TEXT FORM=ID:form1 ATTR=ID:txtVia CONTENT=</v>
      </c>
    </row>
    <row r="3328" spans="15:18" x14ac:dyDescent="0.2">
      <c r="O3328" t="str">
        <f t="shared" si="186"/>
        <v>h</v>
      </c>
      <c r="P3328">
        <f t="shared" si="187"/>
        <v>416</v>
      </c>
      <c r="Q3328" t="str">
        <f t="shared" si="185"/>
        <v>#h416</v>
      </c>
      <c r="R3328" t="str">
        <f>H416</f>
        <v>TAG POS=1 TYPE=INPUT:TEXT FORM=ID:form1 ATTR=ID:txtNum CONTENT=</v>
      </c>
    </row>
    <row r="3329" spans="15:18" x14ac:dyDescent="0.2">
      <c r="O3329" t="str">
        <f t="shared" si="186"/>
        <v>a</v>
      </c>
      <c r="P3329">
        <f t="shared" si="187"/>
        <v>417</v>
      </c>
      <c r="Q3329" t="str">
        <f t="shared" si="185"/>
        <v>#a417</v>
      </c>
      <c r="R3329" t="str">
        <f>A417</f>
        <v>TAB OPEN</v>
      </c>
    </row>
    <row r="3330" spans="15:18" x14ac:dyDescent="0.2">
      <c r="O3330" t="str">
        <f t="shared" si="186"/>
        <v>b</v>
      </c>
      <c r="P3330">
        <f t="shared" si="187"/>
        <v>417</v>
      </c>
      <c r="Q3330" t="str">
        <f t="shared" ref="Q3330:Q3393" si="188">CONCATENATE("#",O3330,P3330)</f>
        <v>#b417</v>
      </c>
      <c r="R3330" t="str">
        <f>B417</f>
        <v>TAB T=417</v>
      </c>
    </row>
    <row r="3331" spans="15:18" x14ac:dyDescent="0.2">
      <c r="O3331" t="str">
        <f t="shared" si="186"/>
        <v>c</v>
      </c>
      <c r="P3331">
        <f t="shared" si="187"/>
        <v>417</v>
      </c>
      <c r="Q3331" t="str">
        <f t="shared" si="188"/>
        <v>#c417</v>
      </c>
      <c r="R3331" t="str">
        <f>C417</f>
        <v>URL GOTO=https://www1.sedecatastro.gob.es/CYCBienInmueble/OVCBusquedaAntiguo.aspx</v>
      </c>
    </row>
    <row r="3332" spans="15:18" x14ac:dyDescent="0.2">
      <c r="O3332" t="str">
        <f t="shared" si="186"/>
        <v>d</v>
      </c>
      <c r="P3332">
        <f t="shared" si="187"/>
        <v>417</v>
      </c>
      <c r="Q3332" t="str">
        <f t="shared" si="188"/>
        <v>#d417</v>
      </c>
      <c r="R3332" t="str">
        <f>D417</f>
        <v>TAG POS=1 TYPE=INPUT:RADIO FORM=ID:form1 ATTR=ID:rdbLocalizacion</v>
      </c>
    </row>
    <row r="3333" spans="15:18" x14ac:dyDescent="0.2">
      <c r="O3333" t="str">
        <f t="shared" si="186"/>
        <v>e</v>
      </c>
      <c r="P3333">
        <f t="shared" si="187"/>
        <v>417</v>
      </c>
      <c r="Q3333" t="str">
        <f t="shared" si="188"/>
        <v>#e417</v>
      </c>
      <c r="R3333" t="str">
        <f>E417</f>
        <v>TAG POS=1 TYPE=SELECT FORM=ID:form1 ATTR=ID:slcProvincias CONTENT=%</v>
      </c>
    </row>
    <row r="3334" spans="15:18" x14ac:dyDescent="0.2">
      <c r="O3334" t="str">
        <f t="shared" si="186"/>
        <v>f</v>
      </c>
      <c r="P3334">
        <f t="shared" si="187"/>
        <v>417</v>
      </c>
      <c r="Q3334" t="str">
        <f t="shared" si="188"/>
        <v>#f417</v>
      </c>
      <c r="R3334" t="str">
        <f>F417</f>
        <v>TAG POS=1 TYPE=INPUT:TEXT FORM=ID:form1 ATTR=ID:slcMunicipios CONTENT=</v>
      </c>
    </row>
    <row r="3335" spans="15:18" x14ac:dyDescent="0.2">
      <c r="O3335" t="str">
        <f t="shared" si="186"/>
        <v>g</v>
      </c>
      <c r="P3335">
        <f t="shared" si="187"/>
        <v>417</v>
      </c>
      <c r="Q3335" t="str">
        <f t="shared" si="188"/>
        <v>#g417</v>
      </c>
      <c r="R3335" t="str">
        <f>G417</f>
        <v>TAG POS=1 TYPE=INPUT:TEXT FORM=ID:form1 ATTR=ID:txtVia CONTENT=</v>
      </c>
    </row>
    <row r="3336" spans="15:18" x14ac:dyDescent="0.2">
      <c r="O3336" t="str">
        <f t="shared" si="186"/>
        <v>h</v>
      </c>
      <c r="P3336">
        <f t="shared" si="187"/>
        <v>417</v>
      </c>
      <c r="Q3336" t="str">
        <f t="shared" si="188"/>
        <v>#h417</v>
      </c>
      <c r="R3336" t="str">
        <f>H417</f>
        <v>TAG POS=1 TYPE=INPUT:TEXT FORM=ID:form1 ATTR=ID:txtNum CONTENT=</v>
      </c>
    </row>
    <row r="3337" spans="15:18" x14ac:dyDescent="0.2">
      <c r="O3337" t="str">
        <f t="shared" ref="O3337:O3400" si="189">O3329</f>
        <v>a</v>
      </c>
      <c r="P3337">
        <f t="shared" ref="P3337:P3400" si="190">P3329+1</f>
        <v>418</v>
      </c>
      <c r="Q3337" t="str">
        <f t="shared" si="188"/>
        <v>#a418</v>
      </c>
      <c r="R3337" t="str">
        <f>A418</f>
        <v>TAB OPEN</v>
      </c>
    </row>
    <row r="3338" spans="15:18" x14ac:dyDescent="0.2">
      <c r="O3338" t="str">
        <f t="shared" si="189"/>
        <v>b</v>
      </c>
      <c r="P3338">
        <f t="shared" si="190"/>
        <v>418</v>
      </c>
      <c r="Q3338" t="str">
        <f t="shared" si="188"/>
        <v>#b418</v>
      </c>
      <c r="R3338" t="str">
        <f>B418</f>
        <v>TAB T=418</v>
      </c>
    </row>
    <row r="3339" spans="15:18" x14ac:dyDescent="0.2">
      <c r="O3339" t="str">
        <f t="shared" si="189"/>
        <v>c</v>
      </c>
      <c r="P3339">
        <f t="shared" si="190"/>
        <v>418</v>
      </c>
      <c r="Q3339" t="str">
        <f t="shared" si="188"/>
        <v>#c418</v>
      </c>
      <c r="R3339" t="str">
        <f>C418</f>
        <v>URL GOTO=https://www1.sedecatastro.gob.es/CYCBienInmueble/OVCBusquedaAntiguo.aspx</v>
      </c>
    </row>
    <row r="3340" spans="15:18" x14ac:dyDescent="0.2">
      <c r="O3340" t="str">
        <f t="shared" si="189"/>
        <v>d</v>
      </c>
      <c r="P3340">
        <f t="shared" si="190"/>
        <v>418</v>
      </c>
      <c r="Q3340" t="str">
        <f t="shared" si="188"/>
        <v>#d418</v>
      </c>
      <c r="R3340" t="str">
        <f>D418</f>
        <v>TAG POS=1 TYPE=INPUT:RADIO FORM=ID:form1 ATTR=ID:rdbLocalizacion</v>
      </c>
    </row>
    <row r="3341" spans="15:18" x14ac:dyDescent="0.2">
      <c r="O3341" t="str">
        <f t="shared" si="189"/>
        <v>e</v>
      </c>
      <c r="P3341">
        <f t="shared" si="190"/>
        <v>418</v>
      </c>
      <c r="Q3341" t="str">
        <f t="shared" si="188"/>
        <v>#e418</v>
      </c>
      <c r="R3341" t="str">
        <f>E418</f>
        <v>TAG POS=1 TYPE=SELECT FORM=ID:form1 ATTR=ID:slcProvincias CONTENT=%</v>
      </c>
    </row>
    <row r="3342" spans="15:18" x14ac:dyDescent="0.2">
      <c r="O3342" t="str">
        <f t="shared" si="189"/>
        <v>f</v>
      </c>
      <c r="P3342">
        <f t="shared" si="190"/>
        <v>418</v>
      </c>
      <c r="Q3342" t="str">
        <f t="shared" si="188"/>
        <v>#f418</v>
      </c>
      <c r="R3342" t="str">
        <f>F418</f>
        <v>TAG POS=1 TYPE=INPUT:TEXT FORM=ID:form1 ATTR=ID:slcMunicipios CONTENT=</v>
      </c>
    </row>
    <row r="3343" spans="15:18" x14ac:dyDescent="0.2">
      <c r="O3343" t="str">
        <f t="shared" si="189"/>
        <v>g</v>
      </c>
      <c r="P3343">
        <f t="shared" si="190"/>
        <v>418</v>
      </c>
      <c r="Q3343" t="str">
        <f t="shared" si="188"/>
        <v>#g418</v>
      </c>
      <c r="R3343" t="str">
        <f>G418</f>
        <v>TAG POS=1 TYPE=INPUT:TEXT FORM=ID:form1 ATTR=ID:txtVia CONTENT=</v>
      </c>
    </row>
    <row r="3344" spans="15:18" x14ac:dyDescent="0.2">
      <c r="O3344" t="str">
        <f t="shared" si="189"/>
        <v>h</v>
      </c>
      <c r="P3344">
        <f t="shared" si="190"/>
        <v>418</v>
      </c>
      <c r="Q3344" t="str">
        <f t="shared" si="188"/>
        <v>#h418</v>
      </c>
      <c r="R3344" t="str">
        <f>H418</f>
        <v>TAG POS=1 TYPE=INPUT:TEXT FORM=ID:form1 ATTR=ID:txtNum CONTENT=</v>
      </c>
    </row>
    <row r="3345" spans="15:18" x14ac:dyDescent="0.2">
      <c r="O3345" t="str">
        <f t="shared" si="189"/>
        <v>a</v>
      </c>
      <c r="P3345">
        <f t="shared" si="190"/>
        <v>419</v>
      </c>
      <c r="Q3345" t="str">
        <f t="shared" si="188"/>
        <v>#a419</v>
      </c>
      <c r="R3345" t="str">
        <f>A419</f>
        <v>TAB OPEN</v>
      </c>
    </row>
    <row r="3346" spans="15:18" x14ac:dyDescent="0.2">
      <c r="O3346" t="str">
        <f t="shared" si="189"/>
        <v>b</v>
      </c>
      <c r="P3346">
        <f t="shared" si="190"/>
        <v>419</v>
      </c>
      <c r="Q3346" t="str">
        <f t="shared" si="188"/>
        <v>#b419</v>
      </c>
      <c r="R3346" t="str">
        <f>B419</f>
        <v>TAB T=419</v>
      </c>
    </row>
    <row r="3347" spans="15:18" x14ac:dyDescent="0.2">
      <c r="O3347" t="str">
        <f t="shared" si="189"/>
        <v>c</v>
      </c>
      <c r="P3347">
        <f t="shared" si="190"/>
        <v>419</v>
      </c>
      <c r="Q3347" t="str">
        <f t="shared" si="188"/>
        <v>#c419</v>
      </c>
      <c r="R3347" t="str">
        <f>C419</f>
        <v>URL GOTO=https://www1.sedecatastro.gob.es/CYCBienInmueble/OVCBusquedaAntiguo.aspx</v>
      </c>
    </row>
    <row r="3348" spans="15:18" x14ac:dyDescent="0.2">
      <c r="O3348" t="str">
        <f t="shared" si="189"/>
        <v>d</v>
      </c>
      <c r="P3348">
        <f t="shared" si="190"/>
        <v>419</v>
      </c>
      <c r="Q3348" t="str">
        <f t="shared" si="188"/>
        <v>#d419</v>
      </c>
      <c r="R3348" t="str">
        <f>D419</f>
        <v>TAG POS=1 TYPE=INPUT:RADIO FORM=ID:form1 ATTR=ID:rdbLocalizacion</v>
      </c>
    </row>
    <row r="3349" spans="15:18" x14ac:dyDescent="0.2">
      <c r="O3349" t="str">
        <f t="shared" si="189"/>
        <v>e</v>
      </c>
      <c r="P3349">
        <f t="shared" si="190"/>
        <v>419</v>
      </c>
      <c r="Q3349" t="str">
        <f t="shared" si="188"/>
        <v>#e419</v>
      </c>
      <c r="R3349" t="str">
        <f>E419</f>
        <v>TAG POS=1 TYPE=SELECT FORM=ID:form1 ATTR=ID:slcProvincias CONTENT=%</v>
      </c>
    </row>
    <row r="3350" spans="15:18" x14ac:dyDescent="0.2">
      <c r="O3350" t="str">
        <f t="shared" si="189"/>
        <v>f</v>
      </c>
      <c r="P3350">
        <f t="shared" si="190"/>
        <v>419</v>
      </c>
      <c r="Q3350" t="str">
        <f t="shared" si="188"/>
        <v>#f419</v>
      </c>
      <c r="R3350" t="str">
        <f>F419</f>
        <v>TAG POS=1 TYPE=INPUT:TEXT FORM=ID:form1 ATTR=ID:slcMunicipios CONTENT=</v>
      </c>
    </row>
    <row r="3351" spans="15:18" x14ac:dyDescent="0.2">
      <c r="O3351" t="str">
        <f t="shared" si="189"/>
        <v>g</v>
      </c>
      <c r="P3351">
        <f t="shared" si="190"/>
        <v>419</v>
      </c>
      <c r="Q3351" t="str">
        <f t="shared" si="188"/>
        <v>#g419</v>
      </c>
      <c r="R3351" t="str">
        <f>G419</f>
        <v>TAG POS=1 TYPE=INPUT:TEXT FORM=ID:form1 ATTR=ID:txtVia CONTENT=</v>
      </c>
    </row>
    <row r="3352" spans="15:18" x14ac:dyDescent="0.2">
      <c r="O3352" t="str">
        <f t="shared" si="189"/>
        <v>h</v>
      </c>
      <c r="P3352">
        <f t="shared" si="190"/>
        <v>419</v>
      </c>
      <c r="Q3352" t="str">
        <f t="shared" si="188"/>
        <v>#h419</v>
      </c>
      <c r="R3352" t="str">
        <f>H419</f>
        <v>TAG POS=1 TYPE=INPUT:TEXT FORM=ID:form1 ATTR=ID:txtNum CONTENT=</v>
      </c>
    </row>
    <row r="3353" spans="15:18" x14ac:dyDescent="0.2">
      <c r="O3353" t="str">
        <f t="shared" si="189"/>
        <v>a</v>
      </c>
      <c r="P3353">
        <f t="shared" si="190"/>
        <v>420</v>
      </c>
      <c r="Q3353" t="str">
        <f t="shared" si="188"/>
        <v>#a420</v>
      </c>
      <c r="R3353" t="str">
        <f>A420</f>
        <v>TAB OPEN</v>
      </c>
    </row>
    <row r="3354" spans="15:18" x14ac:dyDescent="0.2">
      <c r="O3354" t="str">
        <f t="shared" si="189"/>
        <v>b</v>
      </c>
      <c r="P3354">
        <f t="shared" si="190"/>
        <v>420</v>
      </c>
      <c r="Q3354" t="str">
        <f t="shared" si="188"/>
        <v>#b420</v>
      </c>
      <c r="R3354" t="str">
        <f>B420</f>
        <v>TAB T=420</v>
      </c>
    </row>
    <row r="3355" spans="15:18" x14ac:dyDescent="0.2">
      <c r="O3355" t="str">
        <f t="shared" si="189"/>
        <v>c</v>
      </c>
      <c r="P3355">
        <f t="shared" si="190"/>
        <v>420</v>
      </c>
      <c r="Q3355" t="str">
        <f t="shared" si="188"/>
        <v>#c420</v>
      </c>
      <c r="R3355" t="str">
        <f>C420</f>
        <v>URL GOTO=https://www1.sedecatastro.gob.es/CYCBienInmueble/OVCBusquedaAntiguo.aspx</v>
      </c>
    </row>
    <row r="3356" spans="15:18" x14ac:dyDescent="0.2">
      <c r="O3356" t="str">
        <f t="shared" si="189"/>
        <v>d</v>
      </c>
      <c r="P3356">
        <f t="shared" si="190"/>
        <v>420</v>
      </c>
      <c r="Q3356" t="str">
        <f t="shared" si="188"/>
        <v>#d420</v>
      </c>
      <c r="R3356" t="str">
        <f>D420</f>
        <v>TAG POS=1 TYPE=INPUT:RADIO FORM=ID:form1 ATTR=ID:rdbLocalizacion</v>
      </c>
    </row>
    <row r="3357" spans="15:18" x14ac:dyDescent="0.2">
      <c r="O3357" t="str">
        <f t="shared" si="189"/>
        <v>e</v>
      </c>
      <c r="P3357">
        <f t="shared" si="190"/>
        <v>420</v>
      </c>
      <c r="Q3357" t="str">
        <f t="shared" si="188"/>
        <v>#e420</v>
      </c>
      <c r="R3357" t="str">
        <f>E420</f>
        <v>TAG POS=1 TYPE=SELECT FORM=ID:form1 ATTR=ID:slcProvincias CONTENT=%</v>
      </c>
    </row>
    <row r="3358" spans="15:18" x14ac:dyDescent="0.2">
      <c r="O3358" t="str">
        <f t="shared" si="189"/>
        <v>f</v>
      </c>
      <c r="P3358">
        <f t="shared" si="190"/>
        <v>420</v>
      </c>
      <c r="Q3358" t="str">
        <f t="shared" si="188"/>
        <v>#f420</v>
      </c>
      <c r="R3358" t="str">
        <f>F420</f>
        <v>TAG POS=1 TYPE=INPUT:TEXT FORM=ID:form1 ATTR=ID:slcMunicipios CONTENT=</v>
      </c>
    </row>
    <row r="3359" spans="15:18" x14ac:dyDescent="0.2">
      <c r="O3359" t="str">
        <f t="shared" si="189"/>
        <v>g</v>
      </c>
      <c r="P3359">
        <f t="shared" si="190"/>
        <v>420</v>
      </c>
      <c r="Q3359" t="str">
        <f t="shared" si="188"/>
        <v>#g420</v>
      </c>
      <c r="R3359" t="str">
        <f>G420</f>
        <v>TAG POS=1 TYPE=INPUT:TEXT FORM=ID:form1 ATTR=ID:txtVia CONTENT=</v>
      </c>
    </row>
    <row r="3360" spans="15:18" x14ac:dyDescent="0.2">
      <c r="O3360" t="str">
        <f t="shared" si="189"/>
        <v>h</v>
      </c>
      <c r="P3360">
        <f t="shared" si="190"/>
        <v>420</v>
      </c>
      <c r="Q3360" t="str">
        <f t="shared" si="188"/>
        <v>#h420</v>
      </c>
      <c r="R3360" t="str">
        <f>H420</f>
        <v>TAG POS=1 TYPE=INPUT:TEXT FORM=ID:form1 ATTR=ID:txtNum CONTENT=</v>
      </c>
    </row>
    <row r="3361" spans="15:18" x14ac:dyDescent="0.2">
      <c r="O3361" t="str">
        <f t="shared" si="189"/>
        <v>a</v>
      </c>
      <c r="P3361">
        <f t="shared" si="190"/>
        <v>421</v>
      </c>
      <c r="Q3361" t="str">
        <f t="shared" si="188"/>
        <v>#a421</v>
      </c>
      <c r="R3361" t="str">
        <f>A421</f>
        <v>TAB OPEN</v>
      </c>
    </row>
    <row r="3362" spans="15:18" x14ac:dyDescent="0.2">
      <c r="O3362" t="str">
        <f t="shared" si="189"/>
        <v>b</v>
      </c>
      <c r="P3362">
        <f t="shared" si="190"/>
        <v>421</v>
      </c>
      <c r="Q3362" t="str">
        <f t="shared" si="188"/>
        <v>#b421</v>
      </c>
      <c r="R3362" t="str">
        <f>B421</f>
        <v>TAB T=421</v>
      </c>
    </row>
    <row r="3363" spans="15:18" x14ac:dyDescent="0.2">
      <c r="O3363" t="str">
        <f t="shared" si="189"/>
        <v>c</v>
      </c>
      <c r="P3363">
        <f t="shared" si="190"/>
        <v>421</v>
      </c>
      <c r="Q3363" t="str">
        <f t="shared" si="188"/>
        <v>#c421</v>
      </c>
      <c r="R3363" t="str">
        <f>C421</f>
        <v>URL GOTO=https://www1.sedecatastro.gob.es/CYCBienInmueble/OVCBusquedaAntiguo.aspx</v>
      </c>
    </row>
    <row r="3364" spans="15:18" x14ac:dyDescent="0.2">
      <c r="O3364" t="str">
        <f t="shared" si="189"/>
        <v>d</v>
      </c>
      <c r="P3364">
        <f t="shared" si="190"/>
        <v>421</v>
      </c>
      <c r="Q3364" t="str">
        <f t="shared" si="188"/>
        <v>#d421</v>
      </c>
      <c r="R3364" t="str">
        <f>D421</f>
        <v>TAG POS=1 TYPE=INPUT:RADIO FORM=ID:form1 ATTR=ID:rdbLocalizacion</v>
      </c>
    </row>
    <row r="3365" spans="15:18" x14ac:dyDescent="0.2">
      <c r="O3365" t="str">
        <f t="shared" si="189"/>
        <v>e</v>
      </c>
      <c r="P3365">
        <f t="shared" si="190"/>
        <v>421</v>
      </c>
      <c r="Q3365" t="str">
        <f t="shared" si="188"/>
        <v>#e421</v>
      </c>
      <c r="R3365" t="str">
        <f>E421</f>
        <v>TAG POS=1 TYPE=SELECT FORM=ID:form1 ATTR=ID:slcProvincias CONTENT=%</v>
      </c>
    </row>
    <row r="3366" spans="15:18" x14ac:dyDescent="0.2">
      <c r="O3366" t="str">
        <f t="shared" si="189"/>
        <v>f</v>
      </c>
      <c r="P3366">
        <f t="shared" si="190"/>
        <v>421</v>
      </c>
      <c r="Q3366" t="str">
        <f t="shared" si="188"/>
        <v>#f421</v>
      </c>
      <c r="R3366" t="str">
        <f>F421</f>
        <v>TAG POS=1 TYPE=INPUT:TEXT FORM=ID:form1 ATTR=ID:slcMunicipios CONTENT=</v>
      </c>
    </row>
    <row r="3367" spans="15:18" x14ac:dyDescent="0.2">
      <c r="O3367" t="str">
        <f t="shared" si="189"/>
        <v>g</v>
      </c>
      <c r="P3367">
        <f t="shared" si="190"/>
        <v>421</v>
      </c>
      <c r="Q3367" t="str">
        <f t="shared" si="188"/>
        <v>#g421</v>
      </c>
      <c r="R3367" t="str">
        <f>G421</f>
        <v>TAG POS=1 TYPE=INPUT:TEXT FORM=ID:form1 ATTR=ID:txtVia CONTENT=</v>
      </c>
    </row>
    <row r="3368" spans="15:18" x14ac:dyDescent="0.2">
      <c r="O3368" t="str">
        <f t="shared" si="189"/>
        <v>h</v>
      </c>
      <c r="P3368">
        <f t="shared" si="190"/>
        <v>421</v>
      </c>
      <c r="Q3368" t="str">
        <f t="shared" si="188"/>
        <v>#h421</v>
      </c>
      <c r="R3368" t="str">
        <f>H421</f>
        <v>TAG POS=1 TYPE=INPUT:TEXT FORM=ID:form1 ATTR=ID:txtNum CONTENT=</v>
      </c>
    </row>
    <row r="3369" spans="15:18" x14ac:dyDescent="0.2">
      <c r="O3369" t="str">
        <f t="shared" si="189"/>
        <v>a</v>
      </c>
      <c r="P3369">
        <f t="shared" si="190"/>
        <v>422</v>
      </c>
      <c r="Q3369" t="str">
        <f t="shared" si="188"/>
        <v>#a422</v>
      </c>
      <c r="R3369" t="str">
        <f>A422</f>
        <v>TAB OPEN</v>
      </c>
    </row>
    <row r="3370" spans="15:18" x14ac:dyDescent="0.2">
      <c r="O3370" t="str">
        <f t="shared" si="189"/>
        <v>b</v>
      </c>
      <c r="P3370">
        <f t="shared" si="190"/>
        <v>422</v>
      </c>
      <c r="Q3370" t="str">
        <f t="shared" si="188"/>
        <v>#b422</v>
      </c>
      <c r="R3370" t="str">
        <f>B422</f>
        <v>TAB T=422</v>
      </c>
    </row>
    <row r="3371" spans="15:18" x14ac:dyDescent="0.2">
      <c r="O3371" t="str">
        <f t="shared" si="189"/>
        <v>c</v>
      </c>
      <c r="P3371">
        <f t="shared" si="190"/>
        <v>422</v>
      </c>
      <c r="Q3371" t="str">
        <f t="shared" si="188"/>
        <v>#c422</v>
      </c>
      <c r="R3371" t="str">
        <f>C422</f>
        <v>URL GOTO=https://www1.sedecatastro.gob.es/CYCBienInmueble/OVCBusquedaAntiguo.aspx</v>
      </c>
    </row>
    <row r="3372" spans="15:18" x14ac:dyDescent="0.2">
      <c r="O3372" t="str">
        <f t="shared" si="189"/>
        <v>d</v>
      </c>
      <c r="P3372">
        <f t="shared" si="190"/>
        <v>422</v>
      </c>
      <c r="Q3372" t="str">
        <f t="shared" si="188"/>
        <v>#d422</v>
      </c>
      <c r="R3372" t="str">
        <f>D422</f>
        <v>TAG POS=1 TYPE=INPUT:RADIO FORM=ID:form1 ATTR=ID:rdbLocalizacion</v>
      </c>
    </row>
    <row r="3373" spans="15:18" x14ac:dyDescent="0.2">
      <c r="O3373" t="str">
        <f t="shared" si="189"/>
        <v>e</v>
      </c>
      <c r="P3373">
        <f t="shared" si="190"/>
        <v>422</v>
      </c>
      <c r="Q3373" t="str">
        <f t="shared" si="188"/>
        <v>#e422</v>
      </c>
      <c r="R3373" t="str">
        <f>E422</f>
        <v>TAG POS=1 TYPE=SELECT FORM=ID:form1 ATTR=ID:slcProvincias CONTENT=%</v>
      </c>
    </row>
    <row r="3374" spans="15:18" x14ac:dyDescent="0.2">
      <c r="O3374" t="str">
        <f t="shared" si="189"/>
        <v>f</v>
      </c>
      <c r="P3374">
        <f t="shared" si="190"/>
        <v>422</v>
      </c>
      <c r="Q3374" t="str">
        <f t="shared" si="188"/>
        <v>#f422</v>
      </c>
      <c r="R3374" t="str">
        <f>F422</f>
        <v>TAG POS=1 TYPE=INPUT:TEXT FORM=ID:form1 ATTR=ID:slcMunicipios CONTENT=</v>
      </c>
    </row>
    <row r="3375" spans="15:18" x14ac:dyDescent="0.2">
      <c r="O3375" t="str">
        <f t="shared" si="189"/>
        <v>g</v>
      </c>
      <c r="P3375">
        <f t="shared" si="190"/>
        <v>422</v>
      </c>
      <c r="Q3375" t="str">
        <f t="shared" si="188"/>
        <v>#g422</v>
      </c>
      <c r="R3375" t="str">
        <f>G422</f>
        <v>TAG POS=1 TYPE=INPUT:TEXT FORM=ID:form1 ATTR=ID:txtVia CONTENT=</v>
      </c>
    </row>
    <row r="3376" spans="15:18" x14ac:dyDescent="0.2">
      <c r="O3376" t="str">
        <f t="shared" si="189"/>
        <v>h</v>
      </c>
      <c r="P3376">
        <f t="shared" si="190"/>
        <v>422</v>
      </c>
      <c r="Q3376" t="str">
        <f t="shared" si="188"/>
        <v>#h422</v>
      </c>
      <c r="R3376" t="str">
        <f>H422</f>
        <v>TAG POS=1 TYPE=INPUT:TEXT FORM=ID:form1 ATTR=ID:txtNum CONTENT=</v>
      </c>
    </row>
    <row r="3377" spans="15:18" x14ac:dyDescent="0.2">
      <c r="O3377" t="str">
        <f t="shared" si="189"/>
        <v>a</v>
      </c>
      <c r="P3377">
        <f t="shared" si="190"/>
        <v>423</v>
      </c>
      <c r="Q3377" t="str">
        <f t="shared" si="188"/>
        <v>#a423</v>
      </c>
      <c r="R3377" t="str">
        <f>A423</f>
        <v>TAB OPEN</v>
      </c>
    </row>
    <row r="3378" spans="15:18" x14ac:dyDescent="0.2">
      <c r="O3378" t="str">
        <f t="shared" si="189"/>
        <v>b</v>
      </c>
      <c r="P3378">
        <f t="shared" si="190"/>
        <v>423</v>
      </c>
      <c r="Q3378" t="str">
        <f t="shared" si="188"/>
        <v>#b423</v>
      </c>
      <c r="R3378" t="str">
        <f>B423</f>
        <v>TAB T=423</v>
      </c>
    </row>
    <row r="3379" spans="15:18" x14ac:dyDescent="0.2">
      <c r="O3379" t="str">
        <f t="shared" si="189"/>
        <v>c</v>
      </c>
      <c r="P3379">
        <f t="shared" si="190"/>
        <v>423</v>
      </c>
      <c r="Q3379" t="str">
        <f t="shared" si="188"/>
        <v>#c423</v>
      </c>
      <c r="R3379" t="str">
        <f>C423</f>
        <v>URL GOTO=https://www1.sedecatastro.gob.es/CYCBienInmueble/OVCBusquedaAntiguo.aspx</v>
      </c>
    </row>
    <row r="3380" spans="15:18" x14ac:dyDescent="0.2">
      <c r="O3380" t="str">
        <f t="shared" si="189"/>
        <v>d</v>
      </c>
      <c r="P3380">
        <f t="shared" si="190"/>
        <v>423</v>
      </c>
      <c r="Q3380" t="str">
        <f t="shared" si="188"/>
        <v>#d423</v>
      </c>
      <c r="R3380" t="str">
        <f>D423</f>
        <v>TAG POS=1 TYPE=INPUT:RADIO FORM=ID:form1 ATTR=ID:rdbLocalizacion</v>
      </c>
    </row>
    <row r="3381" spans="15:18" x14ac:dyDescent="0.2">
      <c r="O3381" t="str">
        <f t="shared" si="189"/>
        <v>e</v>
      </c>
      <c r="P3381">
        <f t="shared" si="190"/>
        <v>423</v>
      </c>
      <c r="Q3381" t="str">
        <f t="shared" si="188"/>
        <v>#e423</v>
      </c>
      <c r="R3381" t="str">
        <f>E423</f>
        <v>TAG POS=1 TYPE=SELECT FORM=ID:form1 ATTR=ID:slcProvincias CONTENT=%</v>
      </c>
    </row>
    <row r="3382" spans="15:18" x14ac:dyDescent="0.2">
      <c r="O3382" t="str">
        <f t="shared" si="189"/>
        <v>f</v>
      </c>
      <c r="P3382">
        <f t="shared" si="190"/>
        <v>423</v>
      </c>
      <c r="Q3382" t="str">
        <f t="shared" si="188"/>
        <v>#f423</v>
      </c>
      <c r="R3382" t="str">
        <f>F423</f>
        <v>TAG POS=1 TYPE=INPUT:TEXT FORM=ID:form1 ATTR=ID:slcMunicipios CONTENT=</v>
      </c>
    </row>
    <row r="3383" spans="15:18" x14ac:dyDescent="0.2">
      <c r="O3383" t="str">
        <f t="shared" si="189"/>
        <v>g</v>
      </c>
      <c r="P3383">
        <f t="shared" si="190"/>
        <v>423</v>
      </c>
      <c r="Q3383" t="str">
        <f t="shared" si="188"/>
        <v>#g423</v>
      </c>
      <c r="R3383" t="str">
        <f>G423</f>
        <v>TAG POS=1 TYPE=INPUT:TEXT FORM=ID:form1 ATTR=ID:txtVia CONTENT=</v>
      </c>
    </row>
    <row r="3384" spans="15:18" x14ac:dyDescent="0.2">
      <c r="O3384" t="str">
        <f t="shared" si="189"/>
        <v>h</v>
      </c>
      <c r="P3384">
        <f t="shared" si="190"/>
        <v>423</v>
      </c>
      <c r="Q3384" t="str">
        <f t="shared" si="188"/>
        <v>#h423</v>
      </c>
      <c r="R3384" t="str">
        <f>H423</f>
        <v>TAG POS=1 TYPE=INPUT:TEXT FORM=ID:form1 ATTR=ID:txtNum CONTENT=</v>
      </c>
    </row>
    <row r="3385" spans="15:18" x14ac:dyDescent="0.2">
      <c r="O3385" t="str">
        <f t="shared" si="189"/>
        <v>a</v>
      </c>
      <c r="P3385">
        <f t="shared" si="190"/>
        <v>424</v>
      </c>
      <c r="Q3385" t="str">
        <f t="shared" si="188"/>
        <v>#a424</v>
      </c>
      <c r="R3385" t="str">
        <f>A424</f>
        <v>TAB OPEN</v>
      </c>
    </row>
    <row r="3386" spans="15:18" x14ac:dyDescent="0.2">
      <c r="O3386" t="str">
        <f t="shared" si="189"/>
        <v>b</v>
      </c>
      <c r="P3386">
        <f t="shared" si="190"/>
        <v>424</v>
      </c>
      <c r="Q3386" t="str">
        <f t="shared" si="188"/>
        <v>#b424</v>
      </c>
      <c r="R3386" t="str">
        <f>B424</f>
        <v>TAB T=424</v>
      </c>
    </row>
    <row r="3387" spans="15:18" x14ac:dyDescent="0.2">
      <c r="O3387" t="str">
        <f t="shared" si="189"/>
        <v>c</v>
      </c>
      <c r="P3387">
        <f t="shared" si="190"/>
        <v>424</v>
      </c>
      <c r="Q3387" t="str">
        <f t="shared" si="188"/>
        <v>#c424</v>
      </c>
      <c r="R3387" t="str">
        <f>C424</f>
        <v>URL GOTO=https://www1.sedecatastro.gob.es/CYCBienInmueble/OVCBusquedaAntiguo.aspx</v>
      </c>
    </row>
    <row r="3388" spans="15:18" x14ac:dyDescent="0.2">
      <c r="O3388" t="str">
        <f t="shared" si="189"/>
        <v>d</v>
      </c>
      <c r="P3388">
        <f t="shared" si="190"/>
        <v>424</v>
      </c>
      <c r="Q3388" t="str">
        <f t="shared" si="188"/>
        <v>#d424</v>
      </c>
      <c r="R3388" t="str">
        <f>D424</f>
        <v>TAG POS=1 TYPE=INPUT:RADIO FORM=ID:form1 ATTR=ID:rdbLocalizacion</v>
      </c>
    </row>
    <row r="3389" spans="15:18" x14ac:dyDescent="0.2">
      <c r="O3389" t="str">
        <f t="shared" si="189"/>
        <v>e</v>
      </c>
      <c r="P3389">
        <f t="shared" si="190"/>
        <v>424</v>
      </c>
      <c r="Q3389" t="str">
        <f t="shared" si="188"/>
        <v>#e424</v>
      </c>
      <c r="R3389" t="str">
        <f>E424</f>
        <v>TAG POS=1 TYPE=SELECT FORM=ID:form1 ATTR=ID:slcProvincias CONTENT=%</v>
      </c>
    </row>
    <row r="3390" spans="15:18" x14ac:dyDescent="0.2">
      <c r="O3390" t="str">
        <f t="shared" si="189"/>
        <v>f</v>
      </c>
      <c r="P3390">
        <f t="shared" si="190"/>
        <v>424</v>
      </c>
      <c r="Q3390" t="str">
        <f t="shared" si="188"/>
        <v>#f424</v>
      </c>
      <c r="R3390" t="str">
        <f>F424</f>
        <v>TAG POS=1 TYPE=INPUT:TEXT FORM=ID:form1 ATTR=ID:slcMunicipios CONTENT=</v>
      </c>
    </row>
    <row r="3391" spans="15:18" x14ac:dyDescent="0.2">
      <c r="O3391" t="str">
        <f t="shared" si="189"/>
        <v>g</v>
      </c>
      <c r="P3391">
        <f t="shared" si="190"/>
        <v>424</v>
      </c>
      <c r="Q3391" t="str">
        <f t="shared" si="188"/>
        <v>#g424</v>
      </c>
      <c r="R3391" t="str">
        <f>G424</f>
        <v>TAG POS=1 TYPE=INPUT:TEXT FORM=ID:form1 ATTR=ID:txtVia CONTENT=</v>
      </c>
    </row>
    <row r="3392" spans="15:18" x14ac:dyDescent="0.2">
      <c r="O3392" t="str">
        <f t="shared" si="189"/>
        <v>h</v>
      </c>
      <c r="P3392">
        <f t="shared" si="190"/>
        <v>424</v>
      </c>
      <c r="Q3392" t="str">
        <f t="shared" si="188"/>
        <v>#h424</v>
      </c>
      <c r="R3392" t="str">
        <f>H424</f>
        <v>TAG POS=1 TYPE=INPUT:TEXT FORM=ID:form1 ATTR=ID:txtNum CONTENT=</v>
      </c>
    </row>
    <row r="3393" spans="15:18" x14ac:dyDescent="0.2">
      <c r="O3393" t="str">
        <f t="shared" si="189"/>
        <v>a</v>
      </c>
      <c r="P3393">
        <f t="shared" si="190"/>
        <v>425</v>
      </c>
      <c r="Q3393" t="str">
        <f t="shared" si="188"/>
        <v>#a425</v>
      </c>
      <c r="R3393" t="str">
        <f>A425</f>
        <v>TAB OPEN</v>
      </c>
    </row>
    <row r="3394" spans="15:18" x14ac:dyDescent="0.2">
      <c r="O3394" t="str">
        <f t="shared" si="189"/>
        <v>b</v>
      </c>
      <c r="P3394">
        <f t="shared" si="190"/>
        <v>425</v>
      </c>
      <c r="Q3394" t="str">
        <f t="shared" ref="Q3394:Q3457" si="191">CONCATENATE("#",O3394,P3394)</f>
        <v>#b425</v>
      </c>
      <c r="R3394" t="str">
        <f>B425</f>
        <v>TAB T=425</v>
      </c>
    </row>
    <row r="3395" spans="15:18" x14ac:dyDescent="0.2">
      <c r="O3395" t="str">
        <f t="shared" si="189"/>
        <v>c</v>
      </c>
      <c r="P3395">
        <f t="shared" si="190"/>
        <v>425</v>
      </c>
      <c r="Q3395" t="str">
        <f t="shared" si="191"/>
        <v>#c425</v>
      </c>
      <c r="R3395" t="str">
        <f>C425</f>
        <v>URL GOTO=https://www1.sedecatastro.gob.es/CYCBienInmueble/OVCBusquedaAntiguo.aspx</v>
      </c>
    </row>
    <row r="3396" spans="15:18" x14ac:dyDescent="0.2">
      <c r="O3396" t="str">
        <f t="shared" si="189"/>
        <v>d</v>
      </c>
      <c r="P3396">
        <f t="shared" si="190"/>
        <v>425</v>
      </c>
      <c r="Q3396" t="str">
        <f t="shared" si="191"/>
        <v>#d425</v>
      </c>
      <c r="R3396" t="str">
        <f>D425</f>
        <v>TAG POS=1 TYPE=INPUT:RADIO FORM=ID:form1 ATTR=ID:rdbLocalizacion</v>
      </c>
    </row>
    <row r="3397" spans="15:18" x14ac:dyDescent="0.2">
      <c r="O3397" t="str">
        <f t="shared" si="189"/>
        <v>e</v>
      </c>
      <c r="P3397">
        <f t="shared" si="190"/>
        <v>425</v>
      </c>
      <c r="Q3397" t="str">
        <f t="shared" si="191"/>
        <v>#e425</v>
      </c>
      <c r="R3397" t="str">
        <f>E425</f>
        <v>TAG POS=1 TYPE=SELECT FORM=ID:form1 ATTR=ID:slcProvincias CONTENT=%</v>
      </c>
    </row>
    <row r="3398" spans="15:18" x14ac:dyDescent="0.2">
      <c r="O3398" t="str">
        <f t="shared" si="189"/>
        <v>f</v>
      </c>
      <c r="P3398">
        <f t="shared" si="190"/>
        <v>425</v>
      </c>
      <c r="Q3398" t="str">
        <f t="shared" si="191"/>
        <v>#f425</v>
      </c>
      <c r="R3398" t="str">
        <f>F425</f>
        <v>TAG POS=1 TYPE=INPUT:TEXT FORM=ID:form1 ATTR=ID:slcMunicipios CONTENT=</v>
      </c>
    </row>
    <row r="3399" spans="15:18" x14ac:dyDescent="0.2">
      <c r="O3399" t="str">
        <f t="shared" si="189"/>
        <v>g</v>
      </c>
      <c r="P3399">
        <f t="shared" si="190"/>
        <v>425</v>
      </c>
      <c r="Q3399" t="str">
        <f t="shared" si="191"/>
        <v>#g425</v>
      </c>
      <c r="R3399" t="str">
        <f>G425</f>
        <v>TAG POS=1 TYPE=INPUT:TEXT FORM=ID:form1 ATTR=ID:txtVia CONTENT=</v>
      </c>
    </row>
    <row r="3400" spans="15:18" x14ac:dyDescent="0.2">
      <c r="O3400" t="str">
        <f t="shared" si="189"/>
        <v>h</v>
      </c>
      <c r="P3400">
        <f t="shared" si="190"/>
        <v>425</v>
      </c>
      <c r="Q3400" t="str">
        <f t="shared" si="191"/>
        <v>#h425</v>
      </c>
      <c r="R3400" t="str">
        <f>H425</f>
        <v>TAG POS=1 TYPE=INPUT:TEXT FORM=ID:form1 ATTR=ID:txtNum CONTENT=</v>
      </c>
    </row>
    <row r="3401" spans="15:18" x14ac:dyDescent="0.2">
      <c r="O3401" t="str">
        <f t="shared" ref="O3401:O3464" si="192">O3393</f>
        <v>a</v>
      </c>
      <c r="P3401">
        <f t="shared" ref="P3401:P3464" si="193">P3393+1</f>
        <v>426</v>
      </c>
      <c r="Q3401" t="str">
        <f t="shared" si="191"/>
        <v>#a426</v>
      </c>
      <c r="R3401" t="str">
        <f>A426</f>
        <v>TAB OPEN</v>
      </c>
    </row>
    <row r="3402" spans="15:18" x14ac:dyDescent="0.2">
      <c r="O3402" t="str">
        <f t="shared" si="192"/>
        <v>b</v>
      </c>
      <c r="P3402">
        <f t="shared" si="193"/>
        <v>426</v>
      </c>
      <c r="Q3402" t="str">
        <f t="shared" si="191"/>
        <v>#b426</v>
      </c>
      <c r="R3402" t="str">
        <f>B426</f>
        <v>TAB T=426</v>
      </c>
    </row>
    <row r="3403" spans="15:18" x14ac:dyDescent="0.2">
      <c r="O3403" t="str">
        <f t="shared" si="192"/>
        <v>c</v>
      </c>
      <c r="P3403">
        <f t="shared" si="193"/>
        <v>426</v>
      </c>
      <c r="Q3403" t="str">
        <f t="shared" si="191"/>
        <v>#c426</v>
      </c>
      <c r="R3403" t="str">
        <f>C426</f>
        <v>URL GOTO=https://www1.sedecatastro.gob.es/CYCBienInmueble/OVCBusquedaAntiguo.aspx</v>
      </c>
    </row>
    <row r="3404" spans="15:18" x14ac:dyDescent="0.2">
      <c r="O3404" t="str">
        <f t="shared" si="192"/>
        <v>d</v>
      </c>
      <c r="P3404">
        <f t="shared" si="193"/>
        <v>426</v>
      </c>
      <c r="Q3404" t="str">
        <f t="shared" si="191"/>
        <v>#d426</v>
      </c>
      <c r="R3404" t="str">
        <f>D426</f>
        <v>TAG POS=1 TYPE=INPUT:RADIO FORM=ID:form1 ATTR=ID:rdbLocalizacion</v>
      </c>
    </row>
    <row r="3405" spans="15:18" x14ac:dyDescent="0.2">
      <c r="O3405" t="str">
        <f t="shared" si="192"/>
        <v>e</v>
      </c>
      <c r="P3405">
        <f t="shared" si="193"/>
        <v>426</v>
      </c>
      <c r="Q3405" t="str">
        <f t="shared" si="191"/>
        <v>#e426</v>
      </c>
      <c r="R3405" t="str">
        <f>E426</f>
        <v>TAG POS=1 TYPE=SELECT FORM=ID:form1 ATTR=ID:slcProvincias CONTENT=%</v>
      </c>
    </row>
    <row r="3406" spans="15:18" x14ac:dyDescent="0.2">
      <c r="O3406" t="str">
        <f t="shared" si="192"/>
        <v>f</v>
      </c>
      <c r="P3406">
        <f t="shared" si="193"/>
        <v>426</v>
      </c>
      <c r="Q3406" t="str">
        <f t="shared" si="191"/>
        <v>#f426</v>
      </c>
      <c r="R3406" t="str">
        <f>F426</f>
        <v>TAG POS=1 TYPE=INPUT:TEXT FORM=ID:form1 ATTR=ID:slcMunicipios CONTENT=</v>
      </c>
    </row>
    <row r="3407" spans="15:18" x14ac:dyDescent="0.2">
      <c r="O3407" t="str">
        <f t="shared" si="192"/>
        <v>g</v>
      </c>
      <c r="P3407">
        <f t="shared" si="193"/>
        <v>426</v>
      </c>
      <c r="Q3407" t="str">
        <f t="shared" si="191"/>
        <v>#g426</v>
      </c>
      <c r="R3407" t="str">
        <f>G426</f>
        <v>TAG POS=1 TYPE=INPUT:TEXT FORM=ID:form1 ATTR=ID:txtVia CONTENT=</v>
      </c>
    </row>
    <row r="3408" spans="15:18" x14ac:dyDescent="0.2">
      <c r="O3408" t="str">
        <f t="shared" si="192"/>
        <v>h</v>
      </c>
      <c r="P3408">
        <f t="shared" si="193"/>
        <v>426</v>
      </c>
      <c r="Q3408" t="str">
        <f t="shared" si="191"/>
        <v>#h426</v>
      </c>
      <c r="R3408" t="str">
        <f>H426</f>
        <v>TAG POS=1 TYPE=INPUT:TEXT FORM=ID:form1 ATTR=ID:txtNum CONTENT=</v>
      </c>
    </row>
    <row r="3409" spans="15:18" x14ac:dyDescent="0.2">
      <c r="O3409" t="str">
        <f t="shared" si="192"/>
        <v>a</v>
      </c>
      <c r="P3409">
        <f t="shared" si="193"/>
        <v>427</v>
      </c>
      <c r="Q3409" t="str">
        <f t="shared" si="191"/>
        <v>#a427</v>
      </c>
      <c r="R3409" t="str">
        <f>A427</f>
        <v>TAB OPEN</v>
      </c>
    </row>
    <row r="3410" spans="15:18" x14ac:dyDescent="0.2">
      <c r="O3410" t="str">
        <f t="shared" si="192"/>
        <v>b</v>
      </c>
      <c r="P3410">
        <f t="shared" si="193"/>
        <v>427</v>
      </c>
      <c r="Q3410" t="str">
        <f t="shared" si="191"/>
        <v>#b427</v>
      </c>
      <c r="R3410" t="str">
        <f>B427</f>
        <v>TAB T=427</v>
      </c>
    </row>
    <row r="3411" spans="15:18" x14ac:dyDescent="0.2">
      <c r="O3411" t="str">
        <f t="shared" si="192"/>
        <v>c</v>
      </c>
      <c r="P3411">
        <f t="shared" si="193"/>
        <v>427</v>
      </c>
      <c r="Q3411" t="str">
        <f t="shared" si="191"/>
        <v>#c427</v>
      </c>
      <c r="R3411" t="str">
        <f>C427</f>
        <v>URL GOTO=https://www1.sedecatastro.gob.es/CYCBienInmueble/OVCBusquedaAntiguo.aspx</v>
      </c>
    </row>
    <row r="3412" spans="15:18" x14ac:dyDescent="0.2">
      <c r="O3412" t="str">
        <f t="shared" si="192"/>
        <v>d</v>
      </c>
      <c r="P3412">
        <f t="shared" si="193"/>
        <v>427</v>
      </c>
      <c r="Q3412" t="str">
        <f t="shared" si="191"/>
        <v>#d427</v>
      </c>
      <c r="R3412" t="str">
        <f>D427</f>
        <v>TAG POS=1 TYPE=INPUT:RADIO FORM=ID:form1 ATTR=ID:rdbLocalizacion</v>
      </c>
    </row>
    <row r="3413" spans="15:18" x14ac:dyDescent="0.2">
      <c r="O3413" t="str">
        <f t="shared" si="192"/>
        <v>e</v>
      </c>
      <c r="P3413">
        <f t="shared" si="193"/>
        <v>427</v>
      </c>
      <c r="Q3413" t="str">
        <f t="shared" si="191"/>
        <v>#e427</v>
      </c>
      <c r="R3413" t="str">
        <f>E427</f>
        <v>TAG POS=1 TYPE=SELECT FORM=ID:form1 ATTR=ID:slcProvincias CONTENT=%</v>
      </c>
    </row>
    <row r="3414" spans="15:18" x14ac:dyDescent="0.2">
      <c r="O3414" t="str">
        <f t="shared" si="192"/>
        <v>f</v>
      </c>
      <c r="P3414">
        <f t="shared" si="193"/>
        <v>427</v>
      </c>
      <c r="Q3414" t="str">
        <f t="shared" si="191"/>
        <v>#f427</v>
      </c>
      <c r="R3414" t="str">
        <f>F427</f>
        <v>TAG POS=1 TYPE=INPUT:TEXT FORM=ID:form1 ATTR=ID:slcMunicipios CONTENT=</v>
      </c>
    </row>
    <row r="3415" spans="15:18" x14ac:dyDescent="0.2">
      <c r="O3415" t="str">
        <f t="shared" si="192"/>
        <v>g</v>
      </c>
      <c r="P3415">
        <f t="shared" si="193"/>
        <v>427</v>
      </c>
      <c r="Q3415" t="str">
        <f t="shared" si="191"/>
        <v>#g427</v>
      </c>
      <c r="R3415" t="str">
        <f>G427</f>
        <v>TAG POS=1 TYPE=INPUT:TEXT FORM=ID:form1 ATTR=ID:txtVia CONTENT=</v>
      </c>
    </row>
    <row r="3416" spans="15:18" x14ac:dyDescent="0.2">
      <c r="O3416" t="str">
        <f t="shared" si="192"/>
        <v>h</v>
      </c>
      <c r="P3416">
        <f t="shared" si="193"/>
        <v>427</v>
      </c>
      <c r="Q3416" t="str">
        <f t="shared" si="191"/>
        <v>#h427</v>
      </c>
      <c r="R3416" t="str">
        <f>H427</f>
        <v>TAG POS=1 TYPE=INPUT:TEXT FORM=ID:form1 ATTR=ID:txtNum CONTENT=</v>
      </c>
    </row>
    <row r="3417" spans="15:18" x14ac:dyDescent="0.2">
      <c r="O3417" t="str">
        <f t="shared" si="192"/>
        <v>a</v>
      </c>
      <c r="P3417">
        <f t="shared" si="193"/>
        <v>428</v>
      </c>
      <c r="Q3417" t="str">
        <f t="shared" si="191"/>
        <v>#a428</v>
      </c>
      <c r="R3417" t="str">
        <f>A428</f>
        <v>TAB OPEN</v>
      </c>
    </row>
    <row r="3418" spans="15:18" x14ac:dyDescent="0.2">
      <c r="O3418" t="str">
        <f t="shared" si="192"/>
        <v>b</v>
      </c>
      <c r="P3418">
        <f t="shared" si="193"/>
        <v>428</v>
      </c>
      <c r="Q3418" t="str">
        <f t="shared" si="191"/>
        <v>#b428</v>
      </c>
      <c r="R3418" t="str">
        <f>B428</f>
        <v>TAB T=428</v>
      </c>
    </row>
    <row r="3419" spans="15:18" x14ac:dyDescent="0.2">
      <c r="O3419" t="str">
        <f t="shared" si="192"/>
        <v>c</v>
      </c>
      <c r="P3419">
        <f t="shared" si="193"/>
        <v>428</v>
      </c>
      <c r="Q3419" t="str">
        <f t="shared" si="191"/>
        <v>#c428</v>
      </c>
      <c r="R3419" t="str">
        <f>C428</f>
        <v>URL GOTO=https://www1.sedecatastro.gob.es/CYCBienInmueble/OVCBusquedaAntiguo.aspx</v>
      </c>
    </row>
    <row r="3420" spans="15:18" x14ac:dyDescent="0.2">
      <c r="O3420" t="str">
        <f t="shared" si="192"/>
        <v>d</v>
      </c>
      <c r="P3420">
        <f t="shared" si="193"/>
        <v>428</v>
      </c>
      <c r="Q3420" t="str">
        <f t="shared" si="191"/>
        <v>#d428</v>
      </c>
      <c r="R3420" t="str">
        <f>D428</f>
        <v>TAG POS=1 TYPE=INPUT:RADIO FORM=ID:form1 ATTR=ID:rdbLocalizacion</v>
      </c>
    </row>
    <row r="3421" spans="15:18" x14ac:dyDescent="0.2">
      <c r="O3421" t="str">
        <f t="shared" si="192"/>
        <v>e</v>
      </c>
      <c r="P3421">
        <f t="shared" si="193"/>
        <v>428</v>
      </c>
      <c r="Q3421" t="str">
        <f t="shared" si="191"/>
        <v>#e428</v>
      </c>
      <c r="R3421" t="str">
        <f>E428</f>
        <v>TAG POS=1 TYPE=SELECT FORM=ID:form1 ATTR=ID:slcProvincias CONTENT=%</v>
      </c>
    </row>
    <row r="3422" spans="15:18" x14ac:dyDescent="0.2">
      <c r="O3422" t="str">
        <f t="shared" si="192"/>
        <v>f</v>
      </c>
      <c r="P3422">
        <f t="shared" si="193"/>
        <v>428</v>
      </c>
      <c r="Q3422" t="str">
        <f t="shared" si="191"/>
        <v>#f428</v>
      </c>
      <c r="R3422" t="str">
        <f>F428</f>
        <v>TAG POS=1 TYPE=INPUT:TEXT FORM=ID:form1 ATTR=ID:slcMunicipios CONTENT=</v>
      </c>
    </row>
    <row r="3423" spans="15:18" x14ac:dyDescent="0.2">
      <c r="O3423" t="str">
        <f t="shared" si="192"/>
        <v>g</v>
      </c>
      <c r="P3423">
        <f t="shared" si="193"/>
        <v>428</v>
      </c>
      <c r="Q3423" t="str">
        <f t="shared" si="191"/>
        <v>#g428</v>
      </c>
      <c r="R3423" t="str">
        <f>G428</f>
        <v>TAG POS=1 TYPE=INPUT:TEXT FORM=ID:form1 ATTR=ID:txtVia CONTENT=</v>
      </c>
    </row>
    <row r="3424" spans="15:18" x14ac:dyDescent="0.2">
      <c r="O3424" t="str">
        <f t="shared" si="192"/>
        <v>h</v>
      </c>
      <c r="P3424">
        <f t="shared" si="193"/>
        <v>428</v>
      </c>
      <c r="Q3424" t="str">
        <f t="shared" si="191"/>
        <v>#h428</v>
      </c>
      <c r="R3424" t="str">
        <f>H428</f>
        <v>TAG POS=1 TYPE=INPUT:TEXT FORM=ID:form1 ATTR=ID:txtNum CONTENT=</v>
      </c>
    </row>
    <row r="3425" spans="15:18" x14ac:dyDescent="0.2">
      <c r="O3425" t="str">
        <f t="shared" si="192"/>
        <v>a</v>
      </c>
      <c r="P3425">
        <f t="shared" si="193"/>
        <v>429</v>
      </c>
      <c r="Q3425" t="str">
        <f t="shared" si="191"/>
        <v>#a429</v>
      </c>
      <c r="R3425" t="str">
        <f>A429</f>
        <v>TAB OPEN</v>
      </c>
    </row>
    <row r="3426" spans="15:18" x14ac:dyDescent="0.2">
      <c r="O3426" t="str">
        <f t="shared" si="192"/>
        <v>b</v>
      </c>
      <c r="P3426">
        <f t="shared" si="193"/>
        <v>429</v>
      </c>
      <c r="Q3426" t="str">
        <f t="shared" si="191"/>
        <v>#b429</v>
      </c>
      <c r="R3426" t="str">
        <f>B429</f>
        <v>TAB T=429</v>
      </c>
    </row>
    <row r="3427" spans="15:18" x14ac:dyDescent="0.2">
      <c r="O3427" t="str">
        <f t="shared" si="192"/>
        <v>c</v>
      </c>
      <c r="P3427">
        <f t="shared" si="193"/>
        <v>429</v>
      </c>
      <c r="Q3427" t="str">
        <f t="shared" si="191"/>
        <v>#c429</v>
      </c>
      <c r="R3427" t="str">
        <f>C429</f>
        <v>URL GOTO=https://www1.sedecatastro.gob.es/CYCBienInmueble/OVCBusquedaAntiguo.aspx</v>
      </c>
    </row>
    <row r="3428" spans="15:18" x14ac:dyDescent="0.2">
      <c r="O3428" t="str">
        <f t="shared" si="192"/>
        <v>d</v>
      </c>
      <c r="P3428">
        <f t="shared" si="193"/>
        <v>429</v>
      </c>
      <c r="Q3428" t="str">
        <f t="shared" si="191"/>
        <v>#d429</v>
      </c>
      <c r="R3428" t="str">
        <f>D429</f>
        <v>TAG POS=1 TYPE=INPUT:RADIO FORM=ID:form1 ATTR=ID:rdbLocalizacion</v>
      </c>
    </row>
    <row r="3429" spans="15:18" x14ac:dyDescent="0.2">
      <c r="O3429" t="str">
        <f t="shared" si="192"/>
        <v>e</v>
      </c>
      <c r="P3429">
        <f t="shared" si="193"/>
        <v>429</v>
      </c>
      <c r="Q3429" t="str">
        <f t="shared" si="191"/>
        <v>#e429</v>
      </c>
      <c r="R3429" t="str">
        <f>E429</f>
        <v>TAG POS=1 TYPE=SELECT FORM=ID:form1 ATTR=ID:slcProvincias CONTENT=%</v>
      </c>
    </row>
    <row r="3430" spans="15:18" x14ac:dyDescent="0.2">
      <c r="O3430" t="str">
        <f t="shared" si="192"/>
        <v>f</v>
      </c>
      <c r="P3430">
        <f t="shared" si="193"/>
        <v>429</v>
      </c>
      <c r="Q3430" t="str">
        <f t="shared" si="191"/>
        <v>#f429</v>
      </c>
      <c r="R3430" t="str">
        <f>F429</f>
        <v>TAG POS=1 TYPE=INPUT:TEXT FORM=ID:form1 ATTR=ID:slcMunicipios CONTENT=</v>
      </c>
    </row>
    <row r="3431" spans="15:18" x14ac:dyDescent="0.2">
      <c r="O3431" t="str">
        <f t="shared" si="192"/>
        <v>g</v>
      </c>
      <c r="P3431">
        <f t="shared" si="193"/>
        <v>429</v>
      </c>
      <c r="Q3431" t="str">
        <f t="shared" si="191"/>
        <v>#g429</v>
      </c>
      <c r="R3431" t="str">
        <f>G429</f>
        <v>TAG POS=1 TYPE=INPUT:TEXT FORM=ID:form1 ATTR=ID:txtVia CONTENT=</v>
      </c>
    </row>
    <row r="3432" spans="15:18" x14ac:dyDescent="0.2">
      <c r="O3432" t="str">
        <f t="shared" si="192"/>
        <v>h</v>
      </c>
      <c r="P3432">
        <f t="shared" si="193"/>
        <v>429</v>
      </c>
      <c r="Q3432" t="str">
        <f t="shared" si="191"/>
        <v>#h429</v>
      </c>
      <c r="R3432" t="str">
        <f>H429</f>
        <v>TAG POS=1 TYPE=INPUT:TEXT FORM=ID:form1 ATTR=ID:txtNum CONTENT=</v>
      </c>
    </row>
    <row r="3433" spans="15:18" x14ac:dyDescent="0.2">
      <c r="O3433" t="str">
        <f t="shared" si="192"/>
        <v>a</v>
      </c>
      <c r="P3433">
        <f t="shared" si="193"/>
        <v>430</v>
      </c>
      <c r="Q3433" t="str">
        <f t="shared" si="191"/>
        <v>#a430</v>
      </c>
      <c r="R3433" t="str">
        <f>A430</f>
        <v>TAB OPEN</v>
      </c>
    </row>
    <row r="3434" spans="15:18" x14ac:dyDescent="0.2">
      <c r="O3434" t="str">
        <f t="shared" si="192"/>
        <v>b</v>
      </c>
      <c r="P3434">
        <f t="shared" si="193"/>
        <v>430</v>
      </c>
      <c r="Q3434" t="str">
        <f t="shared" si="191"/>
        <v>#b430</v>
      </c>
      <c r="R3434" t="str">
        <f>B430</f>
        <v>TAB T=430</v>
      </c>
    </row>
    <row r="3435" spans="15:18" x14ac:dyDescent="0.2">
      <c r="O3435" t="str">
        <f t="shared" si="192"/>
        <v>c</v>
      </c>
      <c r="P3435">
        <f t="shared" si="193"/>
        <v>430</v>
      </c>
      <c r="Q3435" t="str">
        <f t="shared" si="191"/>
        <v>#c430</v>
      </c>
      <c r="R3435" t="str">
        <f>C430</f>
        <v>URL GOTO=https://www1.sedecatastro.gob.es/CYCBienInmueble/OVCBusquedaAntiguo.aspx</v>
      </c>
    </row>
    <row r="3436" spans="15:18" x14ac:dyDescent="0.2">
      <c r="O3436" t="str">
        <f t="shared" si="192"/>
        <v>d</v>
      </c>
      <c r="P3436">
        <f t="shared" si="193"/>
        <v>430</v>
      </c>
      <c r="Q3436" t="str">
        <f t="shared" si="191"/>
        <v>#d430</v>
      </c>
      <c r="R3436" t="str">
        <f>D430</f>
        <v>TAG POS=1 TYPE=INPUT:RADIO FORM=ID:form1 ATTR=ID:rdbLocalizacion</v>
      </c>
    </row>
    <row r="3437" spans="15:18" x14ac:dyDescent="0.2">
      <c r="O3437" t="str">
        <f t="shared" si="192"/>
        <v>e</v>
      </c>
      <c r="P3437">
        <f t="shared" si="193"/>
        <v>430</v>
      </c>
      <c r="Q3437" t="str">
        <f t="shared" si="191"/>
        <v>#e430</v>
      </c>
      <c r="R3437" t="str">
        <f>E430</f>
        <v>TAG POS=1 TYPE=SELECT FORM=ID:form1 ATTR=ID:slcProvincias CONTENT=%</v>
      </c>
    </row>
    <row r="3438" spans="15:18" x14ac:dyDescent="0.2">
      <c r="O3438" t="str">
        <f t="shared" si="192"/>
        <v>f</v>
      </c>
      <c r="P3438">
        <f t="shared" si="193"/>
        <v>430</v>
      </c>
      <c r="Q3438" t="str">
        <f t="shared" si="191"/>
        <v>#f430</v>
      </c>
      <c r="R3438" t="str">
        <f>F430</f>
        <v>TAG POS=1 TYPE=INPUT:TEXT FORM=ID:form1 ATTR=ID:slcMunicipios CONTENT=</v>
      </c>
    </row>
    <row r="3439" spans="15:18" x14ac:dyDescent="0.2">
      <c r="O3439" t="str">
        <f t="shared" si="192"/>
        <v>g</v>
      </c>
      <c r="P3439">
        <f t="shared" si="193"/>
        <v>430</v>
      </c>
      <c r="Q3439" t="str">
        <f t="shared" si="191"/>
        <v>#g430</v>
      </c>
      <c r="R3439" t="str">
        <f>G430</f>
        <v>TAG POS=1 TYPE=INPUT:TEXT FORM=ID:form1 ATTR=ID:txtVia CONTENT=</v>
      </c>
    </row>
    <row r="3440" spans="15:18" x14ac:dyDescent="0.2">
      <c r="O3440" t="str">
        <f t="shared" si="192"/>
        <v>h</v>
      </c>
      <c r="P3440">
        <f t="shared" si="193"/>
        <v>430</v>
      </c>
      <c r="Q3440" t="str">
        <f t="shared" si="191"/>
        <v>#h430</v>
      </c>
      <c r="R3440" t="str">
        <f>H430</f>
        <v>TAG POS=1 TYPE=INPUT:TEXT FORM=ID:form1 ATTR=ID:txtNum CONTENT=</v>
      </c>
    </row>
    <row r="3441" spans="15:18" x14ac:dyDescent="0.2">
      <c r="O3441" t="str">
        <f t="shared" si="192"/>
        <v>a</v>
      </c>
      <c r="P3441">
        <f t="shared" si="193"/>
        <v>431</v>
      </c>
      <c r="Q3441" t="str">
        <f t="shared" si="191"/>
        <v>#a431</v>
      </c>
      <c r="R3441" t="str">
        <f>A431</f>
        <v>TAB OPEN</v>
      </c>
    </row>
    <row r="3442" spans="15:18" x14ac:dyDescent="0.2">
      <c r="O3442" t="str">
        <f t="shared" si="192"/>
        <v>b</v>
      </c>
      <c r="P3442">
        <f t="shared" si="193"/>
        <v>431</v>
      </c>
      <c r="Q3442" t="str">
        <f t="shared" si="191"/>
        <v>#b431</v>
      </c>
      <c r="R3442" t="str">
        <f>B431</f>
        <v>TAB T=431</v>
      </c>
    </row>
    <row r="3443" spans="15:18" x14ac:dyDescent="0.2">
      <c r="O3443" t="str">
        <f t="shared" si="192"/>
        <v>c</v>
      </c>
      <c r="P3443">
        <f t="shared" si="193"/>
        <v>431</v>
      </c>
      <c r="Q3443" t="str">
        <f t="shared" si="191"/>
        <v>#c431</v>
      </c>
      <c r="R3443" t="str">
        <f>C431</f>
        <v>URL GOTO=https://www1.sedecatastro.gob.es/CYCBienInmueble/OVCBusquedaAntiguo.aspx</v>
      </c>
    </row>
    <row r="3444" spans="15:18" x14ac:dyDescent="0.2">
      <c r="O3444" t="str">
        <f t="shared" si="192"/>
        <v>d</v>
      </c>
      <c r="P3444">
        <f t="shared" si="193"/>
        <v>431</v>
      </c>
      <c r="Q3444" t="str">
        <f t="shared" si="191"/>
        <v>#d431</v>
      </c>
      <c r="R3444" t="str">
        <f>D431</f>
        <v>TAG POS=1 TYPE=INPUT:RADIO FORM=ID:form1 ATTR=ID:rdbLocalizacion</v>
      </c>
    </row>
    <row r="3445" spans="15:18" x14ac:dyDescent="0.2">
      <c r="O3445" t="str">
        <f t="shared" si="192"/>
        <v>e</v>
      </c>
      <c r="P3445">
        <f t="shared" si="193"/>
        <v>431</v>
      </c>
      <c r="Q3445" t="str">
        <f t="shared" si="191"/>
        <v>#e431</v>
      </c>
      <c r="R3445" t="str">
        <f>E431</f>
        <v>TAG POS=1 TYPE=SELECT FORM=ID:form1 ATTR=ID:slcProvincias CONTENT=%</v>
      </c>
    </row>
    <row r="3446" spans="15:18" x14ac:dyDescent="0.2">
      <c r="O3446" t="str">
        <f t="shared" si="192"/>
        <v>f</v>
      </c>
      <c r="P3446">
        <f t="shared" si="193"/>
        <v>431</v>
      </c>
      <c r="Q3446" t="str">
        <f t="shared" si="191"/>
        <v>#f431</v>
      </c>
      <c r="R3446" t="str">
        <f>F431</f>
        <v>TAG POS=1 TYPE=INPUT:TEXT FORM=ID:form1 ATTR=ID:slcMunicipios CONTENT=</v>
      </c>
    </row>
    <row r="3447" spans="15:18" x14ac:dyDescent="0.2">
      <c r="O3447" t="str">
        <f t="shared" si="192"/>
        <v>g</v>
      </c>
      <c r="P3447">
        <f t="shared" si="193"/>
        <v>431</v>
      </c>
      <c r="Q3447" t="str">
        <f t="shared" si="191"/>
        <v>#g431</v>
      </c>
      <c r="R3447" t="str">
        <f>G431</f>
        <v>TAG POS=1 TYPE=INPUT:TEXT FORM=ID:form1 ATTR=ID:txtVia CONTENT=</v>
      </c>
    </row>
    <row r="3448" spans="15:18" x14ac:dyDescent="0.2">
      <c r="O3448" t="str">
        <f t="shared" si="192"/>
        <v>h</v>
      </c>
      <c r="P3448">
        <f t="shared" si="193"/>
        <v>431</v>
      </c>
      <c r="Q3448" t="str">
        <f t="shared" si="191"/>
        <v>#h431</v>
      </c>
      <c r="R3448" t="str">
        <f>H431</f>
        <v>TAG POS=1 TYPE=INPUT:TEXT FORM=ID:form1 ATTR=ID:txtNum CONTENT=</v>
      </c>
    </row>
    <row r="3449" spans="15:18" x14ac:dyDescent="0.2">
      <c r="O3449" t="str">
        <f t="shared" si="192"/>
        <v>a</v>
      </c>
      <c r="P3449">
        <f t="shared" si="193"/>
        <v>432</v>
      </c>
      <c r="Q3449" t="str">
        <f t="shared" si="191"/>
        <v>#a432</v>
      </c>
      <c r="R3449" t="str">
        <f>A432</f>
        <v>TAB OPEN</v>
      </c>
    </row>
    <row r="3450" spans="15:18" x14ac:dyDescent="0.2">
      <c r="O3450" t="str">
        <f t="shared" si="192"/>
        <v>b</v>
      </c>
      <c r="P3450">
        <f t="shared" si="193"/>
        <v>432</v>
      </c>
      <c r="Q3450" t="str">
        <f t="shared" si="191"/>
        <v>#b432</v>
      </c>
      <c r="R3450" t="str">
        <f>B432</f>
        <v>TAB T=432</v>
      </c>
    </row>
    <row r="3451" spans="15:18" x14ac:dyDescent="0.2">
      <c r="O3451" t="str">
        <f t="shared" si="192"/>
        <v>c</v>
      </c>
      <c r="P3451">
        <f t="shared" si="193"/>
        <v>432</v>
      </c>
      <c r="Q3451" t="str">
        <f t="shared" si="191"/>
        <v>#c432</v>
      </c>
      <c r="R3451" t="str">
        <f>C432</f>
        <v>URL GOTO=https://www1.sedecatastro.gob.es/CYCBienInmueble/OVCBusquedaAntiguo.aspx</v>
      </c>
    </row>
    <row r="3452" spans="15:18" x14ac:dyDescent="0.2">
      <c r="O3452" t="str">
        <f t="shared" si="192"/>
        <v>d</v>
      </c>
      <c r="P3452">
        <f t="shared" si="193"/>
        <v>432</v>
      </c>
      <c r="Q3452" t="str">
        <f t="shared" si="191"/>
        <v>#d432</v>
      </c>
      <c r="R3452" t="str">
        <f>D432</f>
        <v>TAG POS=1 TYPE=INPUT:RADIO FORM=ID:form1 ATTR=ID:rdbLocalizacion</v>
      </c>
    </row>
    <row r="3453" spans="15:18" x14ac:dyDescent="0.2">
      <c r="O3453" t="str">
        <f t="shared" si="192"/>
        <v>e</v>
      </c>
      <c r="P3453">
        <f t="shared" si="193"/>
        <v>432</v>
      </c>
      <c r="Q3453" t="str">
        <f t="shared" si="191"/>
        <v>#e432</v>
      </c>
      <c r="R3453" t="str">
        <f>E432</f>
        <v>TAG POS=1 TYPE=SELECT FORM=ID:form1 ATTR=ID:slcProvincias CONTENT=%</v>
      </c>
    </row>
    <row r="3454" spans="15:18" x14ac:dyDescent="0.2">
      <c r="O3454" t="str">
        <f t="shared" si="192"/>
        <v>f</v>
      </c>
      <c r="P3454">
        <f t="shared" si="193"/>
        <v>432</v>
      </c>
      <c r="Q3454" t="str">
        <f t="shared" si="191"/>
        <v>#f432</v>
      </c>
      <c r="R3454" t="str">
        <f>F432</f>
        <v>TAG POS=1 TYPE=INPUT:TEXT FORM=ID:form1 ATTR=ID:slcMunicipios CONTENT=</v>
      </c>
    </row>
    <row r="3455" spans="15:18" x14ac:dyDescent="0.2">
      <c r="O3455" t="str">
        <f t="shared" si="192"/>
        <v>g</v>
      </c>
      <c r="P3455">
        <f t="shared" si="193"/>
        <v>432</v>
      </c>
      <c r="Q3455" t="str">
        <f t="shared" si="191"/>
        <v>#g432</v>
      </c>
      <c r="R3455" t="str">
        <f>G432</f>
        <v>TAG POS=1 TYPE=INPUT:TEXT FORM=ID:form1 ATTR=ID:txtVia CONTENT=</v>
      </c>
    </row>
    <row r="3456" spans="15:18" x14ac:dyDescent="0.2">
      <c r="O3456" t="str">
        <f t="shared" si="192"/>
        <v>h</v>
      </c>
      <c r="P3456">
        <f t="shared" si="193"/>
        <v>432</v>
      </c>
      <c r="Q3456" t="str">
        <f t="shared" si="191"/>
        <v>#h432</v>
      </c>
      <c r="R3456" t="str">
        <f>H432</f>
        <v>TAG POS=1 TYPE=INPUT:TEXT FORM=ID:form1 ATTR=ID:txtNum CONTENT=</v>
      </c>
    </row>
    <row r="3457" spans="15:18" x14ac:dyDescent="0.2">
      <c r="O3457" t="str">
        <f t="shared" si="192"/>
        <v>a</v>
      </c>
      <c r="P3457">
        <f t="shared" si="193"/>
        <v>433</v>
      </c>
      <c r="Q3457" t="str">
        <f t="shared" si="191"/>
        <v>#a433</v>
      </c>
      <c r="R3457" t="str">
        <f>A433</f>
        <v>TAB OPEN</v>
      </c>
    </row>
    <row r="3458" spans="15:18" x14ac:dyDescent="0.2">
      <c r="O3458" t="str">
        <f t="shared" si="192"/>
        <v>b</v>
      </c>
      <c r="P3458">
        <f t="shared" si="193"/>
        <v>433</v>
      </c>
      <c r="Q3458" t="str">
        <f t="shared" ref="Q3458:Q3521" si="194">CONCATENATE("#",O3458,P3458)</f>
        <v>#b433</v>
      </c>
      <c r="R3458" t="str">
        <f>B433</f>
        <v>TAB T=433</v>
      </c>
    </row>
    <row r="3459" spans="15:18" x14ac:dyDescent="0.2">
      <c r="O3459" t="str">
        <f t="shared" si="192"/>
        <v>c</v>
      </c>
      <c r="P3459">
        <f t="shared" si="193"/>
        <v>433</v>
      </c>
      <c r="Q3459" t="str">
        <f t="shared" si="194"/>
        <v>#c433</v>
      </c>
      <c r="R3459" t="str">
        <f>C433</f>
        <v>URL GOTO=https://www1.sedecatastro.gob.es/CYCBienInmueble/OVCBusquedaAntiguo.aspx</v>
      </c>
    </row>
    <row r="3460" spans="15:18" x14ac:dyDescent="0.2">
      <c r="O3460" t="str">
        <f t="shared" si="192"/>
        <v>d</v>
      </c>
      <c r="P3460">
        <f t="shared" si="193"/>
        <v>433</v>
      </c>
      <c r="Q3460" t="str">
        <f t="shared" si="194"/>
        <v>#d433</v>
      </c>
      <c r="R3460" t="str">
        <f>D433</f>
        <v>TAG POS=1 TYPE=INPUT:RADIO FORM=ID:form1 ATTR=ID:rdbLocalizacion</v>
      </c>
    </row>
    <row r="3461" spans="15:18" x14ac:dyDescent="0.2">
      <c r="O3461" t="str">
        <f t="shared" si="192"/>
        <v>e</v>
      </c>
      <c r="P3461">
        <f t="shared" si="193"/>
        <v>433</v>
      </c>
      <c r="Q3461" t="str">
        <f t="shared" si="194"/>
        <v>#e433</v>
      </c>
      <c r="R3461" t="str">
        <f>E433</f>
        <v>TAG POS=1 TYPE=SELECT FORM=ID:form1 ATTR=ID:slcProvincias CONTENT=%</v>
      </c>
    </row>
    <row r="3462" spans="15:18" x14ac:dyDescent="0.2">
      <c r="O3462" t="str">
        <f t="shared" si="192"/>
        <v>f</v>
      </c>
      <c r="P3462">
        <f t="shared" si="193"/>
        <v>433</v>
      </c>
      <c r="Q3462" t="str">
        <f t="shared" si="194"/>
        <v>#f433</v>
      </c>
      <c r="R3462" t="str">
        <f>F433</f>
        <v>TAG POS=1 TYPE=INPUT:TEXT FORM=ID:form1 ATTR=ID:slcMunicipios CONTENT=</v>
      </c>
    </row>
    <row r="3463" spans="15:18" x14ac:dyDescent="0.2">
      <c r="O3463" t="str">
        <f t="shared" si="192"/>
        <v>g</v>
      </c>
      <c r="P3463">
        <f t="shared" si="193"/>
        <v>433</v>
      </c>
      <c r="Q3463" t="str">
        <f t="shared" si="194"/>
        <v>#g433</v>
      </c>
      <c r="R3463" t="str">
        <f>G433</f>
        <v>TAG POS=1 TYPE=INPUT:TEXT FORM=ID:form1 ATTR=ID:txtVia CONTENT=</v>
      </c>
    </row>
    <row r="3464" spans="15:18" x14ac:dyDescent="0.2">
      <c r="O3464" t="str">
        <f t="shared" si="192"/>
        <v>h</v>
      </c>
      <c r="P3464">
        <f t="shared" si="193"/>
        <v>433</v>
      </c>
      <c r="Q3464" t="str">
        <f t="shared" si="194"/>
        <v>#h433</v>
      </c>
      <c r="R3464" t="str">
        <f>H433</f>
        <v>TAG POS=1 TYPE=INPUT:TEXT FORM=ID:form1 ATTR=ID:txtNum CONTENT=</v>
      </c>
    </row>
    <row r="3465" spans="15:18" x14ac:dyDescent="0.2">
      <c r="O3465" t="str">
        <f t="shared" ref="O3465:O3528" si="195">O3457</f>
        <v>a</v>
      </c>
      <c r="P3465">
        <f t="shared" ref="P3465:P3528" si="196">P3457+1</f>
        <v>434</v>
      </c>
      <c r="Q3465" t="str">
        <f t="shared" si="194"/>
        <v>#a434</v>
      </c>
      <c r="R3465" t="str">
        <f>A434</f>
        <v>TAB OPEN</v>
      </c>
    </row>
    <row r="3466" spans="15:18" x14ac:dyDescent="0.2">
      <c r="O3466" t="str">
        <f t="shared" si="195"/>
        <v>b</v>
      </c>
      <c r="P3466">
        <f t="shared" si="196"/>
        <v>434</v>
      </c>
      <c r="Q3466" t="str">
        <f t="shared" si="194"/>
        <v>#b434</v>
      </c>
      <c r="R3466" t="str">
        <f>B434</f>
        <v>TAB T=434</v>
      </c>
    </row>
    <row r="3467" spans="15:18" x14ac:dyDescent="0.2">
      <c r="O3467" t="str">
        <f t="shared" si="195"/>
        <v>c</v>
      </c>
      <c r="P3467">
        <f t="shared" si="196"/>
        <v>434</v>
      </c>
      <c r="Q3467" t="str">
        <f t="shared" si="194"/>
        <v>#c434</v>
      </c>
      <c r="R3467" t="str">
        <f>C434</f>
        <v>URL GOTO=https://www1.sedecatastro.gob.es/CYCBienInmueble/OVCBusquedaAntiguo.aspx</v>
      </c>
    </row>
    <row r="3468" spans="15:18" x14ac:dyDescent="0.2">
      <c r="O3468" t="str">
        <f t="shared" si="195"/>
        <v>d</v>
      </c>
      <c r="P3468">
        <f t="shared" si="196"/>
        <v>434</v>
      </c>
      <c r="Q3468" t="str">
        <f t="shared" si="194"/>
        <v>#d434</v>
      </c>
      <c r="R3468" t="str">
        <f>D434</f>
        <v>TAG POS=1 TYPE=INPUT:RADIO FORM=ID:form1 ATTR=ID:rdbLocalizacion</v>
      </c>
    </row>
    <row r="3469" spans="15:18" x14ac:dyDescent="0.2">
      <c r="O3469" t="str">
        <f t="shared" si="195"/>
        <v>e</v>
      </c>
      <c r="P3469">
        <f t="shared" si="196"/>
        <v>434</v>
      </c>
      <c r="Q3469" t="str">
        <f t="shared" si="194"/>
        <v>#e434</v>
      </c>
      <c r="R3469" t="str">
        <f>E434</f>
        <v>TAG POS=1 TYPE=SELECT FORM=ID:form1 ATTR=ID:slcProvincias CONTENT=%</v>
      </c>
    </row>
    <row r="3470" spans="15:18" x14ac:dyDescent="0.2">
      <c r="O3470" t="str">
        <f t="shared" si="195"/>
        <v>f</v>
      </c>
      <c r="P3470">
        <f t="shared" si="196"/>
        <v>434</v>
      </c>
      <c r="Q3470" t="str">
        <f t="shared" si="194"/>
        <v>#f434</v>
      </c>
      <c r="R3470" t="str">
        <f>F434</f>
        <v>TAG POS=1 TYPE=INPUT:TEXT FORM=ID:form1 ATTR=ID:slcMunicipios CONTENT=</v>
      </c>
    </row>
    <row r="3471" spans="15:18" x14ac:dyDescent="0.2">
      <c r="O3471" t="str">
        <f t="shared" si="195"/>
        <v>g</v>
      </c>
      <c r="P3471">
        <f t="shared" si="196"/>
        <v>434</v>
      </c>
      <c r="Q3471" t="str">
        <f t="shared" si="194"/>
        <v>#g434</v>
      </c>
      <c r="R3471" t="str">
        <f>G434</f>
        <v>TAG POS=1 TYPE=INPUT:TEXT FORM=ID:form1 ATTR=ID:txtVia CONTENT=</v>
      </c>
    </row>
    <row r="3472" spans="15:18" x14ac:dyDescent="0.2">
      <c r="O3472" t="str">
        <f t="shared" si="195"/>
        <v>h</v>
      </c>
      <c r="P3472">
        <f t="shared" si="196"/>
        <v>434</v>
      </c>
      <c r="Q3472" t="str">
        <f t="shared" si="194"/>
        <v>#h434</v>
      </c>
      <c r="R3472" t="str">
        <f>H434</f>
        <v>TAG POS=1 TYPE=INPUT:TEXT FORM=ID:form1 ATTR=ID:txtNum CONTENT=</v>
      </c>
    </row>
    <row r="3473" spans="15:18" x14ac:dyDescent="0.2">
      <c r="O3473" t="str">
        <f t="shared" si="195"/>
        <v>a</v>
      </c>
      <c r="P3473">
        <f t="shared" si="196"/>
        <v>435</v>
      </c>
      <c r="Q3473" t="str">
        <f t="shared" si="194"/>
        <v>#a435</v>
      </c>
      <c r="R3473" t="str">
        <f>A435</f>
        <v>TAB OPEN</v>
      </c>
    </row>
    <row r="3474" spans="15:18" x14ac:dyDescent="0.2">
      <c r="O3474" t="str">
        <f t="shared" si="195"/>
        <v>b</v>
      </c>
      <c r="P3474">
        <f t="shared" si="196"/>
        <v>435</v>
      </c>
      <c r="Q3474" t="str">
        <f t="shared" si="194"/>
        <v>#b435</v>
      </c>
      <c r="R3474" t="str">
        <f>B435</f>
        <v>TAB T=435</v>
      </c>
    </row>
    <row r="3475" spans="15:18" x14ac:dyDescent="0.2">
      <c r="O3475" t="str">
        <f t="shared" si="195"/>
        <v>c</v>
      </c>
      <c r="P3475">
        <f t="shared" si="196"/>
        <v>435</v>
      </c>
      <c r="Q3475" t="str">
        <f t="shared" si="194"/>
        <v>#c435</v>
      </c>
      <c r="R3475" t="str">
        <f>C435</f>
        <v>URL GOTO=https://www1.sedecatastro.gob.es/CYCBienInmueble/OVCBusquedaAntiguo.aspx</v>
      </c>
    </row>
    <row r="3476" spans="15:18" x14ac:dyDescent="0.2">
      <c r="O3476" t="str">
        <f t="shared" si="195"/>
        <v>d</v>
      </c>
      <c r="P3476">
        <f t="shared" si="196"/>
        <v>435</v>
      </c>
      <c r="Q3476" t="str">
        <f t="shared" si="194"/>
        <v>#d435</v>
      </c>
      <c r="R3476" t="str">
        <f>D435</f>
        <v>TAG POS=1 TYPE=INPUT:RADIO FORM=ID:form1 ATTR=ID:rdbLocalizacion</v>
      </c>
    </row>
    <row r="3477" spans="15:18" x14ac:dyDescent="0.2">
      <c r="O3477" t="str">
        <f t="shared" si="195"/>
        <v>e</v>
      </c>
      <c r="P3477">
        <f t="shared" si="196"/>
        <v>435</v>
      </c>
      <c r="Q3477" t="str">
        <f t="shared" si="194"/>
        <v>#e435</v>
      </c>
      <c r="R3477" t="str">
        <f>E435</f>
        <v>TAG POS=1 TYPE=SELECT FORM=ID:form1 ATTR=ID:slcProvincias CONTENT=%</v>
      </c>
    </row>
    <row r="3478" spans="15:18" x14ac:dyDescent="0.2">
      <c r="O3478" t="str">
        <f t="shared" si="195"/>
        <v>f</v>
      </c>
      <c r="P3478">
        <f t="shared" si="196"/>
        <v>435</v>
      </c>
      <c r="Q3478" t="str">
        <f t="shared" si="194"/>
        <v>#f435</v>
      </c>
      <c r="R3478" t="str">
        <f>F435</f>
        <v>TAG POS=1 TYPE=INPUT:TEXT FORM=ID:form1 ATTR=ID:slcMunicipios CONTENT=</v>
      </c>
    </row>
    <row r="3479" spans="15:18" x14ac:dyDescent="0.2">
      <c r="O3479" t="str">
        <f t="shared" si="195"/>
        <v>g</v>
      </c>
      <c r="P3479">
        <f t="shared" si="196"/>
        <v>435</v>
      </c>
      <c r="Q3479" t="str">
        <f t="shared" si="194"/>
        <v>#g435</v>
      </c>
      <c r="R3479" t="str">
        <f>G435</f>
        <v>TAG POS=1 TYPE=INPUT:TEXT FORM=ID:form1 ATTR=ID:txtVia CONTENT=</v>
      </c>
    </row>
    <row r="3480" spans="15:18" x14ac:dyDescent="0.2">
      <c r="O3480" t="str">
        <f t="shared" si="195"/>
        <v>h</v>
      </c>
      <c r="P3480">
        <f t="shared" si="196"/>
        <v>435</v>
      </c>
      <c r="Q3480" t="str">
        <f t="shared" si="194"/>
        <v>#h435</v>
      </c>
      <c r="R3480" t="str">
        <f>H435</f>
        <v>TAG POS=1 TYPE=INPUT:TEXT FORM=ID:form1 ATTR=ID:txtNum CONTENT=</v>
      </c>
    </row>
    <row r="3481" spans="15:18" x14ac:dyDescent="0.2">
      <c r="O3481" t="str">
        <f t="shared" si="195"/>
        <v>a</v>
      </c>
      <c r="P3481">
        <f t="shared" si="196"/>
        <v>436</v>
      </c>
      <c r="Q3481" t="str">
        <f t="shared" si="194"/>
        <v>#a436</v>
      </c>
      <c r="R3481" t="str">
        <f>A436</f>
        <v>TAB OPEN</v>
      </c>
    </row>
    <row r="3482" spans="15:18" x14ac:dyDescent="0.2">
      <c r="O3482" t="str">
        <f t="shared" si="195"/>
        <v>b</v>
      </c>
      <c r="P3482">
        <f t="shared" si="196"/>
        <v>436</v>
      </c>
      <c r="Q3482" t="str">
        <f t="shared" si="194"/>
        <v>#b436</v>
      </c>
      <c r="R3482" t="str">
        <f>B436</f>
        <v>TAB T=436</v>
      </c>
    </row>
    <row r="3483" spans="15:18" x14ac:dyDescent="0.2">
      <c r="O3483" t="str">
        <f t="shared" si="195"/>
        <v>c</v>
      </c>
      <c r="P3483">
        <f t="shared" si="196"/>
        <v>436</v>
      </c>
      <c r="Q3483" t="str">
        <f t="shared" si="194"/>
        <v>#c436</v>
      </c>
      <c r="R3483" t="str">
        <f>C436</f>
        <v>URL GOTO=https://www1.sedecatastro.gob.es/CYCBienInmueble/OVCBusquedaAntiguo.aspx</v>
      </c>
    </row>
    <row r="3484" spans="15:18" x14ac:dyDescent="0.2">
      <c r="O3484" t="str">
        <f t="shared" si="195"/>
        <v>d</v>
      </c>
      <c r="P3484">
        <f t="shared" si="196"/>
        <v>436</v>
      </c>
      <c r="Q3484" t="str">
        <f t="shared" si="194"/>
        <v>#d436</v>
      </c>
      <c r="R3484" t="str">
        <f>D436</f>
        <v>TAG POS=1 TYPE=INPUT:RADIO FORM=ID:form1 ATTR=ID:rdbLocalizacion</v>
      </c>
    </row>
    <row r="3485" spans="15:18" x14ac:dyDescent="0.2">
      <c r="O3485" t="str">
        <f t="shared" si="195"/>
        <v>e</v>
      </c>
      <c r="P3485">
        <f t="shared" si="196"/>
        <v>436</v>
      </c>
      <c r="Q3485" t="str">
        <f t="shared" si="194"/>
        <v>#e436</v>
      </c>
      <c r="R3485" t="str">
        <f>E436</f>
        <v>TAG POS=1 TYPE=SELECT FORM=ID:form1 ATTR=ID:slcProvincias CONTENT=%</v>
      </c>
    </row>
    <row r="3486" spans="15:18" x14ac:dyDescent="0.2">
      <c r="O3486" t="str">
        <f t="shared" si="195"/>
        <v>f</v>
      </c>
      <c r="P3486">
        <f t="shared" si="196"/>
        <v>436</v>
      </c>
      <c r="Q3486" t="str">
        <f t="shared" si="194"/>
        <v>#f436</v>
      </c>
      <c r="R3486" t="str">
        <f>F436</f>
        <v>TAG POS=1 TYPE=INPUT:TEXT FORM=ID:form1 ATTR=ID:slcMunicipios CONTENT=</v>
      </c>
    </row>
    <row r="3487" spans="15:18" x14ac:dyDescent="0.2">
      <c r="O3487" t="str">
        <f t="shared" si="195"/>
        <v>g</v>
      </c>
      <c r="P3487">
        <f t="shared" si="196"/>
        <v>436</v>
      </c>
      <c r="Q3487" t="str">
        <f t="shared" si="194"/>
        <v>#g436</v>
      </c>
      <c r="R3487" t="str">
        <f>G436</f>
        <v>TAG POS=1 TYPE=INPUT:TEXT FORM=ID:form1 ATTR=ID:txtVia CONTENT=</v>
      </c>
    </row>
    <row r="3488" spans="15:18" x14ac:dyDescent="0.2">
      <c r="O3488" t="str">
        <f t="shared" si="195"/>
        <v>h</v>
      </c>
      <c r="P3488">
        <f t="shared" si="196"/>
        <v>436</v>
      </c>
      <c r="Q3488" t="str">
        <f t="shared" si="194"/>
        <v>#h436</v>
      </c>
      <c r="R3488" t="str">
        <f>H436</f>
        <v>TAG POS=1 TYPE=INPUT:TEXT FORM=ID:form1 ATTR=ID:txtNum CONTENT=</v>
      </c>
    </row>
    <row r="3489" spans="15:18" x14ac:dyDescent="0.2">
      <c r="O3489" t="str">
        <f t="shared" si="195"/>
        <v>a</v>
      </c>
      <c r="P3489">
        <f t="shared" si="196"/>
        <v>437</v>
      </c>
      <c r="Q3489" t="str">
        <f t="shared" si="194"/>
        <v>#a437</v>
      </c>
      <c r="R3489" t="str">
        <f>A437</f>
        <v>TAB OPEN</v>
      </c>
    </row>
    <row r="3490" spans="15:18" x14ac:dyDescent="0.2">
      <c r="O3490" t="str">
        <f t="shared" si="195"/>
        <v>b</v>
      </c>
      <c r="P3490">
        <f t="shared" si="196"/>
        <v>437</v>
      </c>
      <c r="Q3490" t="str">
        <f t="shared" si="194"/>
        <v>#b437</v>
      </c>
      <c r="R3490" t="str">
        <f>B437</f>
        <v>TAB T=437</v>
      </c>
    </row>
    <row r="3491" spans="15:18" x14ac:dyDescent="0.2">
      <c r="O3491" t="str">
        <f t="shared" si="195"/>
        <v>c</v>
      </c>
      <c r="P3491">
        <f t="shared" si="196"/>
        <v>437</v>
      </c>
      <c r="Q3491" t="str">
        <f t="shared" si="194"/>
        <v>#c437</v>
      </c>
      <c r="R3491" t="str">
        <f>C437</f>
        <v>URL GOTO=https://www1.sedecatastro.gob.es/CYCBienInmueble/OVCBusquedaAntiguo.aspx</v>
      </c>
    </row>
    <row r="3492" spans="15:18" x14ac:dyDescent="0.2">
      <c r="O3492" t="str">
        <f t="shared" si="195"/>
        <v>d</v>
      </c>
      <c r="P3492">
        <f t="shared" si="196"/>
        <v>437</v>
      </c>
      <c r="Q3492" t="str">
        <f t="shared" si="194"/>
        <v>#d437</v>
      </c>
      <c r="R3492" t="str">
        <f>D437</f>
        <v>TAG POS=1 TYPE=INPUT:RADIO FORM=ID:form1 ATTR=ID:rdbLocalizacion</v>
      </c>
    </row>
    <row r="3493" spans="15:18" x14ac:dyDescent="0.2">
      <c r="O3493" t="str">
        <f t="shared" si="195"/>
        <v>e</v>
      </c>
      <c r="P3493">
        <f t="shared" si="196"/>
        <v>437</v>
      </c>
      <c r="Q3493" t="str">
        <f t="shared" si="194"/>
        <v>#e437</v>
      </c>
      <c r="R3493" t="str">
        <f>E437</f>
        <v>TAG POS=1 TYPE=SELECT FORM=ID:form1 ATTR=ID:slcProvincias CONTENT=%</v>
      </c>
    </row>
    <row r="3494" spans="15:18" x14ac:dyDescent="0.2">
      <c r="O3494" t="str">
        <f t="shared" si="195"/>
        <v>f</v>
      </c>
      <c r="P3494">
        <f t="shared" si="196"/>
        <v>437</v>
      </c>
      <c r="Q3494" t="str">
        <f t="shared" si="194"/>
        <v>#f437</v>
      </c>
      <c r="R3494" t="str">
        <f>F437</f>
        <v>TAG POS=1 TYPE=INPUT:TEXT FORM=ID:form1 ATTR=ID:slcMunicipios CONTENT=</v>
      </c>
    </row>
    <row r="3495" spans="15:18" x14ac:dyDescent="0.2">
      <c r="O3495" t="str">
        <f t="shared" si="195"/>
        <v>g</v>
      </c>
      <c r="P3495">
        <f t="shared" si="196"/>
        <v>437</v>
      </c>
      <c r="Q3495" t="str">
        <f t="shared" si="194"/>
        <v>#g437</v>
      </c>
      <c r="R3495" t="str">
        <f>G437</f>
        <v>TAG POS=1 TYPE=INPUT:TEXT FORM=ID:form1 ATTR=ID:txtVia CONTENT=</v>
      </c>
    </row>
    <row r="3496" spans="15:18" x14ac:dyDescent="0.2">
      <c r="O3496" t="str">
        <f t="shared" si="195"/>
        <v>h</v>
      </c>
      <c r="P3496">
        <f t="shared" si="196"/>
        <v>437</v>
      </c>
      <c r="Q3496" t="str">
        <f t="shared" si="194"/>
        <v>#h437</v>
      </c>
      <c r="R3496" t="str">
        <f>H437</f>
        <v>TAG POS=1 TYPE=INPUT:TEXT FORM=ID:form1 ATTR=ID:txtNum CONTENT=</v>
      </c>
    </row>
    <row r="3497" spans="15:18" x14ac:dyDescent="0.2">
      <c r="O3497" t="str">
        <f t="shared" si="195"/>
        <v>a</v>
      </c>
      <c r="P3497">
        <f t="shared" si="196"/>
        <v>438</v>
      </c>
      <c r="Q3497" t="str">
        <f t="shared" si="194"/>
        <v>#a438</v>
      </c>
      <c r="R3497" t="str">
        <f>A438</f>
        <v>TAB OPEN</v>
      </c>
    </row>
    <row r="3498" spans="15:18" x14ac:dyDescent="0.2">
      <c r="O3498" t="str">
        <f t="shared" si="195"/>
        <v>b</v>
      </c>
      <c r="P3498">
        <f t="shared" si="196"/>
        <v>438</v>
      </c>
      <c r="Q3498" t="str">
        <f t="shared" si="194"/>
        <v>#b438</v>
      </c>
      <c r="R3498" t="str">
        <f>B438</f>
        <v>TAB T=438</v>
      </c>
    </row>
    <row r="3499" spans="15:18" x14ac:dyDescent="0.2">
      <c r="O3499" t="str">
        <f t="shared" si="195"/>
        <v>c</v>
      </c>
      <c r="P3499">
        <f t="shared" si="196"/>
        <v>438</v>
      </c>
      <c r="Q3499" t="str">
        <f t="shared" si="194"/>
        <v>#c438</v>
      </c>
      <c r="R3499" t="str">
        <f>C438</f>
        <v>URL GOTO=https://www1.sedecatastro.gob.es/CYCBienInmueble/OVCBusquedaAntiguo.aspx</v>
      </c>
    </row>
    <row r="3500" spans="15:18" x14ac:dyDescent="0.2">
      <c r="O3500" t="str">
        <f t="shared" si="195"/>
        <v>d</v>
      </c>
      <c r="P3500">
        <f t="shared" si="196"/>
        <v>438</v>
      </c>
      <c r="Q3500" t="str">
        <f t="shared" si="194"/>
        <v>#d438</v>
      </c>
      <c r="R3500" t="str">
        <f>D438</f>
        <v>TAG POS=1 TYPE=INPUT:RADIO FORM=ID:form1 ATTR=ID:rdbLocalizacion</v>
      </c>
    </row>
    <row r="3501" spans="15:18" x14ac:dyDescent="0.2">
      <c r="O3501" t="str">
        <f t="shared" si="195"/>
        <v>e</v>
      </c>
      <c r="P3501">
        <f t="shared" si="196"/>
        <v>438</v>
      </c>
      <c r="Q3501" t="str">
        <f t="shared" si="194"/>
        <v>#e438</v>
      </c>
      <c r="R3501" t="str">
        <f>E438</f>
        <v>TAG POS=1 TYPE=SELECT FORM=ID:form1 ATTR=ID:slcProvincias CONTENT=%</v>
      </c>
    </row>
    <row r="3502" spans="15:18" x14ac:dyDescent="0.2">
      <c r="O3502" t="str">
        <f t="shared" si="195"/>
        <v>f</v>
      </c>
      <c r="P3502">
        <f t="shared" si="196"/>
        <v>438</v>
      </c>
      <c r="Q3502" t="str">
        <f t="shared" si="194"/>
        <v>#f438</v>
      </c>
      <c r="R3502" t="str">
        <f>F438</f>
        <v>TAG POS=1 TYPE=INPUT:TEXT FORM=ID:form1 ATTR=ID:slcMunicipios CONTENT=</v>
      </c>
    </row>
    <row r="3503" spans="15:18" x14ac:dyDescent="0.2">
      <c r="O3503" t="str">
        <f t="shared" si="195"/>
        <v>g</v>
      </c>
      <c r="P3503">
        <f t="shared" si="196"/>
        <v>438</v>
      </c>
      <c r="Q3503" t="str">
        <f t="shared" si="194"/>
        <v>#g438</v>
      </c>
      <c r="R3503" t="str">
        <f>G438</f>
        <v>TAG POS=1 TYPE=INPUT:TEXT FORM=ID:form1 ATTR=ID:txtVia CONTENT=</v>
      </c>
    </row>
    <row r="3504" spans="15:18" x14ac:dyDescent="0.2">
      <c r="O3504" t="str">
        <f t="shared" si="195"/>
        <v>h</v>
      </c>
      <c r="P3504">
        <f t="shared" si="196"/>
        <v>438</v>
      </c>
      <c r="Q3504" t="str">
        <f t="shared" si="194"/>
        <v>#h438</v>
      </c>
      <c r="R3504" t="str">
        <f>H438</f>
        <v>TAG POS=1 TYPE=INPUT:TEXT FORM=ID:form1 ATTR=ID:txtNum CONTENT=</v>
      </c>
    </row>
    <row r="3505" spans="15:18" x14ac:dyDescent="0.2">
      <c r="O3505" t="str">
        <f t="shared" si="195"/>
        <v>a</v>
      </c>
      <c r="P3505">
        <f t="shared" si="196"/>
        <v>439</v>
      </c>
      <c r="Q3505" t="str">
        <f t="shared" si="194"/>
        <v>#a439</v>
      </c>
      <c r="R3505" t="str">
        <f>A439</f>
        <v>TAB OPEN</v>
      </c>
    </row>
    <row r="3506" spans="15:18" x14ac:dyDescent="0.2">
      <c r="O3506" t="str">
        <f t="shared" si="195"/>
        <v>b</v>
      </c>
      <c r="P3506">
        <f t="shared" si="196"/>
        <v>439</v>
      </c>
      <c r="Q3506" t="str">
        <f t="shared" si="194"/>
        <v>#b439</v>
      </c>
      <c r="R3506" t="str">
        <f>B439</f>
        <v>TAB T=439</v>
      </c>
    </row>
    <row r="3507" spans="15:18" x14ac:dyDescent="0.2">
      <c r="O3507" t="str">
        <f t="shared" si="195"/>
        <v>c</v>
      </c>
      <c r="P3507">
        <f t="shared" si="196"/>
        <v>439</v>
      </c>
      <c r="Q3507" t="str">
        <f t="shared" si="194"/>
        <v>#c439</v>
      </c>
      <c r="R3507" t="str">
        <f>C439</f>
        <v>URL GOTO=https://www1.sedecatastro.gob.es/CYCBienInmueble/OVCBusquedaAntiguo.aspx</v>
      </c>
    </row>
    <row r="3508" spans="15:18" x14ac:dyDescent="0.2">
      <c r="O3508" t="str">
        <f t="shared" si="195"/>
        <v>d</v>
      </c>
      <c r="P3508">
        <f t="shared" si="196"/>
        <v>439</v>
      </c>
      <c r="Q3508" t="str">
        <f t="shared" si="194"/>
        <v>#d439</v>
      </c>
      <c r="R3508" t="str">
        <f>D439</f>
        <v>TAG POS=1 TYPE=INPUT:RADIO FORM=ID:form1 ATTR=ID:rdbLocalizacion</v>
      </c>
    </row>
    <row r="3509" spans="15:18" x14ac:dyDescent="0.2">
      <c r="O3509" t="str">
        <f t="shared" si="195"/>
        <v>e</v>
      </c>
      <c r="P3509">
        <f t="shared" si="196"/>
        <v>439</v>
      </c>
      <c r="Q3509" t="str">
        <f t="shared" si="194"/>
        <v>#e439</v>
      </c>
      <c r="R3509" t="str">
        <f>E439</f>
        <v>TAG POS=1 TYPE=SELECT FORM=ID:form1 ATTR=ID:slcProvincias CONTENT=%</v>
      </c>
    </row>
    <row r="3510" spans="15:18" x14ac:dyDescent="0.2">
      <c r="O3510" t="str">
        <f t="shared" si="195"/>
        <v>f</v>
      </c>
      <c r="P3510">
        <f t="shared" si="196"/>
        <v>439</v>
      </c>
      <c r="Q3510" t="str">
        <f t="shared" si="194"/>
        <v>#f439</v>
      </c>
      <c r="R3510" t="str">
        <f>F439</f>
        <v>TAG POS=1 TYPE=INPUT:TEXT FORM=ID:form1 ATTR=ID:slcMunicipios CONTENT=</v>
      </c>
    </row>
    <row r="3511" spans="15:18" x14ac:dyDescent="0.2">
      <c r="O3511" t="str">
        <f t="shared" si="195"/>
        <v>g</v>
      </c>
      <c r="P3511">
        <f t="shared" si="196"/>
        <v>439</v>
      </c>
      <c r="Q3511" t="str">
        <f t="shared" si="194"/>
        <v>#g439</v>
      </c>
      <c r="R3511" t="str">
        <f>G439</f>
        <v>TAG POS=1 TYPE=INPUT:TEXT FORM=ID:form1 ATTR=ID:txtVia CONTENT=</v>
      </c>
    </row>
    <row r="3512" spans="15:18" x14ac:dyDescent="0.2">
      <c r="O3512" t="str">
        <f t="shared" si="195"/>
        <v>h</v>
      </c>
      <c r="P3512">
        <f t="shared" si="196"/>
        <v>439</v>
      </c>
      <c r="Q3512" t="str">
        <f t="shared" si="194"/>
        <v>#h439</v>
      </c>
      <c r="R3512" t="str">
        <f>H439</f>
        <v>TAG POS=1 TYPE=INPUT:TEXT FORM=ID:form1 ATTR=ID:txtNum CONTENT=</v>
      </c>
    </row>
    <row r="3513" spans="15:18" x14ac:dyDescent="0.2">
      <c r="O3513" t="str">
        <f t="shared" si="195"/>
        <v>a</v>
      </c>
      <c r="P3513">
        <f t="shared" si="196"/>
        <v>440</v>
      </c>
      <c r="Q3513" t="str">
        <f t="shared" si="194"/>
        <v>#a440</v>
      </c>
      <c r="R3513" t="str">
        <f>A440</f>
        <v>TAB OPEN</v>
      </c>
    </row>
    <row r="3514" spans="15:18" x14ac:dyDescent="0.2">
      <c r="O3514" t="str">
        <f t="shared" si="195"/>
        <v>b</v>
      </c>
      <c r="P3514">
        <f t="shared" si="196"/>
        <v>440</v>
      </c>
      <c r="Q3514" t="str">
        <f t="shared" si="194"/>
        <v>#b440</v>
      </c>
      <c r="R3514" t="str">
        <f>B440</f>
        <v>TAB T=440</v>
      </c>
    </row>
    <row r="3515" spans="15:18" x14ac:dyDescent="0.2">
      <c r="O3515" t="str">
        <f t="shared" si="195"/>
        <v>c</v>
      </c>
      <c r="P3515">
        <f t="shared" si="196"/>
        <v>440</v>
      </c>
      <c r="Q3515" t="str">
        <f t="shared" si="194"/>
        <v>#c440</v>
      </c>
      <c r="R3515" t="str">
        <f>C440</f>
        <v>URL GOTO=https://www1.sedecatastro.gob.es/CYCBienInmueble/OVCBusquedaAntiguo.aspx</v>
      </c>
    </row>
    <row r="3516" spans="15:18" x14ac:dyDescent="0.2">
      <c r="O3516" t="str">
        <f t="shared" si="195"/>
        <v>d</v>
      </c>
      <c r="P3516">
        <f t="shared" si="196"/>
        <v>440</v>
      </c>
      <c r="Q3516" t="str">
        <f t="shared" si="194"/>
        <v>#d440</v>
      </c>
      <c r="R3516" t="str">
        <f>D440</f>
        <v>TAG POS=1 TYPE=INPUT:RADIO FORM=ID:form1 ATTR=ID:rdbLocalizacion</v>
      </c>
    </row>
    <row r="3517" spans="15:18" x14ac:dyDescent="0.2">
      <c r="O3517" t="str">
        <f t="shared" si="195"/>
        <v>e</v>
      </c>
      <c r="P3517">
        <f t="shared" si="196"/>
        <v>440</v>
      </c>
      <c r="Q3517" t="str">
        <f t="shared" si="194"/>
        <v>#e440</v>
      </c>
      <c r="R3517" t="str">
        <f>E440</f>
        <v>TAG POS=1 TYPE=SELECT FORM=ID:form1 ATTR=ID:slcProvincias CONTENT=%</v>
      </c>
    </row>
    <row r="3518" spans="15:18" x14ac:dyDescent="0.2">
      <c r="O3518" t="str">
        <f t="shared" si="195"/>
        <v>f</v>
      </c>
      <c r="P3518">
        <f t="shared" si="196"/>
        <v>440</v>
      </c>
      <c r="Q3518" t="str">
        <f t="shared" si="194"/>
        <v>#f440</v>
      </c>
      <c r="R3518" t="str">
        <f>F440</f>
        <v>TAG POS=1 TYPE=INPUT:TEXT FORM=ID:form1 ATTR=ID:slcMunicipios CONTENT=</v>
      </c>
    </row>
    <row r="3519" spans="15:18" x14ac:dyDescent="0.2">
      <c r="O3519" t="str">
        <f t="shared" si="195"/>
        <v>g</v>
      </c>
      <c r="P3519">
        <f t="shared" si="196"/>
        <v>440</v>
      </c>
      <c r="Q3519" t="str">
        <f t="shared" si="194"/>
        <v>#g440</v>
      </c>
      <c r="R3519" t="str">
        <f>G440</f>
        <v>TAG POS=1 TYPE=INPUT:TEXT FORM=ID:form1 ATTR=ID:txtVia CONTENT=</v>
      </c>
    </row>
    <row r="3520" spans="15:18" x14ac:dyDescent="0.2">
      <c r="O3520" t="str">
        <f t="shared" si="195"/>
        <v>h</v>
      </c>
      <c r="P3520">
        <f t="shared" si="196"/>
        <v>440</v>
      </c>
      <c r="Q3520" t="str">
        <f t="shared" si="194"/>
        <v>#h440</v>
      </c>
      <c r="R3520" t="str">
        <f>H440</f>
        <v>TAG POS=1 TYPE=INPUT:TEXT FORM=ID:form1 ATTR=ID:txtNum CONTENT=</v>
      </c>
    </row>
    <row r="3521" spans="15:18" x14ac:dyDescent="0.2">
      <c r="O3521" t="str">
        <f t="shared" si="195"/>
        <v>a</v>
      </c>
      <c r="P3521">
        <f t="shared" si="196"/>
        <v>441</v>
      </c>
      <c r="Q3521" t="str">
        <f t="shared" si="194"/>
        <v>#a441</v>
      </c>
      <c r="R3521" t="str">
        <f>A441</f>
        <v>TAB OPEN</v>
      </c>
    </row>
    <row r="3522" spans="15:18" x14ac:dyDescent="0.2">
      <c r="O3522" t="str">
        <f t="shared" si="195"/>
        <v>b</v>
      </c>
      <c r="P3522">
        <f t="shared" si="196"/>
        <v>441</v>
      </c>
      <c r="Q3522" t="str">
        <f t="shared" ref="Q3522:Q3585" si="197">CONCATENATE("#",O3522,P3522)</f>
        <v>#b441</v>
      </c>
      <c r="R3522" t="str">
        <f>B441</f>
        <v>TAB T=441</v>
      </c>
    </row>
    <row r="3523" spans="15:18" x14ac:dyDescent="0.2">
      <c r="O3523" t="str">
        <f t="shared" si="195"/>
        <v>c</v>
      </c>
      <c r="P3523">
        <f t="shared" si="196"/>
        <v>441</v>
      </c>
      <c r="Q3523" t="str">
        <f t="shared" si="197"/>
        <v>#c441</v>
      </c>
      <c r="R3523" t="str">
        <f>C441</f>
        <v>URL GOTO=https://www1.sedecatastro.gob.es/CYCBienInmueble/OVCBusquedaAntiguo.aspx</v>
      </c>
    </row>
    <row r="3524" spans="15:18" x14ac:dyDescent="0.2">
      <c r="O3524" t="str">
        <f t="shared" si="195"/>
        <v>d</v>
      </c>
      <c r="P3524">
        <f t="shared" si="196"/>
        <v>441</v>
      </c>
      <c r="Q3524" t="str">
        <f t="shared" si="197"/>
        <v>#d441</v>
      </c>
      <c r="R3524" t="str">
        <f>D441</f>
        <v>TAG POS=1 TYPE=INPUT:RADIO FORM=ID:form1 ATTR=ID:rdbLocalizacion</v>
      </c>
    </row>
    <row r="3525" spans="15:18" x14ac:dyDescent="0.2">
      <c r="O3525" t="str">
        <f t="shared" si="195"/>
        <v>e</v>
      </c>
      <c r="P3525">
        <f t="shared" si="196"/>
        <v>441</v>
      </c>
      <c r="Q3525" t="str">
        <f t="shared" si="197"/>
        <v>#e441</v>
      </c>
      <c r="R3525" t="str">
        <f>E441</f>
        <v>TAG POS=1 TYPE=SELECT FORM=ID:form1 ATTR=ID:slcProvincias CONTENT=%</v>
      </c>
    </row>
    <row r="3526" spans="15:18" x14ac:dyDescent="0.2">
      <c r="O3526" t="str">
        <f t="shared" si="195"/>
        <v>f</v>
      </c>
      <c r="P3526">
        <f t="shared" si="196"/>
        <v>441</v>
      </c>
      <c r="Q3526" t="str">
        <f t="shared" si="197"/>
        <v>#f441</v>
      </c>
      <c r="R3526" t="str">
        <f>F441</f>
        <v>TAG POS=1 TYPE=INPUT:TEXT FORM=ID:form1 ATTR=ID:slcMunicipios CONTENT=</v>
      </c>
    </row>
    <row r="3527" spans="15:18" x14ac:dyDescent="0.2">
      <c r="O3527" t="str">
        <f t="shared" si="195"/>
        <v>g</v>
      </c>
      <c r="P3527">
        <f t="shared" si="196"/>
        <v>441</v>
      </c>
      <c r="Q3527" t="str">
        <f t="shared" si="197"/>
        <v>#g441</v>
      </c>
      <c r="R3527" t="str">
        <f>G441</f>
        <v>TAG POS=1 TYPE=INPUT:TEXT FORM=ID:form1 ATTR=ID:txtVia CONTENT=</v>
      </c>
    </row>
    <row r="3528" spans="15:18" x14ac:dyDescent="0.2">
      <c r="O3528" t="str">
        <f t="shared" si="195"/>
        <v>h</v>
      </c>
      <c r="P3528">
        <f t="shared" si="196"/>
        <v>441</v>
      </c>
      <c r="Q3528" t="str">
        <f t="shared" si="197"/>
        <v>#h441</v>
      </c>
      <c r="R3528" t="str">
        <f>H441</f>
        <v>TAG POS=1 TYPE=INPUT:TEXT FORM=ID:form1 ATTR=ID:txtNum CONTENT=</v>
      </c>
    </row>
    <row r="3529" spans="15:18" x14ac:dyDescent="0.2">
      <c r="O3529" t="str">
        <f t="shared" ref="O3529:O3592" si="198">O3521</f>
        <v>a</v>
      </c>
      <c r="P3529">
        <f t="shared" ref="P3529:P3592" si="199">P3521+1</f>
        <v>442</v>
      </c>
      <c r="Q3529" t="str">
        <f t="shared" si="197"/>
        <v>#a442</v>
      </c>
      <c r="R3529" t="str">
        <f>A442</f>
        <v>TAB OPEN</v>
      </c>
    </row>
    <row r="3530" spans="15:18" x14ac:dyDescent="0.2">
      <c r="O3530" t="str">
        <f t="shared" si="198"/>
        <v>b</v>
      </c>
      <c r="P3530">
        <f t="shared" si="199"/>
        <v>442</v>
      </c>
      <c r="Q3530" t="str">
        <f t="shared" si="197"/>
        <v>#b442</v>
      </c>
      <c r="R3530" t="str">
        <f>B442</f>
        <v>TAB T=442</v>
      </c>
    </row>
    <row r="3531" spans="15:18" x14ac:dyDescent="0.2">
      <c r="O3531" t="str">
        <f t="shared" si="198"/>
        <v>c</v>
      </c>
      <c r="P3531">
        <f t="shared" si="199"/>
        <v>442</v>
      </c>
      <c r="Q3531" t="str">
        <f t="shared" si="197"/>
        <v>#c442</v>
      </c>
      <c r="R3531" t="str">
        <f>C442</f>
        <v>URL GOTO=https://www1.sedecatastro.gob.es/CYCBienInmueble/OVCBusquedaAntiguo.aspx</v>
      </c>
    </row>
    <row r="3532" spans="15:18" x14ac:dyDescent="0.2">
      <c r="O3532" t="str">
        <f t="shared" si="198"/>
        <v>d</v>
      </c>
      <c r="P3532">
        <f t="shared" si="199"/>
        <v>442</v>
      </c>
      <c r="Q3532" t="str">
        <f t="shared" si="197"/>
        <v>#d442</v>
      </c>
      <c r="R3532" t="str">
        <f>D442</f>
        <v>TAG POS=1 TYPE=INPUT:RADIO FORM=ID:form1 ATTR=ID:rdbLocalizacion</v>
      </c>
    </row>
    <row r="3533" spans="15:18" x14ac:dyDescent="0.2">
      <c r="O3533" t="str">
        <f t="shared" si="198"/>
        <v>e</v>
      </c>
      <c r="P3533">
        <f t="shared" si="199"/>
        <v>442</v>
      </c>
      <c r="Q3533" t="str">
        <f t="shared" si="197"/>
        <v>#e442</v>
      </c>
      <c r="R3533" t="str">
        <f>E442</f>
        <v>TAG POS=1 TYPE=SELECT FORM=ID:form1 ATTR=ID:slcProvincias CONTENT=%</v>
      </c>
    </row>
    <row r="3534" spans="15:18" x14ac:dyDescent="0.2">
      <c r="O3534" t="str">
        <f t="shared" si="198"/>
        <v>f</v>
      </c>
      <c r="P3534">
        <f t="shared" si="199"/>
        <v>442</v>
      </c>
      <c r="Q3534" t="str">
        <f t="shared" si="197"/>
        <v>#f442</v>
      </c>
      <c r="R3534" t="str">
        <f>F442</f>
        <v>TAG POS=1 TYPE=INPUT:TEXT FORM=ID:form1 ATTR=ID:slcMunicipios CONTENT=</v>
      </c>
    </row>
    <row r="3535" spans="15:18" x14ac:dyDescent="0.2">
      <c r="O3535" t="str">
        <f t="shared" si="198"/>
        <v>g</v>
      </c>
      <c r="P3535">
        <f t="shared" si="199"/>
        <v>442</v>
      </c>
      <c r="Q3535" t="str">
        <f t="shared" si="197"/>
        <v>#g442</v>
      </c>
      <c r="R3535" t="str">
        <f>G442</f>
        <v>TAG POS=1 TYPE=INPUT:TEXT FORM=ID:form1 ATTR=ID:txtVia CONTENT=</v>
      </c>
    </row>
    <row r="3536" spans="15:18" x14ac:dyDescent="0.2">
      <c r="O3536" t="str">
        <f t="shared" si="198"/>
        <v>h</v>
      </c>
      <c r="P3536">
        <f t="shared" si="199"/>
        <v>442</v>
      </c>
      <c r="Q3536" t="str">
        <f t="shared" si="197"/>
        <v>#h442</v>
      </c>
      <c r="R3536" t="str">
        <f>H442</f>
        <v>TAG POS=1 TYPE=INPUT:TEXT FORM=ID:form1 ATTR=ID:txtNum CONTENT=</v>
      </c>
    </row>
    <row r="3537" spans="15:18" x14ac:dyDescent="0.2">
      <c r="O3537" t="str">
        <f t="shared" si="198"/>
        <v>a</v>
      </c>
      <c r="P3537">
        <f t="shared" si="199"/>
        <v>443</v>
      </c>
      <c r="Q3537" t="str">
        <f t="shared" si="197"/>
        <v>#a443</v>
      </c>
      <c r="R3537" t="str">
        <f>A443</f>
        <v>TAB OPEN</v>
      </c>
    </row>
    <row r="3538" spans="15:18" x14ac:dyDescent="0.2">
      <c r="O3538" t="str">
        <f t="shared" si="198"/>
        <v>b</v>
      </c>
      <c r="P3538">
        <f t="shared" si="199"/>
        <v>443</v>
      </c>
      <c r="Q3538" t="str">
        <f t="shared" si="197"/>
        <v>#b443</v>
      </c>
      <c r="R3538" t="str">
        <f>B443</f>
        <v>TAB T=443</v>
      </c>
    </row>
    <row r="3539" spans="15:18" x14ac:dyDescent="0.2">
      <c r="O3539" t="str">
        <f t="shared" si="198"/>
        <v>c</v>
      </c>
      <c r="P3539">
        <f t="shared" si="199"/>
        <v>443</v>
      </c>
      <c r="Q3539" t="str">
        <f t="shared" si="197"/>
        <v>#c443</v>
      </c>
      <c r="R3539" t="str">
        <f>C443</f>
        <v>URL GOTO=https://www1.sedecatastro.gob.es/CYCBienInmueble/OVCBusquedaAntiguo.aspx</v>
      </c>
    </row>
    <row r="3540" spans="15:18" x14ac:dyDescent="0.2">
      <c r="O3540" t="str">
        <f t="shared" si="198"/>
        <v>d</v>
      </c>
      <c r="P3540">
        <f t="shared" si="199"/>
        <v>443</v>
      </c>
      <c r="Q3540" t="str">
        <f t="shared" si="197"/>
        <v>#d443</v>
      </c>
      <c r="R3540" t="str">
        <f>D443</f>
        <v>TAG POS=1 TYPE=INPUT:RADIO FORM=ID:form1 ATTR=ID:rdbLocalizacion</v>
      </c>
    </row>
    <row r="3541" spans="15:18" x14ac:dyDescent="0.2">
      <c r="O3541" t="str">
        <f t="shared" si="198"/>
        <v>e</v>
      </c>
      <c r="P3541">
        <f t="shared" si="199"/>
        <v>443</v>
      </c>
      <c r="Q3541" t="str">
        <f t="shared" si="197"/>
        <v>#e443</v>
      </c>
      <c r="R3541" t="str">
        <f>E443</f>
        <v>TAG POS=1 TYPE=SELECT FORM=ID:form1 ATTR=ID:slcProvincias CONTENT=%</v>
      </c>
    </row>
    <row r="3542" spans="15:18" x14ac:dyDescent="0.2">
      <c r="O3542" t="str">
        <f t="shared" si="198"/>
        <v>f</v>
      </c>
      <c r="P3542">
        <f t="shared" si="199"/>
        <v>443</v>
      </c>
      <c r="Q3542" t="str">
        <f t="shared" si="197"/>
        <v>#f443</v>
      </c>
      <c r="R3542" t="str">
        <f>F443</f>
        <v>TAG POS=1 TYPE=INPUT:TEXT FORM=ID:form1 ATTR=ID:slcMunicipios CONTENT=</v>
      </c>
    </row>
    <row r="3543" spans="15:18" x14ac:dyDescent="0.2">
      <c r="O3543" t="str">
        <f t="shared" si="198"/>
        <v>g</v>
      </c>
      <c r="P3543">
        <f t="shared" si="199"/>
        <v>443</v>
      </c>
      <c r="Q3543" t="str">
        <f t="shared" si="197"/>
        <v>#g443</v>
      </c>
      <c r="R3543" t="str">
        <f>G443</f>
        <v>TAG POS=1 TYPE=INPUT:TEXT FORM=ID:form1 ATTR=ID:txtVia CONTENT=</v>
      </c>
    </row>
    <row r="3544" spans="15:18" x14ac:dyDescent="0.2">
      <c r="O3544" t="str">
        <f t="shared" si="198"/>
        <v>h</v>
      </c>
      <c r="P3544">
        <f t="shared" si="199"/>
        <v>443</v>
      </c>
      <c r="Q3544" t="str">
        <f t="shared" si="197"/>
        <v>#h443</v>
      </c>
      <c r="R3544" t="str">
        <f>H443</f>
        <v>TAG POS=1 TYPE=INPUT:TEXT FORM=ID:form1 ATTR=ID:txtNum CONTENT=</v>
      </c>
    </row>
    <row r="3545" spans="15:18" x14ac:dyDescent="0.2">
      <c r="O3545" t="str">
        <f t="shared" si="198"/>
        <v>a</v>
      </c>
      <c r="P3545">
        <f t="shared" si="199"/>
        <v>444</v>
      </c>
      <c r="Q3545" t="str">
        <f t="shared" si="197"/>
        <v>#a444</v>
      </c>
      <c r="R3545" t="str">
        <f>A444</f>
        <v>TAB OPEN</v>
      </c>
    </row>
    <row r="3546" spans="15:18" x14ac:dyDescent="0.2">
      <c r="O3546" t="str">
        <f t="shared" si="198"/>
        <v>b</v>
      </c>
      <c r="P3546">
        <f t="shared" si="199"/>
        <v>444</v>
      </c>
      <c r="Q3546" t="str">
        <f t="shared" si="197"/>
        <v>#b444</v>
      </c>
      <c r="R3546" t="str">
        <f>B444</f>
        <v>TAB T=444</v>
      </c>
    </row>
    <row r="3547" spans="15:18" x14ac:dyDescent="0.2">
      <c r="O3547" t="str">
        <f t="shared" si="198"/>
        <v>c</v>
      </c>
      <c r="P3547">
        <f t="shared" si="199"/>
        <v>444</v>
      </c>
      <c r="Q3547" t="str">
        <f t="shared" si="197"/>
        <v>#c444</v>
      </c>
      <c r="R3547" t="str">
        <f>C444</f>
        <v>URL GOTO=https://www1.sedecatastro.gob.es/CYCBienInmueble/OVCBusquedaAntiguo.aspx</v>
      </c>
    </row>
    <row r="3548" spans="15:18" x14ac:dyDescent="0.2">
      <c r="O3548" t="str">
        <f t="shared" si="198"/>
        <v>d</v>
      </c>
      <c r="P3548">
        <f t="shared" si="199"/>
        <v>444</v>
      </c>
      <c r="Q3548" t="str">
        <f t="shared" si="197"/>
        <v>#d444</v>
      </c>
      <c r="R3548" t="str">
        <f>D444</f>
        <v>TAG POS=1 TYPE=INPUT:RADIO FORM=ID:form1 ATTR=ID:rdbLocalizacion</v>
      </c>
    </row>
    <row r="3549" spans="15:18" x14ac:dyDescent="0.2">
      <c r="O3549" t="str">
        <f t="shared" si="198"/>
        <v>e</v>
      </c>
      <c r="P3549">
        <f t="shared" si="199"/>
        <v>444</v>
      </c>
      <c r="Q3549" t="str">
        <f t="shared" si="197"/>
        <v>#e444</v>
      </c>
      <c r="R3549" t="str">
        <f>E444</f>
        <v>TAG POS=1 TYPE=SELECT FORM=ID:form1 ATTR=ID:slcProvincias CONTENT=%</v>
      </c>
    </row>
    <row r="3550" spans="15:18" x14ac:dyDescent="0.2">
      <c r="O3550" t="str">
        <f t="shared" si="198"/>
        <v>f</v>
      </c>
      <c r="P3550">
        <f t="shared" si="199"/>
        <v>444</v>
      </c>
      <c r="Q3550" t="str">
        <f t="shared" si="197"/>
        <v>#f444</v>
      </c>
      <c r="R3550" t="str">
        <f>F444</f>
        <v>TAG POS=1 TYPE=INPUT:TEXT FORM=ID:form1 ATTR=ID:slcMunicipios CONTENT=</v>
      </c>
    </row>
    <row r="3551" spans="15:18" x14ac:dyDescent="0.2">
      <c r="O3551" t="str">
        <f t="shared" si="198"/>
        <v>g</v>
      </c>
      <c r="P3551">
        <f t="shared" si="199"/>
        <v>444</v>
      </c>
      <c r="Q3551" t="str">
        <f t="shared" si="197"/>
        <v>#g444</v>
      </c>
      <c r="R3551" t="str">
        <f>G444</f>
        <v>TAG POS=1 TYPE=INPUT:TEXT FORM=ID:form1 ATTR=ID:txtVia CONTENT=</v>
      </c>
    </row>
    <row r="3552" spans="15:18" x14ac:dyDescent="0.2">
      <c r="O3552" t="str">
        <f t="shared" si="198"/>
        <v>h</v>
      </c>
      <c r="P3552">
        <f t="shared" si="199"/>
        <v>444</v>
      </c>
      <c r="Q3552" t="str">
        <f t="shared" si="197"/>
        <v>#h444</v>
      </c>
      <c r="R3552" t="str">
        <f>H444</f>
        <v>TAG POS=1 TYPE=INPUT:TEXT FORM=ID:form1 ATTR=ID:txtNum CONTENT=</v>
      </c>
    </row>
    <row r="3553" spans="15:18" x14ac:dyDescent="0.2">
      <c r="O3553" t="str">
        <f t="shared" si="198"/>
        <v>a</v>
      </c>
      <c r="P3553">
        <f t="shared" si="199"/>
        <v>445</v>
      </c>
      <c r="Q3553" t="str">
        <f t="shared" si="197"/>
        <v>#a445</v>
      </c>
      <c r="R3553" t="str">
        <f>A445</f>
        <v>TAB OPEN</v>
      </c>
    </row>
    <row r="3554" spans="15:18" x14ac:dyDescent="0.2">
      <c r="O3554" t="str">
        <f t="shared" si="198"/>
        <v>b</v>
      </c>
      <c r="P3554">
        <f t="shared" si="199"/>
        <v>445</v>
      </c>
      <c r="Q3554" t="str">
        <f t="shared" si="197"/>
        <v>#b445</v>
      </c>
      <c r="R3554" t="str">
        <f>B445</f>
        <v>TAB T=445</v>
      </c>
    </row>
    <row r="3555" spans="15:18" x14ac:dyDescent="0.2">
      <c r="O3555" t="str">
        <f t="shared" si="198"/>
        <v>c</v>
      </c>
      <c r="P3555">
        <f t="shared" si="199"/>
        <v>445</v>
      </c>
      <c r="Q3555" t="str">
        <f t="shared" si="197"/>
        <v>#c445</v>
      </c>
      <c r="R3555" t="str">
        <f>C445</f>
        <v>URL GOTO=https://www1.sedecatastro.gob.es/CYCBienInmueble/OVCBusquedaAntiguo.aspx</v>
      </c>
    </row>
    <row r="3556" spans="15:18" x14ac:dyDescent="0.2">
      <c r="O3556" t="str">
        <f t="shared" si="198"/>
        <v>d</v>
      </c>
      <c r="P3556">
        <f t="shared" si="199"/>
        <v>445</v>
      </c>
      <c r="Q3556" t="str">
        <f t="shared" si="197"/>
        <v>#d445</v>
      </c>
      <c r="R3556" t="str">
        <f>D445</f>
        <v>TAG POS=1 TYPE=INPUT:RADIO FORM=ID:form1 ATTR=ID:rdbLocalizacion</v>
      </c>
    </row>
    <row r="3557" spans="15:18" x14ac:dyDescent="0.2">
      <c r="O3557" t="str">
        <f t="shared" si="198"/>
        <v>e</v>
      </c>
      <c r="P3557">
        <f t="shared" si="199"/>
        <v>445</v>
      </c>
      <c r="Q3557" t="str">
        <f t="shared" si="197"/>
        <v>#e445</v>
      </c>
      <c r="R3557" t="str">
        <f>E445</f>
        <v>TAG POS=1 TYPE=SELECT FORM=ID:form1 ATTR=ID:slcProvincias CONTENT=%</v>
      </c>
    </row>
    <row r="3558" spans="15:18" x14ac:dyDescent="0.2">
      <c r="O3558" t="str">
        <f t="shared" si="198"/>
        <v>f</v>
      </c>
      <c r="P3558">
        <f t="shared" si="199"/>
        <v>445</v>
      </c>
      <c r="Q3558" t="str">
        <f t="shared" si="197"/>
        <v>#f445</v>
      </c>
      <c r="R3558" t="str">
        <f>F445</f>
        <v>TAG POS=1 TYPE=INPUT:TEXT FORM=ID:form1 ATTR=ID:slcMunicipios CONTENT=</v>
      </c>
    </row>
    <row r="3559" spans="15:18" x14ac:dyDescent="0.2">
      <c r="O3559" t="str">
        <f t="shared" si="198"/>
        <v>g</v>
      </c>
      <c r="P3559">
        <f t="shared" si="199"/>
        <v>445</v>
      </c>
      <c r="Q3559" t="str">
        <f t="shared" si="197"/>
        <v>#g445</v>
      </c>
      <c r="R3559" t="str">
        <f>G445</f>
        <v>TAG POS=1 TYPE=INPUT:TEXT FORM=ID:form1 ATTR=ID:txtVia CONTENT=</v>
      </c>
    </row>
    <row r="3560" spans="15:18" x14ac:dyDescent="0.2">
      <c r="O3560" t="str">
        <f t="shared" si="198"/>
        <v>h</v>
      </c>
      <c r="P3560">
        <f t="shared" si="199"/>
        <v>445</v>
      </c>
      <c r="Q3560" t="str">
        <f t="shared" si="197"/>
        <v>#h445</v>
      </c>
      <c r="R3560" t="str">
        <f>H445</f>
        <v>TAG POS=1 TYPE=INPUT:TEXT FORM=ID:form1 ATTR=ID:txtNum CONTENT=</v>
      </c>
    </row>
    <row r="3561" spans="15:18" x14ac:dyDescent="0.2">
      <c r="O3561" t="str">
        <f t="shared" si="198"/>
        <v>a</v>
      </c>
      <c r="P3561">
        <f t="shared" si="199"/>
        <v>446</v>
      </c>
      <c r="Q3561" t="str">
        <f t="shared" si="197"/>
        <v>#a446</v>
      </c>
      <c r="R3561" t="str">
        <f>A446</f>
        <v>TAB OPEN</v>
      </c>
    </row>
    <row r="3562" spans="15:18" x14ac:dyDescent="0.2">
      <c r="O3562" t="str">
        <f t="shared" si="198"/>
        <v>b</v>
      </c>
      <c r="P3562">
        <f t="shared" si="199"/>
        <v>446</v>
      </c>
      <c r="Q3562" t="str">
        <f t="shared" si="197"/>
        <v>#b446</v>
      </c>
      <c r="R3562" t="str">
        <f>B446</f>
        <v>TAB T=446</v>
      </c>
    </row>
    <row r="3563" spans="15:18" x14ac:dyDescent="0.2">
      <c r="O3563" t="str">
        <f t="shared" si="198"/>
        <v>c</v>
      </c>
      <c r="P3563">
        <f t="shared" si="199"/>
        <v>446</v>
      </c>
      <c r="Q3563" t="str">
        <f t="shared" si="197"/>
        <v>#c446</v>
      </c>
      <c r="R3563" t="str">
        <f>C446</f>
        <v>URL GOTO=https://www1.sedecatastro.gob.es/CYCBienInmueble/OVCBusquedaAntiguo.aspx</v>
      </c>
    </row>
    <row r="3564" spans="15:18" x14ac:dyDescent="0.2">
      <c r="O3564" t="str">
        <f t="shared" si="198"/>
        <v>d</v>
      </c>
      <c r="P3564">
        <f t="shared" si="199"/>
        <v>446</v>
      </c>
      <c r="Q3564" t="str">
        <f t="shared" si="197"/>
        <v>#d446</v>
      </c>
      <c r="R3564" t="str">
        <f>D446</f>
        <v>TAG POS=1 TYPE=INPUT:RADIO FORM=ID:form1 ATTR=ID:rdbLocalizacion</v>
      </c>
    </row>
    <row r="3565" spans="15:18" x14ac:dyDescent="0.2">
      <c r="O3565" t="str">
        <f t="shared" si="198"/>
        <v>e</v>
      </c>
      <c r="P3565">
        <f t="shared" si="199"/>
        <v>446</v>
      </c>
      <c r="Q3565" t="str">
        <f t="shared" si="197"/>
        <v>#e446</v>
      </c>
      <c r="R3565" t="str">
        <f>E446</f>
        <v>TAG POS=1 TYPE=SELECT FORM=ID:form1 ATTR=ID:slcProvincias CONTENT=%</v>
      </c>
    </row>
    <row r="3566" spans="15:18" x14ac:dyDescent="0.2">
      <c r="O3566" t="str">
        <f t="shared" si="198"/>
        <v>f</v>
      </c>
      <c r="P3566">
        <f t="shared" si="199"/>
        <v>446</v>
      </c>
      <c r="Q3566" t="str">
        <f t="shared" si="197"/>
        <v>#f446</v>
      </c>
      <c r="R3566" t="str">
        <f>F446</f>
        <v>TAG POS=1 TYPE=INPUT:TEXT FORM=ID:form1 ATTR=ID:slcMunicipios CONTENT=</v>
      </c>
    </row>
    <row r="3567" spans="15:18" x14ac:dyDescent="0.2">
      <c r="O3567" t="str">
        <f t="shared" si="198"/>
        <v>g</v>
      </c>
      <c r="P3567">
        <f t="shared" si="199"/>
        <v>446</v>
      </c>
      <c r="Q3567" t="str">
        <f t="shared" si="197"/>
        <v>#g446</v>
      </c>
      <c r="R3567" t="str">
        <f>G446</f>
        <v>TAG POS=1 TYPE=INPUT:TEXT FORM=ID:form1 ATTR=ID:txtVia CONTENT=</v>
      </c>
    </row>
    <row r="3568" spans="15:18" x14ac:dyDescent="0.2">
      <c r="O3568" t="str">
        <f t="shared" si="198"/>
        <v>h</v>
      </c>
      <c r="P3568">
        <f t="shared" si="199"/>
        <v>446</v>
      </c>
      <c r="Q3568" t="str">
        <f t="shared" si="197"/>
        <v>#h446</v>
      </c>
      <c r="R3568" t="str">
        <f>H446</f>
        <v>TAG POS=1 TYPE=INPUT:TEXT FORM=ID:form1 ATTR=ID:txtNum CONTENT=</v>
      </c>
    </row>
    <row r="3569" spans="15:18" x14ac:dyDescent="0.2">
      <c r="O3569" t="str">
        <f t="shared" si="198"/>
        <v>a</v>
      </c>
      <c r="P3569">
        <f t="shared" si="199"/>
        <v>447</v>
      </c>
      <c r="Q3569" t="str">
        <f t="shared" si="197"/>
        <v>#a447</v>
      </c>
      <c r="R3569" t="str">
        <f>A447</f>
        <v>TAB OPEN</v>
      </c>
    </row>
    <row r="3570" spans="15:18" x14ac:dyDescent="0.2">
      <c r="O3570" t="str">
        <f t="shared" si="198"/>
        <v>b</v>
      </c>
      <c r="P3570">
        <f t="shared" si="199"/>
        <v>447</v>
      </c>
      <c r="Q3570" t="str">
        <f t="shared" si="197"/>
        <v>#b447</v>
      </c>
      <c r="R3570" t="str">
        <f>B447</f>
        <v>TAB T=447</v>
      </c>
    </row>
    <row r="3571" spans="15:18" x14ac:dyDescent="0.2">
      <c r="O3571" t="str">
        <f t="shared" si="198"/>
        <v>c</v>
      </c>
      <c r="P3571">
        <f t="shared" si="199"/>
        <v>447</v>
      </c>
      <c r="Q3571" t="str">
        <f t="shared" si="197"/>
        <v>#c447</v>
      </c>
      <c r="R3571" t="str">
        <f>C447</f>
        <v>URL GOTO=https://www1.sedecatastro.gob.es/CYCBienInmueble/OVCBusquedaAntiguo.aspx</v>
      </c>
    </row>
    <row r="3572" spans="15:18" x14ac:dyDescent="0.2">
      <c r="O3572" t="str">
        <f t="shared" si="198"/>
        <v>d</v>
      </c>
      <c r="P3572">
        <f t="shared" si="199"/>
        <v>447</v>
      </c>
      <c r="Q3572" t="str">
        <f t="shared" si="197"/>
        <v>#d447</v>
      </c>
      <c r="R3572" t="str">
        <f>D447</f>
        <v>TAG POS=1 TYPE=INPUT:RADIO FORM=ID:form1 ATTR=ID:rdbLocalizacion</v>
      </c>
    </row>
    <row r="3573" spans="15:18" x14ac:dyDescent="0.2">
      <c r="O3573" t="str">
        <f t="shared" si="198"/>
        <v>e</v>
      </c>
      <c r="P3573">
        <f t="shared" si="199"/>
        <v>447</v>
      </c>
      <c r="Q3573" t="str">
        <f t="shared" si="197"/>
        <v>#e447</v>
      </c>
      <c r="R3573" t="str">
        <f>E447</f>
        <v>TAG POS=1 TYPE=SELECT FORM=ID:form1 ATTR=ID:slcProvincias CONTENT=%</v>
      </c>
    </row>
    <row r="3574" spans="15:18" x14ac:dyDescent="0.2">
      <c r="O3574" t="str">
        <f t="shared" si="198"/>
        <v>f</v>
      </c>
      <c r="P3574">
        <f t="shared" si="199"/>
        <v>447</v>
      </c>
      <c r="Q3574" t="str">
        <f t="shared" si="197"/>
        <v>#f447</v>
      </c>
      <c r="R3574" t="str">
        <f>F447</f>
        <v>TAG POS=1 TYPE=INPUT:TEXT FORM=ID:form1 ATTR=ID:slcMunicipios CONTENT=</v>
      </c>
    </row>
    <row r="3575" spans="15:18" x14ac:dyDescent="0.2">
      <c r="O3575" t="str">
        <f t="shared" si="198"/>
        <v>g</v>
      </c>
      <c r="P3575">
        <f t="shared" si="199"/>
        <v>447</v>
      </c>
      <c r="Q3575" t="str">
        <f t="shared" si="197"/>
        <v>#g447</v>
      </c>
      <c r="R3575" t="str">
        <f>G447</f>
        <v>TAG POS=1 TYPE=INPUT:TEXT FORM=ID:form1 ATTR=ID:txtVia CONTENT=</v>
      </c>
    </row>
    <row r="3576" spans="15:18" x14ac:dyDescent="0.2">
      <c r="O3576" t="str">
        <f t="shared" si="198"/>
        <v>h</v>
      </c>
      <c r="P3576">
        <f t="shared" si="199"/>
        <v>447</v>
      </c>
      <c r="Q3576" t="str">
        <f t="shared" si="197"/>
        <v>#h447</v>
      </c>
      <c r="R3576" t="str">
        <f>H447</f>
        <v>TAG POS=1 TYPE=INPUT:TEXT FORM=ID:form1 ATTR=ID:txtNum CONTENT=</v>
      </c>
    </row>
    <row r="3577" spans="15:18" x14ac:dyDescent="0.2">
      <c r="O3577" t="str">
        <f t="shared" si="198"/>
        <v>a</v>
      </c>
      <c r="P3577">
        <f t="shared" si="199"/>
        <v>448</v>
      </c>
      <c r="Q3577" t="str">
        <f t="shared" si="197"/>
        <v>#a448</v>
      </c>
      <c r="R3577" t="str">
        <f>A448</f>
        <v>TAB OPEN</v>
      </c>
    </row>
    <row r="3578" spans="15:18" x14ac:dyDescent="0.2">
      <c r="O3578" t="str">
        <f t="shared" si="198"/>
        <v>b</v>
      </c>
      <c r="P3578">
        <f t="shared" si="199"/>
        <v>448</v>
      </c>
      <c r="Q3578" t="str">
        <f t="shared" si="197"/>
        <v>#b448</v>
      </c>
      <c r="R3578" t="str">
        <f>B448</f>
        <v>TAB T=448</v>
      </c>
    </row>
    <row r="3579" spans="15:18" x14ac:dyDescent="0.2">
      <c r="O3579" t="str">
        <f t="shared" si="198"/>
        <v>c</v>
      </c>
      <c r="P3579">
        <f t="shared" si="199"/>
        <v>448</v>
      </c>
      <c r="Q3579" t="str">
        <f t="shared" si="197"/>
        <v>#c448</v>
      </c>
      <c r="R3579" t="str">
        <f>C448</f>
        <v>URL GOTO=https://www1.sedecatastro.gob.es/CYCBienInmueble/OVCBusquedaAntiguo.aspx</v>
      </c>
    </row>
    <row r="3580" spans="15:18" x14ac:dyDescent="0.2">
      <c r="O3580" t="str">
        <f t="shared" si="198"/>
        <v>d</v>
      </c>
      <c r="P3580">
        <f t="shared" si="199"/>
        <v>448</v>
      </c>
      <c r="Q3580" t="str">
        <f t="shared" si="197"/>
        <v>#d448</v>
      </c>
      <c r="R3580" t="str">
        <f>D448</f>
        <v>TAG POS=1 TYPE=INPUT:RADIO FORM=ID:form1 ATTR=ID:rdbLocalizacion</v>
      </c>
    </row>
    <row r="3581" spans="15:18" x14ac:dyDescent="0.2">
      <c r="O3581" t="str">
        <f t="shared" si="198"/>
        <v>e</v>
      </c>
      <c r="P3581">
        <f t="shared" si="199"/>
        <v>448</v>
      </c>
      <c r="Q3581" t="str">
        <f t="shared" si="197"/>
        <v>#e448</v>
      </c>
      <c r="R3581" t="str">
        <f>E448</f>
        <v>TAG POS=1 TYPE=SELECT FORM=ID:form1 ATTR=ID:slcProvincias CONTENT=%</v>
      </c>
    </row>
    <row r="3582" spans="15:18" x14ac:dyDescent="0.2">
      <c r="O3582" t="str">
        <f t="shared" si="198"/>
        <v>f</v>
      </c>
      <c r="P3582">
        <f t="shared" si="199"/>
        <v>448</v>
      </c>
      <c r="Q3582" t="str">
        <f t="shared" si="197"/>
        <v>#f448</v>
      </c>
      <c r="R3582" t="str">
        <f>F448</f>
        <v>TAG POS=1 TYPE=INPUT:TEXT FORM=ID:form1 ATTR=ID:slcMunicipios CONTENT=</v>
      </c>
    </row>
    <row r="3583" spans="15:18" x14ac:dyDescent="0.2">
      <c r="O3583" t="str">
        <f t="shared" si="198"/>
        <v>g</v>
      </c>
      <c r="P3583">
        <f t="shared" si="199"/>
        <v>448</v>
      </c>
      <c r="Q3583" t="str">
        <f t="shared" si="197"/>
        <v>#g448</v>
      </c>
      <c r="R3583" t="str">
        <f>G448</f>
        <v>TAG POS=1 TYPE=INPUT:TEXT FORM=ID:form1 ATTR=ID:txtVia CONTENT=</v>
      </c>
    </row>
    <row r="3584" spans="15:18" x14ac:dyDescent="0.2">
      <c r="O3584" t="str">
        <f t="shared" si="198"/>
        <v>h</v>
      </c>
      <c r="P3584">
        <f t="shared" si="199"/>
        <v>448</v>
      </c>
      <c r="Q3584" t="str">
        <f t="shared" si="197"/>
        <v>#h448</v>
      </c>
      <c r="R3584" t="str">
        <f>H448</f>
        <v>TAG POS=1 TYPE=INPUT:TEXT FORM=ID:form1 ATTR=ID:txtNum CONTENT=</v>
      </c>
    </row>
    <row r="3585" spans="15:18" x14ac:dyDescent="0.2">
      <c r="O3585" t="str">
        <f t="shared" si="198"/>
        <v>a</v>
      </c>
      <c r="P3585">
        <f t="shared" si="199"/>
        <v>449</v>
      </c>
      <c r="Q3585" t="str">
        <f t="shared" si="197"/>
        <v>#a449</v>
      </c>
      <c r="R3585" t="str">
        <f>A449</f>
        <v>TAB OPEN</v>
      </c>
    </row>
    <row r="3586" spans="15:18" x14ac:dyDescent="0.2">
      <c r="O3586" t="str">
        <f t="shared" si="198"/>
        <v>b</v>
      </c>
      <c r="P3586">
        <f t="shared" si="199"/>
        <v>449</v>
      </c>
      <c r="Q3586" t="str">
        <f t="shared" ref="Q3586:Q3649" si="200">CONCATENATE("#",O3586,P3586)</f>
        <v>#b449</v>
      </c>
      <c r="R3586" t="str">
        <f>B449</f>
        <v>TAB T=449</v>
      </c>
    </row>
    <row r="3587" spans="15:18" x14ac:dyDescent="0.2">
      <c r="O3587" t="str">
        <f t="shared" si="198"/>
        <v>c</v>
      </c>
      <c r="P3587">
        <f t="shared" si="199"/>
        <v>449</v>
      </c>
      <c r="Q3587" t="str">
        <f t="shared" si="200"/>
        <v>#c449</v>
      </c>
      <c r="R3587" t="str">
        <f>C449</f>
        <v>URL GOTO=https://www1.sedecatastro.gob.es/CYCBienInmueble/OVCBusquedaAntiguo.aspx</v>
      </c>
    </row>
    <row r="3588" spans="15:18" x14ac:dyDescent="0.2">
      <c r="O3588" t="str">
        <f t="shared" si="198"/>
        <v>d</v>
      </c>
      <c r="P3588">
        <f t="shared" si="199"/>
        <v>449</v>
      </c>
      <c r="Q3588" t="str">
        <f t="shared" si="200"/>
        <v>#d449</v>
      </c>
      <c r="R3588" t="str">
        <f>D449</f>
        <v>TAG POS=1 TYPE=INPUT:RADIO FORM=ID:form1 ATTR=ID:rdbLocalizacion</v>
      </c>
    </row>
    <row r="3589" spans="15:18" x14ac:dyDescent="0.2">
      <c r="O3589" t="str">
        <f t="shared" si="198"/>
        <v>e</v>
      </c>
      <c r="P3589">
        <f t="shared" si="199"/>
        <v>449</v>
      </c>
      <c r="Q3589" t="str">
        <f t="shared" si="200"/>
        <v>#e449</v>
      </c>
      <c r="R3589" t="str">
        <f>E449</f>
        <v>TAG POS=1 TYPE=SELECT FORM=ID:form1 ATTR=ID:slcProvincias CONTENT=%</v>
      </c>
    </row>
    <row r="3590" spans="15:18" x14ac:dyDescent="0.2">
      <c r="O3590" t="str">
        <f t="shared" si="198"/>
        <v>f</v>
      </c>
      <c r="P3590">
        <f t="shared" si="199"/>
        <v>449</v>
      </c>
      <c r="Q3590" t="str">
        <f t="shared" si="200"/>
        <v>#f449</v>
      </c>
      <c r="R3590" t="str">
        <f>F449</f>
        <v>TAG POS=1 TYPE=INPUT:TEXT FORM=ID:form1 ATTR=ID:slcMunicipios CONTENT=</v>
      </c>
    </row>
    <row r="3591" spans="15:18" x14ac:dyDescent="0.2">
      <c r="O3591" t="str">
        <f t="shared" si="198"/>
        <v>g</v>
      </c>
      <c r="P3591">
        <f t="shared" si="199"/>
        <v>449</v>
      </c>
      <c r="Q3591" t="str">
        <f t="shared" si="200"/>
        <v>#g449</v>
      </c>
      <c r="R3591" t="str">
        <f>G449</f>
        <v>TAG POS=1 TYPE=INPUT:TEXT FORM=ID:form1 ATTR=ID:txtVia CONTENT=</v>
      </c>
    </row>
    <row r="3592" spans="15:18" x14ac:dyDescent="0.2">
      <c r="O3592" t="str">
        <f t="shared" si="198"/>
        <v>h</v>
      </c>
      <c r="P3592">
        <f t="shared" si="199"/>
        <v>449</v>
      </c>
      <c r="Q3592" t="str">
        <f t="shared" si="200"/>
        <v>#h449</v>
      </c>
      <c r="R3592" t="str">
        <f>H449</f>
        <v>TAG POS=1 TYPE=INPUT:TEXT FORM=ID:form1 ATTR=ID:txtNum CONTENT=</v>
      </c>
    </row>
    <row r="3593" spans="15:18" x14ac:dyDescent="0.2">
      <c r="O3593" t="str">
        <f t="shared" ref="O3593:O3656" si="201">O3585</f>
        <v>a</v>
      </c>
      <c r="P3593">
        <f t="shared" ref="P3593:P3656" si="202">P3585+1</f>
        <v>450</v>
      </c>
      <c r="Q3593" t="str">
        <f t="shared" si="200"/>
        <v>#a450</v>
      </c>
      <c r="R3593" t="str">
        <f>A450</f>
        <v>TAB OPEN</v>
      </c>
    </row>
    <row r="3594" spans="15:18" x14ac:dyDescent="0.2">
      <c r="O3594" t="str">
        <f t="shared" si="201"/>
        <v>b</v>
      </c>
      <c r="P3594">
        <f t="shared" si="202"/>
        <v>450</v>
      </c>
      <c r="Q3594" t="str">
        <f t="shared" si="200"/>
        <v>#b450</v>
      </c>
      <c r="R3594" t="str">
        <f>B450</f>
        <v>TAB T=450</v>
      </c>
    </row>
    <row r="3595" spans="15:18" x14ac:dyDescent="0.2">
      <c r="O3595" t="str">
        <f t="shared" si="201"/>
        <v>c</v>
      </c>
      <c r="P3595">
        <f t="shared" si="202"/>
        <v>450</v>
      </c>
      <c r="Q3595" t="str">
        <f t="shared" si="200"/>
        <v>#c450</v>
      </c>
      <c r="R3595" t="str">
        <f>C450</f>
        <v>URL GOTO=https://www1.sedecatastro.gob.es/CYCBienInmueble/OVCBusquedaAntiguo.aspx</v>
      </c>
    </row>
    <row r="3596" spans="15:18" x14ac:dyDescent="0.2">
      <c r="O3596" t="str">
        <f t="shared" si="201"/>
        <v>d</v>
      </c>
      <c r="P3596">
        <f t="shared" si="202"/>
        <v>450</v>
      </c>
      <c r="Q3596" t="str">
        <f t="shared" si="200"/>
        <v>#d450</v>
      </c>
      <c r="R3596" t="str">
        <f>D450</f>
        <v>TAG POS=1 TYPE=INPUT:RADIO FORM=ID:form1 ATTR=ID:rdbLocalizacion</v>
      </c>
    </row>
    <row r="3597" spans="15:18" x14ac:dyDescent="0.2">
      <c r="O3597" t="str">
        <f t="shared" si="201"/>
        <v>e</v>
      </c>
      <c r="P3597">
        <f t="shared" si="202"/>
        <v>450</v>
      </c>
      <c r="Q3597" t="str">
        <f t="shared" si="200"/>
        <v>#e450</v>
      </c>
      <c r="R3597" t="str">
        <f>E450</f>
        <v>TAG POS=1 TYPE=SELECT FORM=ID:form1 ATTR=ID:slcProvincias CONTENT=%</v>
      </c>
    </row>
    <row r="3598" spans="15:18" x14ac:dyDescent="0.2">
      <c r="O3598" t="str">
        <f t="shared" si="201"/>
        <v>f</v>
      </c>
      <c r="P3598">
        <f t="shared" si="202"/>
        <v>450</v>
      </c>
      <c r="Q3598" t="str">
        <f t="shared" si="200"/>
        <v>#f450</v>
      </c>
      <c r="R3598" t="str">
        <f>F450</f>
        <v>TAG POS=1 TYPE=INPUT:TEXT FORM=ID:form1 ATTR=ID:slcMunicipios CONTENT=</v>
      </c>
    </row>
    <row r="3599" spans="15:18" x14ac:dyDescent="0.2">
      <c r="O3599" t="str">
        <f t="shared" si="201"/>
        <v>g</v>
      </c>
      <c r="P3599">
        <f t="shared" si="202"/>
        <v>450</v>
      </c>
      <c r="Q3599" t="str">
        <f t="shared" si="200"/>
        <v>#g450</v>
      </c>
      <c r="R3599" t="str">
        <f>G450</f>
        <v>TAG POS=1 TYPE=INPUT:TEXT FORM=ID:form1 ATTR=ID:txtVia CONTENT=</v>
      </c>
    </row>
    <row r="3600" spans="15:18" x14ac:dyDescent="0.2">
      <c r="O3600" t="str">
        <f t="shared" si="201"/>
        <v>h</v>
      </c>
      <c r="P3600">
        <f t="shared" si="202"/>
        <v>450</v>
      </c>
      <c r="Q3600" t="str">
        <f t="shared" si="200"/>
        <v>#h450</v>
      </c>
      <c r="R3600" t="str">
        <f>H450</f>
        <v>TAG POS=1 TYPE=INPUT:TEXT FORM=ID:form1 ATTR=ID:txtNum CONTENT=</v>
      </c>
    </row>
    <row r="3601" spans="15:18" x14ac:dyDescent="0.2">
      <c r="O3601" t="str">
        <f t="shared" si="201"/>
        <v>a</v>
      </c>
      <c r="P3601">
        <f t="shared" si="202"/>
        <v>451</v>
      </c>
      <c r="Q3601" t="str">
        <f t="shared" si="200"/>
        <v>#a451</v>
      </c>
      <c r="R3601" t="str">
        <f>A451</f>
        <v>TAB OPEN</v>
      </c>
    </row>
    <row r="3602" spans="15:18" x14ac:dyDescent="0.2">
      <c r="O3602" t="str">
        <f t="shared" si="201"/>
        <v>b</v>
      </c>
      <c r="P3602">
        <f t="shared" si="202"/>
        <v>451</v>
      </c>
      <c r="Q3602" t="str">
        <f t="shared" si="200"/>
        <v>#b451</v>
      </c>
      <c r="R3602" t="str">
        <f>B451</f>
        <v>TAB T=451</v>
      </c>
    </row>
    <row r="3603" spans="15:18" x14ac:dyDescent="0.2">
      <c r="O3603" t="str">
        <f t="shared" si="201"/>
        <v>c</v>
      </c>
      <c r="P3603">
        <f t="shared" si="202"/>
        <v>451</v>
      </c>
      <c r="Q3603" t="str">
        <f t="shared" si="200"/>
        <v>#c451</v>
      </c>
      <c r="R3603" t="str">
        <f>C451</f>
        <v>URL GOTO=https://www1.sedecatastro.gob.es/CYCBienInmueble/OVCBusquedaAntiguo.aspx</v>
      </c>
    </row>
    <row r="3604" spans="15:18" x14ac:dyDescent="0.2">
      <c r="O3604" t="str">
        <f t="shared" si="201"/>
        <v>d</v>
      </c>
      <c r="P3604">
        <f t="shared" si="202"/>
        <v>451</v>
      </c>
      <c r="Q3604" t="str">
        <f t="shared" si="200"/>
        <v>#d451</v>
      </c>
      <c r="R3604" t="str">
        <f>D451</f>
        <v>TAG POS=1 TYPE=INPUT:RADIO FORM=ID:form1 ATTR=ID:rdbLocalizacion</v>
      </c>
    </row>
    <row r="3605" spans="15:18" x14ac:dyDescent="0.2">
      <c r="O3605" t="str">
        <f t="shared" si="201"/>
        <v>e</v>
      </c>
      <c r="P3605">
        <f t="shared" si="202"/>
        <v>451</v>
      </c>
      <c r="Q3605" t="str">
        <f t="shared" si="200"/>
        <v>#e451</v>
      </c>
      <c r="R3605" t="str">
        <f>E451</f>
        <v>TAG POS=1 TYPE=SELECT FORM=ID:form1 ATTR=ID:slcProvincias CONTENT=%</v>
      </c>
    </row>
    <row r="3606" spans="15:18" x14ac:dyDescent="0.2">
      <c r="O3606" t="str">
        <f t="shared" si="201"/>
        <v>f</v>
      </c>
      <c r="P3606">
        <f t="shared" si="202"/>
        <v>451</v>
      </c>
      <c r="Q3606" t="str">
        <f t="shared" si="200"/>
        <v>#f451</v>
      </c>
      <c r="R3606" t="str">
        <f>F451</f>
        <v>TAG POS=1 TYPE=INPUT:TEXT FORM=ID:form1 ATTR=ID:slcMunicipios CONTENT=</v>
      </c>
    </row>
    <row r="3607" spans="15:18" x14ac:dyDescent="0.2">
      <c r="O3607" t="str">
        <f t="shared" si="201"/>
        <v>g</v>
      </c>
      <c r="P3607">
        <f t="shared" si="202"/>
        <v>451</v>
      </c>
      <c r="Q3607" t="str">
        <f t="shared" si="200"/>
        <v>#g451</v>
      </c>
      <c r="R3607" t="str">
        <f>G451</f>
        <v>TAG POS=1 TYPE=INPUT:TEXT FORM=ID:form1 ATTR=ID:txtVia CONTENT=</v>
      </c>
    </row>
    <row r="3608" spans="15:18" x14ac:dyDescent="0.2">
      <c r="O3608" t="str">
        <f t="shared" si="201"/>
        <v>h</v>
      </c>
      <c r="P3608">
        <f t="shared" si="202"/>
        <v>451</v>
      </c>
      <c r="Q3608" t="str">
        <f t="shared" si="200"/>
        <v>#h451</v>
      </c>
      <c r="R3608" t="str">
        <f>H451</f>
        <v>TAG POS=1 TYPE=INPUT:TEXT FORM=ID:form1 ATTR=ID:txtNum CONTENT=</v>
      </c>
    </row>
    <row r="3609" spans="15:18" x14ac:dyDescent="0.2">
      <c r="O3609" t="str">
        <f t="shared" si="201"/>
        <v>a</v>
      </c>
      <c r="P3609">
        <f t="shared" si="202"/>
        <v>452</v>
      </c>
      <c r="Q3609" t="str">
        <f t="shared" si="200"/>
        <v>#a452</v>
      </c>
      <c r="R3609" t="str">
        <f>A452</f>
        <v>TAB OPEN</v>
      </c>
    </row>
    <row r="3610" spans="15:18" x14ac:dyDescent="0.2">
      <c r="O3610" t="str">
        <f t="shared" si="201"/>
        <v>b</v>
      </c>
      <c r="P3610">
        <f t="shared" si="202"/>
        <v>452</v>
      </c>
      <c r="Q3610" t="str">
        <f t="shared" si="200"/>
        <v>#b452</v>
      </c>
      <c r="R3610" t="str">
        <f>B452</f>
        <v>TAB T=452</v>
      </c>
    </row>
    <row r="3611" spans="15:18" x14ac:dyDescent="0.2">
      <c r="O3611" t="str">
        <f t="shared" si="201"/>
        <v>c</v>
      </c>
      <c r="P3611">
        <f t="shared" si="202"/>
        <v>452</v>
      </c>
      <c r="Q3611" t="str">
        <f t="shared" si="200"/>
        <v>#c452</v>
      </c>
      <c r="R3611" t="str">
        <f>C452</f>
        <v>URL GOTO=https://www1.sedecatastro.gob.es/CYCBienInmueble/OVCBusquedaAntiguo.aspx</v>
      </c>
    </row>
    <row r="3612" spans="15:18" x14ac:dyDescent="0.2">
      <c r="O3612" t="str">
        <f t="shared" si="201"/>
        <v>d</v>
      </c>
      <c r="P3612">
        <f t="shared" si="202"/>
        <v>452</v>
      </c>
      <c r="Q3612" t="str">
        <f t="shared" si="200"/>
        <v>#d452</v>
      </c>
      <c r="R3612" t="str">
        <f>D452</f>
        <v>TAG POS=1 TYPE=INPUT:RADIO FORM=ID:form1 ATTR=ID:rdbLocalizacion</v>
      </c>
    </row>
    <row r="3613" spans="15:18" x14ac:dyDescent="0.2">
      <c r="O3613" t="str">
        <f t="shared" si="201"/>
        <v>e</v>
      </c>
      <c r="P3613">
        <f t="shared" si="202"/>
        <v>452</v>
      </c>
      <c r="Q3613" t="str">
        <f t="shared" si="200"/>
        <v>#e452</v>
      </c>
      <c r="R3613" t="str">
        <f>E452</f>
        <v>TAG POS=1 TYPE=SELECT FORM=ID:form1 ATTR=ID:slcProvincias CONTENT=%</v>
      </c>
    </row>
    <row r="3614" spans="15:18" x14ac:dyDescent="0.2">
      <c r="O3614" t="str">
        <f t="shared" si="201"/>
        <v>f</v>
      </c>
      <c r="P3614">
        <f t="shared" si="202"/>
        <v>452</v>
      </c>
      <c r="Q3614" t="str">
        <f t="shared" si="200"/>
        <v>#f452</v>
      </c>
      <c r="R3614" t="str">
        <f>F452</f>
        <v>TAG POS=1 TYPE=INPUT:TEXT FORM=ID:form1 ATTR=ID:slcMunicipios CONTENT=</v>
      </c>
    </row>
    <row r="3615" spans="15:18" x14ac:dyDescent="0.2">
      <c r="O3615" t="str">
        <f t="shared" si="201"/>
        <v>g</v>
      </c>
      <c r="P3615">
        <f t="shared" si="202"/>
        <v>452</v>
      </c>
      <c r="Q3615" t="str">
        <f t="shared" si="200"/>
        <v>#g452</v>
      </c>
      <c r="R3615" t="str">
        <f>G452</f>
        <v>TAG POS=1 TYPE=INPUT:TEXT FORM=ID:form1 ATTR=ID:txtVia CONTENT=</v>
      </c>
    </row>
    <row r="3616" spans="15:18" x14ac:dyDescent="0.2">
      <c r="O3616" t="str">
        <f t="shared" si="201"/>
        <v>h</v>
      </c>
      <c r="P3616">
        <f t="shared" si="202"/>
        <v>452</v>
      </c>
      <c r="Q3616" t="str">
        <f t="shared" si="200"/>
        <v>#h452</v>
      </c>
      <c r="R3616" t="str">
        <f>H452</f>
        <v>TAG POS=1 TYPE=INPUT:TEXT FORM=ID:form1 ATTR=ID:txtNum CONTENT=</v>
      </c>
    </row>
    <row r="3617" spans="15:18" x14ac:dyDescent="0.2">
      <c r="O3617" t="str">
        <f t="shared" si="201"/>
        <v>a</v>
      </c>
      <c r="P3617">
        <f t="shared" si="202"/>
        <v>453</v>
      </c>
      <c r="Q3617" t="str">
        <f t="shared" si="200"/>
        <v>#a453</v>
      </c>
      <c r="R3617" t="str">
        <f>A453</f>
        <v>TAB OPEN</v>
      </c>
    </row>
    <row r="3618" spans="15:18" x14ac:dyDescent="0.2">
      <c r="O3618" t="str">
        <f t="shared" si="201"/>
        <v>b</v>
      </c>
      <c r="P3618">
        <f t="shared" si="202"/>
        <v>453</v>
      </c>
      <c r="Q3618" t="str">
        <f t="shared" si="200"/>
        <v>#b453</v>
      </c>
      <c r="R3618" t="str">
        <f>B453</f>
        <v>TAB T=453</v>
      </c>
    </row>
    <row r="3619" spans="15:18" x14ac:dyDescent="0.2">
      <c r="O3619" t="str">
        <f t="shared" si="201"/>
        <v>c</v>
      </c>
      <c r="P3619">
        <f t="shared" si="202"/>
        <v>453</v>
      </c>
      <c r="Q3619" t="str">
        <f t="shared" si="200"/>
        <v>#c453</v>
      </c>
      <c r="R3619" t="str">
        <f>C453</f>
        <v>URL GOTO=https://www1.sedecatastro.gob.es/CYCBienInmueble/OVCBusquedaAntiguo.aspx</v>
      </c>
    </row>
    <row r="3620" spans="15:18" x14ac:dyDescent="0.2">
      <c r="O3620" t="str">
        <f t="shared" si="201"/>
        <v>d</v>
      </c>
      <c r="P3620">
        <f t="shared" si="202"/>
        <v>453</v>
      </c>
      <c r="Q3620" t="str">
        <f t="shared" si="200"/>
        <v>#d453</v>
      </c>
      <c r="R3620" t="str">
        <f>D453</f>
        <v>TAG POS=1 TYPE=INPUT:RADIO FORM=ID:form1 ATTR=ID:rdbLocalizacion</v>
      </c>
    </row>
    <row r="3621" spans="15:18" x14ac:dyDescent="0.2">
      <c r="O3621" t="str">
        <f t="shared" si="201"/>
        <v>e</v>
      </c>
      <c r="P3621">
        <f t="shared" si="202"/>
        <v>453</v>
      </c>
      <c r="Q3621" t="str">
        <f t="shared" si="200"/>
        <v>#e453</v>
      </c>
      <c r="R3621" t="str">
        <f>E453</f>
        <v>TAG POS=1 TYPE=SELECT FORM=ID:form1 ATTR=ID:slcProvincias CONTENT=%</v>
      </c>
    </row>
    <row r="3622" spans="15:18" x14ac:dyDescent="0.2">
      <c r="O3622" t="str">
        <f t="shared" si="201"/>
        <v>f</v>
      </c>
      <c r="P3622">
        <f t="shared" si="202"/>
        <v>453</v>
      </c>
      <c r="Q3622" t="str">
        <f t="shared" si="200"/>
        <v>#f453</v>
      </c>
      <c r="R3622" t="str">
        <f>F453</f>
        <v>TAG POS=1 TYPE=INPUT:TEXT FORM=ID:form1 ATTR=ID:slcMunicipios CONTENT=</v>
      </c>
    </row>
    <row r="3623" spans="15:18" x14ac:dyDescent="0.2">
      <c r="O3623" t="str">
        <f t="shared" si="201"/>
        <v>g</v>
      </c>
      <c r="P3623">
        <f t="shared" si="202"/>
        <v>453</v>
      </c>
      <c r="Q3623" t="str">
        <f t="shared" si="200"/>
        <v>#g453</v>
      </c>
      <c r="R3623" t="str">
        <f>G453</f>
        <v>TAG POS=1 TYPE=INPUT:TEXT FORM=ID:form1 ATTR=ID:txtVia CONTENT=</v>
      </c>
    </row>
    <row r="3624" spans="15:18" x14ac:dyDescent="0.2">
      <c r="O3624" t="str">
        <f t="shared" si="201"/>
        <v>h</v>
      </c>
      <c r="P3624">
        <f t="shared" si="202"/>
        <v>453</v>
      </c>
      <c r="Q3624" t="str">
        <f t="shared" si="200"/>
        <v>#h453</v>
      </c>
      <c r="R3624" t="str">
        <f>H453</f>
        <v>TAG POS=1 TYPE=INPUT:TEXT FORM=ID:form1 ATTR=ID:txtNum CONTENT=</v>
      </c>
    </row>
    <row r="3625" spans="15:18" x14ac:dyDescent="0.2">
      <c r="O3625" t="str">
        <f t="shared" si="201"/>
        <v>a</v>
      </c>
      <c r="P3625">
        <f t="shared" si="202"/>
        <v>454</v>
      </c>
      <c r="Q3625" t="str">
        <f t="shared" si="200"/>
        <v>#a454</v>
      </c>
      <c r="R3625" t="str">
        <f>A454</f>
        <v>TAB OPEN</v>
      </c>
    </row>
    <row r="3626" spans="15:18" x14ac:dyDescent="0.2">
      <c r="O3626" t="str">
        <f t="shared" si="201"/>
        <v>b</v>
      </c>
      <c r="P3626">
        <f t="shared" si="202"/>
        <v>454</v>
      </c>
      <c r="Q3626" t="str">
        <f t="shared" si="200"/>
        <v>#b454</v>
      </c>
      <c r="R3626" t="str">
        <f>B454</f>
        <v>TAB T=454</v>
      </c>
    </row>
    <row r="3627" spans="15:18" x14ac:dyDescent="0.2">
      <c r="O3627" t="str">
        <f t="shared" si="201"/>
        <v>c</v>
      </c>
      <c r="P3627">
        <f t="shared" si="202"/>
        <v>454</v>
      </c>
      <c r="Q3627" t="str">
        <f t="shared" si="200"/>
        <v>#c454</v>
      </c>
      <c r="R3627" t="str">
        <f>C454</f>
        <v>URL GOTO=https://www1.sedecatastro.gob.es/CYCBienInmueble/OVCBusquedaAntiguo.aspx</v>
      </c>
    </row>
    <row r="3628" spans="15:18" x14ac:dyDescent="0.2">
      <c r="O3628" t="str">
        <f t="shared" si="201"/>
        <v>d</v>
      </c>
      <c r="P3628">
        <f t="shared" si="202"/>
        <v>454</v>
      </c>
      <c r="Q3628" t="str">
        <f t="shared" si="200"/>
        <v>#d454</v>
      </c>
      <c r="R3628" t="str">
        <f>D454</f>
        <v>TAG POS=1 TYPE=INPUT:RADIO FORM=ID:form1 ATTR=ID:rdbLocalizacion</v>
      </c>
    </row>
    <row r="3629" spans="15:18" x14ac:dyDescent="0.2">
      <c r="O3629" t="str">
        <f t="shared" si="201"/>
        <v>e</v>
      </c>
      <c r="P3629">
        <f t="shared" si="202"/>
        <v>454</v>
      </c>
      <c r="Q3629" t="str">
        <f t="shared" si="200"/>
        <v>#e454</v>
      </c>
      <c r="R3629" t="str">
        <f>E454</f>
        <v>TAG POS=1 TYPE=SELECT FORM=ID:form1 ATTR=ID:slcProvincias CONTENT=%</v>
      </c>
    </row>
    <row r="3630" spans="15:18" x14ac:dyDescent="0.2">
      <c r="O3630" t="str">
        <f t="shared" si="201"/>
        <v>f</v>
      </c>
      <c r="P3630">
        <f t="shared" si="202"/>
        <v>454</v>
      </c>
      <c r="Q3630" t="str">
        <f t="shared" si="200"/>
        <v>#f454</v>
      </c>
      <c r="R3630" t="str">
        <f>F454</f>
        <v>TAG POS=1 TYPE=INPUT:TEXT FORM=ID:form1 ATTR=ID:slcMunicipios CONTENT=</v>
      </c>
    </row>
    <row r="3631" spans="15:18" x14ac:dyDescent="0.2">
      <c r="O3631" t="str">
        <f t="shared" si="201"/>
        <v>g</v>
      </c>
      <c r="P3631">
        <f t="shared" si="202"/>
        <v>454</v>
      </c>
      <c r="Q3631" t="str">
        <f t="shared" si="200"/>
        <v>#g454</v>
      </c>
      <c r="R3631" t="str">
        <f>G454</f>
        <v>TAG POS=1 TYPE=INPUT:TEXT FORM=ID:form1 ATTR=ID:txtVia CONTENT=</v>
      </c>
    </row>
    <row r="3632" spans="15:18" x14ac:dyDescent="0.2">
      <c r="O3632" t="str">
        <f t="shared" si="201"/>
        <v>h</v>
      </c>
      <c r="P3632">
        <f t="shared" si="202"/>
        <v>454</v>
      </c>
      <c r="Q3632" t="str">
        <f t="shared" si="200"/>
        <v>#h454</v>
      </c>
      <c r="R3632" t="str">
        <f>H454</f>
        <v>TAG POS=1 TYPE=INPUT:TEXT FORM=ID:form1 ATTR=ID:txtNum CONTENT=</v>
      </c>
    </row>
    <row r="3633" spans="15:18" x14ac:dyDescent="0.2">
      <c r="O3633" t="str">
        <f t="shared" si="201"/>
        <v>a</v>
      </c>
      <c r="P3633">
        <f t="shared" si="202"/>
        <v>455</v>
      </c>
      <c r="Q3633" t="str">
        <f t="shared" si="200"/>
        <v>#a455</v>
      </c>
      <c r="R3633" t="str">
        <f>A455</f>
        <v>TAB OPEN</v>
      </c>
    </row>
    <row r="3634" spans="15:18" x14ac:dyDescent="0.2">
      <c r="O3634" t="str">
        <f t="shared" si="201"/>
        <v>b</v>
      </c>
      <c r="P3634">
        <f t="shared" si="202"/>
        <v>455</v>
      </c>
      <c r="Q3634" t="str">
        <f t="shared" si="200"/>
        <v>#b455</v>
      </c>
      <c r="R3634" t="str">
        <f>B455</f>
        <v>TAB T=455</v>
      </c>
    </row>
    <row r="3635" spans="15:18" x14ac:dyDescent="0.2">
      <c r="O3635" t="str">
        <f t="shared" si="201"/>
        <v>c</v>
      </c>
      <c r="P3635">
        <f t="shared" si="202"/>
        <v>455</v>
      </c>
      <c r="Q3635" t="str">
        <f t="shared" si="200"/>
        <v>#c455</v>
      </c>
      <c r="R3635" t="str">
        <f>C455</f>
        <v>URL GOTO=https://www1.sedecatastro.gob.es/CYCBienInmueble/OVCBusquedaAntiguo.aspx</v>
      </c>
    </row>
    <row r="3636" spans="15:18" x14ac:dyDescent="0.2">
      <c r="O3636" t="str">
        <f t="shared" si="201"/>
        <v>d</v>
      </c>
      <c r="P3636">
        <f t="shared" si="202"/>
        <v>455</v>
      </c>
      <c r="Q3636" t="str">
        <f t="shared" si="200"/>
        <v>#d455</v>
      </c>
      <c r="R3636" t="str">
        <f>D455</f>
        <v>TAG POS=1 TYPE=INPUT:RADIO FORM=ID:form1 ATTR=ID:rdbLocalizacion</v>
      </c>
    </row>
    <row r="3637" spans="15:18" x14ac:dyDescent="0.2">
      <c r="O3637" t="str">
        <f t="shared" si="201"/>
        <v>e</v>
      </c>
      <c r="P3637">
        <f t="shared" si="202"/>
        <v>455</v>
      </c>
      <c r="Q3637" t="str">
        <f t="shared" si="200"/>
        <v>#e455</v>
      </c>
      <c r="R3637" t="str">
        <f>E455</f>
        <v>TAG POS=1 TYPE=SELECT FORM=ID:form1 ATTR=ID:slcProvincias CONTENT=%</v>
      </c>
    </row>
    <row r="3638" spans="15:18" x14ac:dyDescent="0.2">
      <c r="O3638" t="str">
        <f t="shared" si="201"/>
        <v>f</v>
      </c>
      <c r="P3638">
        <f t="shared" si="202"/>
        <v>455</v>
      </c>
      <c r="Q3638" t="str">
        <f t="shared" si="200"/>
        <v>#f455</v>
      </c>
      <c r="R3638" t="str">
        <f>F455</f>
        <v>TAG POS=1 TYPE=INPUT:TEXT FORM=ID:form1 ATTR=ID:slcMunicipios CONTENT=</v>
      </c>
    </row>
    <row r="3639" spans="15:18" x14ac:dyDescent="0.2">
      <c r="O3639" t="str">
        <f t="shared" si="201"/>
        <v>g</v>
      </c>
      <c r="P3639">
        <f t="shared" si="202"/>
        <v>455</v>
      </c>
      <c r="Q3639" t="str">
        <f t="shared" si="200"/>
        <v>#g455</v>
      </c>
      <c r="R3639" t="str">
        <f>G455</f>
        <v>TAG POS=1 TYPE=INPUT:TEXT FORM=ID:form1 ATTR=ID:txtVia CONTENT=</v>
      </c>
    </row>
    <row r="3640" spans="15:18" x14ac:dyDescent="0.2">
      <c r="O3640" t="str">
        <f t="shared" si="201"/>
        <v>h</v>
      </c>
      <c r="P3640">
        <f t="shared" si="202"/>
        <v>455</v>
      </c>
      <c r="Q3640" t="str">
        <f t="shared" si="200"/>
        <v>#h455</v>
      </c>
      <c r="R3640" t="str">
        <f>H455</f>
        <v>TAG POS=1 TYPE=INPUT:TEXT FORM=ID:form1 ATTR=ID:txtNum CONTENT=</v>
      </c>
    </row>
    <row r="3641" spans="15:18" x14ac:dyDescent="0.2">
      <c r="O3641" t="str">
        <f t="shared" si="201"/>
        <v>a</v>
      </c>
      <c r="P3641">
        <f t="shared" si="202"/>
        <v>456</v>
      </c>
      <c r="Q3641" t="str">
        <f t="shared" si="200"/>
        <v>#a456</v>
      </c>
      <c r="R3641" t="str">
        <f>A456</f>
        <v>TAB OPEN</v>
      </c>
    </row>
    <row r="3642" spans="15:18" x14ac:dyDescent="0.2">
      <c r="O3642" t="str">
        <f t="shared" si="201"/>
        <v>b</v>
      </c>
      <c r="P3642">
        <f t="shared" si="202"/>
        <v>456</v>
      </c>
      <c r="Q3642" t="str">
        <f t="shared" si="200"/>
        <v>#b456</v>
      </c>
      <c r="R3642" t="str">
        <f>B456</f>
        <v>TAB T=456</v>
      </c>
    </row>
    <row r="3643" spans="15:18" x14ac:dyDescent="0.2">
      <c r="O3643" t="str">
        <f t="shared" si="201"/>
        <v>c</v>
      </c>
      <c r="P3643">
        <f t="shared" si="202"/>
        <v>456</v>
      </c>
      <c r="Q3643" t="str">
        <f t="shared" si="200"/>
        <v>#c456</v>
      </c>
      <c r="R3643" t="str">
        <f>C456</f>
        <v>URL GOTO=https://www1.sedecatastro.gob.es/CYCBienInmueble/OVCBusquedaAntiguo.aspx</v>
      </c>
    </row>
    <row r="3644" spans="15:18" x14ac:dyDescent="0.2">
      <c r="O3644" t="str">
        <f t="shared" si="201"/>
        <v>d</v>
      </c>
      <c r="P3644">
        <f t="shared" si="202"/>
        <v>456</v>
      </c>
      <c r="Q3644" t="str">
        <f t="shared" si="200"/>
        <v>#d456</v>
      </c>
      <c r="R3644" t="str">
        <f>D456</f>
        <v>TAG POS=1 TYPE=INPUT:RADIO FORM=ID:form1 ATTR=ID:rdbLocalizacion</v>
      </c>
    </row>
    <row r="3645" spans="15:18" x14ac:dyDescent="0.2">
      <c r="O3645" t="str">
        <f t="shared" si="201"/>
        <v>e</v>
      </c>
      <c r="P3645">
        <f t="shared" si="202"/>
        <v>456</v>
      </c>
      <c r="Q3645" t="str">
        <f t="shared" si="200"/>
        <v>#e456</v>
      </c>
      <c r="R3645" t="str">
        <f>E456</f>
        <v>TAG POS=1 TYPE=SELECT FORM=ID:form1 ATTR=ID:slcProvincias CONTENT=%</v>
      </c>
    </row>
    <row r="3646" spans="15:18" x14ac:dyDescent="0.2">
      <c r="O3646" t="str">
        <f t="shared" si="201"/>
        <v>f</v>
      </c>
      <c r="P3646">
        <f t="shared" si="202"/>
        <v>456</v>
      </c>
      <c r="Q3646" t="str">
        <f t="shared" si="200"/>
        <v>#f456</v>
      </c>
      <c r="R3646" t="str">
        <f>F456</f>
        <v>TAG POS=1 TYPE=INPUT:TEXT FORM=ID:form1 ATTR=ID:slcMunicipios CONTENT=</v>
      </c>
    </row>
    <row r="3647" spans="15:18" x14ac:dyDescent="0.2">
      <c r="O3647" t="str">
        <f t="shared" si="201"/>
        <v>g</v>
      </c>
      <c r="P3647">
        <f t="shared" si="202"/>
        <v>456</v>
      </c>
      <c r="Q3647" t="str">
        <f t="shared" si="200"/>
        <v>#g456</v>
      </c>
      <c r="R3647" t="str">
        <f>G456</f>
        <v>TAG POS=1 TYPE=INPUT:TEXT FORM=ID:form1 ATTR=ID:txtVia CONTENT=</v>
      </c>
    </row>
    <row r="3648" spans="15:18" x14ac:dyDescent="0.2">
      <c r="O3648" t="str">
        <f t="shared" si="201"/>
        <v>h</v>
      </c>
      <c r="P3648">
        <f t="shared" si="202"/>
        <v>456</v>
      </c>
      <c r="Q3648" t="str">
        <f t="shared" si="200"/>
        <v>#h456</v>
      </c>
      <c r="R3648" t="str">
        <f>H456</f>
        <v>TAG POS=1 TYPE=INPUT:TEXT FORM=ID:form1 ATTR=ID:txtNum CONTENT=</v>
      </c>
    </row>
    <row r="3649" spans="15:18" x14ac:dyDescent="0.2">
      <c r="O3649" t="str">
        <f t="shared" si="201"/>
        <v>a</v>
      </c>
      <c r="P3649">
        <f t="shared" si="202"/>
        <v>457</v>
      </c>
      <c r="Q3649" t="str">
        <f t="shared" si="200"/>
        <v>#a457</v>
      </c>
      <c r="R3649" t="str">
        <f>A457</f>
        <v>TAB OPEN</v>
      </c>
    </row>
    <row r="3650" spans="15:18" x14ac:dyDescent="0.2">
      <c r="O3650" t="str">
        <f t="shared" si="201"/>
        <v>b</v>
      </c>
      <c r="P3650">
        <f t="shared" si="202"/>
        <v>457</v>
      </c>
      <c r="Q3650" t="str">
        <f t="shared" ref="Q3650:Q3713" si="203">CONCATENATE("#",O3650,P3650)</f>
        <v>#b457</v>
      </c>
      <c r="R3650" t="str">
        <f>B457</f>
        <v>TAB T=457</v>
      </c>
    </row>
    <row r="3651" spans="15:18" x14ac:dyDescent="0.2">
      <c r="O3651" t="str">
        <f t="shared" si="201"/>
        <v>c</v>
      </c>
      <c r="P3651">
        <f t="shared" si="202"/>
        <v>457</v>
      </c>
      <c r="Q3651" t="str">
        <f t="shared" si="203"/>
        <v>#c457</v>
      </c>
      <c r="R3651" t="str">
        <f>C457</f>
        <v>URL GOTO=https://www1.sedecatastro.gob.es/CYCBienInmueble/OVCBusquedaAntiguo.aspx</v>
      </c>
    </row>
    <row r="3652" spans="15:18" x14ac:dyDescent="0.2">
      <c r="O3652" t="str">
        <f t="shared" si="201"/>
        <v>d</v>
      </c>
      <c r="P3652">
        <f t="shared" si="202"/>
        <v>457</v>
      </c>
      <c r="Q3652" t="str">
        <f t="shared" si="203"/>
        <v>#d457</v>
      </c>
      <c r="R3652" t="str">
        <f>D457</f>
        <v>TAG POS=1 TYPE=INPUT:RADIO FORM=ID:form1 ATTR=ID:rdbLocalizacion</v>
      </c>
    </row>
    <row r="3653" spans="15:18" x14ac:dyDescent="0.2">
      <c r="O3653" t="str">
        <f t="shared" si="201"/>
        <v>e</v>
      </c>
      <c r="P3653">
        <f t="shared" si="202"/>
        <v>457</v>
      </c>
      <c r="Q3653" t="str">
        <f t="shared" si="203"/>
        <v>#e457</v>
      </c>
      <c r="R3653" t="str">
        <f>E457</f>
        <v>TAG POS=1 TYPE=SELECT FORM=ID:form1 ATTR=ID:slcProvincias CONTENT=%</v>
      </c>
    </row>
    <row r="3654" spans="15:18" x14ac:dyDescent="0.2">
      <c r="O3654" t="str">
        <f t="shared" si="201"/>
        <v>f</v>
      </c>
      <c r="P3654">
        <f t="shared" si="202"/>
        <v>457</v>
      </c>
      <c r="Q3654" t="str">
        <f t="shared" si="203"/>
        <v>#f457</v>
      </c>
      <c r="R3654" t="str">
        <f>F457</f>
        <v>TAG POS=1 TYPE=INPUT:TEXT FORM=ID:form1 ATTR=ID:slcMunicipios CONTENT=</v>
      </c>
    </row>
    <row r="3655" spans="15:18" x14ac:dyDescent="0.2">
      <c r="O3655" t="str">
        <f t="shared" si="201"/>
        <v>g</v>
      </c>
      <c r="P3655">
        <f t="shared" si="202"/>
        <v>457</v>
      </c>
      <c r="Q3655" t="str">
        <f t="shared" si="203"/>
        <v>#g457</v>
      </c>
      <c r="R3655" t="str">
        <f>G457</f>
        <v>TAG POS=1 TYPE=INPUT:TEXT FORM=ID:form1 ATTR=ID:txtVia CONTENT=</v>
      </c>
    </row>
    <row r="3656" spans="15:18" x14ac:dyDescent="0.2">
      <c r="O3656" t="str">
        <f t="shared" si="201"/>
        <v>h</v>
      </c>
      <c r="P3656">
        <f t="shared" si="202"/>
        <v>457</v>
      </c>
      <c r="Q3656" t="str">
        <f t="shared" si="203"/>
        <v>#h457</v>
      </c>
      <c r="R3656" t="str">
        <f>H457</f>
        <v>TAG POS=1 TYPE=INPUT:TEXT FORM=ID:form1 ATTR=ID:txtNum CONTENT=</v>
      </c>
    </row>
    <row r="3657" spans="15:18" x14ac:dyDescent="0.2">
      <c r="O3657" t="str">
        <f t="shared" ref="O3657:O3720" si="204">O3649</f>
        <v>a</v>
      </c>
      <c r="P3657">
        <f t="shared" ref="P3657:P3720" si="205">P3649+1</f>
        <v>458</v>
      </c>
      <c r="Q3657" t="str">
        <f t="shared" si="203"/>
        <v>#a458</v>
      </c>
      <c r="R3657" t="str">
        <f>A458</f>
        <v>TAB OPEN</v>
      </c>
    </row>
    <row r="3658" spans="15:18" x14ac:dyDescent="0.2">
      <c r="O3658" t="str">
        <f t="shared" si="204"/>
        <v>b</v>
      </c>
      <c r="P3658">
        <f t="shared" si="205"/>
        <v>458</v>
      </c>
      <c r="Q3658" t="str">
        <f t="shared" si="203"/>
        <v>#b458</v>
      </c>
      <c r="R3658" t="str">
        <f>B458</f>
        <v>TAB T=458</v>
      </c>
    </row>
    <row r="3659" spans="15:18" x14ac:dyDescent="0.2">
      <c r="O3659" t="str">
        <f t="shared" si="204"/>
        <v>c</v>
      </c>
      <c r="P3659">
        <f t="shared" si="205"/>
        <v>458</v>
      </c>
      <c r="Q3659" t="str">
        <f t="shared" si="203"/>
        <v>#c458</v>
      </c>
      <c r="R3659" t="str">
        <f>C458</f>
        <v>URL GOTO=https://www1.sedecatastro.gob.es/CYCBienInmueble/OVCBusquedaAntiguo.aspx</v>
      </c>
    </row>
    <row r="3660" spans="15:18" x14ac:dyDescent="0.2">
      <c r="O3660" t="str">
        <f t="shared" si="204"/>
        <v>d</v>
      </c>
      <c r="P3660">
        <f t="shared" si="205"/>
        <v>458</v>
      </c>
      <c r="Q3660" t="str">
        <f t="shared" si="203"/>
        <v>#d458</v>
      </c>
      <c r="R3660" t="str">
        <f>D458</f>
        <v>TAG POS=1 TYPE=INPUT:RADIO FORM=ID:form1 ATTR=ID:rdbLocalizacion</v>
      </c>
    </row>
    <row r="3661" spans="15:18" x14ac:dyDescent="0.2">
      <c r="O3661" t="str">
        <f t="shared" si="204"/>
        <v>e</v>
      </c>
      <c r="P3661">
        <f t="shared" si="205"/>
        <v>458</v>
      </c>
      <c r="Q3661" t="str">
        <f t="shared" si="203"/>
        <v>#e458</v>
      </c>
      <c r="R3661" t="str">
        <f>E458</f>
        <v>TAG POS=1 TYPE=SELECT FORM=ID:form1 ATTR=ID:slcProvincias CONTENT=%</v>
      </c>
    </row>
    <row r="3662" spans="15:18" x14ac:dyDescent="0.2">
      <c r="O3662" t="str">
        <f t="shared" si="204"/>
        <v>f</v>
      </c>
      <c r="P3662">
        <f t="shared" si="205"/>
        <v>458</v>
      </c>
      <c r="Q3662" t="str">
        <f t="shared" si="203"/>
        <v>#f458</v>
      </c>
      <c r="R3662" t="str">
        <f>F458</f>
        <v>TAG POS=1 TYPE=INPUT:TEXT FORM=ID:form1 ATTR=ID:slcMunicipios CONTENT=</v>
      </c>
    </row>
    <row r="3663" spans="15:18" x14ac:dyDescent="0.2">
      <c r="O3663" t="str">
        <f t="shared" si="204"/>
        <v>g</v>
      </c>
      <c r="P3663">
        <f t="shared" si="205"/>
        <v>458</v>
      </c>
      <c r="Q3663" t="str">
        <f t="shared" si="203"/>
        <v>#g458</v>
      </c>
      <c r="R3663" t="str">
        <f>G458</f>
        <v>TAG POS=1 TYPE=INPUT:TEXT FORM=ID:form1 ATTR=ID:txtVia CONTENT=</v>
      </c>
    </row>
    <row r="3664" spans="15:18" x14ac:dyDescent="0.2">
      <c r="O3664" t="str">
        <f t="shared" si="204"/>
        <v>h</v>
      </c>
      <c r="P3664">
        <f t="shared" si="205"/>
        <v>458</v>
      </c>
      <c r="Q3664" t="str">
        <f t="shared" si="203"/>
        <v>#h458</v>
      </c>
      <c r="R3664" t="str">
        <f>H458</f>
        <v>TAG POS=1 TYPE=INPUT:TEXT FORM=ID:form1 ATTR=ID:txtNum CONTENT=</v>
      </c>
    </row>
    <row r="3665" spans="15:18" x14ac:dyDescent="0.2">
      <c r="O3665" t="str">
        <f t="shared" si="204"/>
        <v>a</v>
      </c>
      <c r="P3665">
        <f t="shared" si="205"/>
        <v>459</v>
      </c>
      <c r="Q3665" t="str">
        <f t="shared" si="203"/>
        <v>#a459</v>
      </c>
      <c r="R3665" t="str">
        <f>A459</f>
        <v>TAB OPEN</v>
      </c>
    </row>
    <row r="3666" spans="15:18" x14ac:dyDescent="0.2">
      <c r="O3666" t="str">
        <f t="shared" si="204"/>
        <v>b</v>
      </c>
      <c r="P3666">
        <f t="shared" si="205"/>
        <v>459</v>
      </c>
      <c r="Q3666" t="str">
        <f t="shared" si="203"/>
        <v>#b459</v>
      </c>
      <c r="R3666" t="str">
        <f>B459</f>
        <v>TAB T=459</v>
      </c>
    </row>
    <row r="3667" spans="15:18" x14ac:dyDescent="0.2">
      <c r="O3667" t="str">
        <f t="shared" si="204"/>
        <v>c</v>
      </c>
      <c r="P3667">
        <f t="shared" si="205"/>
        <v>459</v>
      </c>
      <c r="Q3667" t="str">
        <f t="shared" si="203"/>
        <v>#c459</v>
      </c>
      <c r="R3667" t="str">
        <f>C459</f>
        <v>URL GOTO=https://www1.sedecatastro.gob.es/CYCBienInmueble/OVCBusquedaAntiguo.aspx</v>
      </c>
    </row>
    <row r="3668" spans="15:18" x14ac:dyDescent="0.2">
      <c r="O3668" t="str">
        <f t="shared" si="204"/>
        <v>d</v>
      </c>
      <c r="P3668">
        <f t="shared" si="205"/>
        <v>459</v>
      </c>
      <c r="Q3668" t="str">
        <f t="shared" si="203"/>
        <v>#d459</v>
      </c>
      <c r="R3668" t="str">
        <f>D459</f>
        <v>TAG POS=1 TYPE=INPUT:RADIO FORM=ID:form1 ATTR=ID:rdbLocalizacion</v>
      </c>
    </row>
    <row r="3669" spans="15:18" x14ac:dyDescent="0.2">
      <c r="O3669" t="str">
        <f t="shared" si="204"/>
        <v>e</v>
      </c>
      <c r="P3669">
        <f t="shared" si="205"/>
        <v>459</v>
      </c>
      <c r="Q3669" t="str">
        <f t="shared" si="203"/>
        <v>#e459</v>
      </c>
      <c r="R3669" t="str">
        <f>E459</f>
        <v>TAG POS=1 TYPE=SELECT FORM=ID:form1 ATTR=ID:slcProvincias CONTENT=%</v>
      </c>
    </row>
    <row r="3670" spans="15:18" x14ac:dyDescent="0.2">
      <c r="O3670" t="str">
        <f t="shared" si="204"/>
        <v>f</v>
      </c>
      <c r="P3670">
        <f t="shared" si="205"/>
        <v>459</v>
      </c>
      <c r="Q3670" t="str">
        <f t="shared" si="203"/>
        <v>#f459</v>
      </c>
      <c r="R3670" t="str">
        <f>F459</f>
        <v>TAG POS=1 TYPE=INPUT:TEXT FORM=ID:form1 ATTR=ID:slcMunicipios CONTENT=</v>
      </c>
    </row>
    <row r="3671" spans="15:18" x14ac:dyDescent="0.2">
      <c r="O3671" t="str">
        <f t="shared" si="204"/>
        <v>g</v>
      </c>
      <c r="P3671">
        <f t="shared" si="205"/>
        <v>459</v>
      </c>
      <c r="Q3671" t="str">
        <f t="shared" si="203"/>
        <v>#g459</v>
      </c>
      <c r="R3671" t="str">
        <f>G459</f>
        <v>TAG POS=1 TYPE=INPUT:TEXT FORM=ID:form1 ATTR=ID:txtVia CONTENT=</v>
      </c>
    </row>
    <row r="3672" spans="15:18" x14ac:dyDescent="0.2">
      <c r="O3672" t="str">
        <f t="shared" si="204"/>
        <v>h</v>
      </c>
      <c r="P3672">
        <f t="shared" si="205"/>
        <v>459</v>
      </c>
      <c r="Q3672" t="str">
        <f t="shared" si="203"/>
        <v>#h459</v>
      </c>
      <c r="R3672" t="str">
        <f>H459</f>
        <v>TAG POS=1 TYPE=INPUT:TEXT FORM=ID:form1 ATTR=ID:txtNum CONTENT=</v>
      </c>
    </row>
    <row r="3673" spans="15:18" x14ac:dyDescent="0.2">
      <c r="O3673" t="str">
        <f t="shared" si="204"/>
        <v>a</v>
      </c>
      <c r="P3673">
        <f t="shared" si="205"/>
        <v>460</v>
      </c>
      <c r="Q3673" t="str">
        <f t="shared" si="203"/>
        <v>#a460</v>
      </c>
      <c r="R3673">
        <f>A460</f>
        <v>0</v>
      </c>
    </row>
    <row r="3674" spans="15:18" x14ac:dyDescent="0.2">
      <c r="O3674" t="str">
        <f t="shared" si="204"/>
        <v>b</v>
      </c>
      <c r="P3674">
        <f t="shared" si="205"/>
        <v>460</v>
      </c>
      <c r="Q3674" t="str">
        <f t="shared" si="203"/>
        <v>#b460</v>
      </c>
      <c r="R3674">
        <f>B460</f>
        <v>0</v>
      </c>
    </row>
    <row r="3675" spans="15:18" x14ac:dyDescent="0.2">
      <c r="O3675" t="str">
        <f t="shared" si="204"/>
        <v>c</v>
      </c>
      <c r="P3675">
        <f t="shared" si="205"/>
        <v>460</v>
      </c>
      <c r="Q3675" t="str">
        <f t="shared" si="203"/>
        <v>#c460</v>
      </c>
      <c r="R3675">
        <f>C460</f>
        <v>0</v>
      </c>
    </row>
    <row r="3676" spans="15:18" x14ac:dyDescent="0.2">
      <c r="O3676" t="str">
        <f t="shared" si="204"/>
        <v>d</v>
      </c>
      <c r="P3676">
        <f t="shared" si="205"/>
        <v>460</v>
      </c>
      <c r="Q3676" t="str">
        <f t="shared" si="203"/>
        <v>#d460</v>
      </c>
      <c r="R3676">
        <f>D460</f>
        <v>0</v>
      </c>
    </row>
    <row r="3677" spans="15:18" x14ac:dyDescent="0.2">
      <c r="O3677" t="str">
        <f t="shared" si="204"/>
        <v>e</v>
      </c>
      <c r="P3677">
        <f t="shared" si="205"/>
        <v>460</v>
      </c>
      <c r="Q3677" t="str">
        <f t="shared" si="203"/>
        <v>#e460</v>
      </c>
      <c r="R3677">
        <f>E460</f>
        <v>0</v>
      </c>
    </row>
    <row r="3678" spans="15:18" x14ac:dyDescent="0.2">
      <c r="O3678" t="str">
        <f t="shared" si="204"/>
        <v>f</v>
      </c>
      <c r="P3678">
        <f t="shared" si="205"/>
        <v>460</v>
      </c>
      <c r="Q3678" t="str">
        <f t="shared" si="203"/>
        <v>#f460</v>
      </c>
      <c r="R3678">
        <f>F460</f>
        <v>0</v>
      </c>
    </row>
    <row r="3679" spans="15:18" x14ac:dyDescent="0.2">
      <c r="O3679" t="str">
        <f t="shared" si="204"/>
        <v>g</v>
      </c>
      <c r="P3679">
        <f t="shared" si="205"/>
        <v>460</v>
      </c>
      <c r="Q3679" t="str">
        <f t="shared" si="203"/>
        <v>#g460</v>
      </c>
      <c r="R3679">
        <f>G460</f>
        <v>0</v>
      </c>
    </row>
    <row r="3680" spans="15:18" x14ac:dyDescent="0.2">
      <c r="O3680" t="str">
        <f t="shared" si="204"/>
        <v>h</v>
      </c>
      <c r="P3680">
        <f t="shared" si="205"/>
        <v>460</v>
      </c>
      <c r="Q3680" t="str">
        <f t="shared" si="203"/>
        <v>#h460</v>
      </c>
      <c r="R3680">
        <f>H460</f>
        <v>0</v>
      </c>
    </row>
    <row r="3681" spans="15:18" x14ac:dyDescent="0.2">
      <c r="O3681" t="str">
        <f t="shared" si="204"/>
        <v>a</v>
      </c>
      <c r="P3681">
        <f t="shared" si="205"/>
        <v>461</v>
      </c>
      <c r="Q3681" t="str">
        <f t="shared" si="203"/>
        <v>#a461</v>
      </c>
      <c r="R3681">
        <f>A461</f>
        <v>0</v>
      </c>
    </row>
    <row r="3682" spans="15:18" x14ac:dyDescent="0.2">
      <c r="O3682" t="str">
        <f t="shared" si="204"/>
        <v>b</v>
      </c>
      <c r="P3682">
        <f t="shared" si="205"/>
        <v>461</v>
      </c>
      <c r="Q3682" t="str">
        <f t="shared" si="203"/>
        <v>#b461</v>
      </c>
      <c r="R3682">
        <f>B461</f>
        <v>0</v>
      </c>
    </row>
    <row r="3683" spans="15:18" x14ac:dyDescent="0.2">
      <c r="O3683" t="str">
        <f t="shared" si="204"/>
        <v>c</v>
      </c>
      <c r="P3683">
        <f t="shared" si="205"/>
        <v>461</v>
      </c>
      <c r="Q3683" t="str">
        <f t="shared" si="203"/>
        <v>#c461</v>
      </c>
      <c r="R3683">
        <f>C461</f>
        <v>0</v>
      </c>
    </row>
    <row r="3684" spans="15:18" x14ac:dyDescent="0.2">
      <c r="O3684" t="str">
        <f t="shared" si="204"/>
        <v>d</v>
      </c>
      <c r="P3684">
        <f t="shared" si="205"/>
        <v>461</v>
      </c>
      <c r="Q3684" t="str">
        <f t="shared" si="203"/>
        <v>#d461</v>
      </c>
      <c r="R3684">
        <f>D461</f>
        <v>0</v>
      </c>
    </row>
    <row r="3685" spans="15:18" x14ac:dyDescent="0.2">
      <c r="O3685" t="str">
        <f t="shared" si="204"/>
        <v>e</v>
      </c>
      <c r="P3685">
        <f t="shared" si="205"/>
        <v>461</v>
      </c>
      <c r="Q3685" t="str">
        <f t="shared" si="203"/>
        <v>#e461</v>
      </c>
      <c r="R3685">
        <f>E461</f>
        <v>0</v>
      </c>
    </row>
    <row r="3686" spans="15:18" x14ac:dyDescent="0.2">
      <c r="O3686" t="str">
        <f t="shared" si="204"/>
        <v>f</v>
      </c>
      <c r="P3686">
        <f t="shared" si="205"/>
        <v>461</v>
      </c>
      <c r="Q3686" t="str">
        <f t="shared" si="203"/>
        <v>#f461</v>
      </c>
      <c r="R3686">
        <f>F461</f>
        <v>0</v>
      </c>
    </row>
    <row r="3687" spans="15:18" x14ac:dyDescent="0.2">
      <c r="O3687" t="str">
        <f t="shared" si="204"/>
        <v>g</v>
      </c>
      <c r="P3687">
        <f t="shared" si="205"/>
        <v>461</v>
      </c>
      <c r="Q3687" t="str">
        <f t="shared" si="203"/>
        <v>#g461</v>
      </c>
      <c r="R3687">
        <f>G461</f>
        <v>0</v>
      </c>
    </row>
    <row r="3688" spans="15:18" x14ac:dyDescent="0.2">
      <c r="O3688" t="str">
        <f t="shared" si="204"/>
        <v>h</v>
      </c>
      <c r="P3688">
        <f t="shared" si="205"/>
        <v>461</v>
      </c>
      <c r="Q3688" t="str">
        <f t="shared" si="203"/>
        <v>#h461</v>
      </c>
      <c r="R3688">
        <f>H461</f>
        <v>0</v>
      </c>
    </row>
    <row r="3689" spans="15:18" x14ac:dyDescent="0.2">
      <c r="O3689" t="str">
        <f t="shared" si="204"/>
        <v>a</v>
      </c>
      <c r="P3689">
        <f t="shared" si="205"/>
        <v>462</v>
      </c>
      <c r="Q3689" t="str">
        <f t="shared" si="203"/>
        <v>#a462</v>
      </c>
      <c r="R3689">
        <f>A462</f>
        <v>0</v>
      </c>
    </row>
    <row r="3690" spans="15:18" x14ac:dyDescent="0.2">
      <c r="O3690" t="str">
        <f t="shared" si="204"/>
        <v>b</v>
      </c>
      <c r="P3690">
        <f t="shared" si="205"/>
        <v>462</v>
      </c>
      <c r="Q3690" t="str">
        <f t="shared" si="203"/>
        <v>#b462</v>
      </c>
      <c r="R3690">
        <f>B462</f>
        <v>0</v>
      </c>
    </row>
    <row r="3691" spans="15:18" x14ac:dyDescent="0.2">
      <c r="O3691" t="str">
        <f t="shared" si="204"/>
        <v>c</v>
      </c>
      <c r="P3691">
        <f t="shared" si="205"/>
        <v>462</v>
      </c>
      <c r="Q3691" t="str">
        <f t="shared" si="203"/>
        <v>#c462</v>
      </c>
      <c r="R3691">
        <f>C462</f>
        <v>0</v>
      </c>
    </row>
    <row r="3692" spans="15:18" x14ac:dyDescent="0.2">
      <c r="O3692" t="str">
        <f t="shared" si="204"/>
        <v>d</v>
      </c>
      <c r="P3692">
        <f t="shared" si="205"/>
        <v>462</v>
      </c>
      <c r="Q3692" t="str">
        <f t="shared" si="203"/>
        <v>#d462</v>
      </c>
      <c r="R3692">
        <f>D462</f>
        <v>0</v>
      </c>
    </row>
    <row r="3693" spans="15:18" x14ac:dyDescent="0.2">
      <c r="O3693" t="str">
        <f t="shared" si="204"/>
        <v>e</v>
      </c>
      <c r="P3693">
        <f t="shared" si="205"/>
        <v>462</v>
      </c>
      <c r="Q3693" t="str">
        <f t="shared" si="203"/>
        <v>#e462</v>
      </c>
      <c r="R3693">
        <f>E462</f>
        <v>0</v>
      </c>
    </row>
    <row r="3694" spans="15:18" x14ac:dyDescent="0.2">
      <c r="O3694" t="str">
        <f t="shared" si="204"/>
        <v>f</v>
      </c>
      <c r="P3694">
        <f t="shared" si="205"/>
        <v>462</v>
      </c>
      <c r="Q3694" t="str">
        <f t="shared" si="203"/>
        <v>#f462</v>
      </c>
      <c r="R3694">
        <f>F462</f>
        <v>0</v>
      </c>
    </row>
    <row r="3695" spans="15:18" x14ac:dyDescent="0.2">
      <c r="O3695" t="str">
        <f t="shared" si="204"/>
        <v>g</v>
      </c>
      <c r="P3695">
        <f t="shared" si="205"/>
        <v>462</v>
      </c>
      <c r="Q3695" t="str">
        <f t="shared" si="203"/>
        <v>#g462</v>
      </c>
      <c r="R3695">
        <f>G462</f>
        <v>0</v>
      </c>
    </row>
    <row r="3696" spans="15:18" x14ac:dyDescent="0.2">
      <c r="O3696" t="str">
        <f t="shared" si="204"/>
        <v>h</v>
      </c>
      <c r="P3696">
        <f t="shared" si="205"/>
        <v>462</v>
      </c>
      <c r="Q3696" t="str">
        <f t="shared" si="203"/>
        <v>#h462</v>
      </c>
      <c r="R3696">
        <f>H462</f>
        <v>0</v>
      </c>
    </row>
    <row r="3697" spans="15:18" x14ac:dyDescent="0.2">
      <c r="O3697" t="str">
        <f t="shared" si="204"/>
        <v>a</v>
      </c>
      <c r="P3697">
        <f t="shared" si="205"/>
        <v>463</v>
      </c>
      <c r="Q3697" t="str">
        <f t="shared" si="203"/>
        <v>#a463</v>
      </c>
      <c r="R3697">
        <f>A463</f>
        <v>0</v>
      </c>
    </row>
    <row r="3698" spans="15:18" x14ac:dyDescent="0.2">
      <c r="O3698" t="str">
        <f t="shared" si="204"/>
        <v>b</v>
      </c>
      <c r="P3698">
        <f t="shared" si="205"/>
        <v>463</v>
      </c>
      <c r="Q3698" t="str">
        <f t="shared" si="203"/>
        <v>#b463</v>
      </c>
      <c r="R3698">
        <f>B463</f>
        <v>0</v>
      </c>
    </row>
    <row r="3699" spans="15:18" x14ac:dyDescent="0.2">
      <c r="O3699" t="str">
        <f t="shared" si="204"/>
        <v>c</v>
      </c>
      <c r="P3699">
        <f t="shared" si="205"/>
        <v>463</v>
      </c>
      <c r="Q3699" t="str">
        <f t="shared" si="203"/>
        <v>#c463</v>
      </c>
      <c r="R3699">
        <f>C463</f>
        <v>0</v>
      </c>
    </row>
    <row r="3700" spans="15:18" x14ac:dyDescent="0.2">
      <c r="O3700" t="str">
        <f t="shared" si="204"/>
        <v>d</v>
      </c>
      <c r="P3700">
        <f t="shared" si="205"/>
        <v>463</v>
      </c>
      <c r="Q3700" t="str">
        <f t="shared" si="203"/>
        <v>#d463</v>
      </c>
      <c r="R3700">
        <f>D463</f>
        <v>0</v>
      </c>
    </row>
    <row r="3701" spans="15:18" x14ac:dyDescent="0.2">
      <c r="O3701" t="str">
        <f t="shared" si="204"/>
        <v>e</v>
      </c>
      <c r="P3701">
        <f t="shared" si="205"/>
        <v>463</v>
      </c>
      <c r="Q3701" t="str">
        <f t="shared" si="203"/>
        <v>#e463</v>
      </c>
      <c r="R3701">
        <f>E463</f>
        <v>0</v>
      </c>
    </row>
    <row r="3702" spans="15:18" x14ac:dyDescent="0.2">
      <c r="O3702" t="str">
        <f t="shared" si="204"/>
        <v>f</v>
      </c>
      <c r="P3702">
        <f t="shared" si="205"/>
        <v>463</v>
      </c>
      <c r="Q3702" t="str">
        <f t="shared" si="203"/>
        <v>#f463</v>
      </c>
      <c r="R3702">
        <f>F463</f>
        <v>0</v>
      </c>
    </row>
    <row r="3703" spans="15:18" x14ac:dyDescent="0.2">
      <c r="O3703" t="str">
        <f t="shared" si="204"/>
        <v>g</v>
      </c>
      <c r="P3703">
        <f t="shared" si="205"/>
        <v>463</v>
      </c>
      <c r="Q3703" t="str">
        <f t="shared" si="203"/>
        <v>#g463</v>
      </c>
      <c r="R3703">
        <f>G463</f>
        <v>0</v>
      </c>
    </row>
    <row r="3704" spans="15:18" x14ac:dyDescent="0.2">
      <c r="O3704" t="str">
        <f t="shared" si="204"/>
        <v>h</v>
      </c>
      <c r="P3704">
        <f t="shared" si="205"/>
        <v>463</v>
      </c>
      <c r="Q3704" t="str">
        <f t="shared" si="203"/>
        <v>#h463</v>
      </c>
      <c r="R3704">
        <f>H463</f>
        <v>0</v>
      </c>
    </row>
    <row r="3705" spans="15:18" x14ac:dyDescent="0.2">
      <c r="O3705" t="str">
        <f t="shared" si="204"/>
        <v>a</v>
      </c>
      <c r="P3705">
        <f t="shared" si="205"/>
        <v>464</v>
      </c>
      <c r="Q3705" t="str">
        <f t="shared" si="203"/>
        <v>#a464</v>
      </c>
      <c r="R3705">
        <f>A464</f>
        <v>0</v>
      </c>
    </row>
    <row r="3706" spans="15:18" x14ac:dyDescent="0.2">
      <c r="O3706" t="str">
        <f t="shared" si="204"/>
        <v>b</v>
      </c>
      <c r="P3706">
        <f t="shared" si="205"/>
        <v>464</v>
      </c>
      <c r="Q3706" t="str">
        <f t="shared" si="203"/>
        <v>#b464</v>
      </c>
      <c r="R3706">
        <f>B464</f>
        <v>0</v>
      </c>
    </row>
    <row r="3707" spans="15:18" x14ac:dyDescent="0.2">
      <c r="O3707" t="str">
        <f t="shared" si="204"/>
        <v>c</v>
      </c>
      <c r="P3707">
        <f t="shared" si="205"/>
        <v>464</v>
      </c>
      <c r="Q3707" t="str">
        <f t="shared" si="203"/>
        <v>#c464</v>
      </c>
      <c r="R3707">
        <f>C464</f>
        <v>0</v>
      </c>
    </row>
    <row r="3708" spans="15:18" x14ac:dyDescent="0.2">
      <c r="O3708" t="str">
        <f t="shared" si="204"/>
        <v>d</v>
      </c>
      <c r="P3708">
        <f t="shared" si="205"/>
        <v>464</v>
      </c>
      <c r="Q3708" t="str">
        <f t="shared" si="203"/>
        <v>#d464</v>
      </c>
      <c r="R3708">
        <f>D464</f>
        <v>0</v>
      </c>
    </row>
    <row r="3709" spans="15:18" x14ac:dyDescent="0.2">
      <c r="O3709" t="str">
        <f t="shared" si="204"/>
        <v>e</v>
      </c>
      <c r="P3709">
        <f t="shared" si="205"/>
        <v>464</v>
      </c>
      <c r="Q3709" t="str">
        <f t="shared" si="203"/>
        <v>#e464</v>
      </c>
      <c r="R3709">
        <f>E464</f>
        <v>0</v>
      </c>
    </row>
    <row r="3710" spans="15:18" x14ac:dyDescent="0.2">
      <c r="O3710" t="str">
        <f t="shared" si="204"/>
        <v>f</v>
      </c>
      <c r="P3710">
        <f t="shared" si="205"/>
        <v>464</v>
      </c>
      <c r="Q3710" t="str">
        <f t="shared" si="203"/>
        <v>#f464</v>
      </c>
      <c r="R3710">
        <f>F464</f>
        <v>0</v>
      </c>
    </row>
    <row r="3711" spans="15:18" x14ac:dyDescent="0.2">
      <c r="O3711" t="str">
        <f t="shared" si="204"/>
        <v>g</v>
      </c>
      <c r="P3711">
        <f t="shared" si="205"/>
        <v>464</v>
      </c>
      <c r="Q3711" t="str">
        <f t="shared" si="203"/>
        <v>#g464</v>
      </c>
      <c r="R3711">
        <f>G464</f>
        <v>0</v>
      </c>
    </row>
    <row r="3712" spans="15:18" x14ac:dyDescent="0.2">
      <c r="O3712" t="str">
        <f t="shared" si="204"/>
        <v>h</v>
      </c>
      <c r="P3712">
        <f t="shared" si="205"/>
        <v>464</v>
      </c>
      <c r="Q3712" t="str">
        <f t="shared" si="203"/>
        <v>#h464</v>
      </c>
      <c r="R3712">
        <f>H464</f>
        <v>0</v>
      </c>
    </row>
    <row r="3713" spans="15:18" x14ac:dyDescent="0.2">
      <c r="O3713" t="str">
        <f t="shared" si="204"/>
        <v>a</v>
      </c>
      <c r="P3713">
        <f t="shared" si="205"/>
        <v>465</v>
      </c>
      <c r="Q3713" t="str">
        <f t="shared" si="203"/>
        <v>#a465</v>
      </c>
      <c r="R3713">
        <f>A465</f>
        <v>0</v>
      </c>
    </row>
    <row r="3714" spans="15:18" x14ac:dyDescent="0.2">
      <c r="O3714" t="str">
        <f t="shared" si="204"/>
        <v>b</v>
      </c>
      <c r="P3714">
        <f t="shared" si="205"/>
        <v>465</v>
      </c>
      <c r="Q3714" t="str">
        <f t="shared" ref="Q3714:Q3777" si="206">CONCATENATE("#",O3714,P3714)</f>
        <v>#b465</v>
      </c>
      <c r="R3714">
        <f>B465</f>
        <v>0</v>
      </c>
    </row>
    <row r="3715" spans="15:18" x14ac:dyDescent="0.2">
      <c r="O3715" t="str">
        <f t="shared" si="204"/>
        <v>c</v>
      </c>
      <c r="P3715">
        <f t="shared" si="205"/>
        <v>465</v>
      </c>
      <c r="Q3715" t="str">
        <f t="shared" si="206"/>
        <v>#c465</v>
      </c>
      <c r="R3715">
        <f>C465</f>
        <v>0</v>
      </c>
    </row>
    <row r="3716" spans="15:18" x14ac:dyDescent="0.2">
      <c r="O3716" t="str">
        <f t="shared" si="204"/>
        <v>d</v>
      </c>
      <c r="P3716">
        <f t="shared" si="205"/>
        <v>465</v>
      </c>
      <c r="Q3716" t="str">
        <f t="shared" si="206"/>
        <v>#d465</v>
      </c>
      <c r="R3716">
        <f>D465</f>
        <v>0</v>
      </c>
    </row>
    <row r="3717" spans="15:18" x14ac:dyDescent="0.2">
      <c r="O3717" t="str">
        <f t="shared" si="204"/>
        <v>e</v>
      </c>
      <c r="P3717">
        <f t="shared" si="205"/>
        <v>465</v>
      </c>
      <c r="Q3717" t="str">
        <f t="shared" si="206"/>
        <v>#e465</v>
      </c>
      <c r="R3717">
        <f>E465</f>
        <v>0</v>
      </c>
    </row>
    <row r="3718" spans="15:18" x14ac:dyDescent="0.2">
      <c r="O3718" t="str">
        <f t="shared" si="204"/>
        <v>f</v>
      </c>
      <c r="P3718">
        <f t="shared" si="205"/>
        <v>465</v>
      </c>
      <c r="Q3718" t="str">
        <f t="shared" si="206"/>
        <v>#f465</v>
      </c>
      <c r="R3718">
        <f>F465</f>
        <v>0</v>
      </c>
    </row>
    <row r="3719" spans="15:18" x14ac:dyDescent="0.2">
      <c r="O3719" t="str">
        <f t="shared" si="204"/>
        <v>g</v>
      </c>
      <c r="P3719">
        <f t="shared" si="205"/>
        <v>465</v>
      </c>
      <c r="Q3719" t="str">
        <f t="shared" si="206"/>
        <v>#g465</v>
      </c>
      <c r="R3719">
        <f>G465</f>
        <v>0</v>
      </c>
    </row>
    <row r="3720" spans="15:18" x14ac:dyDescent="0.2">
      <c r="O3720" t="str">
        <f t="shared" si="204"/>
        <v>h</v>
      </c>
      <c r="P3720">
        <f t="shared" si="205"/>
        <v>465</v>
      </c>
      <c r="Q3720" t="str">
        <f t="shared" si="206"/>
        <v>#h465</v>
      </c>
      <c r="R3720">
        <f>H465</f>
        <v>0</v>
      </c>
    </row>
    <row r="3721" spans="15:18" x14ac:dyDescent="0.2">
      <c r="O3721" t="str">
        <f t="shared" ref="O3721:O3784" si="207">O3713</f>
        <v>a</v>
      </c>
      <c r="P3721">
        <f t="shared" ref="P3721:P3784" si="208">P3713+1</f>
        <v>466</v>
      </c>
      <c r="Q3721" t="str">
        <f t="shared" si="206"/>
        <v>#a466</v>
      </c>
      <c r="R3721">
        <f>A466</f>
        <v>0</v>
      </c>
    </row>
    <row r="3722" spans="15:18" x14ac:dyDescent="0.2">
      <c r="O3722" t="str">
        <f t="shared" si="207"/>
        <v>b</v>
      </c>
      <c r="P3722">
        <f t="shared" si="208"/>
        <v>466</v>
      </c>
      <c r="Q3722" t="str">
        <f t="shared" si="206"/>
        <v>#b466</v>
      </c>
      <c r="R3722">
        <f>B466</f>
        <v>0</v>
      </c>
    </row>
    <row r="3723" spans="15:18" x14ac:dyDescent="0.2">
      <c r="O3723" t="str">
        <f t="shared" si="207"/>
        <v>c</v>
      </c>
      <c r="P3723">
        <f t="shared" si="208"/>
        <v>466</v>
      </c>
      <c r="Q3723" t="str">
        <f t="shared" si="206"/>
        <v>#c466</v>
      </c>
      <c r="R3723">
        <f>C466</f>
        <v>0</v>
      </c>
    </row>
    <row r="3724" spans="15:18" x14ac:dyDescent="0.2">
      <c r="O3724" t="str">
        <f t="shared" si="207"/>
        <v>d</v>
      </c>
      <c r="P3724">
        <f t="shared" si="208"/>
        <v>466</v>
      </c>
      <c r="Q3724" t="str">
        <f t="shared" si="206"/>
        <v>#d466</v>
      </c>
      <c r="R3724">
        <f>D466</f>
        <v>0</v>
      </c>
    </row>
    <row r="3725" spans="15:18" x14ac:dyDescent="0.2">
      <c r="O3725" t="str">
        <f t="shared" si="207"/>
        <v>e</v>
      </c>
      <c r="P3725">
        <f t="shared" si="208"/>
        <v>466</v>
      </c>
      <c r="Q3725" t="str">
        <f t="shared" si="206"/>
        <v>#e466</v>
      </c>
      <c r="R3725">
        <f>E466</f>
        <v>0</v>
      </c>
    </row>
    <row r="3726" spans="15:18" x14ac:dyDescent="0.2">
      <c r="O3726" t="str">
        <f t="shared" si="207"/>
        <v>f</v>
      </c>
      <c r="P3726">
        <f t="shared" si="208"/>
        <v>466</v>
      </c>
      <c r="Q3726" t="str">
        <f t="shared" si="206"/>
        <v>#f466</v>
      </c>
      <c r="R3726">
        <f>F466</f>
        <v>0</v>
      </c>
    </row>
    <row r="3727" spans="15:18" x14ac:dyDescent="0.2">
      <c r="O3727" t="str">
        <f t="shared" si="207"/>
        <v>g</v>
      </c>
      <c r="P3727">
        <f t="shared" si="208"/>
        <v>466</v>
      </c>
      <c r="Q3727" t="str">
        <f t="shared" si="206"/>
        <v>#g466</v>
      </c>
      <c r="R3727">
        <f>G466</f>
        <v>0</v>
      </c>
    </row>
    <row r="3728" spans="15:18" x14ac:dyDescent="0.2">
      <c r="O3728" t="str">
        <f t="shared" si="207"/>
        <v>h</v>
      </c>
      <c r="P3728">
        <f t="shared" si="208"/>
        <v>466</v>
      </c>
      <c r="Q3728" t="str">
        <f t="shared" si="206"/>
        <v>#h466</v>
      </c>
      <c r="R3728">
        <f>H466</f>
        <v>0</v>
      </c>
    </row>
    <row r="3729" spans="15:18" x14ac:dyDescent="0.2">
      <c r="O3729" t="str">
        <f t="shared" si="207"/>
        <v>a</v>
      </c>
      <c r="P3729">
        <f t="shared" si="208"/>
        <v>467</v>
      </c>
      <c r="Q3729" t="str">
        <f t="shared" si="206"/>
        <v>#a467</v>
      </c>
      <c r="R3729">
        <f>A467</f>
        <v>0</v>
      </c>
    </row>
    <row r="3730" spans="15:18" x14ac:dyDescent="0.2">
      <c r="O3730" t="str">
        <f t="shared" si="207"/>
        <v>b</v>
      </c>
      <c r="P3730">
        <f t="shared" si="208"/>
        <v>467</v>
      </c>
      <c r="Q3730" t="str">
        <f t="shared" si="206"/>
        <v>#b467</v>
      </c>
      <c r="R3730">
        <f>B467</f>
        <v>0</v>
      </c>
    </row>
    <row r="3731" spans="15:18" x14ac:dyDescent="0.2">
      <c r="O3731" t="str">
        <f t="shared" si="207"/>
        <v>c</v>
      </c>
      <c r="P3731">
        <f t="shared" si="208"/>
        <v>467</v>
      </c>
      <c r="Q3731" t="str">
        <f t="shared" si="206"/>
        <v>#c467</v>
      </c>
      <c r="R3731">
        <f>C467</f>
        <v>0</v>
      </c>
    </row>
    <row r="3732" spans="15:18" x14ac:dyDescent="0.2">
      <c r="O3732" t="str">
        <f t="shared" si="207"/>
        <v>d</v>
      </c>
      <c r="P3732">
        <f t="shared" si="208"/>
        <v>467</v>
      </c>
      <c r="Q3732" t="str">
        <f t="shared" si="206"/>
        <v>#d467</v>
      </c>
      <c r="R3732">
        <f>D467</f>
        <v>0</v>
      </c>
    </row>
    <row r="3733" spans="15:18" x14ac:dyDescent="0.2">
      <c r="O3733" t="str">
        <f t="shared" si="207"/>
        <v>e</v>
      </c>
      <c r="P3733">
        <f t="shared" si="208"/>
        <v>467</v>
      </c>
      <c r="Q3733" t="str">
        <f t="shared" si="206"/>
        <v>#e467</v>
      </c>
      <c r="R3733">
        <f>E467</f>
        <v>0</v>
      </c>
    </row>
    <row r="3734" spans="15:18" x14ac:dyDescent="0.2">
      <c r="O3734" t="str">
        <f t="shared" si="207"/>
        <v>f</v>
      </c>
      <c r="P3734">
        <f t="shared" si="208"/>
        <v>467</v>
      </c>
      <c r="Q3734" t="str">
        <f t="shared" si="206"/>
        <v>#f467</v>
      </c>
      <c r="R3734">
        <f>F467</f>
        <v>0</v>
      </c>
    </row>
    <row r="3735" spans="15:18" x14ac:dyDescent="0.2">
      <c r="O3735" t="str">
        <f t="shared" si="207"/>
        <v>g</v>
      </c>
      <c r="P3735">
        <f t="shared" si="208"/>
        <v>467</v>
      </c>
      <c r="Q3735" t="str">
        <f t="shared" si="206"/>
        <v>#g467</v>
      </c>
      <c r="R3735">
        <f>G467</f>
        <v>0</v>
      </c>
    </row>
    <row r="3736" spans="15:18" x14ac:dyDescent="0.2">
      <c r="O3736" t="str">
        <f t="shared" si="207"/>
        <v>h</v>
      </c>
      <c r="P3736">
        <f t="shared" si="208"/>
        <v>467</v>
      </c>
      <c r="Q3736" t="str">
        <f t="shared" si="206"/>
        <v>#h467</v>
      </c>
      <c r="R3736">
        <f>H467</f>
        <v>0</v>
      </c>
    </row>
    <row r="3737" spans="15:18" x14ac:dyDescent="0.2">
      <c r="O3737" t="str">
        <f t="shared" si="207"/>
        <v>a</v>
      </c>
      <c r="P3737">
        <f t="shared" si="208"/>
        <v>468</v>
      </c>
      <c r="Q3737" t="str">
        <f t="shared" si="206"/>
        <v>#a468</v>
      </c>
      <c r="R3737">
        <f>A468</f>
        <v>0</v>
      </c>
    </row>
    <row r="3738" spans="15:18" x14ac:dyDescent="0.2">
      <c r="O3738" t="str">
        <f t="shared" si="207"/>
        <v>b</v>
      </c>
      <c r="P3738">
        <f t="shared" si="208"/>
        <v>468</v>
      </c>
      <c r="Q3738" t="str">
        <f t="shared" si="206"/>
        <v>#b468</v>
      </c>
      <c r="R3738">
        <f>B468</f>
        <v>0</v>
      </c>
    </row>
    <row r="3739" spans="15:18" x14ac:dyDescent="0.2">
      <c r="O3739" t="str">
        <f t="shared" si="207"/>
        <v>c</v>
      </c>
      <c r="P3739">
        <f t="shared" si="208"/>
        <v>468</v>
      </c>
      <c r="Q3739" t="str">
        <f t="shared" si="206"/>
        <v>#c468</v>
      </c>
      <c r="R3739">
        <f>C468</f>
        <v>0</v>
      </c>
    </row>
    <row r="3740" spans="15:18" x14ac:dyDescent="0.2">
      <c r="O3740" t="str">
        <f t="shared" si="207"/>
        <v>d</v>
      </c>
      <c r="P3740">
        <f t="shared" si="208"/>
        <v>468</v>
      </c>
      <c r="Q3740" t="str">
        <f t="shared" si="206"/>
        <v>#d468</v>
      </c>
      <c r="R3740">
        <f>D468</f>
        <v>0</v>
      </c>
    </row>
    <row r="3741" spans="15:18" x14ac:dyDescent="0.2">
      <c r="O3741" t="str">
        <f t="shared" si="207"/>
        <v>e</v>
      </c>
      <c r="P3741">
        <f t="shared" si="208"/>
        <v>468</v>
      </c>
      <c r="Q3741" t="str">
        <f t="shared" si="206"/>
        <v>#e468</v>
      </c>
      <c r="R3741">
        <f>E468</f>
        <v>0</v>
      </c>
    </row>
    <row r="3742" spans="15:18" x14ac:dyDescent="0.2">
      <c r="O3742" t="str">
        <f t="shared" si="207"/>
        <v>f</v>
      </c>
      <c r="P3742">
        <f t="shared" si="208"/>
        <v>468</v>
      </c>
      <c r="Q3742" t="str">
        <f t="shared" si="206"/>
        <v>#f468</v>
      </c>
      <c r="R3742">
        <f>F468</f>
        <v>0</v>
      </c>
    </row>
    <row r="3743" spans="15:18" x14ac:dyDescent="0.2">
      <c r="O3743" t="str">
        <f t="shared" si="207"/>
        <v>g</v>
      </c>
      <c r="P3743">
        <f t="shared" si="208"/>
        <v>468</v>
      </c>
      <c r="Q3743" t="str">
        <f t="shared" si="206"/>
        <v>#g468</v>
      </c>
      <c r="R3743">
        <f>G468</f>
        <v>0</v>
      </c>
    </row>
    <row r="3744" spans="15:18" x14ac:dyDescent="0.2">
      <c r="O3744" t="str">
        <f t="shared" si="207"/>
        <v>h</v>
      </c>
      <c r="P3744">
        <f t="shared" si="208"/>
        <v>468</v>
      </c>
      <c r="Q3744" t="str">
        <f t="shared" si="206"/>
        <v>#h468</v>
      </c>
      <c r="R3744">
        <f>H468</f>
        <v>0</v>
      </c>
    </row>
    <row r="3745" spans="15:18" x14ac:dyDescent="0.2">
      <c r="O3745" t="str">
        <f t="shared" si="207"/>
        <v>a</v>
      </c>
      <c r="P3745">
        <f t="shared" si="208"/>
        <v>469</v>
      </c>
      <c r="Q3745" t="str">
        <f t="shared" si="206"/>
        <v>#a469</v>
      </c>
      <c r="R3745">
        <f>A469</f>
        <v>0</v>
      </c>
    </row>
    <row r="3746" spans="15:18" x14ac:dyDescent="0.2">
      <c r="O3746" t="str">
        <f t="shared" si="207"/>
        <v>b</v>
      </c>
      <c r="P3746">
        <f t="shared" si="208"/>
        <v>469</v>
      </c>
      <c r="Q3746" t="str">
        <f t="shared" si="206"/>
        <v>#b469</v>
      </c>
      <c r="R3746">
        <f>B469</f>
        <v>0</v>
      </c>
    </row>
    <row r="3747" spans="15:18" x14ac:dyDescent="0.2">
      <c r="O3747" t="str">
        <f t="shared" si="207"/>
        <v>c</v>
      </c>
      <c r="P3747">
        <f t="shared" si="208"/>
        <v>469</v>
      </c>
      <c r="Q3747" t="str">
        <f t="shared" si="206"/>
        <v>#c469</v>
      </c>
      <c r="R3747">
        <f>C469</f>
        <v>0</v>
      </c>
    </row>
    <row r="3748" spans="15:18" x14ac:dyDescent="0.2">
      <c r="O3748" t="str">
        <f t="shared" si="207"/>
        <v>d</v>
      </c>
      <c r="P3748">
        <f t="shared" si="208"/>
        <v>469</v>
      </c>
      <c r="Q3748" t="str">
        <f t="shared" si="206"/>
        <v>#d469</v>
      </c>
      <c r="R3748">
        <f>D469</f>
        <v>0</v>
      </c>
    </row>
    <row r="3749" spans="15:18" x14ac:dyDescent="0.2">
      <c r="O3749" t="str">
        <f t="shared" si="207"/>
        <v>e</v>
      </c>
      <c r="P3749">
        <f t="shared" si="208"/>
        <v>469</v>
      </c>
      <c r="Q3749" t="str">
        <f t="shared" si="206"/>
        <v>#e469</v>
      </c>
      <c r="R3749">
        <f>E469</f>
        <v>0</v>
      </c>
    </row>
    <row r="3750" spans="15:18" x14ac:dyDescent="0.2">
      <c r="O3750" t="str">
        <f t="shared" si="207"/>
        <v>f</v>
      </c>
      <c r="P3750">
        <f t="shared" si="208"/>
        <v>469</v>
      </c>
      <c r="Q3750" t="str">
        <f t="shared" si="206"/>
        <v>#f469</v>
      </c>
      <c r="R3750">
        <f>F469</f>
        <v>0</v>
      </c>
    </row>
    <row r="3751" spans="15:18" x14ac:dyDescent="0.2">
      <c r="O3751" t="str">
        <f t="shared" si="207"/>
        <v>g</v>
      </c>
      <c r="P3751">
        <f t="shared" si="208"/>
        <v>469</v>
      </c>
      <c r="Q3751" t="str">
        <f t="shared" si="206"/>
        <v>#g469</v>
      </c>
      <c r="R3751">
        <f>G469</f>
        <v>0</v>
      </c>
    </row>
    <row r="3752" spans="15:18" x14ac:dyDescent="0.2">
      <c r="O3752" t="str">
        <f t="shared" si="207"/>
        <v>h</v>
      </c>
      <c r="P3752">
        <f t="shared" si="208"/>
        <v>469</v>
      </c>
      <c r="Q3752" t="str">
        <f t="shared" si="206"/>
        <v>#h469</v>
      </c>
      <c r="R3752">
        <f>H469</f>
        <v>0</v>
      </c>
    </row>
    <row r="3753" spans="15:18" x14ac:dyDescent="0.2">
      <c r="O3753" t="str">
        <f t="shared" si="207"/>
        <v>a</v>
      </c>
      <c r="P3753">
        <f t="shared" si="208"/>
        <v>470</v>
      </c>
      <c r="Q3753" t="str">
        <f t="shared" si="206"/>
        <v>#a470</v>
      </c>
      <c r="R3753">
        <f>A470</f>
        <v>0</v>
      </c>
    </row>
    <row r="3754" spans="15:18" x14ac:dyDescent="0.2">
      <c r="O3754" t="str">
        <f t="shared" si="207"/>
        <v>b</v>
      </c>
      <c r="P3754">
        <f t="shared" si="208"/>
        <v>470</v>
      </c>
      <c r="Q3754" t="str">
        <f t="shared" si="206"/>
        <v>#b470</v>
      </c>
      <c r="R3754">
        <f>B470</f>
        <v>0</v>
      </c>
    </row>
    <row r="3755" spans="15:18" x14ac:dyDescent="0.2">
      <c r="O3755" t="str">
        <f t="shared" si="207"/>
        <v>c</v>
      </c>
      <c r="P3755">
        <f t="shared" si="208"/>
        <v>470</v>
      </c>
      <c r="Q3755" t="str">
        <f t="shared" si="206"/>
        <v>#c470</v>
      </c>
      <c r="R3755">
        <f>C470</f>
        <v>0</v>
      </c>
    </row>
    <row r="3756" spans="15:18" x14ac:dyDescent="0.2">
      <c r="O3756" t="str">
        <f t="shared" si="207"/>
        <v>d</v>
      </c>
      <c r="P3756">
        <f t="shared" si="208"/>
        <v>470</v>
      </c>
      <c r="Q3756" t="str">
        <f t="shared" si="206"/>
        <v>#d470</v>
      </c>
      <c r="R3756">
        <f>D470</f>
        <v>0</v>
      </c>
    </row>
    <row r="3757" spans="15:18" x14ac:dyDescent="0.2">
      <c r="O3757" t="str">
        <f t="shared" si="207"/>
        <v>e</v>
      </c>
      <c r="P3757">
        <f t="shared" si="208"/>
        <v>470</v>
      </c>
      <c r="Q3757" t="str">
        <f t="shared" si="206"/>
        <v>#e470</v>
      </c>
      <c r="R3757">
        <f>E470</f>
        <v>0</v>
      </c>
    </row>
    <row r="3758" spans="15:18" x14ac:dyDescent="0.2">
      <c r="O3758" t="str">
        <f t="shared" si="207"/>
        <v>f</v>
      </c>
      <c r="P3758">
        <f t="shared" si="208"/>
        <v>470</v>
      </c>
      <c r="Q3758" t="str">
        <f t="shared" si="206"/>
        <v>#f470</v>
      </c>
      <c r="R3758">
        <f>F470</f>
        <v>0</v>
      </c>
    </row>
    <row r="3759" spans="15:18" x14ac:dyDescent="0.2">
      <c r="O3759" t="str">
        <f t="shared" si="207"/>
        <v>g</v>
      </c>
      <c r="P3759">
        <f t="shared" si="208"/>
        <v>470</v>
      </c>
      <c r="Q3759" t="str">
        <f t="shared" si="206"/>
        <v>#g470</v>
      </c>
      <c r="R3759">
        <f>G470</f>
        <v>0</v>
      </c>
    </row>
    <row r="3760" spans="15:18" x14ac:dyDescent="0.2">
      <c r="O3760" t="str">
        <f t="shared" si="207"/>
        <v>h</v>
      </c>
      <c r="P3760">
        <f t="shared" si="208"/>
        <v>470</v>
      </c>
      <c r="Q3760" t="str">
        <f t="shared" si="206"/>
        <v>#h470</v>
      </c>
      <c r="R3760">
        <f>H470</f>
        <v>0</v>
      </c>
    </row>
    <row r="3761" spans="15:18" x14ac:dyDescent="0.2">
      <c r="O3761" t="str">
        <f t="shared" si="207"/>
        <v>a</v>
      </c>
      <c r="P3761">
        <f t="shared" si="208"/>
        <v>471</v>
      </c>
      <c r="Q3761" t="str">
        <f t="shared" si="206"/>
        <v>#a471</v>
      </c>
      <c r="R3761">
        <f>A471</f>
        <v>0</v>
      </c>
    </row>
    <row r="3762" spans="15:18" x14ac:dyDescent="0.2">
      <c r="O3762" t="str">
        <f t="shared" si="207"/>
        <v>b</v>
      </c>
      <c r="P3762">
        <f t="shared" si="208"/>
        <v>471</v>
      </c>
      <c r="Q3762" t="str">
        <f t="shared" si="206"/>
        <v>#b471</v>
      </c>
      <c r="R3762">
        <f>B471</f>
        <v>0</v>
      </c>
    </row>
    <row r="3763" spans="15:18" x14ac:dyDescent="0.2">
      <c r="O3763" t="str">
        <f t="shared" si="207"/>
        <v>c</v>
      </c>
      <c r="P3763">
        <f t="shared" si="208"/>
        <v>471</v>
      </c>
      <c r="Q3763" t="str">
        <f t="shared" si="206"/>
        <v>#c471</v>
      </c>
      <c r="R3763">
        <f>C471</f>
        <v>0</v>
      </c>
    </row>
    <row r="3764" spans="15:18" x14ac:dyDescent="0.2">
      <c r="O3764" t="str">
        <f t="shared" si="207"/>
        <v>d</v>
      </c>
      <c r="P3764">
        <f t="shared" si="208"/>
        <v>471</v>
      </c>
      <c r="Q3764" t="str">
        <f t="shared" si="206"/>
        <v>#d471</v>
      </c>
      <c r="R3764">
        <f>D471</f>
        <v>0</v>
      </c>
    </row>
    <row r="3765" spans="15:18" x14ac:dyDescent="0.2">
      <c r="O3765" t="str">
        <f t="shared" si="207"/>
        <v>e</v>
      </c>
      <c r="P3765">
        <f t="shared" si="208"/>
        <v>471</v>
      </c>
      <c r="Q3765" t="str">
        <f t="shared" si="206"/>
        <v>#e471</v>
      </c>
      <c r="R3765">
        <f>E471</f>
        <v>0</v>
      </c>
    </row>
    <row r="3766" spans="15:18" x14ac:dyDescent="0.2">
      <c r="O3766" t="str">
        <f t="shared" si="207"/>
        <v>f</v>
      </c>
      <c r="P3766">
        <f t="shared" si="208"/>
        <v>471</v>
      </c>
      <c r="Q3766" t="str">
        <f t="shared" si="206"/>
        <v>#f471</v>
      </c>
      <c r="R3766">
        <f>F471</f>
        <v>0</v>
      </c>
    </row>
    <row r="3767" spans="15:18" x14ac:dyDescent="0.2">
      <c r="O3767" t="str">
        <f t="shared" si="207"/>
        <v>g</v>
      </c>
      <c r="P3767">
        <f t="shared" si="208"/>
        <v>471</v>
      </c>
      <c r="Q3767" t="str">
        <f t="shared" si="206"/>
        <v>#g471</v>
      </c>
      <c r="R3767">
        <f>G471</f>
        <v>0</v>
      </c>
    </row>
    <row r="3768" spans="15:18" x14ac:dyDescent="0.2">
      <c r="O3768" t="str">
        <f t="shared" si="207"/>
        <v>h</v>
      </c>
      <c r="P3768">
        <f t="shared" si="208"/>
        <v>471</v>
      </c>
      <c r="Q3768" t="str">
        <f t="shared" si="206"/>
        <v>#h471</v>
      </c>
      <c r="R3768">
        <f>H471</f>
        <v>0</v>
      </c>
    </row>
    <row r="3769" spans="15:18" x14ac:dyDescent="0.2">
      <c r="O3769" t="str">
        <f t="shared" si="207"/>
        <v>a</v>
      </c>
      <c r="P3769">
        <f t="shared" si="208"/>
        <v>472</v>
      </c>
      <c r="Q3769" t="str">
        <f t="shared" si="206"/>
        <v>#a472</v>
      </c>
      <c r="R3769">
        <f>A472</f>
        <v>0</v>
      </c>
    </row>
    <row r="3770" spans="15:18" x14ac:dyDescent="0.2">
      <c r="O3770" t="str">
        <f t="shared" si="207"/>
        <v>b</v>
      </c>
      <c r="P3770">
        <f t="shared" si="208"/>
        <v>472</v>
      </c>
      <c r="Q3770" t="str">
        <f t="shared" si="206"/>
        <v>#b472</v>
      </c>
      <c r="R3770">
        <f>B472</f>
        <v>0</v>
      </c>
    </row>
    <row r="3771" spans="15:18" x14ac:dyDescent="0.2">
      <c r="O3771" t="str">
        <f t="shared" si="207"/>
        <v>c</v>
      </c>
      <c r="P3771">
        <f t="shared" si="208"/>
        <v>472</v>
      </c>
      <c r="Q3771" t="str">
        <f t="shared" si="206"/>
        <v>#c472</v>
      </c>
      <c r="R3771">
        <f>C472</f>
        <v>0</v>
      </c>
    </row>
    <row r="3772" spans="15:18" x14ac:dyDescent="0.2">
      <c r="O3772" t="str">
        <f t="shared" si="207"/>
        <v>d</v>
      </c>
      <c r="P3772">
        <f t="shared" si="208"/>
        <v>472</v>
      </c>
      <c r="Q3772" t="str">
        <f t="shared" si="206"/>
        <v>#d472</v>
      </c>
      <c r="R3772">
        <f>D472</f>
        <v>0</v>
      </c>
    </row>
    <row r="3773" spans="15:18" x14ac:dyDescent="0.2">
      <c r="O3773" t="str">
        <f t="shared" si="207"/>
        <v>e</v>
      </c>
      <c r="P3773">
        <f t="shared" si="208"/>
        <v>472</v>
      </c>
      <c r="Q3773" t="str">
        <f t="shared" si="206"/>
        <v>#e472</v>
      </c>
      <c r="R3773">
        <f>E472</f>
        <v>0</v>
      </c>
    </row>
    <row r="3774" spans="15:18" x14ac:dyDescent="0.2">
      <c r="O3774" t="str">
        <f t="shared" si="207"/>
        <v>f</v>
      </c>
      <c r="P3774">
        <f t="shared" si="208"/>
        <v>472</v>
      </c>
      <c r="Q3774" t="str">
        <f t="shared" si="206"/>
        <v>#f472</v>
      </c>
      <c r="R3774">
        <f>F472</f>
        <v>0</v>
      </c>
    </row>
    <row r="3775" spans="15:18" x14ac:dyDescent="0.2">
      <c r="O3775" t="str">
        <f t="shared" si="207"/>
        <v>g</v>
      </c>
      <c r="P3775">
        <f t="shared" si="208"/>
        <v>472</v>
      </c>
      <c r="Q3775" t="str">
        <f t="shared" si="206"/>
        <v>#g472</v>
      </c>
      <c r="R3775">
        <f>G472</f>
        <v>0</v>
      </c>
    </row>
    <row r="3776" spans="15:18" x14ac:dyDescent="0.2">
      <c r="O3776" t="str">
        <f t="shared" si="207"/>
        <v>h</v>
      </c>
      <c r="P3776">
        <f t="shared" si="208"/>
        <v>472</v>
      </c>
      <c r="Q3776" t="str">
        <f t="shared" si="206"/>
        <v>#h472</v>
      </c>
      <c r="R3776">
        <f>H472</f>
        <v>0</v>
      </c>
    </row>
    <row r="3777" spans="15:18" x14ac:dyDescent="0.2">
      <c r="O3777" t="str">
        <f t="shared" si="207"/>
        <v>a</v>
      </c>
      <c r="P3777">
        <f t="shared" si="208"/>
        <v>473</v>
      </c>
      <c r="Q3777" t="str">
        <f t="shared" si="206"/>
        <v>#a473</v>
      </c>
      <c r="R3777">
        <f>A473</f>
        <v>0</v>
      </c>
    </row>
    <row r="3778" spans="15:18" x14ac:dyDescent="0.2">
      <c r="O3778" t="str">
        <f t="shared" si="207"/>
        <v>b</v>
      </c>
      <c r="P3778">
        <f t="shared" si="208"/>
        <v>473</v>
      </c>
      <c r="Q3778" t="str">
        <f t="shared" ref="Q3778:Q3841" si="209">CONCATENATE("#",O3778,P3778)</f>
        <v>#b473</v>
      </c>
      <c r="R3778">
        <f>B473</f>
        <v>0</v>
      </c>
    </row>
    <row r="3779" spans="15:18" x14ac:dyDescent="0.2">
      <c r="O3779" t="str">
        <f t="shared" si="207"/>
        <v>c</v>
      </c>
      <c r="P3779">
        <f t="shared" si="208"/>
        <v>473</v>
      </c>
      <c r="Q3779" t="str">
        <f t="shared" si="209"/>
        <v>#c473</v>
      </c>
      <c r="R3779">
        <f>C473</f>
        <v>0</v>
      </c>
    </row>
    <row r="3780" spans="15:18" x14ac:dyDescent="0.2">
      <c r="O3780" t="str">
        <f t="shared" si="207"/>
        <v>d</v>
      </c>
      <c r="P3780">
        <f t="shared" si="208"/>
        <v>473</v>
      </c>
      <c r="Q3780" t="str">
        <f t="shared" si="209"/>
        <v>#d473</v>
      </c>
      <c r="R3780">
        <f>D473</f>
        <v>0</v>
      </c>
    </row>
    <row r="3781" spans="15:18" x14ac:dyDescent="0.2">
      <c r="O3781" t="str">
        <f t="shared" si="207"/>
        <v>e</v>
      </c>
      <c r="P3781">
        <f t="shared" si="208"/>
        <v>473</v>
      </c>
      <c r="Q3781" t="str">
        <f t="shared" si="209"/>
        <v>#e473</v>
      </c>
      <c r="R3781">
        <f>E473</f>
        <v>0</v>
      </c>
    </row>
    <row r="3782" spans="15:18" x14ac:dyDescent="0.2">
      <c r="O3782" t="str">
        <f t="shared" si="207"/>
        <v>f</v>
      </c>
      <c r="P3782">
        <f t="shared" si="208"/>
        <v>473</v>
      </c>
      <c r="Q3782" t="str">
        <f t="shared" si="209"/>
        <v>#f473</v>
      </c>
      <c r="R3782">
        <f>F473</f>
        <v>0</v>
      </c>
    </row>
    <row r="3783" spans="15:18" x14ac:dyDescent="0.2">
      <c r="O3783" t="str">
        <f t="shared" si="207"/>
        <v>g</v>
      </c>
      <c r="P3783">
        <f t="shared" si="208"/>
        <v>473</v>
      </c>
      <c r="Q3783" t="str">
        <f t="shared" si="209"/>
        <v>#g473</v>
      </c>
      <c r="R3783">
        <f>G473</f>
        <v>0</v>
      </c>
    </row>
    <row r="3784" spans="15:18" x14ac:dyDescent="0.2">
      <c r="O3784" t="str">
        <f t="shared" si="207"/>
        <v>h</v>
      </c>
      <c r="P3784">
        <f t="shared" si="208"/>
        <v>473</v>
      </c>
      <c r="Q3784" t="str">
        <f t="shared" si="209"/>
        <v>#h473</v>
      </c>
      <c r="R3784">
        <f>H473</f>
        <v>0</v>
      </c>
    </row>
    <row r="3785" spans="15:18" x14ac:dyDescent="0.2">
      <c r="O3785" t="str">
        <f t="shared" ref="O3785:O3848" si="210">O3777</f>
        <v>a</v>
      </c>
      <c r="P3785">
        <f t="shared" ref="P3785:P3848" si="211">P3777+1</f>
        <v>474</v>
      </c>
      <c r="Q3785" t="str">
        <f t="shared" si="209"/>
        <v>#a474</v>
      </c>
      <c r="R3785">
        <f>A474</f>
        <v>0</v>
      </c>
    </row>
    <row r="3786" spans="15:18" x14ac:dyDescent="0.2">
      <c r="O3786" t="str">
        <f t="shared" si="210"/>
        <v>b</v>
      </c>
      <c r="P3786">
        <f t="shared" si="211"/>
        <v>474</v>
      </c>
      <c r="Q3786" t="str">
        <f t="shared" si="209"/>
        <v>#b474</v>
      </c>
      <c r="R3786">
        <f>B474</f>
        <v>0</v>
      </c>
    </row>
    <row r="3787" spans="15:18" x14ac:dyDescent="0.2">
      <c r="O3787" t="str">
        <f t="shared" si="210"/>
        <v>c</v>
      </c>
      <c r="P3787">
        <f t="shared" si="211"/>
        <v>474</v>
      </c>
      <c r="Q3787" t="str">
        <f t="shared" si="209"/>
        <v>#c474</v>
      </c>
      <c r="R3787">
        <f>C474</f>
        <v>0</v>
      </c>
    </row>
    <row r="3788" spans="15:18" x14ac:dyDescent="0.2">
      <c r="O3788" t="str">
        <f t="shared" si="210"/>
        <v>d</v>
      </c>
      <c r="P3788">
        <f t="shared" si="211"/>
        <v>474</v>
      </c>
      <c r="Q3788" t="str">
        <f t="shared" si="209"/>
        <v>#d474</v>
      </c>
      <c r="R3788">
        <f>D474</f>
        <v>0</v>
      </c>
    </row>
    <row r="3789" spans="15:18" x14ac:dyDescent="0.2">
      <c r="O3789" t="str">
        <f t="shared" si="210"/>
        <v>e</v>
      </c>
      <c r="P3789">
        <f t="shared" si="211"/>
        <v>474</v>
      </c>
      <c r="Q3789" t="str">
        <f t="shared" si="209"/>
        <v>#e474</v>
      </c>
      <c r="R3789">
        <f>E474</f>
        <v>0</v>
      </c>
    </row>
    <row r="3790" spans="15:18" x14ac:dyDescent="0.2">
      <c r="O3790" t="str">
        <f t="shared" si="210"/>
        <v>f</v>
      </c>
      <c r="P3790">
        <f t="shared" si="211"/>
        <v>474</v>
      </c>
      <c r="Q3790" t="str">
        <f t="shared" si="209"/>
        <v>#f474</v>
      </c>
      <c r="R3790">
        <f>F474</f>
        <v>0</v>
      </c>
    </row>
    <row r="3791" spans="15:18" x14ac:dyDescent="0.2">
      <c r="O3791" t="str">
        <f t="shared" si="210"/>
        <v>g</v>
      </c>
      <c r="P3791">
        <f t="shared" si="211"/>
        <v>474</v>
      </c>
      <c r="Q3791" t="str">
        <f t="shared" si="209"/>
        <v>#g474</v>
      </c>
      <c r="R3791">
        <f>G474</f>
        <v>0</v>
      </c>
    </row>
    <row r="3792" spans="15:18" x14ac:dyDescent="0.2">
      <c r="O3792" t="str">
        <f t="shared" si="210"/>
        <v>h</v>
      </c>
      <c r="P3792">
        <f t="shared" si="211"/>
        <v>474</v>
      </c>
      <c r="Q3792" t="str">
        <f t="shared" si="209"/>
        <v>#h474</v>
      </c>
      <c r="R3792">
        <f>H474</f>
        <v>0</v>
      </c>
    </row>
    <row r="3793" spans="15:18" x14ac:dyDescent="0.2">
      <c r="O3793" t="str">
        <f t="shared" si="210"/>
        <v>a</v>
      </c>
      <c r="P3793">
        <f t="shared" si="211"/>
        <v>475</v>
      </c>
      <c r="Q3793" t="str">
        <f t="shared" si="209"/>
        <v>#a475</v>
      </c>
      <c r="R3793">
        <f>A475</f>
        <v>0</v>
      </c>
    </row>
    <row r="3794" spans="15:18" x14ac:dyDescent="0.2">
      <c r="O3794" t="str">
        <f t="shared" si="210"/>
        <v>b</v>
      </c>
      <c r="P3794">
        <f t="shared" si="211"/>
        <v>475</v>
      </c>
      <c r="Q3794" t="str">
        <f t="shared" si="209"/>
        <v>#b475</v>
      </c>
      <c r="R3794">
        <f>B475</f>
        <v>0</v>
      </c>
    </row>
    <row r="3795" spans="15:18" x14ac:dyDescent="0.2">
      <c r="O3795" t="str">
        <f t="shared" si="210"/>
        <v>c</v>
      </c>
      <c r="P3795">
        <f t="shared" si="211"/>
        <v>475</v>
      </c>
      <c r="Q3795" t="str">
        <f t="shared" si="209"/>
        <v>#c475</v>
      </c>
      <c r="R3795">
        <f>C475</f>
        <v>0</v>
      </c>
    </row>
    <row r="3796" spans="15:18" x14ac:dyDescent="0.2">
      <c r="O3796" t="str">
        <f t="shared" si="210"/>
        <v>d</v>
      </c>
      <c r="P3796">
        <f t="shared" si="211"/>
        <v>475</v>
      </c>
      <c r="Q3796" t="str">
        <f t="shared" si="209"/>
        <v>#d475</v>
      </c>
      <c r="R3796">
        <f>D475</f>
        <v>0</v>
      </c>
    </row>
    <row r="3797" spans="15:18" x14ac:dyDescent="0.2">
      <c r="O3797" t="str">
        <f t="shared" si="210"/>
        <v>e</v>
      </c>
      <c r="P3797">
        <f t="shared" si="211"/>
        <v>475</v>
      </c>
      <c r="Q3797" t="str">
        <f t="shared" si="209"/>
        <v>#e475</v>
      </c>
      <c r="R3797">
        <f>E475</f>
        <v>0</v>
      </c>
    </row>
    <row r="3798" spans="15:18" x14ac:dyDescent="0.2">
      <c r="O3798" t="str">
        <f t="shared" si="210"/>
        <v>f</v>
      </c>
      <c r="P3798">
        <f t="shared" si="211"/>
        <v>475</v>
      </c>
      <c r="Q3798" t="str">
        <f t="shared" si="209"/>
        <v>#f475</v>
      </c>
      <c r="R3798">
        <f>F475</f>
        <v>0</v>
      </c>
    </row>
    <row r="3799" spans="15:18" x14ac:dyDescent="0.2">
      <c r="O3799" t="str">
        <f t="shared" si="210"/>
        <v>g</v>
      </c>
      <c r="P3799">
        <f t="shared" si="211"/>
        <v>475</v>
      </c>
      <c r="Q3799" t="str">
        <f t="shared" si="209"/>
        <v>#g475</v>
      </c>
      <c r="R3799">
        <f>G475</f>
        <v>0</v>
      </c>
    </row>
    <row r="3800" spans="15:18" x14ac:dyDescent="0.2">
      <c r="O3800" t="str">
        <f t="shared" si="210"/>
        <v>h</v>
      </c>
      <c r="P3800">
        <f t="shared" si="211"/>
        <v>475</v>
      </c>
      <c r="Q3800" t="str">
        <f t="shared" si="209"/>
        <v>#h475</v>
      </c>
      <c r="R3800">
        <f>H475</f>
        <v>0</v>
      </c>
    </row>
    <row r="3801" spans="15:18" x14ac:dyDescent="0.2">
      <c r="O3801" t="str">
        <f t="shared" si="210"/>
        <v>a</v>
      </c>
      <c r="P3801">
        <f t="shared" si="211"/>
        <v>476</v>
      </c>
      <c r="Q3801" t="str">
        <f t="shared" si="209"/>
        <v>#a476</v>
      </c>
      <c r="R3801">
        <f>A476</f>
        <v>0</v>
      </c>
    </row>
    <row r="3802" spans="15:18" x14ac:dyDescent="0.2">
      <c r="O3802" t="str">
        <f t="shared" si="210"/>
        <v>b</v>
      </c>
      <c r="P3802">
        <f t="shared" si="211"/>
        <v>476</v>
      </c>
      <c r="Q3802" t="str">
        <f t="shared" si="209"/>
        <v>#b476</v>
      </c>
      <c r="R3802">
        <f>B476</f>
        <v>0</v>
      </c>
    </row>
    <row r="3803" spans="15:18" x14ac:dyDescent="0.2">
      <c r="O3803" t="str">
        <f t="shared" si="210"/>
        <v>c</v>
      </c>
      <c r="P3803">
        <f t="shared" si="211"/>
        <v>476</v>
      </c>
      <c r="Q3803" t="str">
        <f t="shared" si="209"/>
        <v>#c476</v>
      </c>
      <c r="R3803">
        <f>C476</f>
        <v>0</v>
      </c>
    </row>
    <row r="3804" spans="15:18" x14ac:dyDescent="0.2">
      <c r="O3804" t="str">
        <f t="shared" si="210"/>
        <v>d</v>
      </c>
      <c r="P3804">
        <f t="shared" si="211"/>
        <v>476</v>
      </c>
      <c r="Q3804" t="str">
        <f t="shared" si="209"/>
        <v>#d476</v>
      </c>
      <c r="R3804">
        <f>D476</f>
        <v>0</v>
      </c>
    </row>
    <row r="3805" spans="15:18" x14ac:dyDescent="0.2">
      <c r="O3805" t="str">
        <f t="shared" si="210"/>
        <v>e</v>
      </c>
      <c r="P3805">
        <f t="shared" si="211"/>
        <v>476</v>
      </c>
      <c r="Q3805" t="str">
        <f t="shared" si="209"/>
        <v>#e476</v>
      </c>
      <c r="R3805">
        <f>E476</f>
        <v>0</v>
      </c>
    </row>
    <row r="3806" spans="15:18" x14ac:dyDescent="0.2">
      <c r="O3806" t="str">
        <f t="shared" si="210"/>
        <v>f</v>
      </c>
      <c r="P3806">
        <f t="shared" si="211"/>
        <v>476</v>
      </c>
      <c r="Q3806" t="str">
        <f t="shared" si="209"/>
        <v>#f476</v>
      </c>
      <c r="R3806">
        <f>F476</f>
        <v>0</v>
      </c>
    </row>
    <row r="3807" spans="15:18" x14ac:dyDescent="0.2">
      <c r="O3807" t="str">
        <f t="shared" si="210"/>
        <v>g</v>
      </c>
      <c r="P3807">
        <f t="shared" si="211"/>
        <v>476</v>
      </c>
      <c r="Q3807" t="str">
        <f t="shared" si="209"/>
        <v>#g476</v>
      </c>
      <c r="R3807">
        <f>G476</f>
        <v>0</v>
      </c>
    </row>
    <row r="3808" spans="15:18" x14ac:dyDescent="0.2">
      <c r="O3808" t="str">
        <f t="shared" si="210"/>
        <v>h</v>
      </c>
      <c r="P3808">
        <f t="shared" si="211"/>
        <v>476</v>
      </c>
      <c r="Q3808" t="str">
        <f t="shared" si="209"/>
        <v>#h476</v>
      </c>
      <c r="R3808">
        <f>H476</f>
        <v>0</v>
      </c>
    </row>
    <row r="3809" spans="15:18" x14ac:dyDescent="0.2">
      <c r="O3809" t="str">
        <f t="shared" si="210"/>
        <v>a</v>
      </c>
      <c r="P3809">
        <f t="shared" si="211"/>
        <v>477</v>
      </c>
      <c r="Q3809" t="str">
        <f t="shared" si="209"/>
        <v>#a477</v>
      </c>
      <c r="R3809">
        <f>A477</f>
        <v>0</v>
      </c>
    </row>
    <row r="3810" spans="15:18" x14ac:dyDescent="0.2">
      <c r="O3810" t="str">
        <f t="shared" si="210"/>
        <v>b</v>
      </c>
      <c r="P3810">
        <f t="shared" si="211"/>
        <v>477</v>
      </c>
      <c r="Q3810" t="str">
        <f t="shared" si="209"/>
        <v>#b477</v>
      </c>
      <c r="R3810">
        <f>B477</f>
        <v>0</v>
      </c>
    </row>
    <row r="3811" spans="15:18" x14ac:dyDescent="0.2">
      <c r="O3811" t="str">
        <f t="shared" si="210"/>
        <v>c</v>
      </c>
      <c r="P3811">
        <f t="shared" si="211"/>
        <v>477</v>
      </c>
      <c r="Q3811" t="str">
        <f t="shared" si="209"/>
        <v>#c477</v>
      </c>
      <c r="R3811">
        <f>C477</f>
        <v>0</v>
      </c>
    </row>
    <row r="3812" spans="15:18" x14ac:dyDescent="0.2">
      <c r="O3812" t="str">
        <f t="shared" si="210"/>
        <v>d</v>
      </c>
      <c r="P3812">
        <f t="shared" si="211"/>
        <v>477</v>
      </c>
      <c r="Q3812" t="str">
        <f t="shared" si="209"/>
        <v>#d477</v>
      </c>
      <c r="R3812">
        <f>D477</f>
        <v>0</v>
      </c>
    </row>
    <row r="3813" spans="15:18" x14ac:dyDescent="0.2">
      <c r="O3813" t="str">
        <f t="shared" si="210"/>
        <v>e</v>
      </c>
      <c r="P3813">
        <f t="shared" si="211"/>
        <v>477</v>
      </c>
      <c r="Q3813" t="str">
        <f t="shared" si="209"/>
        <v>#e477</v>
      </c>
      <c r="R3813">
        <f>E477</f>
        <v>0</v>
      </c>
    </row>
    <row r="3814" spans="15:18" x14ac:dyDescent="0.2">
      <c r="O3814" t="str">
        <f t="shared" si="210"/>
        <v>f</v>
      </c>
      <c r="P3814">
        <f t="shared" si="211"/>
        <v>477</v>
      </c>
      <c r="Q3814" t="str">
        <f t="shared" si="209"/>
        <v>#f477</v>
      </c>
      <c r="R3814">
        <f>F477</f>
        <v>0</v>
      </c>
    </row>
    <row r="3815" spans="15:18" x14ac:dyDescent="0.2">
      <c r="O3815" t="str">
        <f t="shared" si="210"/>
        <v>g</v>
      </c>
      <c r="P3815">
        <f t="shared" si="211"/>
        <v>477</v>
      </c>
      <c r="Q3815" t="str">
        <f t="shared" si="209"/>
        <v>#g477</v>
      </c>
      <c r="R3815">
        <f>G477</f>
        <v>0</v>
      </c>
    </row>
    <row r="3816" spans="15:18" x14ac:dyDescent="0.2">
      <c r="O3816" t="str">
        <f t="shared" si="210"/>
        <v>h</v>
      </c>
      <c r="P3816">
        <f t="shared" si="211"/>
        <v>477</v>
      </c>
      <c r="Q3816" t="str">
        <f t="shared" si="209"/>
        <v>#h477</v>
      </c>
      <c r="R3816">
        <f>H477</f>
        <v>0</v>
      </c>
    </row>
    <row r="3817" spans="15:18" x14ac:dyDescent="0.2">
      <c r="O3817" t="str">
        <f t="shared" si="210"/>
        <v>a</v>
      </c>
      <c r="P3817">
        <f t="shared" si="211"/>
        <v>478</v>
      </c>
      <c r="Q3817" t="str">
        <f t="shared" si="209"/>
        <v>#a478</v>
      </c>
      <c r="R3817">
        <f>A478</f>
        <v>0</v>
      </c>
    </row>
    <row r="3818" spans="15:18" x14ac:dyDescent="0.2">
      <c r="O3818" t="str">
        <f t="shared" si="210"/>
        <v>b</v>
      </c>
      <c r="P3818">
        <f t="shared" si="211"/>
        <v>478</v>
      </c>
      <c r="Q3818" t="str">
        <f t="shared" si="209"/>
        <v>#b478</v>
      </c>
      <c r="R3818">
        <f>B478</f>
        <v>0</v>
      </c>
    </row>
    <row r="3819" spans="15:18" x14ac:dyDescent="0.2">
      <c r="O3819" t="str">
        <f t="shared" si="210"/>
        <v>c</v>
      </c>
      <c r="P3819">
        <f t="shared" si="211"/>
        <v>478</v>
      </c>
      <c r="Q3819" t="str">
        <f t="shared" si="209"/>
        <v>#c478</v>
      </c>
      <c r="R3819">
        <f>C478</f>
        <v>0</v>
      </c>
    </row>
    <row r="3820" spans="15:18" x14ac:dyDescent="0.2">
      <c r="O3820" t="str">
        <f t="shared" si="210"/>
        <v>d</v>
      </c>
      <c r="P3820">
        <f t="shared" si="211"/>
        <v>478</v>
      </c>
      <c r="Q3820" t="str">
        <f t="shared" si="209"/>
        <v>#d478</v>
      </c>
      <c r="R3820">
        <f>D478</f>
        <v>0</v>
      </c>
    </row>
    <row r="3821" spans="15:18" x14ac:dyDescent="0.2">
      <c r="O3821" t="str">
        <f t="shared" si="210"/>
        <v>e</v>
      </c>
      <c r="P3821">
        <f t="shared" si="211"/>
        <v>478</v>
      </c>
      <c r="Q3821" t="str">
        <f t="shared" si="209"/>
        <v>#e478</v>
      </c>
      <c r="R3821">
        <f>E478</f>
        <v>0</v>
      </c>
    </row>
    <row r="3822" spans="15:18" x14ac:dyDescent="0.2">
      <c r="O3822" t="str">
        <f t="shared" si="210"/>
        <v>f</v>
      </c>
      <c r="P3822">
        <f t="shared" si="211"/>
        <v>478</v>
      </c>
      <c r="Q3822" t="str">
        <f t="shared" si="209"/>
        <v>#f478</v>
      </c>
      <c r="R3822">
        <f>F478</f>
        <v>0</v>
      </c>
    </row>
    <row r="3823" spans="15:18" x14ac:dyDescent="0.2">
      <c r="O3823" t="str">
        <f t="shared" si="210"/>
        <v>g</v>
      </c>
      <c r="P3823">
        <f t="shared" si="211"/>
        <v>478</v>
      </c>
      <c r="Q3823" t="str">
        <f t="shared" si="209"/>
        <v>#g478</v>
      </c>
      <c r="R3823">
        <f>G478</f>
        <v>0</v>
      </c>
    </row>
    <row r="3824" spans="15:18" x14ac:dyDescent="0.2">
      <c r="O3824" t="str">
        <f t="shared" si="210"/>
        <v>h</v>
      </c>
      <c r="P3824">
        <f t="shared" si="211"/>
        <v>478</v>
      </c>
      <c r="Q3824" t="str">
        <f t="shared" si="209"/>
        <v>#h478</v>
      </c>
      <c r="R3824">
        <f>H478</f>
        <v>0</v>
      </c>
    </row>
    <row r="3825" spans="15:18" x14ac:dyDescent="0.2">
      <c r="O3825" t="str">
        <f t="shared" si="210"/>
        <v>a</v>
      </c>
      <c r="P3825">
        <f t="shared" si="211"/>
        <v>479</v>
      </c>
      <c r="Q3825" t="str">
        <f t="shared" si="209"/>
        <v>#a479</v>
      </c>
      <c r="R3825">
        <f>A479</f>
        <v>0</v>
      </c>
    </row>
    <row r="3826" spans="15:18" x14ac:dyDescent="0.2">
      <c r="O3826" t="str">
        <f t="shared" si="210"/>
        <v>b</v>
      </c>
      <c r="P3826">
        <f t="shared" si="211"/>
        <v>479</v>
      </c>
      <c r="Q3826" t="str">
        <f t="shared" si="209"/>
        <v>#b479</v>
      </c>
      <c r="R3826">
        <f>B479</f>
        <v>0</v>
      </c>
    </row>
    <row r="3827" spans="15:18" x14ac:dyDescent="0.2">
      <c r="O3827" t="str">
        <f t="shared" si="210"/>
        <v>c</v>
      </c>
      <c r="P3827">
        <f t="shared" si="211"/>
        <v>479</v>
      </c>
      <c r="Q3827" t="str">
        <f t="shared" si="209"/>
        <v>#c479</v>
      </c>
      <c r="R3827">
        <f>C479</f>
        <v>0</v>
      </c>
    </row>
    <row r="3828" spans="15:18" x14ac:dyDescent="0.2">
      <c r="O3828" t="str">
        <f t="shared" si="210"/>
        <v>d</v>
      </c>
      <c r="P3828">
        <f t="shared" si="211"/>
        <v>479</v>
      </c>
      <c r="Q3828" t="str">
        <f t="shared" si="209"/>
        <v>#d479</v>
      </c>
      <c r="R3828">
        <f>D479</f>
        <v>0</v>
      </c>
    </row>
    <row r="3829" spans="15:18" x14ac:dyDescent="0.2">
      <c r="O3829" t="str">
        <f t="shared" si="210"/>
        <v>e</v>
      </c>
      <c r="P3829">
        <f t="shared" si="211"/>
        <v>479</v>
      </c>
      <c r="Q3829" t="str">
        <f t="shared" si="209"/>
        <v>#e479</v>
      </c>
      <c r="R3829">
        <f>E479</f>
        <v>0</v>
      </c>
    </row>
    <row r="3830" spans="15:18" x14ac:dyDescent="0.2">
      <c r="O3830" t="str">
        <f t="shared" si="210"/>
        <v>f</v>
      </c>
      <c r="P3830">
        <f t="shared" si="211"/>
        <v>479</v>
      </c>
      <c r="Q3830" t="str">
        <f t="shared" si="209"/>
        <v>#f479</v>
      </c>
      <c r="R3830">
        <f>F479</f>
        <v>0</v>
      </c>
    </row>
    <row r="3831" spans="15:18" x14ac:dyDescent="0.2">
      <c r="O3831" t="str">
        <f t="shared" si="210"/>
        <v>g</v>
      </c>
      <c r="P3831">
        <f t="shared" si="211"/>
        <v>479</v>
      </c>
      <c r="Q3831" t="str">
        <f t="shared" si="209"/>
        <v>#g479</v>
      </c>
      <c r="R3831">
        <f>G479</f>
        <v>0</v>
      </c>
    </row>
    <row r="3832" spans="15:18" x14ac:dyDescent="0.2">
      <c r="O3832" t="str">
        <f t="shared" si="210"/>
        <v>h</v>
      </c>
      <c r="P3832">
        <f t="shared" si="211"/>
        <v>479</v>
      </c>
      <c r="Q3832" t="str">
        <f t="shared" si="209"/>
        <v>#h479</v>
      </c>
      <c r="R3832">
        <f>H479</f>
        <v>0</v>
      </c>
    </row>
    <row r="3833" spans="15:18" x14ac:dyDescent="0.2">
      <c r="O3833" t="str">
        <f t="shared" si="210"/>
        <v>a</v>
      </c>
      <c r="P3833">
        <f t="shared" si="211"/>
        <v>480</v>
      </c>
      <c r="Q3833" t="str">
        <f t="shared" si="209"/>
        <v>#a480</v>
      </c>
      <c r="R3833">
        <f>A480</f>
        <v>0</v>
      </c>
    </row>
    <row r="3834" spans="15:18" x14ac:dyDescent="0.2">
      <c r="O3834" t="str">
        <f t="shared" si="210"/>
        <v>b</v>
      </c>
      <c r="P3834">
        <f t="shared" si="211"/>
        <v>480</v>
      </c>
      <c r="Q3834" t="str">
        <f t="shared" si="209"/>
        <v>#b480</v>
      </c>
      <c r="R3834">
        <f>B480</f>
        <v>0</v>
      </c>
    </row>
    <row r="3835" spans="15:18" x14ac:dyDescent="0.2">
      <c r="O3835" t="str">
        <f t="shared" si="210"/>
        <v>c</v>
      </c>
      <c r="P3835">
        <f t="shared" si="211"/>
        <v>480</v>
      </c>
      <c r="Q3835" t="str">
        <f t="shared" si="209"/>
        <v>#c480</v>
      </c>
      <c r="R3835">
        <f>C480</f>
        <v>0</v>
      </c>
    </row>
    <row r="3836" spans="15:18" x14ac:dyDescent="0.2">
      <c r="O3836" t="str">
        <f t="shared" si="210"/>
        <v>d</v>
      </c>
      <c r="P3836">
        <f t="shared" si="211"/>
        <v>480</v>
      </c>
      <c r="Q3836" t="str">
        <f t="shared" si="209"/>
        <v>#d480</v>
      </c>
      <c r="R3836">
        <f>D480</f>
        <v>0</v>
      </c>
    </row>
    <row r="3837" spans="15:18" x14ac:dyDescent="0.2">
      <c r="O3837" t="str">
        <f t="shared" si="210"/>
        <v>e</v>
      </c>
      <c r="P3837">
        <f t="shared" si="211"/>
        <v>480</v>
      </c>
      <c r="Q3837" t="str">
        <f t="shared" si="209"/>
        <v>#e480</v>
      </c>
      <c r="R3837">
        <f>E480</f>
        <v>0</v>
      </c>
    </row>
    <row r="3838" spans="15:18" x14ac:dyDescent="0.2">
      <c r="O3838" t="str">
        <f t="shared" si="210"/>
        <v>f</v>
      </c>
      <c r="P3838">
        <f t="shared" si="211"/>
        <v>480</v>
      </c>
      <c r="Q3838" t="str">
        <f t="shared" si="209"/>
        <v>#f480</v>
      </c>
      <c r="R3838">
        <f>F480</f>
        <v>0</v>
      </c>
    </row>
    <row r="3839" spans="15:18" x14ac:dyDescent="0.2">
      <c r="O3839" t="str">
        <f t="shared" si="210"/>
        <v>g</v>
      </c>
      <c r="P3839">
        <f t="shared" si="211"/>
        <v>480</v>
      </c>
      <c r="Q3839" t="str">
        <f t="shared" si="209"/>
        <v>#g480</v>
      </c>
      <c r="R3839">
        <f>G480</f>
        <v>0</v>
      </c>
    </row>
    <row r="3840" spans="15:18" x14ac:dyDescent="0.2">
      <c r="O3840" t="str">
        <f t="shared" si="210"/>
        <v>h</v>
      </c>
      <c r="P3840">
        <f t="shared" si="211"/>
        <v>480</v>
      </c>
      <c r="Q3840" t="str">
        <f t="shared" si="209"/>
        <v>#h480</v>
      </c>
      <c r="R3840">
        <f>H480</f>
        <v>0</v>
      </c>
    </row>
    <row r="3841" spans="15:18" x14ac:dyDescent="0.2">
      <c r="O3841" t="str">
        <f t="shared" si="210"/>
        <v>a</v>
      </c>
      <c r="P3841">
        <f t="shared" si="211"/>
        <v>481</v>
      </c>
      <c r="Q3841" t="str">
        <f t="shared" si="209"/>
        <v>#a481</v>
      </c>
      <c r="R3841">
        <f>A481</f>
        <v>0</v>
      </c>
    </row>
    <row r="3842" spans="15:18" x14ac:dyDescent="0.2">
      <c r="O3842" t="str">
        <f t="shared" si="210"/>
        <v>b</v>
      </c>
      <c r="P3842">
        <f t="shared" si="211"/>
        <v>481</v>
      </c>
      <c r="Q3842" t="str">
        <f t="shared" ref="Q3842:Q3905" si="212">CONCATENATE("#",O3842,P3842)</f>
        <v>#b481</v>
      </c>
      <c r="R3842">
        <f>B481</f>
        <v>0</v>
      </c>
    </row>
    <row r="3843" spans="15:18" x14ac:dyDescent="0.2">
      <c r="O3843" t="str">
        <f t="shared" si="210"/>
        <v>c</v>
      </c>
      <c r="P3843">
        <f t="shared" si="211"/>
        <v>481</v>
      </c>
      <c r="Q3843" t="str">
        <f t="shared" si="212"/>
        <v>#c481</v>
      </c>
      <c r="R3843">
        <f>C481</f>
        <v>0</v>
      </c>
    </row>
    <row r="3844" spans="15:18" x14ac:dyDescent="0.2">
      <c r="O3844" t="str">
        <f t="shared" si="210"/>
        <v>d</v>
      </c>
      <c r="P3844">
        <f t="shared" si="211"/>
        <v>481</v>
      </c>
      <c r="Q3844" t="str">
        <f t="shared" si="212"/>
        <v>#d481</v>
      </c>
      <c r="R3844">
        <f>D481</f>
        <v>0</v>
      </c>
    </row>
    <row r="3845" spans="15:18" x14ac:dyDescent="0.2">
      <c r="O3845" t="str">
        <f t="shared" si="210"/>
        <v>e</v>
      </c>
      <c r="P3845">
        <f t="shared" si="211"/>
        <v>481</v>
      </c>
      <c r="Q3845" t="str">
        <f t="shared" si="212"/>
        <v>#e481</v>
      </c>
      <c r="R3845">
        <f>E481</f>
        <v>0</v>
      </c>
    </row>
    <row r="3846" spans="15:18" x14ac:dyDescent="0.2">
      <c r="O3846" t="str">
        <f t="shared" si="210"/>
        <v>f</v>
      </c>
      <c r="P3846">
        <f t="shared" si="211"/>
        <v>481</v>
      </c>
      <c r="Q3846" t="str">
        <f t="shared" si="212"/>
        <v>#f481</v>
      </c>
      <c r="R3846">
        <f>F481</f>
        <v>0</v>
      </c>
    </row>
    <row r="3847" spans="15:18" x14ac:dyDescent="0.2">
      <c r="O3847" t="str">
        <f t="shared" si="210"/>
        <v>g</v>
      </c>
      <c r="P3847">
        <f t="shared" si="211"/>
        <v>481</v>
      </c>
      <c r="Q3847" t="str">
        <f t="shared" si="212"/>
        <v>#g481</v>
      </c>
      <c r="R3847">
        <f>G481</f>
        <v>0</v>
      </c>
    </row>
    <row r="3848" spans="15:18" x14ac:dyDescent="0.2">
      <c r="O3848" t="str">
        <f t="shared" si="210"/>
        <v>h</v>
      </c>
      <c r="P3848">
        <f t="shared" si="211"/>
        <v>481</v>
      </c>
      <c r="Q3848" t="str">
        <f t="shared" si="212"/>
        <v>#h481</v>
      </c>
      <c r="R3848">
        <f>H481</f>
        <v>0</v>
      </c>
    </row>
    <row r="3849" spans="15:18" x14ac:dyDescent="0.2">
      <c r="O3849" t="str">
        <f t="shared" ref="O3849:O3912" si="213">O3841</f>
        <v>a</v>
      </c>
      <c r="P3849">
        <f t="shared" ref="P3849:P3912" si="214">P3841+1</f>
        <v>482</v>
      </c>
      <c r="Q3849" t="str">
        <f t="shared" si="212"/>
        <v>#a482</v>
      </c>
      <c r="R3849">
        <f>A482</f>
        <v>0</v>
      </c>
    </row>
    <row r="3850" spans="15:18" x14ac:dyDescent="0.2">
      <c r="O3850" t="str">
        <f t="shared" si="213"/>
        <v>b</v>
      </c>
      <c r="P3850">
        <f t="shared" si="214"/>
        <v>482</v>
      </c>
      <c r="Q3850" t="str">
        <f t="shared" si="212"/>
        <v>#b482</v>
      </c>
      <c r="R3850">
        <f>B482</f>
        <v>0</v>
      </c>
    </row>
    <row r="3851" spans="15:18" x14ac:dyDescent="0.2">
      <c r="O3851" t="str">
        <f t="shared" si="213"/>
        <v>c</v>
      </c>
      <c r="P3851">
        <f t="shared" si="214"/>
        <v>482</v>
      </c>
      <c r="Q3851" t="str">
        <f t="shared" si="212"/>
        <v>#c482</v>
      </c>
      <c r="R3851">
        <f>C482</f>
        <v>0</v>
      </c>
    </row>
    <row r="3852" spans="15:18" x14ac:dyDescent="0.2">
      <c r="O3852" t="str">
        <f t="shared" si="213"/>
        <v>d</v>
      </c>
      <c r="P3852">
        <f t="shared" si="214"/>
        <v>482</v>
      </c>
      <c r="Q3852" t="str">
        <f t="shared" si="212"/>
        <v>#d482</v>
      </c>
      <c r="R3852">
        <f>D482</f>
        <v>0</v>
      </c>
    </row>
    <row r="3853" spans="15:18" x14ac:dyDescent="0.2">
      <c r="O3853" t="str">
        <f t="shared" si="213"/>
        <v>e</v>
      </c>
      <c r="P3853">
        <f t="shared" si="214"/>
        <v>482</v>
      </c>
      <c r="Q3853" t="str">
        <f t="shared" si="212"/>
        <v>#e482</v>
      </c>
      <c r="R3853">
        <f>E482</f>
        <v>0</v>
      </c>
    </row>
    <row r="3854" spans="15:18" x14ac:dyDescent="0.2">
      <c r="O3854" t="str">
        <f t="shared" si="213"/>
        <v>f</v>
      </c>
      <c r="P3854">
        <f t="shared" si="214"/>
        <v>482</v>
      </c>
      <c r="Q3854" t="str">
        <f t="shared" si="212"/>
        <v>#f482</v>
      </c>
      <c r="R3854">
        <f>F482</f>
        <v>0</v>
      </c>
    </row>
    <row r="3855" spans="15:18" x14ac:dyDescent="0.2">
      <c r="O3855" t="str">
        <f t="shared" si="213"/>
        <v>g</v>
      </c>
      <c r="P3855">
        <f t="shared" si="214"/>
        <v>482</v>
      </c>
      <c r="Q3855" t="str">
        <f t="shared" si="212"/>
        <v>#g482</v>
      </c>
      <c r="R3855">
        <f>G482</f>
        <v>0</v>
      </c>
    </row>
    <row r="3856" spans="15:18" x14ac:dyDescent="0.2">
      <c r="O3856" t="str">
        <f t="shared" si="213"/>
        <v>h</v>
      </c>
      <c r="P3856">
        <f t="shared" si="214"/>
        <v>482</v>
      </c>
      <c r="Q3856" t="str">
        <f t="shared" si="212"/>
        <v>#h482</v>
      </c>
      <c r="R3856">
        <f>H482</f>
        <v>0</v>
      </c>
    </row>
    <row r="3857" spans="15:18" x14ac:dyDescent="0.2">
      <c r="O3857" t="str">
        <f t="shared" si="213"/>
        <v>a</v>
      </c>
      <c r="P3857">
        <f t="shared" si="214"/>
        <v>483</v>
      </c>
      <c r="Q3857" t="str">
        <f t="shared" si="212"/>
        <v>#a483</v>
      </c>
      <c r="R3857">
        <f>A483</f>
        <v>0</v>
      </c>
    </row>
    <row r="3858" spans="15:18" x14ac:dyDescent="0.2">
      <c r="O3858" t="str">
        <f t="shared" si="213"/>
        <v>b</v>
      </c>
      <c r="P3858">
        <f t="shared" si="214"/>
        <v>483</v>
      </c>
      <c r="Q3858" t="str">
        <f t="shared" si="212"/>
        <v>#b483</v>
      </c>
      <c r="R3858">
        <f>B483</f>
        <v>0</v>
      </c>
    </row>
    <row r="3859" spans="15:18" x14ac:dyDescent="0.2">
      <c r="O3859" t="str">
        <f t="shared" si="213"/>
        <v>c</v>
      </c>
      <c r="P3859">
        <f t="shared" si="214"/>
        <v>483</v>
      </c>
      <c r="Q3859" t="str">
        <f t="shared" si="212"/>
        <v>#c483</v>
      </c>
      <c r="R3859">
        <f>C483</f>
        <v>0</v>
      </c>
    </row>
    <row r="3860" spans="15:18" x14ac:dyDescent="0.2">
      <c r="O3860" t="str">
        <f t="shared" si="213"/>
        <v>d</v>
      </c>
      <c r="P3860">
        <f t="shared" si="214"/>
        <v>483</v>
      </c>
      <c r="Q3860" t="str">
        <f t="shared" si="212"/>
        <v>#d483</v>
      </c>
      <c r="R3860">
        <f>D483</f>
        <v>0</v>
      </c>
    </row>
    <row r="3861" spans="15:18" x14ac:dyDescent="0.2">
      <c r="O3861" t="str">
        <f t="shared" si="213"/>
        <v>e</v>
      </c>
      <c r="P3861">
        <f t="shared" si="214"/>
        <v>483</v>
      </c>
      <c r="Q3861" t="str">
        <f t="shared" si="212"/>
        <v>#e483</v>
      </c>
      <c r="R3861">
        <f>E483</f>
        <v>0</v>
      </c>
    </row>
    <row r="3862" spans="15:18" x14ac:dyDescent="0.2">
      <c r="O3862" t="str">
        <f t="shared" si="213"/>
        <v>f</v>
      </c>
      <c r="P3862">
        <f t="shared" si="214"/>
        <v>483</v>
      </c>
      <c r="Q3862" t="str">
        <f t="shared" si="212"/>
        <v>#f483</v>
      </c>
      <c r="R3862">
        <f>F483</f>
        <v>0</v>
      </c>
    </row>
    <row r="3863" spans="15:18" x14ac:dyDescent="0.2">
      <c r="O3863" t="str">
        <f t="shared" si="213"/>
        <v>g</v>
      </c>
      <c r="P3863">
        <f t="shared" si="214"/>
        <v>483</v>
      </c>
      <c r="Q3863" t="str">
        <f t="shared" si="212"/>
        <v>#g483</v>
      </c>
      <c r="R3863">
        <f>G483</f>
        <v>0</v>
      </c>
    </row>
    <row r="3864" spans="15:18" x14ac:dyDescent="0.2">
      <c r="O3864" t="str">
        <f t="shared" si="213"/>
        <v>h</v>
      </c>
      <c r="P3864">
        <f t="shared" si="214"/>
        <v>483</v>
      </c>
      <c r="Q3864" t="str">
        <f t="shared" si="212"/>
        <v>#h483</v>
      </c>
      <c r="R3864">
        <f>H483</f>
        <v>0</v>
      </c>
    </row>
    <row r="3865" spans="15:18" x14ac:dyDescent="0.2">
      <c r="O3865" t="str">
        <f t="shared" si="213"/>
        <v>a</v>
      </c>
      <c r="P3865">
        <f t="shared" si="214"/>
        <v>484</v>
      </c>
      <c r="Q3865" t="str">
        <f t="shared" si="212"/>
        <v>#a484</v>
      </c>
      <c r="R3865">
        <f>A484</f>
        <v>0</v>
      </c>
    </row>
    <row r="3866" spans="15:18" x14ac:dyDescent="0.2">
      <c r="O3866" t="str">
        <f t="shared" si="213"/>
        <v>b</v>
      </c>
      <c r="P3866">
        <f t="shared" si="214"/>
        <v>484</v>
      </c>
      <c r="Q3866" t="str">
        <f t="shared" si="212"/>
        <v>#b484</v>
      </c>
      <c r="R3866">
        <f>B484</f>
        <v>0</v>
      </c>
    </row>
    <row r="3867" spans="15:18" x14ac:dyDescent="0.2">
      <c r="O3867" t="str">
        <f t="shared" si="213"/>
        <v>c</v>
      </c>
      <c r="P3867">
        <f t="shared" si="214"/>
        <v>484</v>
      </c>
      <c r="Q3867" t="str">
        <f t="shared" si="212"/>
        <v>#c484</v>
      </c>
      <c r="R3867">
        <f>C484</f>
        <v>0</v>
      </c>
    </row>
    <row r="3868" spans="15:18" x14ac:dyDescent="0.2">
      <c r="O3868" t="str">
        <f t="shared" si="213"/>
        <v>d</v>
      </c>
      <c r="P3868">
        <f t="shared" si="214"/>
        <v>484</v>
      </c>
      <c r="Q3868" t="str">
        <f t="shared" si="212"/>
        <v>#d484</v>
      </c>
      <c r="R3868">
        <f>D484</f>
        <v>0</v>
      </c>
    </row>
    <row r="3869" spans="15:18" x14ac:dyDescent="0.2">
      <c r="O3869" t="str">
        <f t="shared" si="213"/>
        <v>e</v>
      </c>
      <c r="P3869">
        <f t="shared" si="214"/>
        <v>484</v>
      </c>
      <c r="Q3869" t="str">
        <f t="shared" si="212"/>
        <v>#e484</v>
      </c>
      <c r="R3869">
        <f>E484</f>
        <v>0</v>
      </c>
    </row>
    <row r="3870" spans="15:18" x14ac:dyDescent="0.2">
      <c r="O3870" t="str">
        <f t="shared" si="213"/>
        <v>f</v>
      </c>
      <c r="P3870">
        <f t="shared" si="214"/>
        <v>484</v>
      </c>
      <c r="Q3870" t="str">
        <f t="shared" si="212"/>
        <v>#f484</v>
      </c>
      <c r="R3870">
        <f>F484</f>
        <v>0</v>
      </c>
    </row>
    <row r="3871" spans="15:18" x14ac:dyDescent="0.2">
      <c r="O3871" t="str">
        <f t="shared" si="213"/>
        <v>g</v>
      </c>
      <c r="P3871">
        <f t="shared" si="214"/>
        <v>484</v>
      </c>
      <c r="Q3871" t="str">
        <f t="shared" si="212"/>
        <v>#g484</v>
      </c>
      <c r="R3871">
        <f>G484</f>
        <v>0</v>
      </c>
    </row>
    <row r="3872" spans="15:18" x14ac:dyDescent="0.2">
      <c r="O3872" t="str">
        <f t="shared" si="213"/>
        <v>h</v>
      </c>
      <c r="P3872">
        <f t="shared" si="214"/>
        <v>484</v>
      </c>
      <c r="Q3872" t="str">
        <f t="shared" si="212"/>
        <v>#h484</v>
      </c>
      <c r="R3872">
        <f>H484</f>
        <v>0</v>
      </c>
    </row>
    <row r="3873" spans="15:18" x14ac:dyDescent="0.2">
      <c r="O3873" t="str">
        <f t="shared" si="213"/>
        <v>a</v>
      </c>
      <c r="P3873">
        <f t="shared" si="214"/>
        <v>485</v>
      </c>
      <c r="Q3873" t="str">
        <f t="shared" si="212"/>
        <v>#a485</v>
      </c>
      <c r="R3873">
        <f>A485</f>
        <v>0</v>
      </c>
    </row>
    <row r="3874" spans="15:18" x14ac:dyDescent="0.2">
      <c r="O3874" t="str">
        <f t="shared" si="213"/>
        <v>b</v>
      </c>
      <c r="P3874">
        <f t="shared" si="214"/>
        <v>485</v>
      </c>
      <c r="Q3874" t="str">
        <f t="shared" si="212"/>
        <v>#b485</v>
      </c>
      <c r="R3874">
        <f>B485</f>
        <v>0</v>
      </c>
    </row>
    <row r="3875" spans="15:18" x14ac:dyDescent="0.2">
      <c r="O3875" t="str">
        <f t="shared" si="213"/>
        <v>c</v>
      </c>
      <c r="P3875">
        <f t="shared" si="214"/>
        <v>485</v>
      </c>
      <c r="Q3875" t="str">
        <f t="shared" si="212"/>
        <v>#c485</v>
      </c>
      <c r="R3875">
        <f>C485</f>
        <v>0</v>
      </c>
    </row>
    <row r="3876" spans="15:18" x14ac:dyDescent="0.2">
      <c r="O3876" t="str">
        <f t="shared" si="213"/>
        <v>d</v>
      </c>
      <c r="P3876">
        <f t="shared" si="214"/>
        <v>485</v>
      </c>
      <c r="Q3876" t="str">
        <f t="shared" si="212"/>
        <v>#d485</v>
      </c>
      <c r="R3876">
        <f>D485</f>
        <v>0</v>
      </c>
    </row>
    <row r="3877" spans="15:18" x14ac:dyDescent="0.2">
      <c r="O3877" t="str">
        <f t="shared" si="213"/>
        <v>e</v>
      </c>
      <c r="P3877">
        <f t="shared" si="214"/>
        <v>485</v>
      </c>
      <c r="Q3877" t="str">
        <f t="shared" si="212"/>
        <v>#e485</v>
      </c>
      <c r="R3877">
        <f>E485</f>
        <v>0</v>
      </c>
    </row>
    <row r="3878" spans="15:18" x14ac:dyDescent="0.2">
      <c r="O3878" t="str">
        <f t="shared" si="213"/>
        <v>f</v>
      </c>
      <c r="P3878">
        <f t="shared" si="214"/>
        <v>485</v>
      </c>
      <c r="Q3878" t="str">
        <f t="shared" si="212"/>
        <v>#f485</v>
      </c>
      <c r="R3878">
        <f>F485</f>
        <v>0</v>
      </c>
    </row>
    <row r="3879" spans="15:18" x14ac:dyDescent="0.2">
      <c r="O3879" t="str">
        <f t="shared" si="213"/>
        <v>g</v>
      </c>
      <c r="P3879">
        <f t="shared" si="214"/>
        <v>485</v>
      </c>
      <c r="Q3879" t="str">
        <f t="shared" si="212"/>
        <v>#g485</v>
      </c>
      <c r="R3879">
        <f>G485</f>
        <v>0</v>
      </c>
    </row>
    <row r="3880" spans="15:18" x14ac:dyDescent="0.2">
      <c r="O3880" t="str">
        <f t="shared" si="213"/>
        <v>h</v>
      </c>
      <c r="P3880">
        <f t="shared" si="214"/>
        <v>485</v>
      </c>
      <c r="Q3880" t="str">
        <f t="shared" si="212"/>
        <v>#h485</v>
      </c>
      <c r="R3880">
        <f>H485</f>
        <v>0</v>
      </c>
    </row>
    <row r="3881" spans="15:18" x14ac:dyDescent="0.2">
      <c r="O3881" t="str">
        <f t="shared" si="213"/>
        <v>a</v>
      </c>
      <c r="P3881">
        <f t="shared" si="214"/>
        <v>486</v>
      </c>
      <c r="Q3881" t="str">
        <f t="shared" si="212"/>
        <v>#a486</v>
      </c>
      <c r="R3881">
        <f>A486</f>
        <v>0</v>
      </c>
    </row>
    <row r="3882" spans="15:18" x14ac:dyDescent="0.2">
      <c r="O3882" t="str">
        <f t="shared" si="213"/>
        <v>b</v>
      </c>
      <c r="P3882">
        <f t="shared" si="214"/>
        <v>486</v>
      </c>
      <c r="Q3882" t="str">
        <f t="shared" si="212"/>
        <v>#b486</v>
      </c>
      <c r="R3882">
        <f>B486</f>
        <v>0</v>
      </c>
    </row>
    <row r="3883" spans="15:18" x14ac:dyDescent="0.2">
      <c r="O3883" t="str">
        <f t="shared" si="213"/>
        <v>c</v>
      </c>
      <c r="P3883">
        <f t="shared" si="214"/>
        <v>486</v>
      </c>
      <c r="Q3883" t="str">
        <f t="shared" si="212"/>
        <v>#c486</v>
      </c>
      <c r="R3883">
        <f>C486</f>
        <v>0</v>
      </c>
    </row>
    <row r="3884" spans="15:18" x14ac:dyDescent="0.2">
      <c r="O3884" t="str">
        <f t="shared" si="213"/>
        <v>d</v>
      </c>
      <c r="P3884">
        <f t="shared" si="214"/>
        <v>486</v>
      </c>
      <c r="Q3884" t="str">
        <f t="shared" si="212"/>
        <v>#d486</v>
      </c>
      <c r="R3884">
        <f>D486</f>
        <v>0</v>
      </c>
    </row>
    <row r="3885" spans="15:18" x14ac:dyDescent="0.2">
      <c r="O3885" t="str">
        <f t="shared" si="213"/>
        <v>e</v>
      </c>
      <c r="P3885">
        <f t="shared" si="214"/>
        <v>486</v>
      </c>
      <c r="Q3885" t="str">
        <f t="shared" si="212"/>
        <v>#e486</v>
      </c>
      <c r="R3885">
        <f>E486</f>
        <v>0</v>
      </c>
    </row>
    <row r="3886" spans="15:18" x14ac:dyDescent="0.2">
      <c r="O3886" t="str">
        <f t="shared" si="213"/>
        <v>f</v>
      </c>
      <c r="P3886">
        <f t="shared" si="214"/>
        <v>486</v>
      </c>
      <c r="Q3886" t="str">
        <f t="shared" si="212"/>
        <v>#f486</v>
      </c>
      <c r="R3886">
        <f>F486</f>
        <v>0</v>
      </c>
    </row>
    <row r="3887" spans="15:18" x14ac:dyDescent="0.2">
      <c r="O3887" t="str">
        <f t="shared" si="213"/>
        <v>g</v>
      </c>
      <c r="P3887">
        <f t="shared" si="214"/>
        <v>486</v>
      </c>
      <c r="Q3887" t="str">
        <f t="shared" si="212"/>
        <v>#g486</v>
      </c>
      <c r="R3887">
        <f>G486</f>
        <v>0</v>
      </c>
    </row>
    <row r="3888" spans="15:18" x14ac:dyDescent="0.2">
      <c r="O3888" t="str">
        <f t="shared" si="213"/>
        <v>h</v>
      </c>
      <c r="P3888">
        <f t="shared" si="214"/>
        <v>486</v>
      </c>
      <c r="Q3888" t="str">
        <f t="shared" si="212"/>
        <v>#h486</v>
      </c>
      <c r="R3888">
        <f>H486</f>
        <v>0</v>
      </c>
    </row>
    <row r="3889" spans="15:18" x14ac:dyDescent="0.2">
      <c r="O3889" t="str">
        <f t="shared" si="213"/>
        <v>a</v>
      </c>
      <c r="P3889">
        <f t="shared" si="214"/>
        <v>487</v>
      </c>
      <c r="Q3889" t="str">
        <f t="shared" si="212"/>
        <v>#a487</v>
      </c>
      <c r="R3889">
        <f>A487</f>
        <v>0</v>
      </c>
    </row>
    <row r="3890" spans="15:18" x14ac:dyDescent="0.2">
      <c r="O3890" t="str">
        <f t="shared" si="213"/>
        <v>b</v>
      </c>
      <c r="P3890">
        <f t="shared" si="214"/>
        <v>487</v>
      </c>
      <c r="Q3890" t="str">
        <f t="shared" si="212"/>
        <v>#b487</v>
      </c>
      <c r="R3890">
        <f>B487</f>
        <v>0</v>
      </c>
    </row>
    <row r="3891" spans="15:18" x14ac:dyDescent="0.2">
      <c r="O3891" t="str">
        <f t="shared" si="213"/>
        <v>c</v>
      </c>
      <c r="P3891">
        <f t="shared" si="214"/>
        <v>487</v>
      </c>
      <c r="Q3891" t="str">
        <f t="shared" si="212"/>
        <v>#c487</v>
      </c>
      <c r="R3891">
        <f>C487</f>
        <v>0</v>
      </c>
    </row>
    <row r="3892" spans="15:18" x14ac:dyDescent="0.2">
      <c r="O3892" t="str">
        <f t="shared" si="213"/>
        <v>d</v>
      </c>
      <c r="P3892">
        <f t="shared" si="214"/>
        <v>487</v>
      </c>
      <c r="Q3892" t="str">
        <f t="shared" si="212"/>
        <v>#d487</v>
      </c>
      <c r="R3892">
        <f>D487</f>
        <v>0</v>
      </c>
    </row>
    <row r="3893" spans="15:18" x14ac:dyDescent="0.2">
      <c r="O3893" t="str">
        <f t="shared" si="213"/>
        <v>e</v>
      </c>
      <c r="P3893">
        <f t="shared" si="214"/>
        <v>487</v>
      </c>
      <c r="Q3893" t="str">
        <f t="shared" si="212"/>
        <v>#e487</v>
      </c>
      <c r="R3893">
        <f>E487</f>
        <v>0</v>
      </c>
    </row>
    <row r="3894" spans="15:18" x14ac:dyDescent="0.2">
      <c r="O3894" t="str">
        <f t="shared" si="213"/>
        <v>f</v>
      </c>
      <c r="P3894">
        <f t="shared" si="214"/>
        <v>487</v>
      </c>
      <c r="Q3894" t="str">
        <f t="shared" si="212"/>
        <v>#f487</v>
      </c>
      <c r="R3894">
        <f>F487</f>
        <v>0</v>
      </c>
    </row>
    <row r="3895" spans="15:18" x14ac:dyDescent="0.2">
      <c r="O3895" t="str">
        <f t="shared" si="213"/>
        <v>g</v>
      </c>
      <c r="P3895">
        <f t="shared" si="214"/>
        <v>487</v>
      </c>
      <c r="Q3895" t="str">
        <f t="shared" si="212"/>
        <v>#g487</v>
      </c>
      <c r="R3895">
        <f>G487</f>
        <v>0</v>
      </c>
    </row>
    <row r="3896" spans="15:18" x14ac:dyDescent="0.2">
      <c r="O3896" t="str">
        <f t="shared" si="213"/>
        <v>h</v>
      </c>
      <c r="P3896">
        <f t="shared" si="214"/>
        <v>487</v>
      </c>
      <c r="Q3896" t="str">
        <f t="shared" si="212"/>
        <v>#h487</v>
      </c>
      <c r="R3896">
        <f>H487</f>
        <v>0</v>
      </c>
    </row>
    <row r="3897" spans="15:18" x14ac:dyDescent="0.2">
      <c r="O3897" t="str">
        <f t="shared" si="213"/>
        <v>a</v>
      </c>
      <c r="P3897">
        <f t="shared" si="214"/>
        <v>488</v>
      </c>
      <c r="Q3897" t="str">
        <f t="shared" si="212"/>
        <v>#a488</v>
      </c>
      <c r="R3897">
        <f>A488</f>
        <v>0</v>
      </c>
    </row>
    <row r="3898" spans="15:18" x14ac:dyDescent="0.2">
      <c r="O3898" t="str">
        <f t="shared" si="213"/>
        <v>b</v>
      </c>
      <c r="P3898">
        <f t="shared" si="214"/>
        <v>488</v>
      </c>
      <c r="Q3898" t="str">
        <f t="shared" si="212"/>
        <v>#b488</v>
      </c>
      <c r="R3898">
        <f>B488</f>
        <v>0</v>
      </c>
    </row>
    <row r="3899" spans="15:18" x14ac:dyDescent="0.2">
      <c r="O3899" t="str">
        <f t="shared" si="213"/>
        <v>c</v>
      </c>
      <c r="P3899">
        <f t="shared" si="214"/>
        <v>488</v>
      </c>
      <c r="Q3899" t="str">
        <f t="shared" si="212"/>
        <v>#c488</v>
      </c>
      <c r="R3899">
        <f>C488</f>
        <v>0</v>
      </c>
    </row>
    <row r="3900" spans="15:18" x14ac:dyDescent="0.2">
      <c r="O3900" t="str">
        <f t="shared" si="213"/>
        <v>d</v>
      </c>
      <c r="P3900">
        <f t="shared" si="214"/>
        <v>488</v>
      </c>
      <c r="Q3900" t="str">
        <f t="shared" si="212"/>
        <v>#d488</v>
      </c>
      <c r="R3900">
        <f>D488</f>
        <v>0</v>
      </c>
    </row>
    <row r="3901" spans="15:18" x14ac:dyDescent="0.2">
      <c r="O3901" t="str">
        <f t="shared" si="213"/>
        <v>e</v>
      </c>
      <c r="P3901">
        <f t="shared" si="214"/>
        <v>488</v>
      </c>
      <c r="Q3901" t="str">
        <f t="shared" si="212"/>
        <v>#e488</v>
      </c>
      <c r="R3901">
        <f>E488</f>
        <v>0</v>
      </c>
    </row>
    <row r="3902" spans="15:18" x14ac:dyDescent="0.2">
      <c r="O3902" t="str">
        <f t="shared" si="213"/>
        <v>f</v>
      </c>
      <c r="P3902">
        <f t="shared" si="214"/>
        <v>488</v>
      </c>
      <c r="Q3902" t="str">
        <f t="shared" si="212"/>
        <v>#f488</v>
      </c>
      <c r="R3902">
        <f>F488</f>
        <v>0</v>
      </c>
    </row>
    <row r="3903" spans="15:18" x14ac:dyDescent="0.2">
      <c r="O3903" t="str">
        <f t="shared" si="213"/>
        <v>g</v>
      </c>
      <c r="P3903">
        <f t="shared" si="214"/>
        <v>488</v>
      </c>
      <c r="Q3903" t="str">
        <f t="shared" si="212"/>
        <v>#g488</v>
      </c>
      <c r="R3903">
        <f>G488</f>
        <v>0</v>
      </c>
    </row>
    <row r="3904" spans="15:18" x14ac:dyDescent="0.2">
      <c r="O3904" t="str">
        <f t="shared" si="213"/>
        <v>h</v>
      </c>
      <c r="P3904">
        <f t="shared" si="214"/>
        <v>488</v>
      </c>
      <c r="Q3904" t="str">
        <f t="shared" si="212"/>
        <v>#h488</v>
      </c>
      <c r="R3904">
        <f>H488</f>
        <v>0</v>
      </c>
    </row>
    <row r="3905" spans="15:18" x14ac:dyDescent="0.2">
      <c r="O3905" t="str">
        <f t="shared" si="213"/>
        <v>a</v>
      </c>
      <c r="P3905">
        <f t="shared" si="214"/>
        <v>489</v>
      </c>
      <c r="Q3905" t="str">
        <f t="shared" si="212"/>
        <v>#a489</v>
      </c>
      <c r="R3905">
        <f>A489</f>
        <v>0</v>
      </c>
    </row>
    <row r="3906" spans="15:18" x14ac:dyDescent="0.2">
      <c r="O3906" t="str">
        <f t="shared" si="213"/>
        <v>b</v>
      </c>
      <c r="P3906">
        <f t="shared" si="214"/>
        <v>489</v>
      </c>
      <c r="Q3906" t="str">
        <f t="shared" ref="Q3906:Q3969" si="215">CONCATENATE("#",O3906,P3906)</f>
        <v>#b489</v>
      </c>
      <c r="R3906">
        <f>B489</f>
        <v>0</v>
      </c>
    </row>
    <row r="3907" spans="15:18" x14ac:dyDescent="0.2">
      <c r="O3907" t="str">
        <f t="shared" si="213"/>
        <v>c</v>
      </c>
      <c r="P3907">
        <f t="shared" si="214"/>
        <v>489</v>
      </c>
      <c r="Q3907" t="str">
        <f t="shared" si="215"/>
        <v>#c489</v>
      </c>
      <c r="R3907">
        <f>C489</f>
        <v>0</v>
      </c>
    </row>
    <row r="3908" spans="15:18" x14ac:dyDescent="0.2">
      <c r="O3908" t="str">
        <f t="shared" si="213"/>
        <v>d</v>
      </c>
      <c r="P3908">
        <f t="shared" si="214"/>
        <v>489</v>
      </c>
      <c r="Q3908" t="str">
        <f t="shared" si="215"/>
        <v>#d489</v>
      </c>
      <c r="R3908">
        <f>D489</f>
        <v>0</v>
      </c>
    </row>
    <row r="3909" spans="15:18" x14ac:dyDescent="0.2">
      <c r="O3909" t="str">
        <f t="shared" si="213"/>
        <v>e</v>
      </c>
      <c r="P3909">
        <f t="shared" si="214"/>
        <v>489</v>
      </c>
      <c r="Q3909" t="str">
        <f t="shared" si="215"/>
        <v>#e489</v>
      </c>
      <c r="R3909">
        <f>E489</f>
        <v>0</v>
      </c>
    </row>
    <row r="3910" spans="15:18" x14ac:dyDescent="0.2">
      <c r="O3910" t="str">
        <f t="shared" si="213"/>
        <v>f</v>
      </c>
      <c r="P3910">
        <f t="shared" si="214"/>
        <v>489</v>
      </c>
      <c r="Q3910" t="str">
        <f t="shared" si="215"/>
        <v>#f489</v>
      </c>
      <c r="R3910">
        <f>F489</f>
        <v>0</v>
      </c>
    </row>
    <row r="3911" spans="15:18" x14ac:dyDescent="0.2">
      <c r="O3911" t="str">
        <f t="shared" si="213"/>
        <v>g</v>
      </c>
      <c r="P3911">
        <f t="shared" si="214"/>
        <v>489</v>
      </c>
      <c r="Q3911" t="str">
        <f t="shared" si="215"/>
        <v>#g489</v>
      </c>
      <c r="R3911">
        <f>G489</f>
        <v>0</v>
      </c>
    </row>
    <row r="3912" spans="15:18" x14ac:dyDescent="0.2">
      <c r="O3912" t="str">
        <f t="shared" si="213"/>
        <v>h</v>
      </c>
      <c r="P3912">
        <f t="shared" si="214"/>
        <v>489</v>
      </c>
      <c r="Q3912" t="str">
        <f t="shared" si="215"/>
        <v>#h489</v>
      </c>
      <c r="R3912">
        <f>H489</f>
        <v>0</v>
      </c>
    </row>
    <row r="3913" spans="15:18" x14ac:dyDescent="0.2">
      <c r="O3913" t="str">
        <f t="shared" ref="O3913:O3976" si="216">O3905</f>
        <v>a</v>
      </c>
      <c r="P3913">
        <f t="shared" ref="P3913:P3976" si="217">P3905+1</f>
        <v>490</v>
      </c>
      <c r="Q3913" t="str">
        <f t="shared" si="215"/>
        <v>#a490</v>
      </c>
      <c r="R3913">
        <f>A490</f>
        <v>0</v>
      </c>
    </row>
    <row r="3914" spans="15:18" x14ac:dyDescent="0.2">
      <c r="O3914" t="str">
        <f t="shared" si="216"/>
        <v>b</v>
      </c>
      <c r="P3914">
        <f t="shared" si="217"/>
        <v>490</v>
      </c>
      <c r="Q3914" t="str">
        <f t="shared" si="215"/>
        <v>#b490</v>
      </c>
      <c r="R3914">
        <f>B490</f>
        <v>0</v>
      </c>
    </row>
    <row r="3915" spans="15:18" x14ac:dyDescent="0.2">
      <c r="O3915" t="str">
        <f t="shared" si="216"/>
        <v>c</v>
      </c>
      <c r="P3915">
        <f t="shared" si="217"/>
        <v>490</v>
      </c>
      <c r="Q3915" t="str">
        <f t="shared" si="215"/>
        <v>#c490</v>
      </c>
      <c r="R3915">
        <f>C490</f>
        <v>0</v>
      </c>
    </row>
    <row r="3916" spans="15:18" x14ac:dyDescent="0.2">
      <c r="O3916" t="str">
        <f t="shared" si="216"/>
        <v>d</v>
      </c>
      <c r="P3916">
        <f t="shared" si="217"/>
        <v>490</v>
      </c>
      <c r="Q3916" t="str">
        <f t="shared" si="215"/>
        <v>#d490</v>
      </c>
      <c r="R3916">
        <f>D490</f>
        <v>0</v>
      </c>
    </row>
    <row r="3917" spans="15:18" x14ac:dyDescent="0.2">
      <c r="O3917" t="str">
        <f t="shared" si="216"/>
        <v>e</v>
      </c>
      <c r="P3917">
        <f t="shared" si="217"/>
        <v>490</v>
      </c>
      <c r="Q3917" t="str">
        <f t="shared" si="215"/>
        <v>#e490</v>
      </c>
      <c r="R3917">
        <f>E490</f>
        <v>0</v>
      </c>
    </row>
    <row r="3918" spans="15:18" x14ac:dyDescent="0.2">
      <c r="O3918" t="str">
        <f t="shared" si="216"/>
        <v>f</v>
      </c>
      <c r="P3918">
        <f t="shared" si="217"/>
        <v>490</v>
      </c>
      <c r="Q3918" t="str">
        <f t="shared" si="215"/>
        <v>#f490</v>
      </c>
      <c r="R3918">
        <f>F490</f>
        <v>0</v>
      </c>
    </row>
    <row r="3919" spans="15:18" x14ac:dyDescent="0.2">
      <c r="O3919" t="str">
        <f t="shared" si="216"/>
        <v>g</v>
      </c>
      <c r="P3919">
        <f t="shared" si="217"/>
        <v>490</v>
      </c>
      <c r="Q3919" t="str">
        <f t="shared" si="215"/>
        <v>#g490</v>
      </c>
      <c r="R3919">
        <f>G490</f>
        <v>0</v>
      </c>
    </row>
    <row r="3920" spans="15:18" x14ac:dyDescent="0.2">
      <c r="O3920" t="str">
        <f t="shared" si="216"/>
        <v>h</v>
      </c>
      <c r="P3920">
        <f t="shared" si="217"/>
        <v>490</v>
      </c>
      <c r="Q3920" t="str">
        <f t="shared" si="215"/>
        <v>#h490</v>
      </c>
      <c r="R3920">
        <f>H490</f>
        <v>0</v>
      </c>
    </row>
    <row r="3921" spans="15:18" x14ac:dyDescent="0.2">
      <c r="O3921" t="str">
        <f t="shared" si="216"/>
        <v>a</v>
      </c>
      <c r="P3921">
        <f t="shared" si="217"/>
        <v>491</v>
      </c>
      <c r="Q3921" t="str">
        <f t="shared" si="215"/>
        <v>#a491</v>
      </c>
      <c r="R3921">
        <f>A491</f>
        <v>0</v>
      </c>
    </row>
    <row r="3922" spans="15:18" x14ac:dyDescent="0.2">
      <c r="O3922" t="str">
        <f t="shared" si="216"/>
        <v>b</v>
      </c>
      <c r="P3922">
        <f t="shared" si="217"/>
        <v>491</v>
      </c>
      <c r="Q3922" t="str">
        <f t="shared" si="215"/>
        <v>#b491</v>
      </c>
      <c r="R3922">
        <f>B491</f>
        <v>0</v>
      </c>
    </row>
    <row r="3923" spans="15:18" x14ac:dyDescent="0.2">
      <c r="O3923" t="str">
        <f t="shared" si="216"/>
        <v>c</v>
      </c>
      <c r="P3923">
        <f t="shared" si="217"/>
        <v>491</v>
      </c>
      <c r="Q3923" t="str">
        <f t="shared" si="215"/>
        <v>#c491</v>
      </c>
      <c r="R3923">
        <f>C491</f>
        <v>0</v>
      </c>
    </row>
    <row r="3924" spans="15:18" x14ac:dyDescent="0.2">
      <c r="O3924" t="str">
        <f t="shared" si="216"/>
        <v>d</v>
      </c>
      <c r="P3924">
        <f t="shared" si="217"/>
        <v>491</v>
      </c>
      <c r="Q3924" t="str">
        <f t="shared" si="215"/>
        <v>#d491</v>
      </c>
      <c r="R3924">
        <f>D491</f>
        <v>0</v>
      </c>
    </row>
    <row r="3925" spans="15:18" x14ac:dyDescent="0.2">
      <c r="O3925" t="str">
        <f t="shared" si="216"/>
        <v>e</v>
      </c>
      <c r="P3925">
        <f t="shared" si="217"/>
        <v>491</v>
      </c>
      <c r="Q3925" t="str">
        <f t="shared" si="215"/>
        <v>#e491</v>
      </c>
      <c r="R3925">
        <f>E491</f>
        <v>0</v>
      </c>
    </row>
    <row r="3926" spans="15:18" x14ac:dyDescent="0.2">
      <c r="O3926" t="str">
        <f t="shared" si="216"/>
        <v>f</v>
      </c>
      <c r="P3926">
        <f t="shared" si="217"/>
        <v>491</v>
      </c>
      <c r="Q3926" t="str">
        <f t="shared" si="215"/>
        <v>#f491</v>
      </c>
      <c r="R3926">
        <f>F491</f>
        <v>0</v>
      </c>
    </row>
    <row r="3927" spans="15:18" x14ac:dyDescent="0.2">
      <c r="O3927" t="str">
        <f t="shared" si="216"/>
        <v>g</v>
      </c>
      <c r="P3927">
        <f t="shared" si="217"/>
        <v>491</v>
      </c>
      <c r="Q3927" t="str">
        <f t="shared" si="215"/>
        <v>#g491</v>
      </c>
      <c r="R3927">
        <f>G491</f>
        <v>0</v>
      </c>
    </row>
    <row r="3928" spans="15:18" x14ac:dyDescent="0.2">
      <c r="O3928" t="str">
        <f t="shared" si="216"/>
        <v>h</v>
      </c>
      <c r="P3928">
        <f t="shared" si="217"/>
        <v>491</v>
      </c>
      <c r="Q3928" t="str">
        <f t="shared" si="215"/>
        <v>#h491</v>
      </c>
      <c r="R3928">
        <f>H491</f>
        <v>0</v>
      </c>
    </row>
    <row r="3929" spans="15:18" x14ac:dyDescent="0.2">
      <c r="O3929" t="str">
        <f t="shared" si="216"/>
        <v>a</v>
      </c>
      <c r="P3929">
        <f t="shared" si="217"/>
        <v>492</v>
      </c>
      <c r="Q3929" t="str">
        <f t="shared" si="215"/>
        <v>#a492</v>
      </c>
      <c r="R3929">
        <f>A492</f>
        <v>0</v>
      </c>
    </row>
    <row r="3930" spans="15:18" x14ac:dyDescent="0.2">
      <c r="O3930" t="str">
        <f t="shared" si="216"/>
        <v>b</v>
      </c>
      <c r="P3930">
        <f t="shared" si="217"/>
        <v>492</v>
      </c>
      <c r="Q3930" t="str">
        <f t="shared" si="215"/>
        <v>#b492</v>
      </c>
      <c r="R3930">
        <f>B492</f>
        <v>0</v>
      </c>
    </row>
    <row r="3931" spans="15:18" x14ac:dyDescent="0.2">
      <c r="O3931" t="str">
        <f t="shared" si="216"/>
        <v>c</v>
      </c>
      <c r="P3931">
        <f t="shared" si="217"/>
        <v>492</v>
      </c>
      <c r="Q3931" t="str">
        <f t="shared" si="215"/>
        <v>#c492</v>
      </c>
      <c r="R3931">
        <f>C492</f>
        <v>0</v>
      </c>
    </row>
    <row r="3932" spans="15:18" x14ac:dyDescent="0.2">
      <c r="O3932" t="str">
        <f t="shared" si="216"/>
        <v>d</v>
      </c>
      <c r="P3932">
        <f t="shared" si="217"/>
        <v>492</v>
      </c>
      <c r="Q3932" t="str">
        <f t="shared" si="215"/>
        <v>#d492</v>
      </c>
      <c r="R3932">
        <f>D492</f>
        <v>0</v>
      </c>
    </row>
    <row r="3933" spans="15:18" x14ac:dyDescent="0.2">
      <c r="O3933" t="str">
        <f t="shared" si="216"/>
        <v>e</v>
      </c>
      <c r="P3933">
        <f t="shared" si="217"/>
        <v>492</v>
      </c>
      <c r="Q3933" t="str">
        <f t="shared" si="215"/>
        <v>#e492</v>
      </c>
      <c r="R3933">
        <f>E492</f>
        <v>0</v>
      </c>
    </row>
    <row r="3934" spans="15:18" x14ac:dyDescent="0.2">
      <c r="O3934" t="str">
        <f t="shared" si="216"/>
        <v>f</v>
      </c>
      <c r="P3934">
        <f t="shared" si="217"/>
        <v>492</v>
      </c>
      <c r="Q3934" t="str">
        <f t="shared" si="215"/>
        <v>#f492</v>
      </c>
      <c r="R3934">
        <f>F492</f>
        <v>0</v>
      </c>
    </row>
    <row r="3935" spans="15:18" x14ac:dyDescent="0.2">
      <c r="O3935" t="str">
        <f t="shared" si="216"/>
        <v>g</v>
      </c>
      <c r="P3935">
        <f t="shared" si="217"/>
        <v>492</v>
      </c>
      <c r="Q3935" t="str">
        <f t="shared" si="215"/>
        <v>#g492</v>
      </c>
      <c r="R3935">
        <f>G492</f>
        <v>0</v>
      </c>
    </row>
    <row r="3936" spans="15:18" x14ac:dyDescent="0.2">
      <c r="O3936" t="str">
        <f t="shared" si="216"/>
        <v>h</v>
      </c>
      <c r="P3936">
        <f t="shared" si="217"/>
        <v>492</v>
      </c>
      <c r="Q3936" t="str">
        <f t="shared" si="215"/>
        <v>#h492</v>
      </c>
      <c r="R3936">
        <f>H492</f>
        <v>0</v>
      </c>
    </row>
    <row r="3937" spans="15:18" x14ac:dyDescent="0.2">
      <c r="O3937" t="str">
        <f t="shared" si="216"/>
        <v>a</v>
      </c>
      <c r="P3937">
        <f t="shared" si="217"/>
        <v>493</v>
      </c>
      <c r="Q3937" t="str">
        <f t="shared" si="215"/>
        <v>#a493</v>
      </c>
      <c r="R3937">
        <f>A493</f>
        <v>0</v>
      </c>
    </row>
    <row r="3938" spans="15:18" x14ac:dyDescent="0.2">
      <c r="O3938" t="str">
        <f t="shared" si="216"/>
        <v>b</v>
      </c>
      <c r="P3938">
        <f t="shared" si="217"/>
        <v>493</v>
      </c>
      <c r="Q3938" t="str">
        <f t="shared" si="215"/>
        <v>#b493</v>
      </c>
      <c r="R3938">
        <f>B493</f>
        <v>0</v>
      </c>
    </row>
    <row r="3939" spans="15:18" x14ac:dyDescent="0.2">
      <c r="O3939" t="str">
        <f t="shared" si="216"/>
        <v>c</v>
      </c>
      <c r="P3939">
        <f t="shared" si="217"/>
        <v>493</v>
      </c>
      <c r="Q3939" t="str">
        <f t="shared" si="215"/>
        <v>#c493</v>
      </c>
      <c r="R3939">
        <f>C493</f>
        <v>0</v>
      </c>
    </row>
    <row r="3940" spans="15:18" x14ac:dyDescent="0.2">
      <c r="O3940" t="str">
        <f t="shared" si="216"/>
        <v>d</v>
      </c>
      <c r="P3940">
        <f t="shared" si="217"/>
        <v>493</v>
      </c>
      <c r="Q3940" t="str">
        <f t="shared" si="215"/>
        <v>#d493</v>
      </c>
      <c r="R3940">
        <f>D493</f>
        <v>0</v>
      </c>
    </row>
    <row r="3941" spans="15:18" x14ac:dyDescent="0.2">
      <c r="O3941" t="str">
        <f t="shared" si="216"/>
        <v>e</v>
      </c>
      <c r="P3941">
        <f t="shared" si="217"/>
        <v>493</v>
      </c>
      <c r="Q3941" t="str">
        <f t="shared" si="215"/>
        <v>#e493</v>
      </c>
      <c r="R3941">
        <f>E493</f>
        <v>0</v>
      </c>
    </row>
    <row r="3942" spans="15:18" x14ac:dyDescent="0.2">
      <c r="O3942" t="str">
        <f t="shared" si="216"/>
        <v>f</v>
      </c>
      <c r="P3942">
        <f t="shared" si="217"/>
        <v>493</v>
      </c>
      <c r="Q3942" t="str">
        <f t="shared" si="215"/>
        <v>#f493</v>
      </c>
      <c r="R3942">
        <f>F493</f>
        <v>0</v>
      </c>
    </row>
    <row r="3943" spans="15:18" x14ac:dyDescent="0.2">
      <c r="O3943" t="str">
        <f t="shared" si="216"/>
        <v>g</v>
      </c>
      <c r="P3943">
        <f t="shared" si="217"/>
        <v>493</v>
      </c>
      <c r="Q3943" t="str">
        <f t="shared" si="215"/>
        <v>#g493</v>
      </c>
      <c r="R3943">
        <f>G493</f>
        <v>0</v>
      </c>
    </row>
    <row r="3944" spans="15:18" x14ac:dyDescent="0.2">
      <c r="O3944" t="str">
        <f t="shared" si="216"/>
        <v>h</v>
      </c>
      <c r="P3944">
        <f t="shared" si="217"/>
        <v>493</v>
      </c>
      <c r="Q3944" t="str">
        <f t="shared" si="215"/>
        <v>#h493</v>
      </c>
      <c r="R3944">
        <f>H493</f>
        <v>0</v>
      </c>
    </row>
    <row r="3945" spans="15:18" x14ac:dyDescent="0.2">
      <c r="O3945" t="str">
        <f t="shared" si="216"/>
        <v>a</v>
      </c>
      <c r="P3945">
        <f t="shared" si="217"/>
        <v>494</v>
      </c>
      <c r="Q3945" t="str">
        <f t="shared" si="215"/>
        <v>#a494</v>
      </c>
      <c r="R3945">
        <f>A494</f>
        <v>0</v>
      </c>
    </row>
    <row r="3946" spans="15:18" x14ac:dyDescent="0.2">
      <c r="O3946" t="str">
        <f t="shared" si="216"/>
        <v>b</v>
      </c>
      <c r="P3946">
        <f t="shared" si="217"/>
        <v>494</v>
      </c>
      <c r="Q3946" t="str">
        <f t="shared" si="215"/>
        <v>#b494</v>
      </c>
      <c r="R3946">
        <f>B494</f>
        <v>0</v>
      </c>
    </row>
    <row r="3947" spans="15:18" x14ac:dyDescent="0.2">
      <c r="O3947" t="str">
        <f t="shared" si="216"/>
        <v>c</v>
      </c>
      <c r="P3947">
        <f t="shared" si="217"/>
        <v>494</v>
      </c>
      <c r="Q3947" t="str">
        <f t="shared" si="215"/>
        <v>#c494</v>
      </c>
      <c r="R3947">
        <f>C494</f>
        <v>0</v>
      </c>
    </row>
    <row r="3948" spans="15:18" x14ac:dyDescent="0.2">
      <c r="O3948" t="str">
        <f t="shared" si="216"/>
        <v>d</v>
      </c>
      <c r="P3948">
        <f t="shared" si="217"/>
        <v>494</v>
      </c>
      <c r="Q3948" t="str">
        <f t="shared" si="215"/>
        <v>#d494</v>
      </c>
      <c r="R3948">
        <f>D494</f>
        <v>0</v>
      </c>
    </row>
    <row r="3949" spans="15:18" x14ac:dyDescent="0.2">
      <c r="O3949" t="str">
        <f t="shared" si="216"/>
        <v>e</v>
      </c>
      <c r="P3949">
        <f t="shared" si="217"/>
        <v>494</v>
      </c>
      <c r="Q3949" t="str">
        <f t="shared" si="215"/>
        <v>#e494</v>
      </c>
      <c r="R3949">
        <f>E494</f>
        <v>0</v>
      </c>
    </row>
    <row r="3950" spans="15:18" x14ac:dyDescent="0.2">
      <c r="O3950" t="str">
        <f t="shared" si="216"/>
        <v>f</v>
      </c>
      <c r="P3950">
        <f t="shared" si="217"/>
        <v>494</v>
      </c>
      <c r="Q3950" t="str">
        <f t="shared" si="215"/>
        <v>#f494</v>
      </c>
      <c r="R3950">
        <f>F494</f>
        <v>0</v>
      </c>
    </row>
    <row r="3951" spans="15:18" x14ac:dyDescent="0.2">
      <c r="O3951" t="str">
        <f t="shared" si="216"/>
        <v>g</v>
      </c>
      <c r="P3951">
        <f t="shared" si="217"/>
        <v>494</v>
      </c>
      <c r="Q3951" t="str">
        <f t="shared" si="215"/>
        <v>#g494</v>
      </c>
      <c r="R3951">
        <f>G494</f>
        <v>0</v>
      </c>
    </row>
    <row r="3952" spans="15:18" x14ac:dyDescent="0.2">
      <c r="O3952" t="str">
        <f t="shared" si="216"/>
        <v>h</v>
      </c>
      <c r="P3952">
        <f t="shared" si="217"/>
        <v>494</v>
      </c>
      <c r="Q3952" t="str">
        <f t="shared" si="215"/>
        <v>#h494</v>
      </c>
      <c r="R3952">
        <f>H494</f>
        <v>0</v>
      </c>
    </row>
    <row r="3953" spans="15:18" x14ac:dyDescent="0.2">
      <c r="O3953" t="str">
        <f t="shared" si="216"/>
        <v>a</v>
      </c>
      <c r="P3953">
        <f t="shared" si="217"/>
        <v>495</v>
      </c>
      <c r="Q3953" t="str">
        <f t="shared" si="215"/>
        <v>#a495</v>
      </c>
      <c r="R3953">
        <f>A495</f>
        <v>0</v>
      </c>
    </row>
    <row r="3954" spans="15:18" x14ac:dyDescent="0.2">
      <c r="O3954" t="str">
        <f t="shared" si="216"/>
        <v>b</v>
      </c>
      <c r="P3954">
        <f t="shared" si="217"/>
        <v>495</v>
      </c>
      <c r="Q3954" t="str">
        <f t="shared" si="215"/>
        <v>#b495</v>
      </c>
      <c r="R3954">
        <f>B495</f>
        <v>0</v>
      </c>
    </row>
    <row r="3955" spans="15:18" x14ac:dyDescent="0.2">
      <c r="O3955" t="str">
        <f t="shared" si="216"/>
        <v>c</v>
      </c>
      <c r="P3955">
        <f t="shared" si="217"/>
        <v>495</v>
      </c>
      <c r="Q3955" t="str">
        <f t="shared" si="215"/>
        <v>#c495</v>
      </c>
      <c r="R3955">
        <f>C495</f>
        <v>0</v>
      </c>
    </row>
    <row r="3956" spans="15:18" x14ac:dyDescent="0.2">
      <c r="O3956" t="str">
        <f t="shared" si="216"/>
        <v>d</v>
      </c>
      <c r="P3956">
        <f t="shared" si="217"/>
        <v>495</v>
      </c>
      <c r="Q3956" t="str">
        <f t="shared" si="215"/>
        <v>#d495</v>
      </c>
      <c r="R3956">
        <f>D495</f>
        <v>0</v>
      </c>
    </row>
    <row r="3957" spans="15:18" x14ac:dyDescent="0.2">
      <c r="O3957" t="str">
        <f t="shared" si="216"/>
        <v>e</v>
      </c>
      <c r="P3957">
        <f t="shared" si="217"/>
        <v>495</v>
      </c>
      <c r="Q3957" t="str">
        <f t="shared" si="215"/>
        <v>#e495</v>
      </c>
      <c r="R3957">
        <f>E495</f>
        <v>0</v>
      </c>
    </row>
    <row r="3958" spans="15:18" x14ac:dyDescent="0.2">
      <c r="O3958" t="str">
        <f t="shared" si="216"/>
        <v>f</v>
      </c>
      <c r="P3958">
        <f t="shared" si="217"/>
        <v>495</v>
      </c>
      <c r="Q3958" t="str">
        <f t="shared" si="215"/>
        <v>#f495</v>
      </c>
      <c r="R3958">
        <f>F495</f>
        <v>0</v>
      </c>
    </row>
    <row r="3959" spans="15:18" x14ac:dyDescent="0.2">
      <c r="O3959" t="str">
        <f t="shared" si="216"/>
        <v>g</v>
      </c>
      <c r="P3959">
        <f t="shared" si="217"/>
        <v>495</v>
      </c>
      <c r="Q3959" t="str">
        <f t="shared" si="215"/>
        <v>#g495</v>
      </c>
      <c r="R3959">
        <f>G495</f>
        <v>0</v>
      </c>
    </row>
    <row r="3960" spans="15:18" x14ac:dyDescent="0.2">
      <c r="O3960" t="str">
        <f t="shared" si="216"/>
        <v>h</v>
      </c>
      <c r="P3960">
        <f t="shared" si="217"/>
        <v>495</v>
      </c>
      <c r="Q3960" t="str">
        <f t="shared" si="215"/>
        <v>#h495</v>
      </c>
      <c r="R3960">
        <f>H495</f>
        <v>0</v>
      </c>
    </row>
    <row r="3961" spans="15:18" x14ac:dyDescent="0.2">
      <c r="O3961" t="str">
        <f t="shared" si="216"/>
        <v>a</v>
      </c>
      <c r="P3961">
        <f t="shared" si="217"/>
        <v>496</v>
      </c>
      <c r="Q3961" t="str">
        <f t="shared" si="215"/>
        <v>#a496</v>
      </c>
      <c r="R3961">
        <f>A496</f>
        <v>0</v>
      </c>
    </row>
    <row r="3962" spans="15:18" x14ac:dyDescent="0.2">
      <c r="O3962" t="str">
        <f t="shared" si="216"/>
        <v>b</v>
      </c>
      <c r="P3962">
        <f t="shared" si="217"/>
        <v>496</v>
      </c>
      <c r="Q3962" t="str">
        <f t="shared" si="215"/>
        <v>#b496</v>
      </c>
      <c r="R3962">
        <f>B496</f>
        <v>0</v>
      </c>
    </row>
    <row r="3963" spans="15:18" x14ac:dyDescent="0.2">
      <c r="O3963" t="str">
        <f t="shared" si="216"/>
        <v>c</v>
      </c>
      <c r="P3963">
        <f t="shared" si="217"/>
        <v>496</v>
      </c>
      <c r="Q3963" t="str">
        <f t="shared" si="215"/>
        <v>#c496</v>
      </c>
      <c r="R3963">
        <f>C496</f>
        <v>0</v>
      </c>
    </row>
    <row r="3964" spans="15:18" x14ac:dyDescent="0.2">
      <c r="O3964" t="str">
        <f t="shared" si="216"/>
        <v>d</v>
      </c>
      <c r="P3964">
        <f t="shared" si="217"/>
        <v>496</v>
      </c>
      <c r="Q3964" t="str">
        <f t="shared" si="215"/>
        <v>#d496</v>
      </c>
      <c r="R3964">
        <f>D496</f>
        <v>0</v>
      </c>
    </row>
    <row r="3965" spans="15:18" x14ac:dyDescent="0.2">
      <c r="O3965" t="str">
        <f t="shared" si="216"/>
        <v>e</v>
      </c>
      <c r="P3965">
        <f t="shared" si="217"/>
        <v>496</v>
      </c>
      <c r="Q3965" t="str">
        <f t="shared" si="215"/>
        <v>#e496</v>
      </c>
      <c r="R3965">
        <f>E496</f>
        <v>0</v>
      </c>
    </row>
    <row r="3966" spans="15:18" x14ac:dyDescent="0.2">
      <c r="O3966" t="str">
        <f t="shared" si="216"/>
        <v>f</v>
      </c>
      <c r="P3966">
        <f t="shared" si="217"/>
        <v>496</v>
      </c>
      <c r="Q3966" t="str">
        <f t="shared" si="215"/>
        <v>#f496</v>
      </c>
      <c r="R3966">
        <f>F496</f>
        <v>0</v>
      </c>
    </row>
    <row r="3967" spans="15:18" x14ac:dyDescent="0.2">
      <c r="O3967" t="str">
        <f t="shared" si="216"/>
        <v>g</v>
      </c>
      <c r="P3967">
        <f t="shared" si="217"/>
        <v>496</v>
      </c>
      <c r="Q3967" t="str">
        <f t="shared" si="215"/>
        <v>#g496</v>
      </c>
      <c r="R3967">
        <f>G496</f>
        <v>0</v>
      </c>
    </row>
    <row r="3968" spans="15:18" x14ac:dyDescent="0.2">
      <c r="O3968" t="str">
        <f t="shared" si="216"/>
        <v>h</v>
      </c>
      <c r="P3968">
        <f t="shared" si="217"/>
        <v>496</v>
      </c>
      <c r="Q3968" t="str">
        <f t="shared" si="215"/>
        <v>#h496</v>
      </c>
      <c r="R3968">
        <f>H496</f>
        <v>0</v>
      </c>
    </row>
    <row r="3969" spans="15:18" x14ac:dyDescent="0.2">
      <c r="O3969" t="str">
        <f t="shared" si="216"/>
        <v>a</v>
      </c>
      <c r="P3969">
        <f t="shared" si="217"/>
        <v>497</v>
      </c>
      <c r="Q3969" t="str">
        <f t="shared" si="215"/>
        <v>#a497</v>
      </c>
      <c r="R3969">
        <f>A497</f>
        <v>0</v>
      </c>
    </row>
    <row r="3970" spans="15:18" x14ac:dyDescent="0.2">
      <c r="O3970" t="str">
        <f t="shared" si="216"/>
        <v>b</v>
      </c>
      <c r="P3970">
        <f t="shared" si="217"/>
        <v>497</v>
      </c>
      <c r="Q3970" t="str">
        <f t="shared" ref="Q3970:Q4033" si="218">CONCATENATE("#",O3970,P3970)</f>
        <v>#b497</v>
      </c>
      <c r="R3970">
        <f>B497</f>
        <v>0</v>
      </c>
    </row>
    <row r="3971" spans="15:18" x14ac:dyDescent="0.2">
      <c r="O3971" t="str">
        <f t="shared" si="216"/>
        <v>c</v>
      </c>
      <c r="P3971">
        <f t="shared" si="217"/>
        <v>497</v>
      </c>
      <c r="Q3971" t="str">
        <f t="shared" si="218"/>
        <v>#c497</v>
      </c>
      <c r="R3971">
        <f>C497</f>
        <v>0</v>
      </c>
    </row>
    <row r="3972" spans="15:18" x14ac:dyDescent="0.2">
      <c r="O3972" t="str">
        <f t="shared" si="216"/>
        <v>d</v>
      </c>
      <c r="P3972">
        <f t="shared" si="217"/>
        <v>497</v>
      </c>
      <c r="Q3972" t="str">
        <f t="shared" si="218"/>
        <v>#d497</v>
      </c>
      <c r="R3972">
        <f>D497</f>
        <v>0</v>
      </c>
    </row>
    <row r="3973" spans="15:18" x14ac:dyDescent="0.2">
      <c r="O3973" t="str">
        <f t="shared" si="216"/>
        <v>e</v>
      </c>
      <c r="P3973">
        <f t="shared" si="217"/>
        <v>497</v>
      </c>
      <c r="Q3973" t="str">
        <f t="shared" si="218"/>
        <v>#e497</v>
      </c>
      <c r="R3973">
        <f>E497</f>
        <v>0</v>
      </c>
    </row>
    <row r="3974" spans="15:18" x14ac:dyDescent="0.2">
      <c r="O3974" t="str">
        <f t="shared" si="216"/>
        <v>f</v>
      </c>
      <c r="P3974">
        <f t="shared" si="217"/>
        <v>497</v>
      </c>
      <c r="Q3974" t="str">
        <f t="shared" si="218"/>
        <v>#f497</v>
      </c>
      <c r="R3974">
        <f>F497</f>
        <v>0</v>
      </c>
    </row>
    <row r="3975" spans="15:18" x14ac:dyDescent="0.2">
      <c r="O3975" t="str">
        <f t="shared" si="216"/>
        <v>g</v>
      </c>
      <c r="P3975">
        <f t="shared" si="217"/>
        <v>497</v>
      </c>
      <c r="Q3975" t="str">
        <f t="shared" si="218"/>
        <v>#g497</v>
      </c>
      <c r="R3975">
        <f>G497</f>
        <v>0</v>
      </c>
    </row>
    <row r="3976" spans="15:18" x14ac:dyDescent="0.2">
      <c r="O3976" t="str">
        <f t="shared" si="216"/>
        <v>h</v>
      </c>
      <c r="P3976">
        <f t="shared" si="217"/>
        <v>497</v>
      </c>
      <c r="Q3976" t="str">
        <f t="shared" si="218"/>
        <v>#h497</v>
      </c>
      <c r="R3976">
        <f>H497</f>
        <v>0</v>
      </c>
    </row>
    <row r="3977" spans="15:18" x14ac:dyDescent="0.2">
      <c r="O3977" t="str">
        <f t="shared" ref="O3977:O4040" si="219">O3969</f>
        <v>a</v>
      </c>
      <c r="P3977">
        <f t="shared" ref="P3977:P4040" si="220">P3969+1</f>
        <v>498</v>
      </c>
      <c r="Q3977" t="str">
        <f t="shared" si="218"/>
        <v>#a498</v>
      </c>
      <c r="R3977">
        <f>A498</f>
        <v>0</v>
      </c>
    </row>
    <row r="3978" spans="15:18" x14ac:dyDescent="0.2">
      <c r="O3978" t="str">
        <f t="shared" si="219"/>
        <v>b</v>
      </c>
      <c r="P3978">
        <f t="shared" si="220"/>
        <v>498</v>
      </c>
      <c r="Q3978" t="str">
        <f t="shared" si="218"/>
        <v>#b498</v>
      </c>
      <c r="R3978">
        <f>B498</f>
        <v>0</v>
      </c>
    </row>
    <row r="3979" spans="15:18" x14ac:dyDescent="0.2">
      <c r="O3979" t="str">
        <f t="shared" si="219"/>
        <v>c</v>
      </c>
      <c r="P3979">
        <f t="shared" si="220"/>
        <v>498</v>
      </c>
      <c r="Q3979" t="str">
        <f t="shared" si="218"/>
        <v>#c498</v>
      </c>
      <c r="R3979">
        <f>C498</f>
        <v>0</v>
      </c>
    </row>
    <row r="3980" spans="15:18" x14ac:dyDescent="0.2">
      <c r="O3980" t="str">
        <f t="shared" si="219"/>
        <v>d</v>
      </c>
      <c r="P3980">
        <f t="shared" si="220"/>
        <v>498</v>
      </c>
      <c r="Q3980" t="str">
        <f t="shared" si="218"/>
        <v>#d498</v>
      </c>
      <c r="R3980">
        <f>D498</f>
        <v>0</v>
      </c>
    </row>
    <row r="3981" spans="15:18" x14ac:dyDescent="0.2">
      <c r="O3981" t="str">
        <f t="shared" si="219"/>
        <v>e</v>
      </c>
      <c r="P3981">
        <f t="shared" si="220"/>
        <v>498</v>
      </c>
      <c r="Q3981" t="str">
        <f t="shared" si="218"/>
        <v>#e498</v>
      </c>
      <c r="R3981">
        <f>E498</f>
        <v>0</v>
      </c>
    </row>
    <row r="3982" spans="15:18" x14ac:dyDescent="0.2">
      <c r="O3982" t="str">
        <f t="shared" si="219"/>
        <v>f</v>
      </c>
      <c r="P3982">
        <f t="shared" si="220"/>
        <v>498</v>
      </c>
      <c r="Q3982" t="str">
        <f t="shared" si="218"/>
        <v>#f498</v>
      </c>
      <c r="R3982">
        <f>F498</f>
        <v>0</v>
      </c>
    </row>
    <row r="3983" spans="15:18" x14ac:dyDescent="0.2">
      <c r="O3983" t="str">
        <f t="shared" si="219"/>
        <v>g</v>
      </c>
      <c r="P3983">
        <f t="shared" si="220"/>
        <v>498</v>
      </c>
      <c r="Q3983" t="str">
        <f t="shared" si="218"/>
        <v>#g498</v>
      </c>
      <c r="R3983">
        <f>G498</f>
        <v>0</v>
      </c>
    </row>
    <row r="3984" spans="15:18" x14ac:dyDescent="0.2">
      <c r="O3984" t="str">
        <f t="shared" si="219"/>
        <v>h</v>
      </c>
      <c r="P3984">
        <f t="shared" si="220"/>
        <v>498</v>
      </c>
      <c r="Q3984" t="str">
        <f t="shared" si="218"/>
        <v>#h498</v>
      </c>
      <c r="R3984">
        <f>H498</f>
        <v>0</v>
      </c>
    </row>
    <row r="3985" spans="15:18" x14ac:dyDescent="0.2">
      <c r="O3985" t="str">
        <f t="shared" si="219"/>
        <v>a</v>
      </c>
      <c r="P3985">
        <f t="shared" si="220"/>
        <v>499</v>
      </c>
      <c r="Q3985" t="str">
        <f t="shared" si="218"/>
        <v>#a499</v>
      </c>
      <c r="R3985">
        <f>A499</f>
        <v>0</v>
      </c>
    </row>
    <row r="3986" spans="15:18" x14ac:dyDescent="0.2">
      <c r="O3986" t="str">
        <f t="shared" si="219"/>
        <v>b</v>
      </c>
      <c r="P3986">
        <f t="shared" si="220"/>
        <v>499</v>
      </c>
      <c r="Q3986" t="str">
        <f t="shared" si="218"/>
        <v>#b499</v>
      </c>
      <c r="R3986">
        <f>B499</f>
        <v>0</v>
      </c>
    </row>
    <row r="3987" spans="15:18" x14ac:dyDescent="0.2">
      <c r="O3987" t="str">
        <f t="shared" si="219"/>
        <v>c</v>
      </c>
      <c r="P3987">
        <f t="shared" si="220"/>
        <v>499</v>
      </c>
      <c r="Q3987" t="str">
        <f t="shared" si="218"/>
        <v>#c499</v>
      </c>
      <c r="R3987">
        <f>C499</f>
        <v>0</v>
      </c>
    </row>
    <row r="3988" spans="15:18" x14ac:dyDescent="0.2">
      <c r="O3988" t="str">
        <f t="shared" si="219"/>
        <v>d</v>
      </c>
      <c r="P3988">
        <f t="shared" si="220"/>
        <v>499</v>
      </c>
      <c r="Q3988" t="str">
        <f t="shared" si="218"/>
        <v>#d499</v>
      </c>
      <c r="R3988">
        <f>D499</f>
        <v>0</v>
      </c>
    </row>
    <row r="3989" spans="15:18" x14ac:dyDescent="0.2">
      <c r="O3989" t="str">
        <f t="shared" si="219"/>
        <v>e</v>
      </c>
      <c r="P3989">
        <f t="shared" si="220"/>
        <v>499</v>
      </c>
      <c r="Q3989" t="str">
        <f t="shared" si="218"/>
        <v>#e499</v>
      </c>
      <c r="R3989">
        <f>E499</f>
        <v>0</v>
      </c>
    </row>
    <row r="3990" spans="15:18" x14ac:dyDescent="0.2">
      <c r="O3990" t="str">
        <f t="shared" si="219"/>
        <v>f</v>
      </c>
      <c r="P3990">
        <f t="shared" si="220"/>
        <v>499</v>
      </c>
      <c r="Q3990" t="str">
        <f t="shared" si="218"/>
        <v>#f499</v>
      </c>
      <c r="R3990">
        <f>F499</f>
        <v>0</v>
      </c>
    </row>
    <row r="3991" spans="15:18" x14ac:dyDescent="0.2">
      <c r="O3991" t="str">
        <f t="shared" si="219"/>
        <v>g</v>
      </c>
      <c r="P3991">
        <f t="shared" si="220"/>
        <v>499</v>
      </c>
      <c r="Q3991" t="str">
        <f t="shared" si="218"/>
        <v>#g499</v>
      </c>
      <c r="R3991">
        <f>G499</f>
        <v>0</v>
      </c>
    </row>
    <row r="3992" spans="15:18" x14ac:dyDescent="0.2">
      <c r="O3992" t="str">
        <f t="shared" si="219"/>
        <v>h</v>
      </c>
      <c r="P3992">
        <f t="shared" si="220"/>
        <v>499</v>
      </c>
      <c r="Q3992" t="str">
        <f t="shared" si="218"/>
        <v>#h499</v>
      </c>
      <c r="R3992">
        <f>H499</f>
        <v>0</v>
      </c>
    </row>
    <row r="3993" spans="15:18" x14ac:dyDescent="0.2">
      <c r="O3993" t="str">
        <f t="shared" si="219"/>
        <v>a</v>
      </c>
      <c r="P3993">
        <f t="shared" si="220"/>
        <v>500</v>
      </c>
      <c r="Q3993" t="str">
        <f t="shared" si="218"/>
        <v>#a500</v>
      </c>
      <c r="R3993">
        <f>A500</f>
        <v>0</v>
      </c>
    </row>
    <row r="3994" spans="15:18" x14ac:dyDescent="0.2">
      <c r="O3994" t="str">
        <f t="shared" si="219"/>
        <v>b</v>
      </c>
      <c r="P3994">
        <f t="shared" si="220"/>
        <v>500</v>
      </c>
      <c r="Q3994" t="str">
        <f t="shared" si="218"/>
        <v>#b500</v>
      </c>
      <c r="R3994">
        <f>B500</f>
        <v>0</v>
      </c>
    </row>
    <row r="3995" spans="15:18" x14ac:dyDescent="0.2">
      <c r="O3995" t="str">
        <f t="shared" si="219"/>
        <v>c</v>
      </c>
      <c r="P3995">
        <f t="shared" si="220"/>
        <v>500</v>
      </c>
      <c r="Q3995" t="str">
        <f t="shared" si="218"/>
        <v>#c500</v>
      </c>
      <c r="R3995">
        <f>C500</f>
        <v>0</v>
      </c>
    </row>
    <row r="3996" spans="15:18" x14ac:dyDescent="0.2">
      <c r="O3996" t="str">
        <f t="shared" si="219"/>
        <v>d</v>
      </c>
      <c r="P3996">
        <f t="shared" si="220"/>
        <v>500</v>
      </c>
      <c r="Q3996" t="str">
        <f t="shared" si="218"/>
        <v>#d500</v>
      </c>
      <c r="R3996">
        <f>D500</f>
        <v>0</v>
      </c>
    </row>
    <row r="3997" spans="15:18" x14ac:dyDescent="0.2">
      <c r="O3997" t="str">
        <f t="shared" si="219"/>
        <v>e</v>
      </c>
      <c r="P3997">
        <f t="shared" si="220"/>
        <v>500</v>
      </c>
      <c r="Q3997" t="str">
        <f t="shared" si="218"/>
        <v>#e500</v>
      </c>
      <c r="R3997">
        <f>E500</f>
        <v>0</v>
      </c>
    </row>
    <row r="3998" spans="15:18" x14ac:dyDescent="0.2">
      <c r="O3998" t="str">
        <f t="shared" si="219"/>
        <v>f</v>
      </c>
      <c r="P3998">
        <f t="shared" si="220"/>
        <v>500</v>
      </c>
      <c r="Q3998" t="str">
        <f t="shared" si="218"/>
        <v>#f500</v>
      </c>
      <c r="R3998">
        <f>F500</f>
        <v>0</v>
      </c>
    </row>
    <row r="3999" spans="15:18" x14ac:dyDescent="0.2">
      <c r="O3999" t="str">
        <f t="shared" si="219"/>
        <v>g</v>
      </c>
      <c r="P3999">
        <f t="shared" si="220"/>
        <v>500</v>
      </c>
      <c r="Q3999" t="str">
        <f t="shared" si="218"/>
        <v>#g500</v>
      </c>
      <c r="R3999">
        <f>G500</f>
        <v>0</v>
      </c>
    </row>
    <row r="4000" spans="15:18" x14ac:dyDescent="0.2">
      <c r="O4000" t="str">
        <f t="shared" si="219"/>
        <v>h</v>
      </c>
      <c r="P4000">
        <f t="shared" si="220"/>
        <v>500</v>
      </c>
      <c r="Q4000" t="str">
        <f t="shared" si="218"/>
        <v>#h500</v>
      </c>
      <c r="R4000">
        <f>H500</f>
        <v>0</v>
      </c>
    </row>
    <row r="4001" spans="15:18" x14ac:dyDescent="0.2">
      <c r="O4001" t="str">
        <f t="shared" si="219"/>
        <v>a</v>
      </c>
      <c r="P4001">
        <f t="shared" si="220"/>
        <v>501</v>
      </c>
      <c r="Q4001" t="str">
        <f t="shared" si="218"/>
        <v>#a501</v>
      </c>
      <c r="R4001">
        <f>A501</f>
        <v>0</v>
      </c>
    </row>
    <row r="4002" spans="15:18" x14ac:dyDescent="0.2">
      <c r="O4002" t="str">
        <f t="shared" si="219"/>
        <v>b</v>
      </c>
      <c r="P4002">
        <f t="shared" si="220"/>
        <v>501</v>
      </c>
      <c r="Q4002" t="str">
        <f t="shared" si="218"/>
        <v>#b501</v>
      </c>
      <c r="R4002">
        <f>B501</f>
        <v>0</v>
      </c>
    </row>
    <row r="4003" spans="15:18" x14ac:dyDescent="0.2">
      <c r="O4003" t="str">
        <f t="shared" si="219"/>
        <v>c</v>
      </c>
      <c r="P4003">
        <f t="shared" si="220"/>
        <v>501</v>
      </c>
      <c r="Q4003" t="str">
        <f t="shared" si="218"/>
        <v>#c501</v>
      </c>
      <c r="R4003">
        <f>C501</f>
        <v>0</v>
      </c>
    </row>
    <row r="4004" spans="15:18" x14ac:dyDescent="0.2">
      <c r="O4004" t="str">
        <f t="shared" si="219"/>
        <v>d</v>
      </c>
      <c r="P4004">
        <f t="shared" si="220"/>
        <v>501</v>
      </c>
      <c r="Q4004" t="str">
        <f t="shared" si="218"/>
        <v>#d501</v>
      </c>
      <c r="R4004">
        <f>D501</f>
        <v>0</v>
      </c>
    </row>
    <row r="4005" spans="15:18" x14ac:dyDescent="0.2">
      <c r="O4005" t="str">
        <f t="shared" si="219"/>
        <v>e</v>
      </c>
      <c r="P4005">
        <f t="shared" si="220"/>
        <v>501</v>
      </c>
      <c r="Q4005" t="str">
        <f t="shared" si="218"/>
        <v>#e501</v>
      </c>
      <c r="R4005">
        <f>E501</f>
        <v>0</v>
      </c>
    </row>
    <row r="4006" spans="15:18" x14ac:dyDescent="0.2">
      <c r="O4006" t="str">
        <f t="shared" si="219"/>
        <v>f</v>
      </c>
      <c r="P4006">
        <f t="shared" si="220"/>
        <v>501</v>
      </c>
      <c r="Q4006" t="str">
        <f t="shared" si="218"/>
        <v>#f501</v>
      </c>
      <c r="R4006">
        <f>F501</f>
        <v>0</v>
      </c>
    </row>
    <row r="4007" spans="15:18" x14ac:dyDescent="0.2">
      <c r="O4007" t="str">
        <f t="shared" si="219"/>
        <v>g</v>
      </c>
      <c r="P4007">
        <f t="shared" si="220"/>
        <v>501</v>
      </c>
      <c r="Q4007" t="str">
        <f t="shared" si="218"/>
        <v>#g501</v>
      </c>
      <c r="R4007">
        <f>G501</f>
        <v>0</v>
      </c>
    </row>
    <row r="4008" spans="15:18" x14ac:dyDescent="0.2">
      <c r="O4008" t="str">
        <f t="shared" si="219"/>
        <v>h</v>
      </c>
      <c r="P4008">
        <f t="shared" si="220"/>
        <v>501</v>
      </c>
      <c r="Q4008" t="str">
        <f t="shared" si="218"/>
        <v>#h501</v>
      </c>
      <c r="R4008">
        <f>H501</f>
        <v>0</v>
      </c>
    </row>
    <row r="4009" spans="15:18" x14ac:dyDescent="0.2">
      <c r="O4009" t="str">
        <f t="shared" si="219"/>
        <v>a</v>
      </c>
      <c r="P4009">
        <f t="shared" si="220"/>
        <v>502</v>
      </c>
      <c r="Q4009" t="str">
        <f t="shared" si="218"/>
        <v>#a502</v>
      </c>
      <c r="R4009">
        <f>A502</f>
        <v>0</v>
      </c>
    </row>
    <row r="4010" spans="15:18" x14ac:dyDescent="0.2">
      <c r="O4010" t="str">
        <f t="shared" si="219"/>
        <v>b</v>
      </c>
      <c r="P4010">
        <f t="shared" si="220"/>
        <v>502</v>
      </c>
      <c r="Q4010" t="str">
        <f t="shared" si="218"/>
        <v>#b502</v>
      </c>
      <c r="R4010">
        <f>B502</f>
        <v>0</v>
      </c>
    </row>
    <row r="4011" spans="15:18" x14ac:dyDescent="0.2">
      <c r="O4011" t="str">
        <f t="shared" si="219"/>
        <v>c</v>
      </c>
      <c r="P4011">
        <f t="shared" si="220"/>
        <v>502</v>
      </c>
      <c r="Q4011" t="str">
        <f t="shared" si="218"/>
        <v>#c502</v>
      </c>
      <c r="R4011">
        <f>C502</f>
        <v>0</v>
      </c>
    </row>
    <row r="4012" spans="15:18" x14ac:dyDescent="0.2">
      <c r="O4012" t="str">
        <f t="shared" si="219"/>
        <v>d</v>
      </c>
      <c r="P4012">
        <f t="shared" si="220"/>
        <v>502</v>
      </c>
      <c r="Q4012" t="str">
        <f t="shared" si="218"/>
        <v>#d502</v>
      </c>
      <c r="R4012">
        <f>D502</f>
        <v>0</v>
      </c>
    </row>
    <row r="4013" spans="15:18" x14ac:dyDescent="0.2">
      <c r="O4013" t="str">
        <f t="shared" si="219"/>
        <v>e</v>
      </c>
      <c r="P4013">
        <f t="shared" si="220"/>
        <v>502</v>
      </c>
      <c r="Q4013" t="str">
        <f t="shared" si="218"/>
        <v>#e502</v>
      </c>
      <c r="R4013">
        <f>E502</f>
        <v>0</v>
      </c>
    </row>
    <row r="4014" spans="15:18" x14ac:dyDescent="0.2">
      <c r="O4014" t="str">
        <f t="shared" si="219"/>
        <v>f</v>
      </c>
      <c r="P4014">
        <f t="shared" si="220"/>
        <v>502</v>
      </c>
      <c r="Q4014" t="str">
        <f t="shared" si="218"/>
        <v>#f502</v>
      </c>
      <c r="R4014">
        <f>F502</f>
        <v>0</v>
      </c>
    </row>
    <row r="4015" spans="15:18" x14ac:dyDescent="0.2">
      <c r="O4015" t="str">
        <f t="shared" si="219"/>
        <v>g</v>
      </c>
      <c r="P4015">
        <f t="shared" si="220"/>
        <v>502</v>
      </c>
      <c r="Q4015" t="str">
        <f t="shared" si="218"/>
        <v>#g502</v>
      </c>
      <c r="R4015">
        <f>G502</f>
        <v>0</v>
      </c>
    </row>
    <row r="4016" spans="15:18" x14ac:dyDescent="0.2">
      <c r="O4016" t="str">
        <f t="shared" si="219"/>
        <v>h</v>
      </c>
      <c r="P4016">
        <f t="shared" si="220"/>
        <v>502</v>
      </c>
      <c r="Q4016" t="str">
        <f t="shared" si="218"/>
        <v>#h502</v>
      </c>
      <c r="R4016">
        <f>H502</f>
        <v>0</v>
      </c>
    </row>
    <row r="4017" spans="15:18" x14ac:dyDescent="0.2">
      <c r="O4017" t="str">
        <f t="shared" si="219"/>
        <v>a</v>
      </c>
      <c r="P4017">
        <f t="shared" si="220"/>
        <v>503</v>
      </c>
      <c r="Q4017" t="str">
        <f t="shared" si="218"/>
        <v>#a503</v>
      </c>
      <c r="R4017">
        <f>A503</f>
        <v>0</v>
      </c>
    </row>
    <row r="4018" spans="15:18" x14ac:dyDescent="0.2">
      <c r="O4018" t="str">
        <f t="shared" si="219"/>
        <v>b</v>
      </c>
      <c r="P4018">
        <f t="shared" si="220"/>
        <v>503</v>
      </c>
      <c r="Q4018" t="str">
        <f t="shared" si="218"/>
        <v>#b503</v>
      </c>
      <c r="R4018">
        <f>B503</f>
        <v>0</v>
      </c>
    </row>
    <row r="4019" spans="15:18" x14ac:dyDescent="0.2">
      <c r="O4019" t="str">
        <f t="shared" si="219"/>
        <v>c</v>
      </c>
      <c r="P4019">
        <f t="shared" si="220"/>
        <v>503</v>
      </c>
      <c r="Q4019" t="str">
        <f t="shared" si="218"/>
        <v>#c503</v>
      </c>
      <c r="R4019">
        <f>C503</f>
        <v>0</v>
      </c>
    </row>
    <row r="4020" spans="15:18" x14ac:dyDescent="0.2">
      <c r="O4020" t="str">
        <f t="shared" si="219"/>
        <v>d</v>
      </c>
      <c r="P4020">
        <f t="shared" si="220"/>
        <v>503</v>
      </c>
      <c r="Q4020" t="str">
        <f t="shared" si="218"/>
        <v>#d503</v>
      </c>
      <c r="R4020">
        <f>D503</f>
        <v>0</v>
      </c>
    </row>
    <row r="4021" spans="15:18" x14ac:dyDescent="0.2">
      <c r="O4021" t="str">
        <f t="shared" si="219"/>
        <v>e</v>
      </c>
      <c r="P4021">
        <f t="shared" si="220"/>
        <v>503</v>
      </c>
      <c r="Q4021" t="str">
        <f t="shared" si="218"/>
        <v>#e503</v>
      </c>
      <c r="R4021">
        <f>E503</f>
        <v>0</v>
      </c>
    </row>
    <row r="4022" spans="15:18" x14ac:dyDescent="0.2">
      <c r="O4022" t="str">
        <f t="shared" si="219"/>
        <v>f</v>
      </c>
      <c r="P4022">
        <f t="shared" si="220"/>
        <v>503</v>
      </c>
      <c r="Q4022" t="str">
        <f t="shared" si="218"/>
        <v>#f503</v>
      </c>
      <c r="R4022">
        <f>F503</f>
        <v>0</v>
      </c>
    </row>
    <row r="4023" spans="15:18" x14ac:dyDescent="0.2">
      <c r="O4023" t="str">
        <f t="shared" si="219"/>
        <v>g</v>
      </c>
      <c r="P4023">
        <f t="shared" si="220"/>
        <v>503</v>
      </c>
      <c r="Q4023" t="str">
        <f t="shared" si="218"/>
        <v>#g503</v>
      </c>
      <c r="R4023">
        <f>G503</f>
        <v>0</v>
      </c>
    </row>
    <row r="4024" spans="15:18" x14ac:dyDescent="0.2">
      <c r="O4024" t="str">
        <f t="shared" si="219"/>
        <v>h</v>
      </c>
      <c r="P4024">
        <f t="shared" si="220"/>
        <v>503</v>
      </c>
      <c r="Q4024" t="str">
        <f t="shared" si="218"/>
        <v>#h503</v>
      </c>
      <c r="R4024">
        <f>H503</f>
        <v>0</v>
      </c>
    </row>
    <row r="4025" spans="15:18" x14ac:dyDescent="0.2">
      <c r="O4025" t="str">
        <f t="shared" si="219"/>
        <v>a</v>
      </c>
      <c r="P4025">
        <f t="shared" si="220"/>
        <v>504</v>
      </c>
      <c r="Q4025" t="str">
        <f t="shared" si="218"/>
        <v>#a504</v>
      </c>
      <c r="R4025">
        <f>A504</f>
        <v>0</v>
      </c>
    </row>
    <row r="4026" spans="15:18" x14ac:dyDescent="0.2">
      <c r="O4026" t="str">
        <f t="shared" si="219"/>
        <v>b</v>
      </c>
      <c r="P4026">
        <f t="shared" si="220"/>
        <v>504</v>
      </c>
      <c r="Q4026" t="str">
        <f t="shared" si="218"/>
        <v>#b504</v>
      </c>
      <c r="R4026">
        <f>B504</f>
        <v>0</v>
      </c>
    </row>
    <row r="4027" spans="15:18" x14ac:dyDescent="0.2">
      <c r="O4027" t="str">
        <f t="shared" si="219"/>
        <v>c</v>
      </c>
      <c r="P4027">
        <f t="shared" si="220"/>
        <v>504</v>
      </c>
      <c r="Q4027" t="str">
        <f t="shared" si="218"/>
        <v>#c504</v>
      </c>
      <c r="R4027">
        <f>C504</f>
        <v>0</v>
      </c>
    </row>
    <row r="4028" spans="15:18" x14ac:dyDescent="0.2">
      <c r="O4028" t="str">
        <f t="shared" si="219"/>
        <v>d</v>
      </c>
      <c r="P4028">
        <f t="shared" si="220"/>
        <v>504</v>
      </c>
      <c r="Q4028" t="str">
        <f t="shared" si="218"/>
        <v>#d504</v>
      </c>
      <c r="R4028">
        <f>D504</f>
        <v>0</v>
      </c>
    </row>
    <row r="4029" spans="15:18" x14ac:dyDescent="0.2">
      <c r="O4029" t="str">
        <f t="shared" si="219"/>
        <v>e</v>
      </c>
      <c r="P4029">
        <f t="shared" si="220"/>
        <v>504</v>
      </c>
      <c r="Q4029" t="str">
        <f t="shared" si="218"/>
        <v>#e504</v>
      </c>
      <c r="R4029">
        <f>E504</f>
        <v>0</v>
      </c>
    </row>
    <row r="4030" spans="15:18" x14ac:dyDescent="0.2">
      <c r="O4030" t="str">
        <f t="shared" si="219"/>
        <v>f</v>
      </c>
      <c r="P4030">
        <f t="shared" si="220"/>
        <v>504</v>
      </c>
      <c r="Q4030" t="str">
        <f t="shared" si="218"/>
        <v>#f504</v>
      </c>
      <c r="R4030">
        <f>F504</f>
        <v>0</v>
      </c>
    </row>
    <row r="4031" spans="15:18" x14ac:dyDescent="0.2">
      <c r="O4031" t="str">
        <f t="shared" si="219"/>
        <v>g</v>
      </c>
      <c r="P4031">
        <f t="shared" si="220"/>
        <v>504</v>
      </c>
      <c r="Q4031" t="str">
        <f t="shared" si="218"/>
        <v>#g504</v>
      </c>
      <c r="R4031">
        <f>G504</f>
        <v>0</v>
      </c>
    </row>
    <row r="4032" spans="15:18" x14ac:dyDescent="0.2">
      <c r="O4032" t="str">
        <f t="shared" si="219"/>
        <v>h</v>
      </c>
      <c r="P4032">
        <f t="shared" si="220"/>
        <v>504</v>
      </c>
      <c r="Q4032" t="str">
        <f t="shared" si="218"/>
        <v>#h504</v>
      </c>
      <c r="R4032">
        <f>H504</f>
        <v>0</v>
      </c>
    </row>
    <row r="4033" spans="15:18" x14ac:dyDescent="0.2">
      <c r="O4033" t="str">
        <f t="shared" si="219"/>
        <v>a</v>
      </c>
      <c r="P4033">
        <f t="shared" si="220"/>
        <v>505</v>
      </c>
      <c r="Q4033" t="str">
        <f t="shared" si="218"/>
        <v>#a505</v>
      </c>
      <c r="R4033">
        <f>A505</f>
        <v>0</v>
      </c>
    </row>
    <row r="4034" spans="15:18" x14ac:dyDescent="0.2">
      <c r="O4034" t="str">
        <f t="shared" si="219"/>
        <v>b</v>
      </c>
      <c r="P4034">
        <f t="shared" si="220"/>
        <v>505</v>
      </c>
      <c r="Q4034" t="str">
        <f t="shared" ref="Q4034:Q4097" si="221">CONCATENATE("#",O4034,P4034)</f>
        <v>#b505</v>
      </c>
      <c r="R4034">
        <f>B505</f>
        <v>0</v>
      </c>
    </row>
    <row r="4035" spans="15:18" x14ac:dyDescent="0.2">
      <c r="O4035" t="str">
        <f t="shared" si="219"/>
        <v>c</v>
      </c>
      <c r="P4035">
        <f t="shared" si="220"/>
        <v>505</v>
      </c>
      <c r="Q4035" t="str">
        <f t="shared" si="221"/>
        <v>#c505</v>
      </c>
      <c r="R4035">
        <f>C505</f>
        <v>0</v>
      </c>
    </row>
    <row r="4036" spans="15:18" x14ac:dyDescent="0.2">
      <c r="O4036" t="str">
        <f t="shared" si="219"/>
        <v>d</v>
      </c>
      <c r="P4036">
        <f t="shared" si="220"/>
        <v>505</v>
      </c>
      <c r="Q4036" t="str">
        <f t="shared" si="221"/>
        <v>#d505</v>
      </c>
      <c r="R4036">
        <f>D505</f>
        <v>0</v>
      </c>
    </row>
    <row r="4037" spans="15:18" x14ac:dyDescent="0.2">
      <c r="O4037" t="str">
        <f t="shared" si="219"/>
        <v>e</v>
      </c>
      <c r="P4037">
        <f t="shared" si="220"/>
        <v>505</v>
      </c>
      <c r="Q4037" t="str">
        <f t="shared" si="221"/>
        <v>#e505</v>
      </c>
      <c r="R4037">
        <f>E505</f>
        <v>0</v>
      </c>
    </row>
    <row r="4038" spans="15:18" x14ac:dyDescent="0.2">
      <c r="O4038" t="str">
        <f t="shared" si="219"/>
        <v>f</v>
      </c>
      <c r="P4038">
        <f t="shared" si="220"/>
        <v>505</v>
      </c>
      <c r="Q4038" t="str">
        <f t="shared" si="221"/>
        <v>#f505</v>
      </c>
      <c r="R4038">
        <f>F505</f>
        <v>0</v>
      </c>
    </row>
    <row r="4039" spans="15:18" x14ac:dyDescent="0.2">
      <c r="O4039" t="str">
        <f t="shared" si="219"/>
        <v>g</v>
      </c>
      <c r="P4039">
        <f t="shared" si="220"/>
        <v>505</v>
      </c>
      <c r="Q4039" t="str">
        <f t="shared" si="221"/>
        <v>#g505</v>
      </c>
      <c r="R4039">
        <f>G505</f>
        <v>0</v>
      </c>
    </row>
    <row r="4040" spans="15:18" x14ac:dyDescent="0.2">
      <c r="O4040" t="str">
        <f t="shared" si="219"/>
        <v>h</v>
      </c>
      <c r="P4040">
        <f t="shared" si="220"/>
        <v>505</v>
      </c>
      <c r="Q4040" t="str">
        <f t="shared" si="221"/>
        <v>#h505</v>
      </c>
      <c r="R4040">
        <f>H505</f>
        <v>0</v>
      </c>
    </row>
    <row r="4041" spans="15:18" x14ac:dyDescent="0.2">
      <c r="O4041" t="str">
        <f t="shared" ref="O4041:O4104" si="222">O4033</f>
        <v>a</v>
      </c>
      <c r="P4041">
        <f t="shared" ref="P4041:P4104" si="223">P4033+1</f>
        <v>506</v>
      </c>
      <c r="Q4041" t="str">
        <f t="shared" si="221"/>
        <v>#a506</v>
      </c>
      <c r="R4041">
        <f>A506</f>
        <v>0</v>
      </c>
    </row>
    <row r="4042" spans="15:18" x14ac:dyDescent="0.2">
      <c r="O4042" t="str">
        <f t="shared" si="222"/>
        <v>b</v>
      </c>
      <c r="P4042">
        <f t="shared" si="223"/>
        <v>506</v>
      </c>
      <c r="Q4042" t="str">
        <f t="shared" si="221"/>
        <v>#b506</v>
      </c>
      <c r="R4042">
        <f>B506</f>
        <v>0</v>
      </c>
    </row>
    <row r="4043" spans="15:18" x14ac:dyDescent="0.2">
      <c r="O4043" t="str">
        <f t="shared" si="222"/>
        <v>c</v>
      </c>
      <c r="P4043">
        <f t="shared" si="223"/>
        <v>506</v>
      </c>
      <c r="Q4043" t="str">
        <f t="shared" si="221"/>
        <v>#c506</v>
      </c>
      <c r="R4043">
        <f>C506</f>
        <v>0</v>
      </c>
    </row>
    <row r="4044" spans="15:18" x14ac:dyDescent="0.2">
      <c r="O4044" t="str">
        <f t="shared" si="222"/>
        <v>d</v>
      </c>
      <c r="P4044">
        <f t="shared" si="223"/>
        <v>506</v>
      </c>
      <c r="Q4044" t="str">
        <f t="shared" si="221"/>
        <v>#d506</v>
      </c>
      <c r="R4044">
        <f>D506</f>
        <v>0</v>
      </c>
    </row>
    <row r="4045" spans="15:18" x14ac:dyDescent="0.2">
      <c r="O4045" t="str">
        <f t="shared" si="222"/>
        <v>e</v>
      </c>
      <c r="P4045">
        <f t="shared" si="223"/>
        <v>506</v>
      </c>
      <c r="Q4045" t="str">
        <f t="shared" si="221"/>
        <v>#e506</v>
      </c>
      <c r="R4045">
        <f>E506</f>
        <v>0</v>
      </c>
    </row>
    <row r="4046" spans="15:18" x14ac:dyDescent="0.2">
      <c r="O4046" t="str">
        <f t="shared" si="222"/>
        <v>f</v>
      </c>
      <c r="P4046">
        <f t="shared" si="223"/>
        <v>506</v>
      </c>
      <c r="Q4046" t="str">
        <f t="shared" si="221"/>
        <v>#f506</v>
      </c>
      <c r="R4046">
        <f>F506</f>
        <v>0</v>
      </c>
    </row>
    <row r="4047" spans="15:18" x14ac:dyDescent="0.2">
      <c r="O4047" t="str">
        <f t="shared" si="222"/>
        <v>g</v>
      </c>
      <c r="P4047">
        <f t="shared" si="223"/>
        <v>506</v>
      </c>
      <c r="Q4047" t="str">
        <f t="shared" si="221"/>
        <v>#g506</v>
      </c>
      <c r="R4047">
        <f>G506</f>
        <v>0</v>
      </c>
    </row>
    <row r="4048" spans="15:18" x14ac:dyDescent="0.2">
      <c r="O4048" t="str">
        <f t="shared" si="222"/>
        <v>h</v>
      </c>
      <c r="P4048">
        <f t="shared" si="223"/>
        <v>506</v>
      </c>
      <c r="Q4048" t="str">
        <f t="shared" si="221"/>
        <v>#h506</v>
      </c>
      <c r="R4048">
        <f>H506</f>
        <v>0</v>
      </c>
    </row>
    <row r="4049" spans="15:18" x14ac:dyDescent="0.2">
      <c r="O4049" t="str">
        <f t="shared" si="222"/>
        <v>a</v>
      </c>
      <c r="P4049">
        <f t="shared" si="223"/>
        <v>507</v>
      </c>
      <c r="Q4049" t="str">
        <f t="shared" si="221"/>
        <v>#a507</v>
      </c>
      <c r="R4049">
        <f>A507</f>
        <v>0</v>
      </c>
    </row>
    <row r="4050" spans="15:18" x14ac:dyDescent="0.2">
      <c r="O4050" t="str">
        <f t="shared" si="222"/>
        <v>b</v>
      </c>
      <c r="P4050">
        <f t="shared" si="223"/>
        <v>507</v>
      </c>
      <c r="Q4050" t="str">
        <f t="shared" si="221"/>
        <v>#b507</v>
      </c>
      <c r="R4050">
        <f>B507</f>
        <v>0</v>
      </c>
    </row>
    <row r="4051" spans="15:18" x14ac:dyDescent="0.2">
      <c r="O4051" t="str">
        <f t="shared" si="222"/>
        <v>c</v>
      </c>
      <c r="P4051">
        <f t="shared" si="223"/>
        <v>507</v>
      </c>
      <c r="Q4051" t="str">
        <f t="shared" si="221"/>
        <v>#c507</v>
      </c>
      <c r="R4051">
        <f>C507</f>
        <v>0</v>
      </c>
    </row>
    <row r="4052" spans="15:18" x14ac:dyDescent="0.2">
      <c r="O4052" t="str">
        <f t="shared" si="222"/>
        <v>d</v>
      </c>
      <c r="P4052">
        <f t="shared" si="223"/>
        <v>507</v>
      </c>
      <c r="Q4052" t="str">
        <f t="shared" si="221"/>
        <v>#d507</v>
      </c>
      <c r="R4052">
        <f>D507</f>
        <v>0</v>
      </c>
    </row>
    <row r="4053" spans="15:18" x14ac:dyDescent="0.2">
      <c r="O4053" t="str">
        <f t="shared" si="222"/>
        <v>e</v>
      </c>
      <c r="P4053">
        <f t="shared" si="223"/>
        <v>507</v>
      </c>
      <c r="Q4053" t="str">
        <f t="shared" si="221"/>
        <v>#e507</v>
      </c>
      <c r="R4053">
        <f>E507</f>
        <v>0</v>
      </c>
    </row>
    <row r="4054" spans="15:18" x14ac:dyDescent="0.2">
      <c r="O4054" t="str">
        <f t="shared" si="222"/>
        <v>f</v>
      </c>
      <c r="P4054">
        <f t="shared" si="223"/>
        <v>507</v>
      </c>
      <c r="Q4054" t="str">
        <f t="shared" si="221"/>
        <v>#f507</v>
      </c>
      <c r="R4054">
        <f>F507</f>
        <v>0</v>
      </c>
    </row>
    <row r="4055" spans="15:18" x14ac:dyDescent="0.2">
      <c r="O4055" t="str">
        <f t="shared" si="222"/>
        <v>g</v>
      </c>
      <c r="P4055">
        <f t="shared" si="223"/>
        <v>507</v>
      </c>
      <c r="Q4055" t="str">
        <f t="shared" si="221"/>
        <v>#g507</v>
      </c>
      <c r="R4055">
        <f>G507</f>
        <v>0</v>
      </c>
    </row>
    <row r="4056" spans="15:18" x14ac:dyDescent="0.2">
      <c r="O4056" t="str">
        <f t="shared" si="222"/>
        <v>h</v>
      </c>
      <c r="P4056">
        <f t="shared" si="223"/>
        <v>507</v>
      </c>
      <c r="Q4056" t="str">
        <f t="shared" si="221"/>
        <v>#h507</v>
      </c>
      <c r="R4056">
        <f>H507</f>
        <v>0</v>
      </c>
    </row>
    <row r="4057" spans="15:18" x14ac:dyDescent="0.2">
      <c r="O4057" t="str">
        <f t="shared" si="222"/>
        <v>a</v>
      </c>
      <c r="P4057">
        <f t="shared" si="223"/>
        <v>508</v>
      </c>
      <c r="Q4057" t="str">
        <f t="shared" si="221"/>
        <v>#a508</v>
      </c>
      <c r="R4057">
        <f>A508</f>
        <v>0</v>
      </c>
    </row>
    <row r="4058" spans="15:18" x14ac:dyDescent="0.2">
      <c r="O4058" t="str">
        <f t="shared" si="222"/>
        <v>b</v>
      </c>
      <c r="P4058">
        <f t="shared" si="223"/>
        <v>508</v>
      </c>
      <c r="Q4058" t="str">
        <f t="shared" si="221"/>
        <v>#b508</v>
      </c>
      <c r="R4058">
        <f>B508</f>
        <v>0</v>
      </c>
    </row>
    <row r="4059" spans="15:18" x14ac:dyDescent="0.2">
      <c r="O4059" t="str">
        <f t="shared" si="222"/>
        <v>c</v>
      </c>
      <c r="P4059">
        <f t="shared" si="223"/>
        <v>508</v>
      </c>
      <c r="Q4059" t="str">
        <f t="shared" si="221"/>
        <v>#c508</v>
      </c>
      <c r="R4059">
        <f>C508</f>
        <v>0</v>
      </c>
    </row>
    <row r="4060" spans="15:18" x14ac:dyDescent="0.2">
      <c r="O4060" t="str">
        <f t="shared" si="222"/>
        <v>d</v>
      </c>
      <c r="P4060">
        <f t="shared" si="223"/>
        <v>508</v>
      </c>
      <c r="Q4060" t="str">
        <f t="shared" si="221"/>
        <v>#d508</v>
      </c>
      <c r="R4060">
        <f>D508</f>
        <v>0</v>
      </c>
    </row>
    <row r="4061" spans="15:18" x14ac:dyDescent="0.2">
      <c r="O4061" t="str">
        <f t="shared" si="222"/>
        <v>e</v>
      </c>
      <c r="P4061">
        <f t="shared" si="223"/>
        <v>508</v>
      </c>
      <c r="Q4061" t="str">
        <f t="shared" si="221"/>
        <v>#e508</v>
      </c>
      <c r="R4061">
        <f>E508</f>
        <v>0</v>
      </c>
    </row>
    <row r="4062" spans="15:18" x14ac:dyDescent="0.2">
      <c r="O4062" t="str">
        <f t="shared" si="222"/>
        <v>f</v>
      </c>
      <c r="P4062">
        <f t="shared" si="223"/>
        <v>508</v>
      </c>
      <c r="Q4062" t="str">
        <f t="shared" si="221"/>
        <v>#f508</v>
      </c>
      <c r="R4062">
        <f>F508</f>
        <v>0</v>
      </c>
    </row>
    <row r="4063" spans="15:18" x14ac:dyDescent="0.2">
      <c r="O4063" t="str">
        <f t="shared" si="222"/>
        <v>g</v>
      </c>
      <c r="P4063">
        <f t="shared" si="223"/>
        <v>508</v>
      </c>
      <c r="Q4063" t="str">
        <f t="shared" si="221"/>
        <v>#g508</v>
      </c>
      <c r="R4063">
        <f>G508</f>
        <v>0</v>
      </c>
    </row>
    <row r="4064" spans="15:18" x14ac:dyDescent="0.2">
      <c r="O4064" t="str">
        <f t="shared" si="222"/>
        <v>h</v>
      </c>
      <c r="P4064">
        <f t="shared" si="223"/>
        <v>508</v>
      </c>
      <c r="Q4064" t="str">
        <f t="shared" si="221"/>
        <v>#h508</v>
      </c>
      <c r="R4064">
        <f>H508</f>
        <v>0</v>
      </c>
    </row>
    <row r="4065" spans="15:18" x14ac:dyDescent="0.2">
      <c r="O4065" t="str">
        <f t="shared" si="222"/>
        <v>a</v>
      </c>
      <c r="P4065">
        <f t="shared" si="223"/>
        <v>509</v>
      </c>
      <c r="Q4065" t="str">
        <f t="shared" si="221"/>
        <v>#a509</v>
      </c>
      <c r="R4065">
        <f>A509</f>
        <v>0</v>
      </c>
    </row>
    <row r="4066" spans="15:18" x14ac:dyDescent="0.2">
      <c r="O4066" t="str">
        <f t="shared" si="222"/>
        <v>b</v>
      </c>
      <c r="P4066">
        <f t="shared" si="223"/>
        <v>509</v>
      </c>
      <c r="Q4066" t="str">
        <f t="shared" si="221"/>
        <v>#b509</v>
      </c>
      <c r="R4066">
        <f>B509</f>
        <v>0</v>
      </c>
    </row>
    <row r="4067" spans="15:18" x14ac:dyDescent="0.2">
      <c r="O4067" t="str">
        <f t="shared" si="222"/>
        <v>c</v>
      </c>
      <c r="P4067">
        <f t="shared" si="223"/>
        <v>509</v>
      </c>
      <c r="Q4067" t="str">
        <f t="shared" si="221"/>
        <v>#c509</v>
      </c>
      <c r="R4067">
        <f>C509</f>
        <v>0</v>
      </c>
    </row>
    <row r="4068" spans="15:18" x14ac:dyDescent="0.2">
      <c r="O4068" t="str">
        <f t="shared" si="222"/>
        <v>d</v>
      </c>
      <c r="P4068">
        <f t="shared" si="223"/>
        <v>509</v>
      </c>
      <c r="Q4068" t="str">
        <f t="shared" si="221"/>
        <v>#d509</v>
      </c>
      <c r="R4068">
        <f>D509</f>
        <v>0</v>
      </c>
    </row>
    <row r="4069" spans="15:18" x14ac:dyDescent="0.2">
      <c r="O4069" t="str">
        <f t="shared" si="222"/>
        <v>e</v>
      </c>
      <c r="P4069">
        <f t="shared" si="223"/>
        <v>509</v>
      </c>
      <c r="Q4069" t="str">
        <f t="shared" si="221"/>
        <v>#e509</v>
      </c>
      <c r="R4069">
        <f>E509</f>
        <v>0</v>
      </c>
    </row>
    <row r="4070" spans="15:18" x14ac:dyDescent="0.2">
      <c r="O4070" t="str">
        <f t="shared" si="222"/>
        <v>f</v>
      </c>
      <c r="P4070">
        <f t="shared" si="223"/>
        <v>509</v>
      </c>
      <c r="Q4070" t="str">
        <f t="shared" si="221"/>
        <v>#f509</v>
      </c>
      <c r="R4070">
        <f>F509</f>
        <v>0</v>
      </c>
    </row>
    <row r="4071" spans="15:18" x14ac:dyDescent="0.2">
      <c r="O4071" t="str">
        <f t="shared" si="222"/>
        <v>g</v>
      </c>
      <c r="P4071">
        <f t="shared" si="223"/>
        <v>509</v>
      </c>
      <c r="Q4071" t="str">
        <f t="shared" si="221"/>
        <v>#g509</v>
      </c>
      <c r="R4071">
        <f>G509</f>
        <v>0</v>
      </c>
    </row>
    <row r="4072" spans="15:18" x14ac:dyDescent="0.2">
      <c r="O4072" t="str">
        <f t="shared" si="222"/>
        <v>h</v>
      </c>
      <c r="P4072">
        <f t="shared" si="223"/>
        <v>509</v>
      </c>
      <c r="Q4072" t="str">
        <f t="shared" si="221"/>
        <v>#h509</v>
      </c>
      <c r="R4072">
        <f>H509</f>
        <v>0</v>
      </c>
    </row>
    <row r="4073" spans="15:18" x14ac:dyDescent="0.2">
      <c r="O4073" t="str">
        <f t="shared" si="222"/>
        <v>a</v>
      </c>
      <c r="P4073">
        <f t="shared" si="223"/>
        <v>510</v>
      </c>
      <c r="Q4073" t="str">
        <f t="shared" si="221"/>
        <v>#a510</v>
      </c>
      <c r="R4073">
        <f>A510</f>
        <v>0</v>
      </c>
    </row>
    <row r="4074" spans="15:18" x14ac:dyDescent="0.2">
      <c r="O4074" t="str">
        <f t="shared" si="222"/>
        <v>b</v>
      </c>
      <c r="P4074">
        <f t="shared" si="223"/>
        <v>510</v>
      </c>
      <c r="Q4074" t="str">
        <f t="shared" si="221"/>
        <v>#b510</v>
      </c>
      <c r="R4074">
        <f>B510</f>
        <v>0</v>
      </c>
    </row>
    <row r="4075" spans="15:18" x14ac:dyDescent="0.2">
      <c r="O4075" t="str">
        <f t="shared" si="222"/>
        <v>c</v>
      </c>
      <c r="P4075">
        <f t="shared" si="223"/>
        <v>510</v>
      </c>
      <c r="Q4075" t="str">
        <f t="shared" si="221"/>
        <v>#c510</v>
      </c>
      <c r="R4075">
        <f>C510</f>
        <v>0</v>
      </c>
    </row>
    <row r="4076" spans="15:18" x14ac:dyDescent="0.2">
      <c r="O4076" t="str">
        <f t="shared" si="222"/>
        <v>d</v>
      </c>
      <c r="P4076">
        <f t="shared" si="223"/>
        <v>510</v>
      </c>
      <c r="Q4076" t="str">
        <f t="shared" si="221"/>
        <v>#d510</v>
      </c>
      <c r="R4076">
        <f>D510</f>
        <v>0</v>
      </c>
    </row>
    <row r="4077" spans="15:18" x14ac:dyDescent="0.2">
      <c r="O4077" t="str">
        <f t="shared" si="222"/>
        <v>e</v>
      </c>
      <c r="P4077">
        <f t="shared" si="223"/>
        <v>510</v>
      </c>
      <c r="Q4077" t="str">
        <f t="shared" si="221"/>
        <v>#e510</v>
      </c>
      <c r="R4077">
        <f>E510</f>
        <v>0</v>
      </c>
    </row>
    <row r="4078" spans="15:18" x14ac:dyDescent="0.2">
      <c r="O4078" t="str">
        <f t="shared" si="222"/>
        <v>f</v>
      </c>
      <c r="P4078">
        <f t="shared" si="223"/>
        <v>510</v>
      </c>
      <c r="Q4078" t="str">
        <f t="shared" si="221"/>
        <v>#f510</v>
      </c>
      <c r="R4078">
        <f>F510</f>
        <v>0</v>
      </c>
    </row>
    <row r="4079" spans="15:18" x14ac:dyDescent="0.2">
      <c r="O4079" t="str">
        <f t="shared" si="222"/>
        <v>g</v>
      </c>
      <c r="P4079">
        <f t="shared" si="223"/>
        <v>510</v>
      </c>
      <c r="Q4079" t="str">
        <f t="shared" si="221"/>
        <v>#g510</v>
      </c>
      <c r="R4079">
        <f>G510</f>
        <v>0</v>
      </c>
    </row>
    <row r="4080" spans="15:18" x14ac:dyDescent="0.2">
      <c r="O4080" t="str">
        <f t="shared" si="222"/>
        <v>h</v>
      </c>
      <c r="P4080">
        <f t="shared" si="223"/>
        <v>510</v>
      </c>
      <c r="Q4080" t="str">
        <f t="shared" si="221"/>
        <v>#h510</v>
      </c>
      <c r="R4080">
        <f>H510</f>
        <v>0</v>
      </c>
    </row>
    <row r="4081" spans="15:18" x14ac:dyDescent="0.2">
      <c r="O4081" t="str">
        <f t="shared" si="222"/>
        <v>a</v>
      </c>
      <c r="P4081">
        <f t="shared" si="223"/>
        <v>511</v>
      </c>
      <c r="Q4081" t="str">
        <f t="shared" si="221"/>
        <v>#a511</v>
      </c>
      <c r="R4081">
        <f>A511</f>
        <v>0</v>
      </c>
    </row>
    <row r="4082" spans="15:18" x14ac:dyDescent="0.2">
      <c r="O4082" t="str">
        <f t="shared" si="222"/>
        <v>b</v>
      </c>
      <c r="P4082">
        <f t="shared" si="223"/>
        <v>511</v>
      </c>
      <c r="Q4082" t="str">
        <f t="shared" si="221"/>
        <v>#b511</v>
      </c>
      <c r="R4082">
        <f>B511</f>
        <v>0</v>
      </c>
    </row>
    <row r="4083" spans="15:18" x14ac:dyDescent="0.2">
      <c r="O4083" t="str">
        <f t="shared" si="222"/>
        <v>c</v>
      </c>
      <c r="P4083">
        <f t="shared" si="223"/>
        <v>511</v>
      </c>
      <c r="Q4083" t="str">
        <f t="shared" si="221"/>
        <v>#c511</v>
      </c>
      <c r="R4083">
        <f>C511</f>
        <v>0</v>
      </c>
    </row>
    <row r="4084" spans="15:18" x14ac:dyDescent="0.2">
      <c r="O4084" t="str">
        <f t="shared" si="222"/>
        <v>d</v>
      </c>
      <c r="P4084">
        <f t="shared" si="223"/>
        <v>511</v>
      </c>
      <c r="Q4084" t="str">
        <f t="shared" si="221"/>
        <v>#d511</v>
      </c>
      <c r="R4084">
        <f>D511</f>
        <v>0</v>
      </c>
    </row>
    <row r="4085" spans="15:18" x14ac:dyDescent="0.2">
      <c r="O4085" t="str">
        <f t="shared" si="222"/>
        <v>e</v>
      </c>
      <c r="P4085">
        <f t="shared" si="223"/>
        <v>511</v>
      </c>
      <c r="Q4085" t="str">
        <f t="shared" si="221"/>
        <v>#e511</v>
      </c>
      <c r="R4085">
        <f>E511</f>
        <v>0</v>
      </c>
    </row>
    <row r="4086" spans="15:18" x14ac:dyDescent="0.2">
      <c r="O4086" t="str">
        <f t="shared" si="222"/>
        <v>f</v>
      </c>
      <c r="P4086">
        <f t="shared" si="223"/>
        <v>511</v>
      </c>
      <c r="Q4086" t="str">
        <f t="shared" si="221"/>
        <v>#f511</v>
      </c>
      <c r="R4086">
        <f>F511</f>
        <v>0</v>
      </c>
    </row>
    <row r="4087" spans="15:18" x14ac:dyDescent="0.2">
      <c r="O4087" t="str">
        <f t="shared" si="222"/>
        <v>g</v>
      </c>
      <c r="P4087">
        <f t="shared" si="223"/>
        <v>511</v>
      </c>
      <c r="Q4087" t="str">
        <f t="shared" si="221"/>
        <v>#g511</v>
      </c>
      <c r="R4087">
        <f>G511</f>
        <v>0</v>
      </c>
    </row>
    <row r="4088" spans="15:18" x14ac:dyDescent="0.2">
      <c r="O4088" t="str">
        <f t="shared" si="222"/>
        <v>h</v>
      </c>
      <c r="P4088">
        <f t="shared" si="223"/>
        <v>511</v>
      </c>
      <c r="Q4088" t="str">
        <f t="shared" si="221"/>
        <v>#h511</v>
      </c>
      <c r="R4088">
        <f>H511</f>
        <v>0</v>
      </c>
    </row>
    <row r="4089" spans="15:18" x14ac:dyDescent="0.2">
      <c r="O4089" t="str">
        <f t="shared" si="222"/>
        <v>a</v>
      </c>
      <c r="P4089">
        <f t="shared" si="223"/>
        <v>512</v>
      </c>
      <c r="Q4089" t="str">
        <f t="shared" si="221"/>
        <v>#a512</v>
      </c>
      <c r="R4089">
        <f>A512</f>
        <v>0</v>
      </c>
    </row>
    <row r="4090" spans="15:18" x14ac:dyDescent="0.2">
      <c r="O4090" t="str">
        <f t="shared" si="222"/>
        <v>b</v>
      </c>
      <c r="P4090">
        <f t="shared" si="223"/>
        <v>512</v>
      </c>
      <c r="Q4090" t="str">
        <f t="shared" si="221"/>
        <v>#b512</v>
      </c>
      <c r="R4090">
        <f>B512</f>
        <v>0</v>
      </c>
    </row>
    <row r="4091" spans="15:18" x14ac:dyDescent="0.2">
      <c r="O4091" t="str">
        <f t="shared" si="222"/>
        <v>c</v>
      </c>
      <c r="P4091">
        <f t="shared" si="223"/>
        <v>512</v>
      </c>
      <c r="Q4091" t="str">
        <f t="shared" si="221"/>
        <v>#c512</v>
      </c>
      <c r="R4091">
        <f>C512</f>
        <v>0</v>
      </c>
    </row>
    <row r="4092" spans="15:18" x14ac:dyDescent="0.2">
      <c r="O4092" t="str">
        <f t="shared" si="222"/>
        <v>d</v>
      </c>
      <c r="P4092">
        <f t="shared" si="223"/>
        <v>512</v>
      </c>
      <c r="Q4092" t="str">
        <f t="shared" si="221"/>
        <v>#d512</v>
      </c>
      <c r="R4092">
        <f>D512</f>
        <v>0</v>
      </c>
    </row>
    <row r="4093" spans="15:18" x14ac:dyDescent="0.2">
      <c r="O4093" t="str">
        <f t="shared" si="222"/>
        <v>e</v>
      </c>
      <c r="P4093">
        <f t="shared" si="223"/>
        <v>512</v>
      </c>
      <c r="Q4093" t="str">
        <f t="shared" si="221"/>
        <v>#e512</v>
      </c>
      <c r="R4093">
        <f>E512</f>
        <v>0</v>
      </c>
    </row>
    <row r="4094" spans="15:18" x14ac:dyDescent="0.2">
      <c r="O4094" t="str">
        <f t="shared" si="222"/>
        <v>f</v>
      </c>
      <c r="P4094">
        <f t="shared" si="223"/>
        <v>512</v>
      </c>
      <c r="Q4094" t="str">
        <f t="shared" si="221"/>
        <v>#f512</v>
      </c>
      <c r="R4094">
        <f>F512</f>
        <v>0</v>
      </c>
    </row>
    <row r="4095" spans="15:18" x14ac:dyDescent="0.2">
      <c r="O4095" t="str">
        <f t="shared" si="222"/>
        <v>g</v>
      </c>
      <c r="P4095">
        <f t="shared" si="223"/>
        <v>512</v>
      </c>
      <c r="Q4095" t="str">
        <f t="shared" si="221"/>
        <v>#g512</v>
      </c>
      <c r="R4095">
        <f>G512</f>
        <v>0</v>
      </c>
    </row>
    <row r="4096" spans="15:18" x14ac:dyDescent="0.2">
      <c r="O4096" t="str">
        <f t="shared" si="222"/>
        <v>h</v>
      </c>
      <c r="P4096">
        <f t="shared" si="223"/>
        <v>512</v>
      </c>
      <c r="Q4096" t="str">
        <f t="shared" si="221"/>
        <v>#h512</v>
      </c>
      <c r="R4096">
        <f>H512</f>
        <v>0</v>
      </c>
    </row>
    <row r="4097" spans="15:18" x14ac:dyDescent="0.2">
      <c r="O4097" t="str">
        <f t="shared" si="222"/>
        <v>a</v>
      </c>
      <c r="P4097">
        <f t="shared" si="223"/>
        <v>513</v>
      </c>
      <c r="Q4097" t="str">
        <f t="shared" si="221"/>
        <v>#a513</v>
      </c>
      <c r="R4097">
        <f>A513</f>
        <v>0</v>
      </c>
    </row>
    <row r="4098" spans="15:18" x14ac:dyDescent="0.2">
      <c r="O4098" t="str">
        <f t="shared" si="222"/>
        <v>b</v>
      </c>
      <c r="P4098">
        <f t="shared" si="223"/>
        <v>513</v>
      </c>
      <c r="Q4098" t="str">
        <f t="shared" ref="Q4098:Q4161" si="224">CONCATENATE("#",O4098,P4098)</f>
        <v>#b513</v>
      </c>
      <c r="R4098">
        <f>B513</f>
        <v>0</v>
      </c>
    </row>
    <row r="4099" spans="15:18" x14ac:dyDescent="0.2">
      <c r="O4099" t="str">
        <f t="shared" si="222"/>
        <v>c</v>
      </c>
      <c r="P4099">
        <f t="shared" si="223"/>
        <v>513</v>
      </c>
      <c r="Q4099" t="str">
        <f t="shared" si="224"/>
        <v>#c513</v>
      </c>
      <c r="R4099">
        <f>C513</f>
        <v>0</v>
      </c>
    </row>
    <row r="4100" spans="15:18" x14ac:dyDescent="0.2">
      <c r="O4100" t="str">
        <f t="shared" si="222"/>
        <v>d</v>
      </c>
      <c r="P4100">
        <f t="shared" si="223"/>
        <v>513</v>
      </c>
      <c r="Q4100" t="str">
        <f t="shared" si="224"/>
        <v>#d513</v>
      </c>
      <c r="R4100">
        <f>D513</f>
        <v>0</v>
      </c>
    </row>
    <row r="4101" spans="15:18" x14ac:dyDescent="0.2">
      <c r="O4101" t="str">
        <f t="shared" si="222"/>
        <v>e</v>
      </c>
      <c r="P4101">
        <f t="shared" si="223"/>
        <v>513</v>
      </c>
      <c r="Q4101" t="str">
        <f t="shared" si="224"/>
        <v>#e513</v>
      </c>
      <c r="R4101">
        <f>E513</f>
        <v>0</v>
      </c>
    </row>
    <row r="4102" spans="15:18" x14ac:dyDescent="0.2">
      <c r="O4102" t="str">
        <f t="shared" si="222"/>
        <v>f</v>
      </c>
      <c r="P4102">
        <f t="shared" si="223"/>
        <v>513</v>
      </c>
      <c r="Q4102" t="str">
        <f t="shared" si="224"/>
        <v>#f513</v>
      </c>
      <c r="R4102">
        <f>F513</f>
        <v>0</v>
      </c>
    </row>
    <row r="4103" spans="15:18" x14ac:dyDescent="0.2">
      <c r="O4103" t="str">
        <f t="shared" si="222"/>
        <v>g</v>
      </c>
      <c r="P4103">
        <f t="shared" si="223"/>
        <v>513</v>
      </c>
      <c r="Q4103" t="str">
        <f t="shared" si="224"/>
        <v>#g513</v>
      </c>
      <c r="R4103">
        <f>G513</f>
        <v>0</v>
      </c>
    </row>
    <row r="4104" spans="15:18" x14ac:dyDescent="0.2">
      <c r="O4104" t="str">
        <f t="shared" si="222"/>
        <v>h</v>
      </c>
      <c r="P4104">
        <f t="shared" si="223"/>
        <v>513</v>
      </c>
      <c r="Q4104" t="str">
        <f t="shared" si="224"/>
        <v>#h513</v>
      </c>
      <c r="R4104">
        <f>H513</f>
        <v>0</v>
      </c>
    </row>
    <row r="4105" spans="15:18" x14ac:dyDescent="0.2">
      <c r="O4105" t="str">
        <f t="shared" ref="O4105:O4168" si="225">O4097</f>
        <v>a</v>
      </c>
      <c r="P4105">
        <f t="shared" ref="P4105:P4168" si="226">P4097+1</f>
        <v>514</v>
      </c>
      <c r="Q4105" t="str">
        <f t="shared" si="224"/>
        <v>#a514</v>
      </c>
      <c r="R4105">
        <f>A514</f>
        <v>0</v>
      </c>
    </row>
    <row r="4106" spans="15:18" x14ac:dyDescent="0.2">
      <c r="O4106" t="str">
        <f t="shared" si="225"/>
        <v>b</v>
      </c>
      <c r="P4106">
        <f t="shared" si="226"/>
        <v>514</v>
      </c>
      <c r="Q4106" t="str">
        <f t="shared" si="224"/>
        <v>#b514</v>
      </c>
      <c r="R4106">
        <f>B514</f>
        <v>0</v>
      </c>
    </row>
    <row r="4107" spans="15:18" x14ac:dyDescent="0.2">
      <c r="O4107" t="str">
        <f t="shared" si="225"/>
        <v>c</v>
      </c>
      <c r="P4107">
        <f t="shared" si="226"/>
        <v>514</v>
      </c>
      <c r="Q4107" t="str">
        <f t="shared" si="224"/>
        <v>#c514</v>
      </c>
      <c r="R4107">
        <f>C514</f>
        <v>0</v>
      </c>
    </row>
    <row r="4108" spans="15:18" x14ac:dyDescent="0.2">
      <c r="O4108" t="str">
        <f t="shared" si="225"/>
        <v>d</v>
      </c>
      <c r="P4108">
        <f t="shared" si="226"/>
        <v>514</v>
      </c>
      <c r="Q4108" t="str">
        <f t="shared" si="224"/>
        <v>#d514</v>
      </c>
      <c r="R4108">
        <f>D514</f>
        <v>0</v>
      </c>
    </row>
    <row r="4109" spans="15:18" x14ac:dyDescent="0.2">
      <c r="O4109" t="str">
        <f t="shared" si="225"/>
        <v>e</v>
      </c>
      <c r="P4109">
        <f t="shared" si="226"/>
        <v>514</v>
      </c>
      <c r="Q4109" t="str">
        <f t="shared" si="224"/>
        <v>#e514</v>
      </c>
      <c r="R4109">
        <f>E514</f>
        <v>0</v>
      </c>
    </row>
    <row r="4110" spans="15:18" x14ac:dyDescent="0.2">
      <c r="O4110" t="str">
        <f t="shared" si="225"/>
        <v>f</v>
      </c>
      <c r="P4110">
        <f t="shared" si="226"/>
        <v>514</v>
      </c>
      <c r="Q4110" t="str">
        <f t="shared" si="224"/>
        <v>#f514</v>
      </c>
      <c r="R4110">
        <f>F514</f>
        <v>0</v>
      </c>
    </row>
    <row r="4111" spans="15:18" x14ac:dyDescent="0.2">
      <c r="O4111" t="str">
        <f t="shared" si="225"/>
        <v>g</v>
      </c>
      <c r="P4111">
        <f t="shared" si="226"/>
        <v>514</v>
      </c>
      <c r="Q4111" t="str">
        <f t="shared" si="224"/>
        <v>#g514</v>
      </c>
      <c r="R4111">
        <f>G514</f>
        <v>0</v>
      </c>
    </row>
    <row r="4112" spans="15:18" x14ac:dyDescent="0.2">
      <c r="O4112" t="str">
        <f t="shared" si="225"/>
        <v>h</v>
      </c>
      <c r="P4112">
        <f t="shared" si="226"/>
        <v>514</v>
      </c>
      <c r="Q4112" t="str">
        <f t="shared" si="224"/>
        <v>#h514</v>
      </c>
      <c r="R4112">
        <f>H514</f>
        <v>0</v>
      </c>
    </row>
    <row r="4113" spans="15:18" x14ac:dyDescent="0.2">
      <c r="O4113" t="str">
        <f t="shared" si="225"/>
        <v>a</v>
      </c>
      <c r="P4113">
        <f t="shared" si="226"/>
        <v>515</v>
      </c>
      <c r="Q4113" t="str">
        <f t="shared" si="224"/>
        <v>#a515</v>
      </c>
      <c r="R4113">
        <f>A515</f>
        <v>0</v>
      </c>
    </row>
    <row r="4114" spans="15:18" x14ac:dyDescent="0.2">
      <c r="O4114" t="str">
        <f t="shared" si="225"/>
        <v>b</v>
      </c>
      <c r="P4114">
        <f t="shared" si="226"/>
        <v>515</v>
      </c>
      <c r="Q4114" t="str">
        <f t="shared" si="224"/>
        <v>#b515</v>
      </c>
      <c r="R4114">
        <f>B515</f>
        <v>0</v>
      </c>
    </row>
    <row r="4115" spans="15:18" x14ac:dyDescent="0.2">
      <c r="O4115" t="str">
        <f t="shared" si="225"/>
        <v>c</v>
      </c>
      <c r="P4115">
        <f t="shared" si="226"/>
        <v>515</v>
      </c>
      <c r="Q4115" t="str">
        <f t="shared" si="224"/>
        <v>#c515</v>
      </c>
      <c r="R4115">
        <f>C515</f>
        <v>0</v>
      </c>
    </row>
    <row r="4116" spans="15:18" x14ac:dyDescent="0.2">
      <c r="O4116" t="str">
        <f t="shared" si="225"/>
        <v>d</v>
      </c>
      <c r="P4116">
        <f t="shared" si="226"/>
        <v>515</v>
      </c>
      <c r="Q4116" t="str">
        <f t="shared" si="224"/>
        <v>#d515</v>
      </c>
      <c r="R4116">
        <f>D515</f>
        <v>0</v>
      </c>
    </row>
    <row r="4117" spans="15:18" x14ac:dyDescent="0.2">
      <c r="O4117" t="str">
        <f t="shared" si="225"/>
        <v>e</v>
      </c>
      <c r="P4117">
        <f t="shared" si="226"/>
        <v>515</v>
      </c>
      <c r="Q4117" t="str">
        <f t="shared" si="224"/>
        <v>#e515</v>
      </c>
      <c r="R4117">
        <f>E515</f>
        <v>0</v>
      </c>
    </row>
    <row r="4118" spans="15:18" x14ac:dyDescent="0.2">
      <c r="O4118" t="str">
        <f t="shared" si="225"/>
        <v>f</v>
      </c>
      <c r="P4118">
        <f t="shared" si="226"/>
        <v>515</v>
      </c>
      <c r="Q4118" t="str">
        <f t="shared" si="224"/>
        <v>#f515</v>
      </c>
      <c r="R4118">
        <f>F515</f>
        <v>0</v>
      </c>
    </row>
    <row r="4119" spans="15:18" x14ac:dyDescent="0.2">
      <c r="O4119" t="str">
        <f t="shared" si="225"/>
        <v>g</v>
      </c>
      <c r="P4119">
        <f t="shared" si="226"/>
        <v>515</v>
      </c>
      <c r="Q4119" t="str">
        <f t="shared" si="224"/>
        <v>#g515</v>
      </c>
      <c r="R4119">
        <f>G515</f>
        <v>0</v>
      </c>
    </row>
    <row r="4120" spans="15:18" x14ac:dyDescent="0.2">
      <c r="O4120" t="str">
        <f t="shared" si="225"/>
        <v>h</v>
      </c>
      <c r="P4120">
        <f t="shared" si="226"/>
        <v>515</v>
      </c>
      <c r="Q4120" t="str">
        <f t="shared" si="224"/>
        <v>#h515</v>
      </c>
      <c r="R4120">
        <f>H515</f>
        <v>0</v>
      </c>
    </row>
    <row r="4121" spans="15:18" x14ac:dyDescent="0.2">
      <c r="O4121" t="str">
        <f t="shared" si="225"/>
        <v>a</v>
      </c>
      <c r="P4121">
        <f t="shared" si="226"/>
        <v>516</v>
      </c>
      <c r="Q4121" t="str">
        <f t="shared" si="224"/>
        <v>#a516</v>
      </c>
      <c r="R4121">
        <f>A516</f>
        <v>0</v>
      </c>
    </row>
    <row r="4122" spans="15:18" x14ac:dyDescent="0.2">
      <c r="O4122" t="str">
        <f t="shared" si="225"/>
        <v>b</v>
      </c>
      <c r="P4122">
        <f t="shared" si="226"/>
        <v>516</v>
      </c>
      <c r="Q4122" t="str">
        <f t="shared" si="224"/>
        <v>#b516</v>
      </c>
      <c r="R4122">
        <f>B516</f>
        <v>0</v>
      </c>
    </row>
    <row r="4123" spans="15:18" x14ac:dyDescent="0.2">
      <c r="O4123" t="str">
        <f t="shared" si="225"/>
        <v>c</v>
      </c>
      <c r="P4123">
        <f t="shared" si="226"/>
        <v>516</v>
      </c>
      <c r="Q4123" t="str">
        <f t="shared" si="224"/>
        <v>#c516</v>
      </c>
      <c r="R4123">
        <f>C516</f>
        <v>0</v>
      </c>
    </row>
    <row r="4124" spans="15:18" x14ac:dyDescent="0.2">
      <c r="O4124" t="str">
        <f t="shared" si="225"/>
        <v>d</v>
      </c>
      <c r="P4124">
        <f t="shared" si="226"/>
        <v>516</v>
      </c>
      <c r="Q4124" t="str">
        <f t="shared" si="224"/>
        <v>#d516</v>
      </c>
      <c r="R4124">
        <f>D516</f>
        <v>0</v>
      </c>
    </row>
    <row r="4125" spans="15:18" x14ac:dyDescent="0.2">
      <c r="O4125" t="str">
        <f t="shared" si="225"/>
        <v>e</v>
      </c>
      <c r="P4125">
        <f t="shared" si="226"/>
        <v>516</v>
      </c>
      <c r="Q4125" t="str">
        <f t="shared" si="224"/>
        <v>#e516</v>
      </c>
      <c r="R4125">
        <f>E516</f>
        <v>0</v>
      </c>
    </row>
    <row r="4126" spans="15:18" x14ac:dyDescent="0.2">
      <c r="O4126" t="str">
        <f t="shared" si="225"/>
        <v>f</v>
      </c>
      <c r="P4126">
        <f t="shared" si="226"/>
        <v>516</v>
      </c>
      <c r="Q4126" t="str">
        <f t="shared" si="224"/>
        <v>#f516</v>
      </c>
      <c r="R4126">
        <f>F516</f>
        <v>0</v>
      </c>
    </row>
    <row r="4127" spans="15:18" x14ac:dyDescent="0.2">
      <c r="O4127" t="str">
        <f t="shared" si="225"/>
        <v>g</v>
      </c>
      <c r="P4127">
        <f t="shared" si="226"/>
        <v>516</v>
      </c>
      <c r="Q4127" t="str">
        <f t="shared" si="224"/>
        <v>#g516</v>
      </c>
      <c r="R4127">
        <f>G516</f>
        <v>0</v>
      </c>
    </row>
    <row r="4128" spans="15:18" x14ac:dyDescent="0.2">
      <c r="O4128" t="str">
        <f t="shared" si="225"/>
        <v>h</v>
      </c>
      <c r="P4128">
        <f t="shared" si="226"/>
        <v>516</v>
      </c>
      <c r="Q4128" t="str">
        <f t="shared" si="224"/>
        <v>#h516</v>
      </c>
      <c r="R4128">
        <f>H516</f>
        <v>0</v>
      </c>
    </row>
    <row r="4129" spans="15:18" x14ac:dyDescent="0.2">
      <c r="O4129" t="str">
        <f t="shared" si="225"/>
        <v>a</v>
      </c>
      <c r="P4129">
        <f t="shared" si="226"/>
        <v>517</v>
      </c>
      <c r="Q4129" t="str">
        <f t="shared" si="224"/>
        <v>#a517</v>
      </c>
      <c r="R4129">
        <f>A517</f>
        <v>0</v>
      </c>
    </row>
    <row r="4130" spans="15:18" x14ac:dyDescent="0.2">
      <c r="O4130" t="str">
        <f t="shared" si="225"/>
        <v>b</v>
      </c>
      <c r="P4130">
        <f t="shared" si="226"/>
        <v>517</v>
      </c>
      <c r="Q4130" t="str">
        <f t="shared" si="224"/>
        <v>#b517</v>
      </c>
      <c r="R4130">
        <f>B517</f>
        <v>0</v>
      </c>
    </row>
    <row r="4131" spans="15:18" x14ac:dyDescent="0.2">
      <c r="O4131" t="str">
        <f t="shared" si="225"/>
        <v>c</v>
      </c>
      <c r="P4131">
        <f t="shared" si="226"/>
        <v>517</v>
      </c>
      <c r="Q4131" t="str">
        <f t="shared" si="224"/>
        <v>#c517</v>
      </c>
      <c r="R4131">
        <f>C517</f>
        <v>0</v>
      </c>
    </row>
    <row r="4132" spans="15:18" x14ac:dyDescent="0.2">
      <c r="O4132" t="str">
        <f t="shared" si="225"/>
        <v>d</v>
      </c>
      <c r="P4132">
        <f t="shared" si="226"/>
        <v>517</v>
      </c>
      <c r="Q4132" t="str">
        <f t="shared" si="224"/>
        <v>#d517</v>
      </c>
      <c r="R4132">
        <f>D517</f>
        <v>0</v>
      </c>
    </row>
    <row r="4133" spans="15:18" x14ac:dyDescent="0.2">
      <c r="O4133" t="str">
        <f t="shared" si="225"/>
        <v>e</v>
      </c>
      <c r="P4133">
        <f t="shared" si="226"/>
        <v>517</v>
      </c>
      <c r="Q4133" t="str">
        <f t="shared" si="224"/>
        <v>#e517</v>
      </c>
      <c r="R4133">
        <f>E517</f>
        <v>0</v>
      </c>
    </row>
    <row r="4134" spans="15:18" x14ac:dyDescent="0.2">
      <c r="O4134" t="str">
        <f t="shared" si="225"/>
        <v>f</v>
      </c>
      <c r="P4134">
        <f t="shared" si="226"/>
        <v>517</v>
      </c>
      <c r="Q4134" t="str">
        <f t="shared" si="224"/>
        <v>#f517</v>
      </c>
      <c r="R4134">
        <f>F517</f>
        <v>0</v>
      </c>
    </row>
    <row r="4135" spans="15:18" x14ac:dyDescent="0.2">
      <c r="O4135" t="str">
        <f t="shared" si="225"/>
        <v>g</v>
      </c>
      <c r="P4135">
        <f t="shared" si="226"/>
        <v>517</v>
      </c>
      <c r="Q4135" t="str">
        <f t="shared" si="224"/>
        <v>#g517</v>
      </c>
      <c r="R4135">
        <f>G517</f>
        <v>0</v>
      </c>
    </row>
    <row r="4136" spans="15:18" x14ac:dyDescent="0.2">
      <c r="O4136" t="str">
        <f t="shared" si="225"/>
        <v>h</v>
      </c>
      <c r="P4136">
        <f t="shared" si="226"/>
        <v>517</v>
      </c>
      <c r="Q4136" t="str">
        <f t="shared" si="224"/>
        <v>#h517</v>
      </c>
      <c r="R4136">
        <f>H517</f>
        <v>0</v>
      </c>
    </row>
    <row r="4137" spans="15:18" x14ac:dyDescent="0.2">
      <c r="O4137" t="str">
        <f t="shared" si="225"/>
        <v>a</v>
      </c>
      <c r="P4137">
        <f t="shared" si="226"/>
        <v>518</v>
      </c>
      <c r="Q4137" t="str">
        <f t="shared" si="224"/>
        <v>#a518</v>
      </c>
      <c r="R4137">
        <f>A518</f>
        <v>0</v>
      </c>
    </row>
    <row r="4138" spans="15:18" x14ac:dyDescent="0.2">
      <c r="O4138" t="str">
        <f t="shared" si="225"/>
        <v>b</v>
      </c>
      <c r="P4138">
        <f t="shared" si="226"/>
        <v>518</v>
      </c>
      <c r="Q4138" t="str">
        <f t="shared" si="224"/>
        <v>#b518</v>
      </c>
      <c r="R4138">
        <f>B518</f>
        <v>0</v>
      </c>
    </row>
    <row r="4139" spans="15:18" x14ac:dyDescent="0.2">
      <c r="O4139" t="str">
        <f t="shared" si="225"/>
        <v>c</v>
      </c>
      <c r="P4139">
        <f t="shared" si="226"/>
        <v>518</v>
      </c>
      <c r="Q4139" t="str">
        <f t="shared" si="224"/>
        <v>#c518</v>
      </c>
      <c r="R4139">
        <f>C518</f>
        <v>0</v>
      </c>
    </row>
    <row r="4140" spans="15:18" x14ac:dyDescent="0.2">
      <c r="O4140" t="str">
        <f t="shared" si="225"/>
        <v>d</v>
      </c>
      <c r="P4140">
        <f t="shared" si="226"/>
        <v>518</v>
      </c>
      <c r="Q4140" t="str">
        <f t="shared" si="224"/>
        <v>#d518</v>
      </c>
      <c r="R4140">
        <f>D518</f>
        <v>0</v>
      </c>
    </row>
    <row r="4141" spans="15:18" x14ac:dyDescent="0.2">
      <c r="O4141" t="str">
        <f t="shared" si="225"/>
        <v>e</v>
      </c>
      <c r="P4141">
        <f t="shared" si="226"/>
        <v>518</v>
      </c>
      <c r="Q4141" t="str">
        <f t="shared" si="224"/>
        <v>#e518</v>
      </c>
      <c r="R4141">
        <f>E518</f>
        <v>0</v>
      </c>
    </row>
    <row r="4142" spans="15:18" x14ac:dyDescent="0.2">
      <c r="O4142" t="str">
        <f t="shared" si="225"/>
        <v>f</v>
      </c>
      <c r="P4142">
        <f t="shared" si="226"/>
        <v>518</v>
      </c>
      <c r="Q4142" t="str">
        <f t="shared" si="224"/>
        <v>#f518</v>
      </c>
      <c r="R4142">
        <f>F518</f>
        <v>0</v>
      </c>
    </row>
    <row r="4143" spans="15:18" x14ac:dyDescent="0.2">
      <c r="O4143" t="str">
        <f t="shared" si="225"/>
        <v>g</v>
      </c>
      <c r="P4143">
        <f t="shared" si="226"/>
        <v>518</v>
      </c>
      <c r="Q4143" t="str">
        <f t="shared" si="224"/>
        <v>#g518</v>
      </c>
      <c r="R4143">
        <f>G518</f>
        <v>0</v>
      </c>
    </row>
    <row r="4144" spans="15:18" x14ac:dyDescent="0.2">
      <c r="O4144" t="str">
        <f t="shared" si="225"/>
        <v>h</v>
      </c>
      <c r="P4144">
        <f t="shared" si="226"/>
        <v>518</v>
      </c>
      <c r="Q4144" t="str">
        <f t="shared" si="224"/>
        <v>#h518</v>
      </c>
      <c r="R4144">
        <f>H518</f>
        <v>0</v>
      </c>
    </row>
    <row r="4145" spans="15:18" x14ac:dyDescent="0.2">
      <c r="O4145" t="str">
        <f t="shared" si="225"/>
        <v>a</v>
      </c>
      <c r="P4145">
        <f t="shared" si="226"/>
        <v>519</v>
      </c>
      <c r="Q4145" t="str">
        <f t="shared" si="224"/>
        <v>#a519</v>
      </c>
      <c r="R4145">
        <f>A519</f>
        <v>0</v>
      </c>
    </row>
    <row r="4146" spans="15:18" x14ac:dyDescent="0.2">
      <c r="O4146" t="str">
        <f t="shared" si="225"/>
        <v>b</v>
      </c>
      <c r="P4146">
        <f t="shared" si="226"/>
        <v>519</v>
      </c>
      <c r="Q4146" t="str">
        <f t="shared" si="224"/>
        <v>#b519</v>
      </c>
      <c r="R4146">
        <f>B519</f>
        <v>0</v>
      </c>
    </row>
    <row r="4147" spans="15:18" x14ac:dyDescent="0.2">
      <c r="O4147" t="str">
        <f t="shared" si="225"/>
        <v>c</v>
      </c>
      <c r="P4147">
        <f t="shared" si="226"/>
        <v>519</v>
      </c>
      <c r="Q4147" t="str">
        <f t="shared" si="224"/>
        <v>#c519</v>
      </c>
      <c r="R4147">
        <f>C519</f>
        <v>0</v>
      </c>
    </row>
    <row r="4148" spans="15:18" x14ac:dyDescent="0.2">
      <c r="O4148" t="str">
        <f t="shared" si="225"/>
        <v>d</v>
      </c>
      <c r="P4148">
        <f t="shared" si="226"/>
        <v>519</v>
      </c>
      <c r="Q4148" t="str">
        <f t="shared" si="224"/>
        <v>#d519</v>
      </c>
      <c r="R4148">
        <f>D519</f>
        <v>0</v>
      </c>
    </row>
    <row r="4149" spans="15:18" x14ac:dyDescent="0.2">
      <c r="O4149" t="str">
        <f t="shared" si="225"/>
        <v>e</v>
      </c>
      <c r="P4149">
        <f t="shared" si="226"/>
        <v>519</v>
      </c>
      <c r="Q4149" t="str">
        <f t="shared" si="224"/>
        <v>#e519</v>
      </c>
      <c r="R4149">
        <f>E519</f>
        <v>0</v>
      </c>
    </row>
    <row r="4150" spans="15:18" x14ac:dyDescent="0.2">
      <c r="O4150" t="str">
        <f t="shared" si="225"/>
        <v>f</v>
      </c>
      <c r="P4150">
        <f t="shared" si="226"/>
        <v>519</v>
      </c>
      <c r="Q4150" t="str">
        <f t="shared" si="224"/>
        <v>#f519</v>
      </c>
      <c r="R4150">
        <f>F519</f>
        <v>0</v>
      </c>
    </row>
    <row r="4151" spans="15:18" x14ac:dyDescent="0.2">
      <c r="O4151" t="str">
        <f t="shared" si="225"/>
        <v>g</v>
      </c>
      <c r="P4151">
        <f t="shared" si="226"/>
        <v>519</v>
      </c>
      <c r="Q4151" t="str">
        <f t="shared" si="224"/>
        <v>#g519</v>
      </c>
      <c r="R4151">
        <f>G519</f>
        <v>0</v>
      </c>
    </row>
    <row r="4152" spans="15:18" x14ac:dyDescent="0.2">
      <c r="O4152" t="str">
        <f t="shared" si="225"/>
        <v>h</v>
      </c>
      <c r="P4152">
        <f t="shared" si="226"/>
        <v>519</v>
      </c>
      <c r="Q4152" t="str">
        <f t="shared" si="224"/>
        <v>#h519</v>
      </c>
      <c r="R4152">
        <f>H519</f>
        <v>0</v>
      </c>
    </row>
    <row r="4153" spans="15:18" x14ac:dyDescent="0.2">
      <c r="O4153" t="str">
        <f t="shared" si="225"/>
        <v>a</v>
      </c>
      <c r="P4153">
        <f t="shared" si="226"/>
        <v>520</v>
      </c>
      <c r="Q4153" t="str">
        <f t="shared" si="224"/>
        <v>#a520</v>
      </c>
      <c r="R4153">
        <f>A520</f>
        <v>0</v>
      </c>
    </row>
    <row r="4154" spans="15:18" x14ac:dyDescent="0.2">
      <c r="O4154" t="str">
        <f t="shared" si="225"/>
        <v>b</v>
      </c>
      <c r="P4154">
        <f t="shared" si="226"/>
        <v>520</v>
      </c>
      <c r="Q4154" t="str">
        <f t="shared" si="224"/>
        <v>#b520</v>
      </c>
      <c r="R4154">
        <f>B520</f>
        <v>0</v>
      </c>
    </row>
    <row r="4155" spans="15:18" x14ac:dyDescent="0.2">
      <c r="O4155" t="str">
        <f t="shared" si="225"/>
        <v>c</v>
      </c>
      <c r="P4155">
        <f t="shared" si="226"/>
        <v>520</v>
      </c>
      <c r="Q4155" t="str">
        <f t="shared" si="224"/>
        <v>#c520</v>
      </c>
      <c r="R4155">
        <f>C520</f>
        <v>0</v>
      </c>
    </row>
    <row r="4156" spans="15:18" x14ac:dyDescent="0.2">
      <c r="O4156" t="str">
        <f t="shared" si="225"/>
        <v>d</v>
      </c>
      <c r="P4156">
        <f t="shared" si="226"/>
        <v>520</v>
      </c>
      <c r="Q4156" t="str">
        <f t="shared" si="224"/>
        <v>#d520</v>
      </c>
      <c r="R4156">
        <f>D520</f>
        <v>0</v>
      </c>
    </row>
    <row r="4157" spans="15:18" x14ac:dyDescent="0.2">
      <c r="O4157" t="str">
        <f t="shared" si="225"/>
        <v>e</v>
      </c>
      <c r="P4157">
        <f t="shared" si="226"/>
        <v>520</v>
      </c>
      <c r="Q4157" t="str">
        <f t="shared" si="224"/>
        <v>#e520</v>
      </c>
      <c r="R4157">
        <f>E520</f>
        <v>0</v>
      </c>
    </row>
    <row r="4158" spans="15:18" x14ac:dyDescent="0.2">
      <c r="O4158" t="str">
        <f t="shared" si="225"/>
        <v>f</v>
      </c>
      <c r="P4158">
        <f t="shared" si="226"/>
        <v>520</v>
      </c>
      <c r="Q4158" t="str">
        <f t="shared" si="224"/>
        <v>#f520</v>
      </c>
      <c r="R4158">
        <f>F520</f>
        <v>0</v>
      </c>
    </row>
    <row r="4159" spans="15:18" x14ac:dyDescent="0.2">
      <c r="O4159" t="str">
        <f t="shared" si="225"/>
        <v>g</v>
      </c>
      <c r="P4159">
        <f t="shared" si="226"/>
        <v>520</v>
      </c>
      <c r="Q4159" t="str">
        <f t="shared" si="224"/>
        <v>#g520</v>
      </c>
      <c r="R4159">
        <f>G520</f>
        <v>0</v>
      </c>
    </row>
    <row r="4160" spans="15:18" x14ac:dyDescent="0.2">
      <c r="O4160" t="str">
        <f t="shared" si="225"/>
        <v>h</v>
      </c>
      <c r="P4160">
        <f t="shared" si="226"/>
        <v>520</v>
      </c>
      <c r="Q4160" t="str">
        <f t="shared" si="224"/>
        <v>#h520</v>
      </c>
      <c r="R4160">
        <f>H520</f>
        <v>0</v>
      </c>
    </row>
    <row r="4161" spans="15:18" x14ac:dyDescent="0.2">
      <c r="O4161" t="str">
        <f t="shared" si="225"/>
        <v>a</v>
      </c>
      <c r="P4161">
        <f t="shared" si="226"/>
        <v>521</v>
      </c>
      <c r="Q4161" t="str">
        <f t="shared" si="224"/>
        <v>#a521</v>
      </c>
      <c r="R4161">
        <f>A521</f>
        <v>0</v>
      </c>
    </row>
    <row r="4162" spans="15:18" x14ac:dyDescent="0.2">
      <c r="O4162" t="str">
        <f t="shared" si="225"/>
        <v>b</v>
      </c>
      <c r="P4162">
        <f t="shared" si="226"/>
        <v>521</v>
      </c>
      <c r="Q4162" t="str">
        <f t="shared" ref="Q4162:Q4225" si="227">CONCATENATE("#",O4162,P4162)</f>
        <v>#b521</v>
      </c>
      <c r="R4162">
        <f>B521</f>
        <v>0</v>
      </c>
    </row>
    <row r="4163" spans="15:18" x14ac:dyDescent="0.2">
      <c r="O4163" t="str">
        <f t="shared" si="225"/>
        <v>c</v>
      </c>
      <c r="P4163">
        <f t="shared" si="226"/>
        <v>521</v>
      </c>
      <c r="Q4163" t="str">
        <f t="shared" si="227"/>
        <v>#c521</v>
      </c>
      <c r="R4163">
        <f>C521</f>
        <v>0</v>
      </c>
    </row>
    <row r="4164" spans="15:18" x14ac:dyDescent="0.2">
      <c r="O4164" t="str">
        <f t="shared" si="225"/>
        <v>d</v>
      </c>
      <c r="P4164">
        <f t="shared" si="226"/>
        <v>521</v>
      </c>
      <c r="Q4164" t="str">
        <f t="shared" si="227"/>
        <v>#d521</v>
      </c>
      <c r="R4164">
        <f>D521</f>
        <v>0</v>
      </c>
    </row>
    <row r="4165" spans="15:18" x14ac:dyDescent="0.2">
      <c r="O4165" t="str">
        <f t="shared" si="225"/>
        <v>e</v>
      </c>
      <c r="P4165">
        <f t="shared" si="226"/>
        <v>521</v>
      </c>
      <c r="Q4165" t="str">
        <f t="shared" si="227"/>
        <v>#e521</v>
      </c>
      <c r="R4165">
        <f>E521</f>
        <v>0</v>
      </c>
    </row>
    <row r="4166" spans="15:18" x14ac:dyDescent="0.2">
      <c r="O4166" t="str">
        <f t="shared" si="225"/>
        <v>f</v>
      </c>
      <c r="P4166">
        <f t="shared" si="226"/>
        <v>521</v>
      </c>
      <c r="Q4166" t="str">
        <f t="shared" si="227"/>
        <v>#f521</v>
      </c>
      <c r="R4166">
        <f>F521</f>
        <v>0</v>
      </c>
    </row>
    <row r="4167" spans="15:18" x14ac:dyDescent="0.2">
      <c r="O4167" t="str">
        <f t="shared" si="225"/>
        <v>g</v>
      </c>
      <c r="P4167">
        <f t="shared" si="226"/>
        <v>521</v>
      </c>
      <c r="Q4167" t="str">
        <f t="shared" si="227"/>
        <v>#g521</v>
      </c>
      <c r="R4167">
        <f>G521</f>
        <v>0</v>
      </c>
    </row>
    <row r="4168" spans="15:18" x14ac:dyDescent="0.2">
      <c r="O4168" t="str">
        <f t="shared" si="225"/>
        <v>h</v>
      </c>
      <c r="P4168">
        <f t="shared" si="226"/>
        <v>521</v>
      </c>
      <c r="Q4168" t="str">
        <f t="shared" si="227"/>
        <v>#h521</v>
      </c>
      <c r="R4168">
        <f>H521</f>
        <v>0</v>
      </c>
    </row>
    <row r="4169" spans="15:18" x14ac:dyDescent="0.2">
      <c r="O4169" t="str">
        <f t="shared" ref="O4169:O4232" si="228">O4161</f>
        <v>a</v>
      </c>
      <c r="P4169">
        <f t="shared" ref="P4169:P4232" si="229">P4161+1</f>
        <v>522</v>
      </c>
      <c r="Q4169" t="str">
        <f t="shared" si="227"/>
        <v>#a522</v>
      </c>
      <c r="R4169">
        <f>A522</f>
        <v>0</v>
      </c>
    </row>
    <row r="4170" spans="15:18" x14ac:dyDescent="0.2">
      <c r="O4170" t="str">
        <f t="shared" si="228"/>
        <v>b</v>
      </c>
      <c r="P4170">
        <f t="shared" si="229"/>
        <v>522</v>
      </c>
      <c r="Q4170" t="str">
        <f t="shared" si="227"/>
        <v>#b522</v>
      </c>
      <c r="R4170">
        <f>B522</f>
        <v>0</v>
      </c>
    </row>
    <row r="4171" spans="15:18" x14ac:dyDescent="0.2">
      <c r="O4171" t="str">
        <f t="shared" si="228"/>
        <v>c</v>
      </c>
      <c r="P4171">
        <f t="shared" si="229"/>
        <v>522</v>
      </c>
      <c r="Q4171" t="str">
        <f t="shared" si="227"/>
        <v>#c522</v>
      </c>
      <c r="R4171">
        <f>C522</f>
        <v>0</v>
      </c>
    </row>
    <row r="4172" spans="15:18" x14ac:dyDescent="0.2">
      <c r="O4172" t="str">
        <f t="shared" si="228"/>
        <v>d</v>
      </c>
      <c r="P4172">
        <f t="shared" si="229"/>
        <v>522</v>
      </c>
      <c r="Q4172" t="str">
        <f t="shared" si="227"/>
        <v>#d522</v>
      </c>
      <c r="R4172">
        <f>D522</f>
        <v>0</v>
      </c>
    </row>
    <row r="4173" spans="15:18" x14ac:dyDescent="0.2">
      <c r="O4173" t="str">
        <f t="shared" si="228"/>
        <v>e</v>
      </c>
      <c r="P4173">
        <f t="shared" si="229"/>
        <v>522</v>
      </c>
      <c r="Q4173" t="str">
        <f t="shared" si="227"/>
        <v>#e522</v>
      </c>
      <c r="R4173">
        <f>E522</f>
        <v>0</v>
      </c>
    </row>
    <row r="4174" spans="15:18" x14ac:dyDescent="0.2">
      <c r="O4174" t="str">
        <f t="shared" si="228"/>
        <v>f</v>
      </c>
      <c r="P4174">
        <f t="shared" si="229"/>
        <v>522</v>
      </c>
      <c r="Q4174" t="str">
        <f t="shared" si="227"/>
        <v>#f522</v>
      </c>
      <c r="R4174">
        <f>F522</f>
        <v>0</v>
      </c>
    </row>
    <row r="4175" spans="15:18" x14ac:dyDescent="0.2">
      <c r="O4175" t="str">
        <f t="shared" si="228"/>
        <v>g</v>
      </c>
      <c r="P4175">
        <f t="shared" si="229"/>
        <v>522</v>
      </c>
      <c r="Q4175" t="str">
        <f t="shared" si="227"/>
        <v>#g522</v>
      </c>
      <c r="R4175">
        <f>G522</f>
        <v>0</v>
      </c>
    </row>
    <row r="4176" spans="15:18" x14ac:dyDescent="0.2">
      <c r="O4176" t="str">
        <f t="shared" si="228"/>
        <v>h</v>
      </c>
      <c r="P4176">
        <f t="shared" si="229"/>
        <v>522</v>
      </c>
      <c r="Q4176" t="str">
        <f t="shared" si="227"/>
        <v>#h522</v>
      </c>
      <c r="R4176">
        <f>H522</f>
        <v>0</v>
      </c>
    </row>
    <row r="4177" spans="15:18" x14ac:dyDescent="0.2">
      <c r="O4177" t="str">
        <f t="shared" si="228"/>
        <v>a</v>
      </c>
      <c r="P4177">
        <f t="shared" si="229"/>
        <v>523</v>
      </c>
      <c r="Q4177" t="str">
        <f t="shared" si="227"/>
        <v>#a523</v>
      </c>
      <c r="R4177">
        <f>A523</f>
        <v>0</v>
      </c>
    </row>
    <row r="4178" spans="15:18" x14ac:dyDescent="0.2">
      <c r="O4178" t="str">
        <f t="shared" si="228"/>
        <v>b</v>
      </c>
      <c r="P4178">
        <f t="shared" si="229"/>
        <v>523</v>
      </c>
      <c r="Q4178" t="str">
        <f t="shared" si="227"/>
        <v>#b523</v>
      </c>
      <c r="R4178">
        <f>B523</f>
        <v>0</v>
      </c>
    </row>
    <row r="4179" spans="15:18" x14ac:dyDescent="0.2">
      <c r="O4179" t="str">
        <f t="shared" si="228"/>
        <v>c</v>
      </c>
      <c r="P4179">
        <f t="shared" si="229"/>
        <v>523</v>
      </c>
      <c r="Q4179" t="str">
        <f t="shared" si="227"/>
        <v>#c523</v>
      </c>
      <c r="R4179">
        <f>C523</f>
        <v>0</v>
      </c>
    </row>
    <row r="4180" spans="15:18" x14ac:dyDescent="0.2">
      <c r="O4180" t="str">
        <f t="shared" si="228"/>
        <v>d</v>
      </c>
      <c r="P4180">
        <f t="shared" si="229"/>
        <v>523</v>
      </c>
      <c r="Q4180" t="str">
        <f t="shared" si="227"/>
        <v>#d523</v>
      </c>
      <c r="R4180">
        <f>D523</f>
        <v>0</v>
      </c>
    </row>
    <row r="4181" spans="15:18" x14ac:dyDescent="0.2">
      <c r="O4181" t="str">
        <f t="shared" si="228"/>
        <v>e</v>
      </c>
      <c r="P4181">
        <f t="shared" si="229"/>
        <v>523</v>
      </c>
      <c r="Q4181" t="str">
        <f t="shared" si="227"/>
        <v>#e523</v>
      </c>
      <c r="R4181">
        <f>E523</f>
        <v>0</v>
      </c>
    </row>
    <row r="4182" spans="15:18" x14ac:dyDescent="0.2">
      <c r="O4182" t="str">
        <f t="shared" si="228"/>
        <v>f</v>
      </c>
      <c r="P4182">
        <f t="shared" si="229"/>
        <v>523</v>
      </c>
      <c r="Q4182" t="str">
        <f t="shared" si="227"/>
        <v>#f523</v>
      </c>
      <c r="R4182">
        <f>F523</f>
        <v>0</v>
      </c>
    </row>
    <row r="4183" spans="15:18" x14ac:dyDescent="0.2">
      <c r="O4183" t="str">
        <f t="shared" si="228"/>
        <v>g</v>
      </c>
      <c r="P4183">
        <f t="shared" si="229"/>
        <v>523</v>
      </c>
      <c r="Q4183" t="str">
        <f t="shared" si="227"/>
        <v>#g523</v>
      </c>
      <c r="R4183">
        <f>G523</f>
        <v>0</v>
      </c>
    </row>
    <row r="4184" spans="15:18" x14ac:dyDescent="0.2">
      <c r="O4184" t="str">
        <f t="shared" si="228"/>
        <v>h</v>
      </c>
      <c r="P4184">
        <f t="shared" si="229"/>
        <v>523</v>
      </c>
      <c r="Q4184" t="str">
        <f t="shared" si="227"/>
        <v>#h523</v>
      </c>
      <c r="R4184">
        <f>H523</f>
        <v>0</v>
      </c>
    </row>
    <row r="4185" spans="15:18" x14ac:dyDescent="0.2">
      <c r="O4185" t="str">
        <f t="shared" si="228"/>
        <v>a</v>
      </c>
      <c r="P4185">
        <f t="shared" si="229"/>
        <v>524</v>
      </c>
      <c r="Q4185" t="str">
        <f t="shared" si="227"/>
        <v>#a524</v>
      </c>
      <c r="R4185">
        <f>A524</f>
        <v>0</v>
      </c>
    </row>
    <row r="4186" spans="15:18" x14ac:dyDescent="0.2">
      <c r="O4186" t="str">
        <f t="shared" si="228"/>
        <v>b</v>
      </c>
      <c r="P4186">
        <f t="shared" si="229"/>
        <v>524</v>
      </c>
      <c r="Q4186" t="str">
        <f t="shared" si="227"/>
        <v>#b524</v>
      </c>
      <c r="R4186">
        <f>B524</f>
        <v>0</v>
      </c>
    </row>
    <row r="4187" spans="15:18" x14ac:dyDescent="0.2">
      <c r="O4187" t="str">
        <f t="shared" si="228"/>
        <v>c</v>
      </c>
      <c r="P4187">
        <f t="shared" si="229"/>
        <v>524</v>
      </c>
      <c r="Q4187" t="str">
        <f t="shared" si="227"/>
        <v>#c524</v>
      </c>
      <c r="R4187">
        <f>C524</f>
        <v>0</v>
      </c>
    </row>
    <row r="4188" spans="15:18" x14ac:dyDescent="0.2">
      <c r="O4188" t="str">
        <f t="shared" si="228"/>
        <v>d</v>
      </c>
      <c r="P4188">
        <f t="shared" si="229"/>
        <v>524</v>
      </c>
      <c r="Q4188" t="str">
        <f t="shared" si="227"/>
        <v>#d524</v>
      </c>
      <c r="R4188">
        <f>D524</f>
        <v>0</v>
      </c>
    </row>
    <row r="4189" spans="15:18" x14ac:dyDescent="0.2">
      <c r="O4189" t="str">
        <f t="shared" si="228"/>
        <v>e</v>
      </c>
      <c r="P4189">
        <f t="shared" si="229"/>
        <v>524</v>
      </c>
      <c r="Q4189" t="str">
        <f t="shared" si="227"/>
        <v>#e524</v>
      </c>
      <c r="R4189">
        <f>E524</f>
        <v>0</v>
      </c>
    </row>
    <row r="4190" spans="15:18" x14ac:dyDescent="0.2">
      <c r="O4190" t="str">
        <f t="shared" si="228"/>
        <v>f</v>
      </c>
      <c r="P4190">
        <f t="shared" si="229"/>
        <v>524</v>
      </c>
      <c r="Q4190" t="str">
        <f t="shared" si="227"/>
        <v>#f524</v>
      </c>
      <c r="R4190">
        <f>F524</f>
        <v>0</v>
      </c>
    </row>
    <row r="4191" spans="15:18" x14ac:dyDescent="0.2">
      <c r="O4191" t="str">
        <f t="shared" si="228"/>
        <v>g</v>
      </c>
      <c r="P4191">
        <f t="shared" si="229"/>
        <v>524</v>
      </c>
      <c r="Q4191" t="str">
        <f t="shared" si="227"/>
        <v>#g524</v>
      </c>
      <c r="R4191">
        <f>G524</f>
        <v>0</v>
      </c>
    </row>
    <row r="4192" spans="15:18" x14ac:dyDescent="0.2">
      <c r="O4192" t="str">
        <f t="shared" si="228"/>
        <v>h</v>
      </c>
      <c r="P4192">
        <f t="shared" si="229"/>
        <v>524</v>
      </c>
      <c r="Q4192" t="str">
        <f t="shared" si="227"/>
        <v>#h524</v>
      </c>
      <c r="R4192">
        <f>H524</f>
        <v>0</v>
      </c>
    </row>
    <row r="4193" spans="15:18" x14ac:dyDescent="0.2">
      <c r="O4193" t="str">
        <f t="shared" si="228"/>
        <v>a</v>
      </c>
      <c r="P4193">
        <f t="shared" si="229"/>
        <v>525</v>
      </c>
      <c r="Q4193" t="str">
        <f t="shared" si="227"/>
        <v>#a525</v>
      </c>
      <c r="R4193">
        <f>A525</f>
        <v>0</v>
      </c>
    </row>
    <row r="4194" spans="15:18" x14ac:dyDescent="0.2">
      <c r="O4194" t="str">
        <f t="shared" si="228"/>
        <v>b</v>
      </c>
      <c r="P4194">
        <f t="shared" si="229"/>
        <v>525</v>
      </c>
      <c r="Q4194" t="str">
        <f t="shared" si="227"/>
        <v>#b525</v>
      </c>
      <c r="R4194">
        <f>B525</f>
        <v>0</v>
      </c>
    </row>
    <row r="4195" spans="15:18" x14ac:dyDescent="0.2">
      <c r="O4195" t="str">
        <f t="shared" si="228"/>
        <v>c</v>
      </c>
      <c r="P4195">
        <f t="shared" si="229"/>
        <v>525</v>
      </c>
      <c r="Q4195" t="str">
        <f t="shared" si="227"/>
        <v>#c525</v>
      </c>
      <c r="R4195">
        <f>C525</f>
        <v>0</v>
      </c>
    </row>
    <row r="4196" spans="15:18" x14ac:dyDescent="0.2">
      <c r="O4196" t="str">
        <f t="shared" si="228"/>
        <v>d</v>
      </c>
      <c r="P4196">
        <f t="shared" si="229"/>
        <v>525</v>
      </c>
      <c r="Q4196" t="str">
        <f t="shared" si="227"/>
        <v>#d525</v>
      </c>
      <c r="R4196">
        <f>D525</f>
        <v>0</v>
      </c>
    </row>
    <row r="4197" spans="15:18" x14ac:dyDescent="0.2">
      <c r="O4197" t="str">
        <f t="shared" si="228"/>
        <v>e</v>
      </c>
      <c r="P4197">
        <f t="shared" si="229"/>
        <v>525</v>
      </c>
      <c r="Q4197" t="str">
        <f t="shared" si="227"/>
        <v>#e525</v>
      </c>
      <c r="R4197">
        <f>E525</f>
        <v>0</v>
      </c>
    </row>
    <row r="4198" spans="15:18" x14ac:dyDescent="0.2">
      <c r="O4198" t="str">
        <f t="shared" si="228"/>
        <v>f</v>
      </c>
      <c r="P4198">
        <f t="shared" si="229"/>
        <v>525</v>
      </c>
      <c r="Q4198" t="str">
        <f t="shared" si="227"/>
        <v>#f525</v>
      </c>
      <c r="R4198">
        <f>F525</f>
        <v>0</v>
      </c>
    </row>
    <row r="4199" spans="15:18" x14ac:dyDescent="0.2">
      <c r="O4199" t="str">
        <f t="shared" si="228"/>
        <v>g</v>
      </c>
      <c r="P4199">
        <f t="shared" si="229"/>
        <v>525</v>
      </c>
      <c r="Q4199" t="str">
        <f t="shared" si="227"/>
        <v>#g525</v>
      </c>
      <c r="R4199">
        <f>G525</f>
        <v>0</v>
      </c>
    </row>
    <row r="4200" spans="15:18" x14ac:dyDescent="0.2">
      <c r="O4200" t="str">
        <f t="shared" si="228"/>
        <v>h</v>
      </c>
      <c r="P4200">
        <f t="shared" si="229"/>
        <v>525</v>
      </c>
      <c r="Q4200" t="str">
        <f t="shared" si="227"/>
        <v>#h525</v>
      </c>
      <c r="R4200">
        <f>H525</f>
        <v>0</v>
      </c>
    </row>
    <row r="4201" spans="15:18" x14ac:dyDescent="0.2">
      <c r="O4201" t="str">
        <f t="shared" si="228"/>
        <v>a</v>
      </c>
      <c r="P4201">
        <f t="shared" si="229"/>
        <v>526</v>
      </c>
      <c r="Q4201" t="str">
        <f t="shared" si="227"/>
        <v>#a526</v>
      </c>
      <c r="R4201">
        <f>A526</f>
        <v>0</v>
      </c>
    </row>
    <row r="4202" spans="15:18" x14ac:dyDescent="0.2">
      <c r="O4202" t="str">
        <f t="shared" si="228"/>
        <v>b</v>
      </c>
      <c r="P4202">
        <f t="shared" si="229"/>
        <v>526</v>
      </c>
      <c r="Q4202" t="str">
        <f t="shared" si="227"/>
        <v>#b526</v>
      </c>
      <c r="R4202">
        <f>B526</f>
        <v>0</v>
      </c>
    </row>
    <row r="4203" spans="15:18" x14ac:dyDescent="0.2">
      <c r="O4203" t="str">
        <f t="shared" si="228"/>
        <v>c</v>
      </c>
      <c r="P4203">
        <f t="shared" si="229"/>
        <v>526</v>
      </c>
      <c r="Q4203" t="str">
        <f t="shared" si="227"/>
        <v>#c526</v>
      </c>
      <c r="R4203">
        <f>C526</f>
        <v>0</v>
      </c>
    </row>
    <row r="4204" spans="15:18" x14ac:dyDescent="0.2">
      <c r="O4204" t="str">
        <f t="shared" si="228"/>
        <v>d</v>
      </c>
      <c r="P4204">
        <f t="shared" si="229"/>
        <v>526</v>
      </c>
      <c r="Q4204" t="str">
        <f t="shared" si="227"/>
        <v>#d526</v>
      </c>
      <c r="R4204">
        <f>D526</f>
        <v>0</v>
      </c>
    </row>
    <row r="4205" spans="15:18" x14ac:dyDescent="0.2">
      <c r="O4205" t="str">
        <f t="shared" si="228"/>
        <v>e</v>
      </c>
      <c r="P4205">
        <f t="shared" si="229"/>
        <v>526</v>
      </c>
      <c r="Q4205" t="str">
        <f t="shared" si="227"/>
        <v>#e526</v>
      </c>
      <c r="R4205">
        <f>E526</f>
        <v>0</v>
      </c>
    </row>
    <row r="4206" spans="15:18" x14ac:dyDescent="0.2">
      <c r="O4206" t="str">
        <f t="shared" si="228"/>
        <v>f</v>
      </c>
      <c r="P4206">
        <f t="shared" si="229"/>
        <v>526</v>
      </c>
      <c r="Q4206" t="str">
        <f t="shared" si="227"/>
        <v>#f526</v>
      </c>
      <c r="R4206">
        <f>F526</f>
        <v>0</v>
      </c>
    </row>
    <row r="4207" spans="15:18" x14ac:dyDescent="0.2">
      <c r="O4207" t="str">
        <f t="shared" si="228"/>
        <v>g</v>
      </c>
      <c r="P4207">
        <f t="shared" si="229"/>
        <v>526</v>
      </c>
      <c r="Q4207" t="str">
        <f t="shared" si="227"/>
        <v>#g526</v>
      </c>
      <c r="R4207">
        <f>G526</f>
        <v>0</v>
      </c>
    </row>
    <row r="4208" spans="15:18" x14ac:dyDescent="0.2">
      <c r="O4208" t="str">
        <f t="shared" si="228"/>
        <v>h</v>
      </c>
      <c r="P4208">
        <f t="shared" si="229"/>
        <v>526</v>
      </c>
      <c r="Q4208" t="str">
        <f t="shared" si="227"/>
        <v>#h526</v>
      </c>
      <c r="R4208">
        <f>H526</f>
        <v>0</v>
      </c>
    </row>
    <row r="4209" spans="15:18" x14ac:dyDescent="0.2">
      <c r="O4209" t="str">
        <f t="shared" si="228"/>
        <v>a</v>
      </c>
      <c r="P4209">
        <f t="shared" si="229"/>
        <v>527</v>
      </c>
      <c r="Q4209" t="str">
        <f t="shared" si="227"/>
        <v>#a527</v>
      </c>
      <c r="R4209">
        <f>A527</f>
        <v>0</v>
      </c>
    </row>
    <row r="4210" spans="15:18" x14ac:dyDescent="0.2">
      <c r="O4210" t="str">
        <f t="shared" si="228"/>
        <v>b</v>
      </c>
      <c r="P4210">
        <f t="shared" si="229"/>
        <v>527</v>
      </c>
      <c r="Q4210" t="str">
        <f t="shared" si="227"/>
        <v>#b527</v>
      </c>
      <c r="R4210">
        <f>B527</f>
        <v>0</v>
      </c>
    </row>
    <row r="4211" spans="15:18" x14ac:dyDescent="0.2">
      <c r="O4211" t="str">
        <f t="shared" si="228"/>
        <v>c</v>
      </c>
      <c r="P4211">
        <f t="shared" si="229"/>
        <v>527</v>
      </c>
      <c r="Q4211" t="str">
        <f t="shared" si="227"/>
        <v>#c527</v>
      </c>
      <c r="R4211">
        <f>C527</f>
        <v>0</v>
      </c>
    </row>
    <row r="4212" spans="15:18" x14ac:dyDescent="0.2">
      <c r="O4212" t="str">
        <f t="shared" si="228"/>
        <v>d</v>
      </c>
      <c r="P4212">
        <f t="shared" si="229"/>
        <v>527</v>
      </c>
      <c r="Q4212" t="str">
        <f t="shared" si="227"/>
        <v>#d527</v>
      </c>
      <c r="R4212">
        <f>D527</f>
        <v>0</v>
      </c>
    </row>
    <row r="4213" spans="15:18" x14ac:dyDescent="0.2">
      <c r="O4213" t="str">
        <f t="shared" si="228"/>
        <v>e</v>
      </c>
      <c r="P4213">
        <f t="shared" si="229"/>
        <v>527</v>
      </c>
      <c r="Q4213" t="str">
        <f t="shared" si="227"/>
        <v>#e527</v>
      </c>
      <c r="R4213">
        <f>E527</f>
        <v>0</v>
      </c>
    </row>
    <row r="4214" spans="15:18" x14ac:dyDescent="0.2">
      <c r="O4214" t="str">
        <f t="shared" si="228"/>
        <v>f</v>
      </c>
      <c r="P4214">
        <f t="shared" si="229"/>
        <v>527</v>
      </c>
      <c r="Q4214" t="str">
        <f t="shared" si="227"/>
        <v>#f527</v>
      </c>
      <c r="R4214">
        <f>F527</f>
        <v>0</v>
      </c>
    </row>
    <row r="4215" spans="15:18" x14ac:dyDescent="0.2">
      <c r="O4215" t="str">
        <f t="shared" si="228"/>
        <v>g</v>
      </c>
      <c r="P4215">
        <f t="shared" si="229"/>
        <v>527</v>
      </c>
      <c r="Q4215" t="str">
        <f t="shared" si="227"/>
        <v>#g527</v>
      </c>
      <c r="R4215">
        <f>G527</f>
        <v>0</v>
      </c>
    </row>
    <row r="4216" spans="15:18" x14ac:dyDescent="0.2">
      <c r="O4216" t="str">
        <f t="shared" si="228"/>
        <v>h</v>
      </c>
      <c r="P4216">
        <f t="shared" si="229"/>
        <v>527</v>
      </c>
      <c r="Q4216" t="str">
        <f t="shared" si="227"/>
        <v>#h527</v>
      </c>
      <c r="R4216">
        <f>H527</f>
        <v>0</v>
      </c>
    </row>
    <row r="4217" spans="15:18" x14ac:dyDescent="0.2">
      <c r="O4217" t="str">
        <f t="shared" si="228"/>
        <v>a</v>
      </c>
      <c r="P4217">
        <f t="shared" si="229"/>
        <v>528</v>
      </c>
      <c r="Q4217" t="str">
        <f t="shared" si="227"/>
        <v>#a528</v>
      </c>
      <c r="R4217">
        <f>A528</f>
        <v>0</v>
      </c>
    </row>
    <row r="4218" spans="15:18" x14ac:dyDescent="0.2">
      <c r="O4218" t="str">
        <f t="shared" si="228"/>
        <v>b</v>
      </c>
      <c r="P4218">
        <f t="shared" si="229"/>
        <v>528</v>
      </c>
      <c r="Q4218" t="str">
        <f t="shared" si="227"/>
        <v>#b528</v>
      </c>
      <c r="R4218">
        <f>B528</f>
        <v>0</v>
      </c>
    </row>
    <row r="4219" spans="15:18" x14ac:dyDescent="0.2">
      <c r="O4219" t="str">
        <f t="shared" si="228"/>
        <v>c</v>
      </c>
      <c r="P4219">
        <f t="shared" si="229"/>
        <v>528</v>
      </c>
      <c r="Q4219" t="str">
        <f t="shared" si="227"/>
        <v>#c528</v>
      </c>
      <c r="R4219">
        <f>C528</f>
        <v>0</v>
      </c>
    </row>
    <row r="4220" spans="15:18" x14ac:dyDescent="0.2">
      <c r="O4220" t="str">
        <f t="shared" si="228"/>
        <v>d</v>
      </c>
      <c r="P4220">
        <f t="shared" si="229"/>
        <v>528</v>
      </c>
      <c r="Q4220" t="str">
        <f t="shared" si="227"/>
        <v>#d528</v>
      </c>
      <c r="R4220">
        <f>D528</f>
        <v>0</v>
      </c>
    </row>
    <row r="4221" spans="15:18" x14ac:dyDescent="0.2">
      <c r="O4221" t="str">
        <f t="shared" si="228"/>
        <v>e</v>
      </c>
      <c r="P4221">
        <f t="shared" si="229"/>
        <v>528</v>
      </c>
      <c r="Q4221" t="str">
        <f t="shared" si="227"/>
        <v>#e528</v>
      </c>
      <c r="R4221">
        <f>E528</f>
        <v>0</v>
      </c>
    </row>
    <row r="4222" spans="15:18" x14ac:dyDescent="0.2">
      <c r="O4222" t="str">
        <f t="shared" si="228"/>
        <v>f</v>
      </c>
      <c r="P4222">
        <f t="shared" si="229"/>
        <v>528</v>
      </c>
      <c r="Q4222" t="str">
        <f t="shared" si="227"/>
        <v>#f528</v>
      </c>
      <c r="R4222">
        <f>F528</f>
        <v>0</v>
      </c>
    </row>
    <row r="4223" spans="15:18" x14ac:dyDescent="0.2">
      <c r="O4223" t="str">
        <f t="shared" si="228"/>
        <v>g</v>
      </c>
      <c r="P4223">
        <f t="shared" si="229"/>
        <v>528</v>
      </c>
      <c r="Q4223" t="str">
        <f t="shared" si="227"/>
        <v>#g528</v>
      </c>
      <c r="R4223">
        <f>G528</f>
        <v>0</v>
      </c>
    </row>
    <row r="4224" spans="15:18" x14ac:dyDescent="0.2">
      <c r="O4224" t="str">
        <f t="shared" si="228"/>
        <v>h</v>
      </c>
      <c r="P4224">
        <f t="shared" si="229"/>
        <v>528</v>
      </c>
      <c r="Q4224" t="str">
        <f t="shared" si="227"/>
        <v>#h528</v>
      </c>
      <c r="R4224">
        <f>H528</f>
        <v>0</v>
      </c>
    </row>
    <row r="4225" spans="15:18" x14ac:dyDescent="0.2">
      <c r="O4225" t="str">
        <f t="shared" si="228"/>
        <v>a</v>
      </c>
      <c r="P4225">
        <f t="shared" si="229"/>
        <v>529</v>
      </c>
      <c r="Q4225" t="str">
        <f t="shared" si="227"/>
        <v>#a529</v>
      </c>
      <c r="R4225">
        <f>A529</f>
        <v>0</v>
      </c>
    </row>
    <row r="4226" spans="15:18" x14ac:dyDescent="0.2">
      <c r="O4226" t="str">
        <f t="shared" si="228"/>
        <v>b</v>
      </c>
      <c r="P4226">
        <f t="shared" si="229"/>
        <v>529</v>
      </c>
      <c r="Q4226" t="str">
        <f t="shared" ref="Q4226:Q4289" si="230">CONCATENATE("#",O4226,P4226)</f>
        <v>#b529</v>
      </c>
      <c r="R4226">
        <f>B529</f>
        <v>0</v>
      </c>
    </row>
    <row r="4227" spans="15:18" x14ac:dyDescent="0.2">
      <c r="O4227" t="str">
        <f t="shared" si="228"/>
        <v>c</v>
      </c>
      <c r="P4227">
        <f t="shared" si="229"/>
        <v>529</v>
      </c>
      <c r="Q4227" t="str">
        <f t="shared" si="230"/>
        <v>#c529</v>
      </c>
      <c r="R4227">
        <f>C529</f>
        <v>0</v>
      </c>
    </row>
    <row r="4228" spans="15:18" x14ac:dyDescent="0.2">
      <c r="O4228" t="str">
        <f t="shared" si="228"/>
        <v>d</v>
      </c>
      <c r="P4228">
        <f t="shared" si="229"/>
        <v>529</v>
      </c>
      <c r="Q4228" t="str">
        <f t="shared" si="230"/>
        <v>#d529</v>
      </c>
      <c r="R4228">
        <f>D529</f>
        <v>0</v>
      </c>
    </row>
    <row r="4229" spans="15:18" x14ac:dyDescent="0.2">
      <c r="O4229" t="str">
        <f t="shared" si="228"/>
        <v>e</v>
      </c>
      <c r="P4229">
        <f t="shared" si="229"/>
        <v>529</v>
      </c>
      <c r="Q4229" t="str">
        <f t="shared" si="230"/>
        <v>#e529</v>
      </c>
      <c r="R4229">
        <f>E529</f>
        <v>0</v>
      </c>
    </row>
    <row r="4230" spans="15:18" x14ac:dyDescent="0.2">
      <c r="O4230" t="str">
        <f t="shared" si="228"/>
        <v>f</v>
      </c>
      <c r="P4230">
        <f t="shared" si="229"/>
        <v>529</v>
      </c>
      <c r="Q4230" t="str">
        <f t="shared" si="230"/>
        <v>#f529</v>
      </c>
      <c r="R4230">
        <f>F529</f>
        <v>0</v>
      </c>
    </row>
    <row r="4231" spans="15:18" x14ac:dyDescent="0.2">
      <c r="O4231" t="str">
        <f t="shared" si="228"/>
        <v>g</v>
      </c>
      <c r="P4231">
        <f t="shared" si="229"/>
        <v>529</v>
      </c>
      <c r="Q4231" t="str">
        <f t="shared" si="230"/>
        <v>#g529</v>
      </c>
      <c r="R4231">
        <f>G529</f>
        <v>0</v>
      </c>
    </row>
    <row r="4232" spans="15:18" x14ac:dyDescent="0.2">
      <c r="O4232" t="str">
        <f t="shared" si="228"/>
        <v>h</v>
      </c>
      <c r="P4232">
        <f t="shared" si="229"/>
        <v>529</v>
      </c>
      <c r="Q4232" t="str">
        <f t="shared" si="230"/>
        <v>#h529</v>
      </c>
      <c r="R4232">
        <f>H529</f>
        <v>0</v>
      </c>
    </row>
    <row r="4233" spans="15:18" x14ac:dyDescent="0.2">
      <c r="O4233" t="str">
        <f t="shared" ref="O4233:O4296" si="231">O4225</f>
        <v>a</v>
      </c>
      <c r="P4233">
        <f t="shared" ref="P4233:P4296" si="232">P4225+1</f>
        <v>530</v>
      </c>
      <c r="Q4233" t="str">
        <f t="shared" si="230"/>
        <v>#a530</v>
      </c>
      <c r="R4233">
        <f>A530</f>
        <v>0</v>
      </c>
    </row>
    <row r="4234" spans="15:18" x14ac:dyDescent="0.2">
      <c r="O4234" t="str">
        <f t="shared" si="231"/>
        <v>b</v>
      </c>
      <c r="P4234">
        <f t="shared" si="232"/>
        <v>530</v>
      </c>
      <c r="Q4234" t="str">
        <f t="shared" si="230"/>
        <v>#b530</v>
      </c>
      <c r="R4234">
        <f>B530</f>
        <v>0</v>
      </c>
    </row>
    <row r="4235" spans="15:18" x14ac:dyDescent="0.2">
      <c r="O4235" t="str">
        <f t="shared" si="231"/>
        <v>c</v>
      </c>
      <c r="P4235">
        <f t="shared" si="232"/>
        <v>530</v>
      </c>
      <c r="Q4235" t="str">
        <f t="shared" si="230"/>
        <v>#c530</v>
      </c>
      <c r="R4235">
        <f>C530</f>
        <v>0</v>
      </c>
    </row>
    <row r="4236" spans="15:18" x14ac:dyDescent="0.2">
      <c r="O4236" t="str">
        <f t="shared" si="231"/>
        <v>d</v>
      </c>
      <c r="P4236">
        <f t="shared" si="232"/>
        <v>530</v>
      </c>
      <c r="Q4236" t="str">
        <f t="shared" si="230"/>
        <v>#d530</v>
      </c>
      <c r="R4236">
        <f>D530</f>
        <v>0</v>
      </c>
    </row>
    <row r="4237" spans="15:18" x14ac:dyDescent="0.2">
      <c r="O4237" t="str">
        <f t="shared" si="231"/>
        <v>e</v>
      </c>
      <c r="P4237">
        <f t="shared" si="232"/>
        <v>530</v>
      </c>
      <c r="Q4237" t="str">
        <f t="shared" si="230"/>
        <v>#e530</v>
      </c>
      <c r="R4237">
        <f>E530</f>
        <v>0</v>
      </c>
    </row>
    <row r="4238" spans="15:18" x14ac:dyDescent="0.2">
      <c r="O4238" t="str">
        <f t="shared" si="231"/>
        <v>f</v>
      </c>
      <c r="P4238">
        <f t="shared" si="232"/>
        <v>530</v>
      </c>
      <c r="Q4238" t="str">
        <f t="shared" si="230"/>
        <v>#f530</v>
      </c>
      <c r="R4238">
        <f>F530</f>
        <v>0</v>
      </c>
    </row>
    <row r="4239" spans="15:18" x14ac:dyDescent="0.2">
      <c r="O4239" t="str">
        <f t="shared" si="231"/>
        <v>g</v>
      </c>
      <c r="P4239">
        <f t="shared" si="232"/>
        <v>530</v>
      </c>
      <c r="Q4239" t="str">
        <f t="shared" si="230"/>
        <v>#g530</v>
      </c>
      <c r="R4239">
        <f>G530</f>
        <v>0</v>
      </c>
    </row>
    <row r="4240" spans="15:18" x14ac:dyDescent="0.2">
      <c r="O4240" t="str">
        <f t="shared" si="231"/>
        <v>h</v>
      </c>
      <c r="P4240">
        <f t="shared" si="232"/>
        <v>530</v>
      </c>
      <c r="Q4240" t="str">
        <f t="shared" si="230"/>
        <v>#h530</v>
      </c>
      <c r="R4240">
        <f>H530</f>
        <v>0</v>
      </c>
    </row>
    <row r="4241" spans="15:18" x14ac:dyDescent="0.2">
      <c r="O4241" t="str">
        <f t="shared" si="231"/>
        <v>a</v>
      </c>
      <c r="P4241">
        <f t="shared" si="232"/>
        <v>531</v>
      </c>
      <c r="Q4241" t="str">
        <f t="shared" si="230"/>
        <v>#a531</v>
      </c>
      <c r="R4241">
        <f>A531</f>
        <v>0</v>
      </c>
    </row>
    <row r="4242" spans="15:18" x14ac:dyDescent="0.2">
      <c r="O4242" t="str">
        <f t="shared" si="231"/>
        <v>b</v>
      </c>
      <c r="P4242">
        <f t="shared" si="232"/>
        <v>531</v>
      </c>
      <c r="Q4242" t="str">
        <f t="shared" si="230"/>
        <v>#b531</v>
      </c>
      <c r="R4242">
        <f>B531</f>
        <v>0</v>
      </c>
    </row>
    <row r="4243" spans="15:18" x14ac:dyDescent="0.2">
      <c r="O4243" t="str">
        <f t="shared" si="231"/>
        <v>c</v>
      </c>
      <c r="P4243">
        <f t="shared" si="232"/>
        <v>531</v>
      </c>
      <c r="Q4243" t="str">
        <f t="shared" si="230"/>
        <v>#c531</v>
      </c>
      <c r="R4243">
        <f>C531</f>
        <v>0</v>
      </c>
    </row>
    <row r="4244" spans="15:18" x14ac:dyDescent="0.2">
      <c r="O4244" t="str">
        <f t="shared" si="231"/>
        <v>d</v>
      </c>
      <c r="P4244">
        <f t="shared" si="232"/>
        <v>531</v>
      </c>
      <c r="Q4244" t="str">
        <f t="shared" si="230"/>
        <v>#d531</v>
      </c>
      <c r="R4244">
        <f>D531</f>
        <v>0</v>
      </c>
    </row>
    <row r="4245" spans="15:18" x14ac:dyDescent="0.2">
      <c r="O4245" t="str">
        <f t="shared" si="231"/>
        <v>e</v>
      </c>
      <c r="P4245">
        <f t="shared" si="232"/>
        <v>531</v>
      </c>
      <c r="Q4245" t="str">
        <f t="shared" si="230"/>
        <v>#e531</v>
      </c>
      <c r="R4245">
        <f>E531</f>
        <v>0</v>
      </c>
    </row>
    <row r="4246" spans="15:18" x14ac:dyDescent="0.2">
      <c r="O4246" t="str">
        <f t="shared" si="231"/>
        <v>f</v>
      </c>
      <c r="P4246">
        <f t="shared" si="232"/>
        <v>531</v>
      </c>
      <c r="Q4246" t="str">
        <f t="shared" si="230"/>
        <v>#f531</v>
      </c>
      <c r="R4246">
        <f>F531</f>
        <v>0</v>
      </c>
    </row>
    <row r="4247" spans="15:18" x14ac:dyDescent="0.2">
      <c r="O4247" t="str">
        <f t="shared" si="231"/>
        <v>g</v>
      </c>
      <c r="P4247">
        <f t="shared" si="232"/>
        <v>531</v>
      </c>
      <c r="Q4247" t="str">
        <f t="shared" si="230"/>
        <v>#g531</v>
      </c>
      <c r="R4247">
        <f>G531</f>
        <v>0</v>
      </c>
    </row>
    <row r="4248" spans="15:18" x14ac:dyDescent="0.2">
      <c r="O4248" t="str">
        <f t="shared" si="231"/>
        <v>h</v>
      </c>
      <c r="P4248">
        <f t="shared" si="232"/>
        <v>531</v>
      </c>
      <c r="Q4248" t="str">
        <f t="shared" si="230"/>
        <v>#h531</v>
      </c>
      <c r="R4248">
        <f>H531</f>
        <v>0</v>
      </c>
    </row>
    <row r="4249" spans="15:18" x14ac:dyDescent="0.2">
      <c r="O4249" t="str">
        <f t="shared" si="231"/>
        <v>a</v>
      </c>
      <c r="P4249">
        <f t="shared" si="232"/>
        <v>532</v>
      </c>
      <c r="Q4249" t="str">
        <f t="shared" si="230"/>
        <v>#a532</v>
      </c>
      <c r="R4249">
        <f>A532</f>
        <v>0</v>
      </c>
    </row>
    <row r="4250" spans="15:18" x14ac:dyDescent="0.2">
      <c r="O4250" t="str">
        <f t="shared" si="231"/>
        <v>b</v>
      </c>
      <c r="P4250">
        <f t="shared" si="232"/>
        <v>532</v>
      </c>
      <c r="Q4250" t="str">
        <f t="shared" si="230"/>
        <v>#b532</v>
      </c>
      <c r="R4250">
        <f>B532</f>
        <v>0</v>
      </c>
    </row>
    <row r="4251" spans="15:18" x14ac:dyDescent="0.2">
      <c r="O4251" t="str">
        <f t="shared" si="231"/>
        <v>c</v>
      </c>
      <c r="P4251">
        <f t="shared" si="232"/>
        <v>532</v>
      </c>
      <c r="Q4251" t="str">
        <f t="shared" si="230"/>
        <v>#c532</v>
      </c>
      <c r="R4251">
        <f>C532</f>
        <v>0</v>
      </c>
    </row>
    <row r="4252" spans="15:18" x14ac:dyDescent="0.2">
      <c r="O4252" t="str">
        <f t="shared" si="231"/>
        <v>d</v>
      </c>
      <c r="P4252">
        <f t="shared" si="232"/>
        <v>532</v>
      </c>
      <c r="Q4252" t="str">
        <f t="shared" si="230"/>
        <v>#d532</v>
      </c>
      <c r="R4252">
        <f>D532</f>
        <v>0</v>
      </c>
    </row>
    <row r="4253" spans="15:18" x14ac:dyDescent="0.2">
      <c r="O4253" t="str">
        <f t="shared" si="231"/>
        <v>e</v>
      </c>
      <c r="P4253">
        <f t="shared" si="232"/>
        <v>532</v>
      </c>
      <c r="Q4253" t="str">
        <f t="shared" si="230"/>
        <v>#e532</v>
      </c>
      <c r="R4253">
        <f>E532</f>
        <v>0</v>
      </c>
    </row>
    <row r="4254" spans="15:18" x14ac:dyDescent="0.2">
      <c r="O4254" t="str">
        <f t="shared" si="231"/>
        <v>f</v>
      </c>
      <c r="P4254">
        <f t="shared" si="232"/>
        <v>532</v>
      </c>
      <c r="Q4254" t="str">
        <f t="shared" si="230"/>
        <v>#f532</v>
      </c>
      <c r="R4254">
        <f>F532</f>
        <v>0</v>
      </c>
    </row>
    <row r="4255" spans="15:18" x14ac:dyDescent="0.2">
      <c r="O4255" t="str">
        <f t="shared" si="231"/>
        <v>g</v>
      </c>
      <c r="P4255">
        <f t="shared" si="232"/>
        <v>532</v>
      </c>
      <c r="Q4255" t="str">
        <f t="shared" si="230"/>
        <v>#g532</v>
      </c>
      <c r="R4255">
        <f>G532</f>
        <v>0</v>
      </c>
    </row>
    <row r="4256" spans="15:18" x14ac:dyDescent="0.2">
      <c r="O4256" t="str">
        <f t="shared" si="231"/>
        <v>h</v>
      </c>
      <c r="P4256">
        <f t="shared" si="232"/>
        <v>532</v>
      </c>
      <c r="Q4256" t="str">
        <f t="shared" si="230"/>
        <v>#h532</v>
      </c>
      <c r="R4256">
        <f>H532</f>
        <v>0</v>
      </c>
    </row>
    <row r="4257" spans="15:18" x14ac:dyDescent="0.2">
      <c r="O4257" t="str">
        <f t="shared" si="231"/>
        <v>a</v>
      </c>
      <c r="P4257">
        <f t="shared" si="232"/>
        <v>533</v>
      </c>
      <c r="Q4257" t="str">
        <f t="shared" si="230"/>
        <v>#a533</v>
      </c>
      <c r="R4257">
        <f>A533</f>
        <v>0</v>
      </c>
    </row>
    <row r="4258" spans="15:18" x14ac:dyDescent="0.2">
      <c r="O4258" t="str">
        <f t="shared" si="231"/>
        <v>b</v>
      </c>
      <c r="P4258">
        <f t="shared" si="232"/>
        <v>533</v>
      </c>
      <c r="Q4258" t="str">
        <f t="shared" si="230"/>
        <v>#b533</v>
      </c>
      <c r="R4258">
        <f>B533</f>
        <v>0</v>
      </c>
    </row>
    <row r="4259" spans="15:18" x14ac:dyDescent="0.2">
      <c r="O4259" t="str">
        <f t="shared" si="231"/>
        <v>c</v>
      </c>
      <c r="P4259">
        <f t="shared" si="232"/>
        <v>533</v>
      </c>
      <c r="Q4259" t="str">
        <f t="shared" si="230"/>
        <v>#c533</v>
      </c>
      <c r="R4259">
        <f>C533</f>
        <v>0</v>
      </c>
    </row>
    <row r="4260" spans="15:18" x14ac:dyDescent="0.2">
      <c r="O4260" t="str">
        <f t="shared" si="231"/>
        <v>d</v>
      </c>
      <c r="P4260">
        <f t="shared" si="232"/>
        <v>533</v>
      </c>
      <c r="Q4260" t="str">
        <f t="shared" si="230"/>
        <v>#d533</v>
      </c>
      <c r="R4260">
        <f>D533</f>
        <v>0</v>
      </c>
    </row>
    <row r="4261" spans="15:18" x14ac:dyDescent="0.2">
      <c r="O4261" t="str">
        <f t="shared" si="231"/>
        <v>e</v>
      </c>
      <c r="P4261">
        <f t="shared" si="232"/>
        <v>533</v>
      </c>
      <c r="Q4261" t="str">
        <f t="shared" si="230"/>
        <v>#e533</v>
      </c>
      <c r="R4261">
        <f>E533</f>
        <v>0</v>
      </c>
    </row>
    <row r="4262" spans="15:18" x14ac:dyDescent="0.2">
      <c r="O4262" t="str">
        <f t="shared" si="231"/>
        <v>f</v>
      </c>
      <c r="P4262">
        <f t="shared" si="232"/>
        <v>533</v>
      </c>
      <c r="Q4262" t="str">
        <f t="shared" si="230"/>
        <v>#f533</v>
      </c>
      <c r="R4262">
        <f>F533</f>
        <v>0</v>
      </c>
    </row>
    <row r="4263" spans="15:18" x14ac:dyDescent="0.2">
      <c r="O4263" t="str">
        <f t="shared" si="231"/>
        <v>g</v>
      </c>
      <c r="P4263">
        <f t="shared" si="232"/>
        <v>533</v>
      </c>
      <c r="Q4263" t="str">
        <f t="shared" si="230"/>
        <v>#g533</v>
      </c>
      <c r="R4263">
        <f>G533</f>
        <v>0</v>
      </c>
    </row>
    <row r="4264" spans="15:18" x14ac:dyDescent="0.2">
      <c r="O4264" t="str">
        <f t="shared" si="231"/>
        <v>h</v>
      </c>
      <c r="P4264">
        <f t="shared" si="232"/>
        <v>533</v>
      </c>
      <c r="Q4264" t="str">
        <f t="shared" si="230"/>
        <v>#h533</v>
      </c>
      <c r="R4264">
        <f>H533</f>
        <v>0</v>
      </c>
    </row>
    <row r="4265" spans="15:18" x14ac:dyDescent="0.2">
      <c r="O4265" t="str">
        <f t="shared" si="231"/>
        <v>a</v>
      </c>
      <c r="P4265">
        <f t="shared" si="232"/>
        <v>534</v>
      </c>
      <c r="Q4265" t="str">
        <f t="shared" si="230"/>
        <v>#a534</v>
      </c>
      <c r="R4265">
        <f>A534</f>
        <v>0</v>
      </c>
    </row>
    <row r="4266" spans="15:18" x14ac:dyDescent="0.2">
      <c r="O4266" t="str">
        <f t="shared" si="231"/>
        <v>b</v>
      </c>
      <c r="P4266">
        <f t="shared" si="232"/>
        <v>534</v>
      </c>
      <c r="Q4266" t="str">
        <f t="shared" si="230"/>
        <v>#b534</v>
      </c>
      <c r="R4266">
        <f>B534</f>
        <v>0</v>
      </c>
    </row>
    <row r="4267" spans="15:18" x14ac:dyDescent="0.2">
      <c r="O4267" t="str">
        <f t="shared" si="231"/>
        <v>c</v>
      </c>
      <c r="P4267">
        <f t="shared" si="232"/>
        <v>534</v>
      </c>
      <c r="Q4267" t="str">
        <f t="shared" si="230"/>
        <v>#c534</v>
      </c>
      <c r="R4267">
        <f>C534</f>
        <v>0</v>
      </c>
    </row>
    <row r="4268" spans="15:18" x14ac:dyDescent="0.2">
      <c r="O4268" t="str">
        <f t="shared" si="231"/>
        <v>d</v>
      </c>
      <c r="P4268">
        <f t="shared" si="232"/>
        <v>534</v>
      </c>
      <c r="Q4268" t="str">
        <f t="shared" si="230"/>
        <v>#d534</v>
      </c>
      <c r="R4268">
        <f>D534</f>
        <v>0</v>
      </c>
    </row>
    <row r="4269" spans="15:18" x14ac:dyDescent="0.2">
      <c r="O4269" t="str">
        <f t="shared" si="231"/>
        <v>e</v>
      </c>
      <c r="P4269">
        <f t="shared" si="232"/>
        <v>534</v>
      </c>
      <c r="Q4269" t="str">
        <f t="shared" si="230"/>
        <v>#e534</v>
      </c>
      <c r="R4269">
        <f>E534</f>
        <v>0</v>
      </c>
    </row>
    <row r="4270" spans="15:18" x14ac:dyDescent="0.2">
      <c r="O4270" t="str">
        <f t="shared" si="231"/>
        <v>f</v>
      </c>
      <c r="P4270">
        <f t="shared" si="232"/>
        <v>534</v>
      </c>
      <c r="Q4270" t="str">
        <f t="shared" si="230"/>
        <v>#f534</v>
      </c>
      <c r="R4270">
        <f>F534</f>
        <v>0</v>
      </c>
    </row>
    <row r="4271" spans="15:18" x14ac:dyDescent="0.2">
      <c r="O4271" t="str">
        <f t="shared" si="231"/>
        <v>g</v>
      </c>
      <c r="P4271">
        <f t="shared" si="232"/>
        <v>534</v>
      </c>
      <c r="Q4271" t="str">
        <f t="shared" si="230"/>
        <v>#g534</v>
      </c>
      <c r="R4271">
        <f>G534</f>
        <v>0</v>
      </c>
    </row>
    <row r="4272" spans="15:18" x14ac:dyDescent="0.2">
      <c r="O4272" t="str">
        <f t="shared" si="231"/>
        <v>h</v>
      </c>
      <c r="P4272">
        <f t="shared" si="232"/>
        <v>534</v>
      </c>
      <c r="Q4272" t="str">
        <f t="shared" si="230"/>
        <v>#h534</v>
      </c>
      <c r="R4272">
        <f>H534</f>
        <v>0</v>
      </c>
    </row>
    <row r="4273" spans="15:18" x14ac:dyDescent="0.2">
      <c r="O4273" t="str">
        <f t="shared" si="231"/>
        <v>a</v>
      </c>
      <c r="P4273">
        <f t="shared" si="232"/>
        <v>535</v>
      </c>
      <c r="Q4273" t="str">
        <f t="shared" si="230"/>
        <v>#a535</v>
      </c>
      <c r="R4273">
        <f>A535</f>
        <v>0</v>
      </c>
    </row>
    <row r="4274" spans="15:18" x14ac:dyDescent="0.2">
      <c r="O4274" t="str">
        <f t="shared" si="231"/>
        <v>b</v>
      </c>
      <c r="P4274">
        <f t="shared" si="232"/>
        <v>535</v>
      </c>
      <c r="Q4274" t="str">
        <f t="shared" si="230"/>
        <v>#b535</v>
      </c>
      <c r="R4274">
        <f>B535</f>
        <v>0</v>
      </c>
    </row>
    <row r="4275" spans="15:18" x14ac:dyDescent="0.2">
      <c r="O4275" t="str">
        <f t="shared" si="231"/>
        <v>c</v>
      </c>
      <c r="P4275">
        <f t="shared" si="232"/>
        <v>535</v>
      </c>
      <c r="Q4275" t="str">
        <f t="shared" si="230"/>
        <v>#c535</v>
      </c>
      <c r="R4275">
        <f>C535</f>
        <v>0</v>
      </c>
    </row>
    <row r="4276" spans="15:18" x14ac:dyDescent="0.2">
      <c r="O4276" t="str">
        <f t="shared" si="231"/>
        <v>d</v>
      </c>
      <c r="P4276">
        <f t="shared" si="232"/>
        <v>535</v>
      </c>
      <c r="Q4276" t="str">
        <f t="shared" si="230"/>
        <v>#d535</v>
      </c>
      <c r="R4276">
        <f>D535</f>
        <v>0</v>
      </c>
    </row>
    <row r="4277" spans="15:18" x14ac:dyDescent="0.2">
      <c r="O4277" t="str">
        <f t="shared" si="231"/>
        <v>e</v>
      </c>
      <c r="P4277">
        <f t="shared" si="232"/>
        <v>535</v>
      </c>
      <c r="Q4277" t="str">
        <f t="shared" si="230"/>
        <v>#e535</v>
      </c>
      <c r="R4277">
        <f>E535</f>
        <v>0</v>
      </c>
    </row>
    <row r="4278" spans="15:18" x14ac:dyDescent="0.2">
      <c r="O4278" t="str">
        <f t="shared" si="231"/>
        <v>f</v>
      </c>
      <c r="P4278">
        <f t="shared" si="232"/>
        <v>535</v>
      </c>
      <c r="Q4278" t="str">
        <f t="shared" si="230"/>
        <v>#f535</v>
      </c>
      <c r="R4278">
        <f>F535</f>
        <v>0</v>
      </c>
    </row>
    <row r="4279" spans="15:18" x14ac:dyDescent="0.2">
      <c r="O4279" t="str">
        <f t="shared" si="231"/>
        <v>g</v>
      </c>
      <c r="P4279">
        <f t="shared" si="232"/>
        <v>535</v>
      </c>
      <c r="Q4279" t="str">
        <f t="shared" si="230"/>
        <v>#g535</v>
      </c>
      <c r="R4279">
        <f>G535</f>
        <v>0</v>
      </c>
    </row>
    <row r="4280" spans="15:18" x14ac:dyDescent="0.2">
      <c r="O4280" t="str">
        <f t="shared" si="231"/>
        <v>h</v>
      </c>
      <c r="P4280">
        <f t="shared" si="232"/>
        <v>535</v>
      </c>
      <c r="Q4280" t="str">
        <f t="shared" si="230"/>
        <v>#h535</v>
      </c>
      <c r="R4280">
        <f>H535</f>
        <v>0</v>
      </c>
    </row>
    <row r="4281" spans="15:18" x14ac:dyDescent="0.2">
      <c r="O4281" t="str">
        <f t="shared" si="231"/>
        <v>a</v>
      </c>
      <c r="P4281">
        <f t="shared" si="232"/>
        <v>536</v>
      </c>
      <c r="Q4281" t="str">
        <f t="shared" si="230"/>
        <v>#a536</v>
      </c>
      <c r="R4281">
        <f>A536</f>
        <v>0</v>
      </c>
    </row>
    <row r="4282" spans="15:18" x14ac:dyDescent="0.2">
      <c r="O4282" t="str">
        <f t="shared" si="231"/>
        <v>b</v>
      </c>
      <c r="P4282">
        <f t="shared" si="232"/>
        <v>536</v>
      </c>
      <c r="Q4282" t="str">
        <f t="shared" si="230"/>
        <v>#b536</v>
      </c>
      <c r="R4282">
        <f>B536</f>
        <v>0</v>
      </c>
    </row>
    <row r="4283" spans="15:18" x14ac:dyDescent="0.2">
      <c r="O4283" t="str">
        <f t="shared" si="231"/>
        <v>c</v>
      </c>
      <c r="P4283">
        <f t="shared" si="232"/>
        <v>536</v>
      </c>
      <c r="Q4283" t="str">
        <f t="shared" si="230"/>
        <v>#c536</v>
      </c>
      <c r="R4283">
        <f>C536</f>
        <v>0</v>
      </c>
    </row>
    <row r="4284" spans="15:18" x14ac:dyDescent="0.2">
      <c r="O4284" t="str">
        <f t="shared" si="231"/>
        <v>d</v>
      </c>
      <c r="P4284">
        <f t="shared" si="232"/>
        <v>536</v>
      </c>
      <c r="Q4284" t="str">
        <f t="shared" si="230"/>
        <v>#d536</v>
      </c>
      <c r="R4284">
        <f>D536</f>
        <v>0</v>
      </c>
    </row>
    <row r="4285" spans="15:18" x14ac:dyDescent="0.2">
      <c r="O4285" t="str">
        <f t="shared" si="231"/>
        <v>e</v>
      </c>
      <c r="P4285">
        <f t="shared" si="232"/>
        <v>536</v>
      </c>
      <c r="Q4285" t="str">
        <f t="shared" si="230"/>
        <v>#e536</v>
      </c>
      <c r="R4285">
        <f>E536</f>
        <v>0</v>
      </c>
    </row>
    <row r="4286" spans="15:18" x14ac:dyDescent="0.2">
      <c r="O4286" t="str">
        <f t="shared" si="231"/>
        <v>f</v>
      </c>
      <c r="P4286">
        <f t="shared" si="232"/>
        <v>536</v>
      </c>
      <c r="Q4286" t="str">
        <f t="shared" si="230"/>
        <v>#f536</v>
      </c>
      <c r="R4286">
        <f>F536</f>
        <v>0</v>
      </c>
    </row>
    <row r="4287" spans="15:18" x14ac:dyDescent="0.2">
      <c r="O4287" t="str">
        <f t="shared" si="231"/>
        <v>g</v>
      </c>
      <c r="P4287">
        <f t="shared" si="232"/>
        <v>536</v>
      </c>
      <c r="Q4287" t="str">
        <f t="shared" si="230"/>
        <v>#g536</v>
      </c>
      <c r="R4287">
        <f>G536</f>
        <v>0</v>
      </c>
    </row>
    <row r="4288" spans="15:18" x14ac:dyDescent="0.2">
      <c r="O4288" t="str">
        <f t="shared" si="231"/>
        <v>h</v>
      </c>
      <c r="P4288">
        <f t="shared" si="232"/>
        <v>536</v>
      </c>
      <c r="Q4288" t="str">
        <f t="shared" si="230"/>
        <v>#h536</v>
      </c>
      <c r="R4288">
        <f>H536</f>
        <v>0</v>
      </c>
    </row>
    <row r="4289" spans="15:18" x14ac:dyDescent="0.2">
      <c r="O4289" t="str">
        <f t="shared" si="231"/>
        <v>a</v>
      </c>
      <c r="P4289">
        <f t="shared" si="232"/>
        <v>537</v>
      </c>
      <c r="Q4289" t="str">
        <f t="shared" si="230"/>
        <v>#a537</v>
      </c>
      <c r="R4289">
        <f>A537</f>
        <v>0</v>
      </c>
    </row>
    <row r="4290" spans="15:18" x14ac:dyDescent="0.2">
      <c r="O4290" t="str">
        <f t="shared" si="231"/>
        <v>b</v>
      </c>
      <c r="P4290">
        <f t="shared" si="232"/>
        <v>537</v>
      </c>
      <c r="Q4290" t="str">
        <f t="shared" ref="Q4290:Q4353" si="233">CONCATENATE("#",O4290,P4290)</f>
        <v>#b537</v>
      </c>
      <c r="R4290">
        <f>B537</f>
        <v>0</v>
      </c>
    </row>
    <row r="4291" spans="15:18" x14ac:dyDescent="0.2">
      <c r="O4291" t="str">
        <f t="shared" si="231"/>
        <v>c</v>
      </c>
      <c r="P4291">
        <f t="shared" si="232"/>
        <v>537</v>
      </c>
      <c r="Q4291" t="str">
        <f t="shared" si="233"/>
        <v>#c537</v>
      </c>
      <c r="R4291">
        <f>C537</f>
        <v>0</v>
      </c>
    </row>
    <row r="4292" spans="15:18" x14ac:dyDescent="0.2">
      <c r="O4292" t="str">
        <f t="shared" si="231"/>
        <v>d</v>
      </c>
      <c r="P4292">
        <f t="shared" si="232"/>
        <v>537</v>
      </c>
      <c r="Q4292" t="str">
        <f t="shared" si="233"/>
        <v>#d537</v>
      </c>
      <c r="R4292">
        <f>D537</f>
        <v>0</v>
      </c>
    </row>
    <row r="4293" spans="15:18" x14ac:dyDescent="0.2">
      <c r="O4293" t="str">
        <f t="shared" si="231"/>
        <v>e</v>
      </c>
      <c r="P4293">
        <f t="shared" si="232"/>
        <v>537</v>
      </c>
      <c r="Q4293" t="str">
        <f t="shared" si="233"/>
        <v>#e537</v>
      </c>
      <c r="R4293">
        <f>E537</f>
        <v>0</v>
      </c>
    </row>
    <row r="4294" spans="15:18" x14ac:dyDescent="0.2">
      <c r="O4294" t="str">
        <f t="shared" si="231"/>
        <v>f</v>
      </c>
      <c r="P4294">
        <f t="shared" si="232"/>
        <v>537</v>
      </c>
      <c r="Q4294" t="str">
        <f t="shared" si="233"/>
        <v>#f537</v>
      </c>
      <c r="R4294">
        <f>F537</f>
        <v>0</v>
      </c>
    </row>
    <row r="4295" spans="15:18" x14ac:dyDescent="0.2">
      <c r="O4295" t="str">
        <f t="shared" si="231"/>
        <v>g</v>
      </c>
      <c r="P4295">
        <f t="shared" si="232"/>
        <v>537</v>
      </c>
      <c r="Q4295" t="str">
        <f t="shared" si="233"/>
        <v>#g537</v>
      </c>
      <c r="R4295">
        <f>G537</f>
        <v>0</v>
      </c>
    </row>
    <row r="4296" spans="15:18" x14ac:dyDescent="0.2">
      <c r="O4296" t="str">
        <f t="shared" si="231"/>
        <v>h</v>
      </c>
      <c r="P4296">
        <f t="shared" si="232"/>
        <v>537</v>
      </c>
      <c r="Q4296" t="str">
        <f t="shared" si="233"/>
        <v>#h537</v>
      </c>
      <c r="R4296">
        <f>H537</f>
        <v>0</v>
      </c>
    </row>
    <row r="4297" spans="15:18" x14ac:dyDescent="0.2">
      <c r="O4297" t="str">
        <f t="shared" ref="O4297:O4360" si="234">O4289</f>
        <v>a</v>
      </c>
      <c r="P4297">
        <f t="shared" ref="P4297:P4360" si="235">P4289+1</f>
        <v>538</v>
      </c>
      <c r="Q4297" t="str">
        <f t="shared" si="233"/>
        <v>#a538</v>
      </c>
      <c r="R4297">
        <f>A538</f>
        <v>0</v>
      </c>
    </row>
    <row r="4298" spans="15:18" x14ac:dyDescent="0.2">
      <c r="O4298" t="str">
        <f t="shared" si="234"/>
        <v>b</v>
      </c>
      <c r="P4298">
        <f t="shared" si="235"/>
        <v>538</v>
      </c>
      <c r="Q4298" t="str">
        <f t="shared" si="233"/>
        <v>#b538</v>
      </c>
      <c r="R4298">
        <f>B538</f>
        <v>0</v>
      </c>
    </row>
    <row r="4299" spans="15:18" x14ac:dyDescent="0.2">
      <c r="O4299" t="str">
        <f t="shared" si="234"/>
        <v>c</v>
      </c>
      <c r="P4299">
        <f t="shared" si="235"/>
        <v>538</v>
      </c>
      <c r="Q4299" t="str">
        <f t="shared" si="233"/>
        <v>#c538</v>
      </c>
      <c r="R4299">
        <f>C538</f>
        <v>0</v>
      </c>
    </row>
    <row r="4300" spans="15:18" x14ac:dyDescent="0.2">
      <c r="O4300" t="str">
        <f t="shared" si="234"/>
        <v>d</v>
      </c>
      <c r="P4300">
        <f t="shared" si="235"/>
        <v>538</v>
      </c>
      <c r="Q4300" t="str">
        <f t="shared" si="233"/>
        <v>#d538</v>
      </c>
      <c r="R4300">
        <f>D538</f>
        <v>0</v>
      </c>
    </row>
    <row r="4301" spans="15:18" x14ac:dyDescent="0.2">
      <c r="O4301" t="str">
        <f t="shared" si="234"/>
        <v>e</v>
      </c>
      <c r="P4301">
        <f t="shared" si="235"/>
        <v>538</v>
      </c>
      <c r="Q4301" t="str">
        <f t="shared" si="233"/>
        <v>#e538</v>
      </c>
      <c r="R4301">
        <f>E538</f>
        <v>0</v>
      </c>
    </row>
    <row r="4302" spans="15:18" x14ac:dyDescent="0.2">
      <c r="O4302" t="str">
        <f t="shared" si="234"/>
        <v>f</v>
      </c>
      <c r="P4302">
        <f t="shared" si="235"/>
        <v>538</v>
      </c>
      <c r="Q4302" t="str">
        <f t="shared" si="233"/>
        <v>#f538</v>
      </c>
      <c r="R4302">
        <f>F538</f>
        <v>0</v>
      </c>
    </row>
    <row r="4303" spans="15:18" x14ac:dyDescent="0.2">
      <c r="O4303" t="str">
        <f t="shared" si="234"/>
        <v>g</v>
      </c>
      <c r="P4303">
        <f t="shared" si="235"/>
        <v>538</v>
      </c>
      <c r="Q4303" t="str">
        <f t="shared" si="233"/>
        <v>#g538</v>
      </c>
      <c r="R4303">
        <f>G538</f>
        <v>0</v>
      </c>
    </row>
    <row r="4304" spans="15:18" x14ac:dyDescent="0.2">
      <c r="O4304" t="str">
        <f t="shared" si="234"/>
        <v>h</v>
      </c>
      <c r="P4304">
        <f t="shared" si="235"/>
        <v>538</v>
      </c>
      <c r="Q4304" t="str">
        <f t="shared" si="233"/>
        <v>#h538</v>
      </c>
      <c r="R4304">
        <f>H538</f>
        <v>0</v>
      </c>
    </row>
    <row r="4305" spans="15:18" x14ac:dyDescent="0.2">
      <c r="O4305" t="str">
        <f t="shared" si="234"/>
        <v>a</v>
      </c>
      <c r="P4305">
        <f t="shared" si="235"/>
        <v>539</v>
      </c>
      <c r="Q4305" t="str">
        <f t="shared" si="233"/>
        <v>#a539</v>
      </c>
      <c r="R4305">
        <f>A539</f>
        <v>0</v>
      </c>
    </row>
    <row r="4306" spans="15:18" x14ac:dyDescent="0.2">
      <c r="O4306" t="str">
        <f t="shared" si="234"/>
        <v>b</v>
      </c>
      <c r="P4306">
        <f t="shared" si="235"/>
        <v>539</v>
      </c>
      <c r="Q4306" t="str">
        <f t="shared" si="233"/>
        <v>#b539</v>
      </c>
      <c r="R4306">
        <f>B539</f>
        <v>0</v>
      </c>
    </row>
    <row r="4307" spans="15:18" x14ac:dyDescent="0.2">
      <c r="O4307" t="str">
        <f t="shared" si="234"/>
        <v>c</v>
      </c>
      <c r="P4307">
        <f t="shared" si="235"/>
        <v>539</v>
      </c>
      <c r="Q4307" t="str">
        <f t="shared" si="233"/>
        <v>#c539</v>
      </c>
      <c r="R4307">
        <f>C539</f>
        <v>0</v>
      </c>
    </row>
    <row r="4308" spans="15:18" x14ac:dyDescent="0.2">
      <c r="O4308" t="str">
        <f t="shared" si="234"/>
        <v>d</v>
      </c>
      <c r="P4308">
        <f t="shared" si="235"/>
        <v>539</v>
      </c>
      <c r="Q4308" t="str">
        <f t="shared" si="233"/>
        <v>#d539</v>
      </c>
      <c r="R4308">
        <f>D539</f>
        <v>0</v>
      </c>
    </row>
    <row r="4309" spans="15:18" x14ac:dyDescent="0.2">
      <c r="O4309" t="str">
        <f t="shared" si="234"/>
        <v>e</v>
      </c>
      <c r="P4309">
        <f t="shared" si="235"/>
        <v>539</v>
      </c>
      <c r="Q4309" t="str">
        <f t="shared" si="233"/>
        <v>#e539</v>
      </c>
      <c r="R4309">
        <f>E539</f>
        <v>0</v>
      </c>
    </row>
    <row r="4310" spans="15:18" x14ac:dyDescent="0.2">
      <c r="O4310" t="str">
        <f t="shared" si="234"/>
        <v>f</v>
      </c>
      <c r="P4310">
        <f t="shared" si="235"/>
        <v>539</v>
      </c>
      <c r="Q4310" t="str">
        <f t="shared" si="233"/>
        <v>#f539</v>
      </c>
      <c r="R4310">
        <f>F539</f>
        <v>0</v>
      </c>
    </row>
    <row r="4311" spans="15:18" x14ac:dyDescent="0.2">
      <c r="O4311" t="str">
        <f t="shared" si="234"/>
        <v>g</v>
      </c>
      <c r="P4311">
        <f t="shared" si="235"/>
        <v>539</v>
      </c>
      <c r="Q4311" t="str">
        <f t="shared" si="233"/>
        <v>#g539</v>
      </c>
      <c r="R4311">
        <f>G539</f>
        <v>0</v>
      </c>
    </row>
    <row r="4312" spans="15:18" x14ac:dyDescent="0.2">
      <c r="O4312" t="str">
        <f t="shared" si="234"/>
        <v>h</v>
      </c>
      <c r="P4312">
        <f t="shared" si="235"/>
        <v>539</v>
      </c>
      <c r="Q4312" t="str">
        <f t="shared" si="233"/>
        <v>#h539</v>
      </c>
      <c r="R4312">
        <f>H539</f>
        <v>0</v>
      </c>
    </row>
    <row r="4313" spans="15:18" x14ac:dyDescent="0.2">
      <c r="O4313" t="str">
        <f t="shared" si="234"/>
        <v>a</v>
      </c>
      <c r="P4313">
        <f t="shared" si="235"/>
        <v>540</v>
      </c>
      <c r="Q4313" t="str">
        <f t="shared" si="233"/>
        <v>#a540</v>
      </c>
      <c r="R4313">
        <f>A540</f>
        <v>0</v>
      </c>
    </row>
    <row r="4314" spans="15:18" x14ac:dyDescent="0.2">
      <c r="O4314" t="str">
        <f t="shared" si="234"/>
        <v>b</v>
      </c>
      <c r="P4314">
        <f t="shared" si="235"/>
        <v>540</v>
      </c>
      <c r="Q4314" t="str">
        <f t="shared" si="233"/>
        <v>#b540</v>
      </c>
      <c r="R4314">
        <f>B540</f>
        <v>0</v>
      </c>
    </row>
    <row r="4315" spans="15:18" x14ac:dyDescent="0.2">
      <c r="O4315" t="str">
        <f t="shared" si="234"/>
        <v>c</v>
      </c>
      <c r="P4315">
        <f t="shared" si="235"/>
        <v>540</v>
      </c>
      <c r="Q4315" t="str">
        <f t="shared" si="233"/>
        <v>#c540</v>
      </c>
      <c r="R4315">
        <f>C540</f>
        <v>0</v>
      </c>
    </row>
    <row r="4316" spans="15:18" x14ac:dyDescent="0.2">
      <c r="O4316" t="str">
        <f t="shared" si="234"/>
        <v>d</v>
      </c>
      <c r="P4316">
        <f t="shared" si="235"/>
        <v>540</v>
      </c>
      <c r="Q4316" t="str">
        <f t="shared" si="233"/>
        <v>#d540</v>
      </c>
      <c r="R4316">
        <f>D540</f>
        <v>0</v>
      </c>
    </row>
    <row r="4317" spans="15:18" x14ac:dyDescent="0.2">
      <c r="O4317" t="str">
        <f t="shared" si="234"/>
        <v>e</v>
      </c>
      <c r="P4317">
        <f t="shared" si="235"/>
        <v>540</v>
      </c>
      <c r="Q4317" t="str">
        <f t="shared" si="233"/>
        <v>#e540</v>
      </c>
      <c r="R4317">
        <f>E540</f>
        <v>0</v>
      </c>
    </row>
    <row r="4318" spans="15:18" x14ac:dyDescent="0.2">
      <c r="O4318" t="str">
        <f t="shared" si="234"/>
        <v>f</v>
      </c>
      <c r="P4318">
        <f t="shared" si="235"/>
        <v>540</v>
      </c>
      <c r="Q4318" t="str">
        <f t="shared" si="233"/>
        <v>#f540</v>
      </c>
      <c r="R4318">
        <f>F540</f>
        <v>0</v>
      </c>
    </row>
    <row r="4319" spans="15:18" x14ac:dyDescent="0.2">
      <c r="O4319" t="str">
        <f t="shared" si="234"/>
        <v>g</v>
      </c>
      <c r="P4319">
        <f t="shared" si="235"/>
        <v>540</v>
      </c>
      <c r="Q4319" t="str">
        <f t="shared" si="233"/>
        <v>#g540</v>
      </c>
      <c r="R4319">
        <f>G540</f>
        <v>0</v>
      </c>
    </row>
    <row r="4320" spans="15:18" x14ac:dyDescent="0.2">
      <c r="O4320" t="str">
        <f t="shared" si="234"/>
        <v>h</v>
      </c>
      <c r="P4320">
        <f t="shared" si="235"/>
        <v>540</v>
      </c>
      <c r="Q4320" t="str">
        <f t="shared" si="233"/>
        <v>#h540</v>
      </c>
      <c r="R4320">
        <f>H540</f>
        <v>0</v>
      </c>
    </row>
    <row r="4321" spans="15:18" x14ac:dyDescent="0.2">
      <c r="O4321" t="str">
        <f t="shared" si="234"/>
        <v>a</v>
      </c>
      <c r="P4321">
        <f t="shared" si="235"/>
        <v>541</v>
      </c>
      <c r="Q4321" t="str">
        <f t="shared" si="233"/>
        <v>#a541</v>
      </c>
      <c r="R4321">
        <f>A541</f>
        <v>0</v>
      </c>
    </row>
    <row r="4322" spans="15:18" x14ac:dyDescent="0.2">
      <c r="O4322" t="str">
        <f t="shared" si="234"/>
        <v>b</v>
      </c>
      <c r="P4322">
        <f t="shared" si="235"/>
        <v>541</v>
      </c>
      <c r="Q4322" t="str">
        <f t="shared" si="233"/>
        <v>#b541</v>
      </c>
      <c r="R4322">
        <f>B541</f>
        <v>0</v>
      </c>
    </row>
    <row r="4323" spans="15:18" x14ac:dyDescent="0.2">
      <c r="O4323" t="str">
        <f t="shared" si="234"/>
        <v>c</v>
      </c>
      <c r="P4323">
        <f t="shared" si="235"/>
        <v>541</v>
      </c>
      <c r="Q4323" t="str">
        <f t="shared" si="233"/>
        <v>#c541</v>
      </c>
      <c r="R4323">
        <f>C541</f>
        <v>0</v>
      </c>
    </row>
    <row r="4324" spans="15:18" x14ac:dyDescent="0.2">
      <c r="O4324" t="str">
        <f t="shared" si="234"/>
        <v>d</v>
      </c>
      <c r="P4324">
        <f t="shared" si="235"/>
        <v>541</v>
      </c>
      <c r="Q4324" t="str">
        <f t="shared" si="233"/>
        <v>#d541</v>
      </c>
      <c r="R4324">
        <f>D541</f>
        <v>0</v>
      </c>
    </row>
    <row r="4325" spans="15:18" x14ac:dyDescent="0.2">
      <c r="O4325" t="str">
        <f t="shared" si="234"/>
        <v>e</v>
      </c>
      <c r="P4325">
        <f t="shared" si="235"/>
        <v>541</v>
      </c>
      <c r="Q4325" t="str">
        <f t="shared" si="233"/>
        <v>#e541</v>
      </c>
      <c r="R4325">
        <f>E541</f>
        <v>0</v>
      </c>
    </row>
    <row r="4326" spans="15:18" x14ac:dyDescent="0.2">
      <c r="O4326" t="str">
        <f t="shared" si="234"/>
        <v>f</v>
      </c>
      <c r="P4326">
        <f t="shared" si="235"/>
        <v>541</v>
      </c>
      <c r="Q4326" t="str">
        <f t="shared" si="233"/>
        <v>#f541</v>
      </c>
      <c r="R4326">
        <f>F541</f>
        <v>0</v>
      </c>
    </row>
    <row r="4327" spans="15:18" x14ac:dyDescent="0.2">
      <c r="O4327" t="str">
        <f t="shared" si="234"/>
        <v>g</v>
      </c>
      <c r="P4327">
        <f t="shared" si="235"/>
        <v>541</v>
      </c>
      <c r="Q4327" t="str">
        <f t="shared" si="233"/>
        <v>#g541</v>
      </c>
      <c r="R4327">
        <f>G541</f>
        <v>0</v>
      </c>
    </row>
    <row r="4328" spans="15:18" x14ac:dyDescent="0.2">
      <c r="O4328" t="str">
        <f t="shared" si="234"/>
        <v>h</v>
      </c>
      <c r="P4328">
        <f t="shared" si="235"/>
        <v>541</v>
      </c>
      <c r="Q4328" t="str">
        <f t="shared" si="233"/>
        <v>#h541</v>
      </c>
      <c r="R4328">
        <f>H541</f>
        <v>0</v>
      </c>
    </row>
    <row r="4329" spans="15:18" x14ac:dyDescent="0.2">
      <c r="O4329" t="str">
        <f t="shared" si="234"/>
        <v>a</v>
      </c>
      <c r="P4329">
        <f t="shared" si="235"/>
        <v>542</v>
      </c>
      <c r="Q4329" t="str">
        <f t="shared" si="233"/>
        <v>#a542</v>
      </c>
      <c r="R4329">
        <f>A542</f>
        <v>0</v>
      </c>
    </row>
    <row r="4330" spans="15:18" x14ac:dyDescent="0.2">
      <c r="O4330" t="str">
        <f t="shared" si="234"/>
        <v>b</v>
      </c>
      <c r="P4330">
        <f t="shared" si="235"/>
        <v>542</v>
      </c>
      <c r="Q4330" t="str">
        <f t="shared" si="233"/>
        <v>#b542</v>
      </c>
      <c r="R4330">
        <f>B542</f>
        <v>0</v>
      </c>
    </row>
    <row r="4331" spans="15:18" x14ac:dyDescent="0.2">
      <c r="O4331" t="str">
        <f t="shared" si="234"/>
        <v>c</v>
      </c>
      <c r="P4331">
        <f t="shared" si="235"/>
        <v>542</v>
      </c>
      <c r="Q4331" t="str">
        <f t="shared" si="233"/>
        <v>#c542</v>
      </c>
      <c r="R4331">
        <f>C542</f>
        <v>0</v>
      </c>
    </row>
    <row r="4332" spans="15:18" x14ac:dyDescent="0.2">
      <c r="O4332" t="str">
        <f t="shared" si="234"/>
        <v>d</v>
      </c>
      <c r="P4332">
        <f t="shared" si="235"/>
        <v>542</v>
      </c>
      <c r="Q4332" t="str">
        <f t="shared" si="233"/>
        <v>#d542</v>
      </c>
      <c r="R4332">
        <f>D542</f>
        <v>0</v>
      </c>
    </row>
    <row r="4333" spans="15:18" x14ac:dyDescent="0.2">
      <c r="O4333" t="str">
        <f t="shared" si="234"/>
        <v>e</v>
      </c>
      <c r="P4333">
        <f t="shared" si="235"/>
        <v>542</v>
      </c>
      <c r="Q4333" t="str">
        <f t="shared" si="233"/>
        <v>#e542</v>
      </c>
      <c r="R4333">
        <f>E542</f>
        <v>0</v>
      </c>
    </row>
    <row r="4334" spans="15:18" x14ac:dyDescent="0.2">
      <c r="O4334" t="str">
        <f t="shared" si="234"/>
        <v>f</v>
      </c>
      <c r="P4334">
        <f t="shared" si="235"/>
        <v>542</v>
      </c>
      <c r="Q4334" t="str">
        <f t="shared" si="233"/>
        <v>#f542</v>
      </c>
      <c r="R4334">
        <f>F542</f>
        <v>0</v>
      </c>
    </row>
    <row r="4335" spans="15:18" x14ac:dyDescent="0.2">
      <c r="O4335" t="str">
        <f t="shared" si="234"/>
        <v>g</v>
      </c>
      <c r="P4335">
        <f t="shared" si="235"/>
        <v>542</v>
      </c>
      <c r="Q4335" t="str">
        <f t="shared" si="233"/>
        <v>#g542</v>
      </c>
      <c r="R4335">
        <f>G542</f>
        <v>0</v>
      </c>
    </row>
    <row r="4336" spans="15:18" x14ac:dyDescent="0.2">
      <c r="O4336" t="str">
        <f t="shared" si="234"/>
        <v>h</v>
      </c>
      <c r="P4336">
        <f t="shared" si="235"/>
        <v>542</v>
      </c>
      <c r="Q4336" t="str">
        <f t="shared" si="233"/>
        <v>#h542</v>
      </c>
      <c r="R4336">
        <f>H542</f>
        <v>0</v>
      </c>
    </row>
    <row r="4337" spans="15:18" x14ac:dyDescent="0.2">
      <c r="O4337" t="str">
        <f t="shared" si="234"/>
        <v>a</v>
      </c>
      <c r="P4337">
        <f t="shared" si="235"/>
        <v>543</v>
      </c>
      <c r="Q4337" t="str">
        <f t="shared" si="233"/>
        <v>#a543</v>
      </c>
      <c r="R4337">
        <f>A543</f>
        <v>0</v>
      </c>
    </row>
    <row r="4338" spans="15:18" x14ac:dyDescent="0.2">
      <c r="O4338" t="str">
        <f t="shared" si="234"/>
        <v>b</v>
      </c>
      <c r="P4338">
        <f t="shared" si="235"/>
        <v>543</v>
      </c>
      <c r="Q4338" t="str">
        <f t="shared" si="233"/>
        <v>#b543</v>
      </c>
      <c r="R4338">
        <f>B543</f>
        <v>0</v>
      </c>
    </row>
    <row r="4339" spans="15:18" x14ac:dyDescent="0.2">
      <c r="O4339" t="str">
        <f t="shared" si="234"/>
        <v>c</v>
      </c>
      <c r="P4339">
        <f t="shared" si="235"/>
        <v>543</v>
      </c>
      <c r="Q4339" t="str">
        <f t="shared" si="233"/>
        <v>#c543</v>
      </c>
      <c r="R4339">
        <f>C543</f>
        <v>0</v>
      </c>
    </row>
    <row r="4340" spans="15:18" x14ac:dyDescent="0.2">
      <c r="O4340" t="str">
        <f t="shared" si="234"/>
        <v>d</v>
      </c>
      <c r="P4340">
        <f t="shared" si="235"/>
        <v>543</v>
      </c>
      <c r="Q4340" t="str">
        <f t="shared" si="233"/>
        <v>#d543</v>
      </c>
      <c r="R4340">
        <f>D543</f>
        <v>0</v>
      </c>
    </row>
    <row r="4341" spans="15:18" x14ac:dyDescent="0.2">
      <c r="O4341" t="str">
        <f t="shared" si="234"/>
        <v>e</v>
      </c>
      <c r="P4341">
        <f t="shared" si="235"/>
        <v>543</v>
      </c>
      <c r="Q4341" t="str">
        <f t="shared" si="233"/>
        <v>#e543</v>
      </c>
      <c r="R4341">
        <f>E543</f>
        <v>0</v>
      </c>
    </row>
    <row r="4342" spans="15:18" x14ac:dyDescent="0.2">
      <c r="O4342" t="str">
        <f t="shared" si="234"/>
        <v>f</v>
      </c>
      <c r="P4342">
        <f t="shared" si="235"/>
        <v>543</v>
      </c>
      <c r="Q4342" t="str">
        <f t="shared" si="233"/>
        <v>#f543</v>
      </c>
      <c r="R4342">
        <f>F543</f>
        <v>0</v>
      </c>
    </row>
    <row r="4343" spans="15:18" x14ac:dyDescent="0.2">
      <c r="O4343" t="str">
        <f t="shared" si="234"/>
        <v>g</v>
      </c>
      <c r="P4343">
        <f t="shared" si="235"/>
        <v>543</v>
      </c>
      <c r="Q4343" t="str">
        <f t="shared" si="233"/>
        <v>#g543</v>
      </c>
      <c r="R4343">
        <f>G543</f>
        <v>0</v>
      </c>
    </row>
    <row r="4344" spans="15:18" x14ac:dyDescent="0.2">
      <c r="O4344" t="str">
        <f t="shared" si="234"/>
        <v>h</v>
      </c>
      <c r="P4344">
        <f t="shared" si="235"/>
        <v>543</v>
      </c>
      <c r="Q4344" t="str">
        <f t="shared" si="233"/>
        <v>#h543</v>
      </c>
      <c r="R4344">
        <f>H543</f>
        <v>0</v>
      </c>
    </row>
    <row r="4345" spans="15:18" x14ac:dyDescent="0.2">
      <c r="O4345" t="str">
        <f t="shared" si="234"/>
        <v>a</v>
      </c>
      <c r="P4345">
        <f t="shared" si="235"/>
        <v>544</v>
      </c>
      <c r="Q4345" t="str">
        <f t="shared" si="233"/>
        <v>#a544</v>
      </c>
      <c r="R4345">
        <f>A544</f>
        <v>0</v>
      </c>
    </row>
    <row r="4346" spans="15:18" x14ac:dyDescent="0.2">
      <c r="O4346" t="str">
        <f t="shared" si="234"/>
        <v>b</v>
      </c>
      <c r="P4346">
        <f t="shared" si="235"/>
        <v>544</v>
      </c>
      <c r="Q4346" t="str">
        <f t="shared" si="233"/>
        <v>#b544</v>
      </c>
      <c r="R4346">
        <f>B544</f>
        <v>0</v>
      </c>
    </row>
    <row r="4347" spans="15:18" x14ac:dyDescent="0.2">
      <c r="O4347" t="str">
        <f t="shared" si="234"/>
        <v>c</v>
      </c>
      <c r="P4347">
        <f t="shared" si="235"/>
        <v>544</v>
      </c>
      <c r="Q4347" t="str">
        <f t="shared" si="233"/>
        <v>#c544</v>
      </c>
      <c r="R4347">
        <f>C544</f>
        <v>0</v>
      </c>
    </row>
    <row r="4348" spans="15:18" x14ac:dyDescent="0.2">
      <c r="O4348" t="str">
        <f t="shared" si="234"/>
        <v>d</v>
      </c>
      <c r="P4348">
        <f t="shared" si="235"/>
        <v>544</v>
      </c>
      <c r="Q4348" t="str">
        <f t="shared" si="233"/>
        <v>#d544</v>
      </c>
      <c r="R4348">
        <f>D544</f>
        <v>0</v>
      </c>
    </row>
    <row r="4349" spans="15:18" x14ac:dyDescent="0.2">
      <c r="O4349" t="str">
        <f t="shared" si="234"/>
        <v>e</v>
      </c>
      <c r="P4349">
        <f t="shared" si="235"/>
        <v>544</v>
      </c>
      <c r="Q4349" t="str">
        <f t="shared" si="233"/>
        <v>#e544</v>
      </c>
      <c r="R4349">
        <f>E544</f>
        <v>0</v>
      </c>
    </row>
    <row r="4350" spans="15:18" x14ac:dyDescent="0.2">
      <c r="O4350" t="str">
        <f t="shared" si="234"/>
        <v>f</v>
      </c>
      <c r="P4350">
        <f t="shared" si="235"/>
        <v>544</v>
      </c>
      <c r="Q4350" t="str">
        <f t="shared" si="233"/>
        <v>#f544</v>
      </c>
      <c r="R4350">
        <f>F544</f>
        <v>0</v>
      </c>
    </row>
    <row r="4351" spans="15:18" x14ac:dyDescent="0.2">
      <c r="O4351" t="str">
        <f t="shared" si="234"/>
        <v>g</v>
      </c>
      <c r="P4351">
        <f t="shared" si="235"/>
        <v>544</v>
      </c>
      <c r="Q4351" t="str">
        <f t="shared" si="233"/>
        <v>#g544</v>
      </c>
      <c r="R4351">
        <f>G544</f>
        <v>0</v>
      </c>
    </row>
    <row r="4352" spans="15:18" x14ac:dyDescent="0.2">
      <c r="O4352" t="str">
        <f t="shared" si="234"/>
        <v>h</v>
      </c>
      <c r="P4352">
        <f t="shared" si="235"/>
        <v>544</v>
      </c>
      <c r="Q4352" t="str">
        <f t="shared" si="233"/>
        <v>#h544</v>
      </c>
      <c r="R4352">
        <f>H544</f>
        <v>0</v>
      </c>
    </row>
    <row r="4353" spans="15:18" x14ac:dyDescent="0.2">
      <c r="O4353" t="str">
        <f t="shared" si="234"/>
        <v>a</v>
      </c>
      <c r="P4353">
        <f t="shared" si="235"/>
        <v>545</v>
      </c>
      <c r="Q4353" t="str">
        <f t="shared" si="233"/>
        <v>#a545</v>
      </c>
      <c r="R4353">
        <f>A545</f>
        <v>0</v>
      </c>
    </row>
    <row r="4354" spans="15:18" x14ac:dyDescent="0.2">
      <c r="O4354" t="str">
        <f t="shared" si="234"/>
        <v>b</v>
      </c>
      <c r="P4354">
        <f t="shared" si="235"/>
        <v>545</v>
      </c>
      <c r="Q4354" t="str">
        <f t="shared" ref="Q4354:Q4399" si="236">CONCATENATE("#",O4354,P4354)</f>
        <v>#b545</v>
      </c>
      <c r="R4354">
        <f>B545</f>
        <v>0</v>
      </c>
    </row>
    <row r="4355" spans="15:18" x14ac:dyDescent="0.2">
      <c r="O4355" t="str">
        <f t="shared" si="234"/>
        <v>c</v>
      </c>
      <c r="P4355">
        <f t="shared" si="235"/>
        <v>545</v>
      </c>
      <c r="Q4355" t="str">
        <f t="shared" si="236"/>
        <v>#c545</v>
      </c>
      <c r="R4355">
        <f>C545</f>
        <v>0</v>
      </c>
    </row>
    <row r="4356" spans="15:18" x14ac:dyDescent="0.2">
      <c r="O4356" t="str">
        <f t="shared" si="234"/>
        <v>d</v>
      </c>
      <c r="P4356">
        <f t="shared" si="235"/>
        <v>545</v>
      </c>
      <c r="Q4356" t="str">
        <f t="shared" si="236"/>
        <v>#d545</v>
      </c>
      <c r="R4356">
        <f>D545</f>
        <v>0</v>
      </c>
    </row>
    <row r="4357" spans="15:18" x14ac:dyDescent="0.2">
      <c r="O4357" t="str">
        <f t="shared" si="234"/>
        <v>e</v>
      </c>
      <c r="P4357">
        <f t="shared" si="235"/>
        <v>545</v>
      </c>
      <c r="Q4357" t="str">
        <f t="shared" si="236"/>
        <v>#e545</v>
      </c>
      <c r="R4357">
        <f>E545</f>
        <v>0</v>
      </c>
    </row>
    <row r="4358" spans="15:18" x14ac:dyDescent="0.2">
      <c r="O4358" t="str">
        <f t="shared" si="234"/>
        <v>f</v>
      </c>
      <c r="P4358">
        <f t="shared" si="235"/>
        <v>545</v>
      </c>
      <c r="Q4358" t="str">
        <f t="shared" si="236"/>
        <v>#f545</v>
      </c>
      <c r="R4358">
        <f>F545</f>
        <v>0</v>
      </c>
    </row>
    <row r="4359" spans="15:18" x14ac:dyDescent="0.2">
      <c r="O4359" t="str">
        <f t="shared" si="234"/>
        <v>g</v>
      </c>
      <c r="P4359">
        <f t="shared" si="235"/>
        <v>545</v>
      </c>
      <c r="Q4359" t="str">
        <f t="shared" si="236"/>
        <v>#g545</v>
      </c>
      <c r="R4359">
        <f>G545</f>
        <v>0</v>
      </c>
    </row>
    <row r="4360" spans="15:18" x14ac:dyDescent="0.2">
      <c r="O4360" t="str">
        <f t="shared" si="234"/>
        <v>h</v>
      </c>
      <c r="P4360">
        <f t="shared" si="235"/>
        <v>545</v>
      </c>
      <c r="Q4360" t="str">
        <f t="shared" si="236"/>
        <v>#h545</v>
      </c>
      <c r="R4360">
        <f>H545</f>
        <v>0</v>
      </c>
    </row>
    <row r="4361" spans="15:18" x14ac:dyDescent="0.2">
      <c r="O4361" t="str">
        <f t="shared" ref="O4361:O4399" si="237">O4353</f>
        <v>a</v>
      </c>
      <c r="P4361">
        <f t="shared" ref="P4361:P4399" si="238">P4353+1</f>
        <v>546</v>
      </c>
      <c r="Q4361" t="str">
        <f t="shared" si="236"/>
        <v>#a546</v>
      </c>
      <c r="R4361">
        <f>A546</f>
        <v>0</v>
      </c>
    </row>
    <row r="4362" spans="15:18" x14ac:dyDescent="0.2">
      <c r="O4362" t="str">
        <f t="shared" si="237"/>
        <v>b</v>
      </c>
      <c r="P4362">
        <f t="shared" si="238"/>
        <v>546</v>
      </c>
      <c r="Q4362" t="str">
        <f t="shared" si="236"/>
        <v>#b546</v>
      </c>
      <c r="R4362">
        <f>B546</f>
        <v>0</v>
      </c>
    </row>
    <row r="4363" spans="15:18" x14ac:dyDescent="0.2">
      <c r="O4363" t="str">
        <f t="shared" si="237"/>
        <v>c</v>
      </c>
      <c r="P4363">
        <f t="shared" si="238"/>
        <v>546</v>
      </c>
      <c r="Q4363" t="str">
        <f t="shared" si="236"/>
        <v>#c546</v>
      </c>
      <c r="R4363">
        <f>C546</f>
        <v>0</v>
      </c>
    </row>
    <row r="4364" spans="15:18" x14ac:dyDescent="0.2">
      <c r="O4364" t="str">
        <f t="shared" si="237"/>
        <v>d</v>
      </c>
      <c r="P4364">
        <f t="shared" si="238"/>
        <v>546</v>
      </c>
      <c r="Q4364" t="str">
        <f t="shared" si="236"/>
        <v>#d546</v>
      </c>
      <c r="R4364">
        <f>D546</f>
        <v>0</v>
      </c>
    </row>
    <row r="4365" spans="15:18" x14ac:dyDescent="0.2">
      <c r="O4365" t="str">
        <f t="shared" si="237"/>
        <v>e</v>
      </c>
      <c r="P4365">
        <f t="shared" si="238"/>
        <v>546</v>
      </c>
      <c r="Q4365" t="str">
        <f t="shared" si="236"/>
        <v>#e546</v>
      </c>
      <c r="R4365">
        <f>E546</f>
        <v>0</v>
      </c>
    </row>
    <row r="4366" spans="15:18" x14ac:dyDescent="0.2">
      <c r="O4366" t="str">
        <f t="shared" si="237"/>
        <v>f</v>
      </c>
      <c r="P4366">
        <f t="shared" si="238"/>
        <v>546</v>
      </c>
      <c r="Q4366" t="str">
        <f t="shared" si="236"/>
        <v>#f546</v>
      </c>
      <c r="R4366">
        <f>F546</f>
        <v>0</v>
      </c>
    </row>
    <row r="4367" spans="15:18" x14ac:dyDescent="0.2">
      <c r="O4367" t="str">
        <f t="shared" si="237"/>
        <v>g</v>
      </c>
      <c r="P4367">
        <f t="shared" si="238"/>
        <v>546</v>
      </c>
      <c r="Q4367" t="str">
        <f t="shared" si="236"/>
        <v>#g546</v>
      </c>
      <c r="R4367">
        <f>G546</f>
        <v>0</v>
      </c>
    </row>
    <row r="4368" spans="15:18" x14ac:dyDescent="0.2">
      <c r="O4368" t="str">
        <f t="shared" si="237"/>
        <v>h</v>
      </c>
      <c r="P4368">
        <f t="shared" si="238"/>
        <v>546</v>
      </c>
      <c r="Q4368" t="str">
        <f t="shared" si="236"/>
        <v>#h546</v>
      </c>
      <c r="R4368">
        <f>H546</f>
        <v>0</v>
      </c>
    </row>
    <row r="4369" spans="15:18" x14ac:dyDescent="0.2">
      <c r="O4369" t="str">
        <f t="shared" si="237"/>
        <v>a</v>
      </c>
      <c r="P4369">
        <f t="shared" si="238"/>
        <v>547</v>
      </c>
      <c r="Q4369" t="str">
        <f t="shared" si="236"/>
        <v>#a547</v>
      </c>
      <c r="R4369">
        <f>A547</f>
        <v>0</v>
      </c>
    </row>
    <row r="4370" spans="15:18" x14ac:dyDescent="0.2">
      <c r="O4370" t="str">
        <f t="shared" si="237"/>
        <v>b</v>
      </c>
      <c r="P4370">
        <f t="shared" si="238"/>
        <v>547</v>
      </c>
      <c r="Q4370" t="str">
        <f t="shared" si="236"/>
        <v>#b547</v>
      </c>
      <c r="R4370">
        <f>B547</f>
        <v>0</v>
      </c>
    </row>
    <row r="4371" spans="15:18" x14ac:dyDescent="0.2">
      <c r="O4371" t="str">
        <f t="shared" si="237"/>
        <v>c</v>
      </c>
      <c r="P4371">
        <f t="shared" si="238"/>
        <v>547</v>
      </c>
      <c r="Q4371" t="str">
        <f t="shared" si="236"/>
        <v>#c547</v>
      </c>
      <c r="R4371">
        <f>C547</f>
        <v>0</v>
      </c>
    </row>
    <row r="4372" spans="15:18" x14ac:dyDescent="0.2">
      <c r="O4372" t="str">
        <f t="shared" si="237"/>
        <v>d</v>
      </c>
      <c r="P4372">
        <f t="shared" si="238"/>
        <v>547</v>
      </c>
      <c r="Q4372" t="str">
        <f t="shared" si="236"/>
        <v>#d547</v>
      </c>
      <c r="R4372">
        <f>D547</f>
        <v>0</v>
      </c>
    </row>
    <row r="4373" spans="15:18" x14ac:dyDescent="0.2">
      <c r="O4373" t="str">
        <f t="shared" si="237"/>
        <v>e</v>
      </c>
      <c r="P4373">
        <f t="shared" si="238"/>
        <v>547</v>
      </c>
      <c r="Q4373" t="str">
        <f t="shared" si="236"/>
        <v>#e547</v>
      </c>
      <c r="R4373">
        <f>E547</f>
        <v>0</v>
      </c>
    </row>
    <row r="4374" spans="15:18" x14ac:dyDescent="0.2">
      <c r="O4374" t="str">
        <f t="shared" si="237"/>
        <v>f</v>
      </c>
      <c r="P4374">
        <f t="shared" si="238"/>
        <v>547</v>
      </c>
      <c r="Q4374" t="str">
        <f t="shared" si="236"/>
        <v>#f547</v>
      </c>
      <c r="R4374">
        <f>F547</f>
        <v>0</v>
      </c>
    </row>
    <row r="4375" spans="15:18" x14ac:dyDescent="0.2">
      <c r="O4375" t="str">
        <f t="shared" si="237"/>
        <v>g</v>
      </c>
      <c r="P4375">
        <f t="shared" si="238"/>
        <v>547</v>
      </c>
      <c r="Q4375" t="str">
        <f t="shared" si="236"/>
        <v>#g547</v>
      </c>
      <c r="R4375">
        <f>G547</f>
        <v>0</v>
      </c>
    </row>
    <row r="4376" spans="15:18" x14ac:dyDescent="0.2">
      <c r="O4376" t="str">
        <f t="shared" si="237"/>
        <v>h</v>
      </c>
      <c r="P4376">
        <f t="shared" si="238"/>
        <v>547</v>
      </c>
      <c r="Q4376" t="str">
        <f t="shared" si="236"/>
        <v>#h547</v>
      </c>
      <c r="R4376">
        <f>H547</f>
        <v>0</v>
      </c>
    </row>
    <row r="4377" spans="15:18" x14ac:dyDescent="0.2">
      <c r="O4377" t="str">
        <f t="shared" si="237"/>
        <v>a</v>
      </c>
      <c r="P4377">
        <f t="shared" si="238"/>
        <v>548</v>
      </c>
      <c r="Q4377" t="str">
        <f t="shared" si="236"/>
        <v>#a548</v>
      </c>
      <c r="R4377">
        <f>A548</f>
        <v>0</v>
      </c>
    </row>
    <row r="4378" spans="15:18" x14ac:dyDescent="0.2">
      <c r="O4378" t="str">
        <f t="shared" si="237"/>
        <v>b</v>
      </c>
      <c r="P4378">
        <f t="shared" si="238"/>
        <v>548</v>
      </c>
      <c r="Q4378" t="str">
        <f t="shared" si="236"/>
        <v>#b548</v>
      </c>
      <c r="R4378">
        <f>B548</f>
        <v>0</v>
      </c>
    </row>
    <row r="4379" spans="15:18" x14ac:dyDescent="0.2">
      <c r="O4379" t="str">
        <f t="shared" si="237"/>
        <v>c</v>
      </c>
      <c r="P4379">
        <f t="shared" si="238"/>
        <v>548</v>
      </c>
      <c r="Q4379" t="str">
        <f t="shared" si="236"/>
        <v>#c548</v>
      </c>
      <c r="R4379">
        <f>C548</f>
        <v>0</v>
      </c>
    </row>
    <row r="4380" spans="15:18" x14ac:dyDescent="0.2">
      <c r="O4380" t="str">
        <f t="shared" si="237"/>
        <v>d</v>
      </c>
      <c r="P4380">
        <f t="shared" si="238"/>
        <v>548</v>
      </c>
      <c r="Q4380" t="str">
        <f t="shared" si="236"/>
        <v>#d548</v>
      </c>
      <c r="R4380">
        <f>D548</f>
        <v>0</v>
      </c>
    </row>
    <row r="4381" spans="15:18" x14ac:dyDescent="0.2">
      <c r="O4381" t="str">
        <f t="shared" si="237"/>
        <v>e</v>
      </c>
      <c r="P4381">
        <f t="shared" si="238"/>
        <v>548</v>
      </c>
      <c r="Q4381" t="str">
        <f t="shared" si="236"/>
        <v>#e548</v>
      </c>
      <c r="R4381">
        <f>E548</f>
        <v>0</v>
      </c>
    </row>
    <row r="4382" spans="15:18" x14ac:dyDescent="0.2">
      <c r="O4382" t="str">
        <f t="shared" si="237"/>
        <v>f</v>
      </c>
      <c r="P4382">
        <f t="shared" si="238"/>
        <v>548</v>
      </c>
      <c r="Q4382" t="str">
        <f t="shared" si="236"/>
        <v>#f548</v>
      </c>
      <c r="R4382">
        <f>F548</f>
        <v>0</v>
      </c>
    </row>
    <row r="4383" spans="15:18" x14ac:dyDescent="0.2">
      <c r="O4383" t="str">
        <f t="shared" si="237"/>
        <v>g</v>
      </c>
      <c r="P4383">
        <f t="shared" si="238"/>
        <v>548</v>
      </c>
      <c r="Q4383" t="str">
        <f t="shared" si="236"/>
        <v>#g548</v>
      </c>
      <c r="R4383">
        <f>G548</f>
        <v>0</v>
      </c>
    </row>
    <row r="4384" spans="15:18" x14ac:dyDescent="0.2">
      <c r="O4384" t="str">
        <f t="shared" si="237"/>
        <v>h</v>
      </c>
      <c r="P4384">
        <f t="shared" si="238"/>
        <v>548</v>
      </c>
      <c r="Q4384" t="str">
        <f t="shared" si="236"/>
        <v>#h548</v>
      </c>
      <c r="R4384">
        <f>H548</f>
        <v>0</v>
      </c>
    </row>
    <row r="4385" spans="15:18" x14ac:dyDescent="0.2">
      <c r="O4385" t="str">
        <f t="shared" si="237"/>
        <v>a</v>
      </c>
      <c r="P4385">
        <f t="shared" si="238"/>
        <v>549</v>
      </c>
      <c r="Q4385" t="str">
        <f t="shared" si="236"/>
        <v>#a549</v>
      </c>
      <c r="R4385">
        <f>A549</f>
        <v>0</v>
      </c>
    </row>
    <row r="4386" spans="15:18" x14ac:dyDescent="0.2">
      <c r="O4386" t="str">
        <f t="shared" si="237"/>
        <v>b</v>
      </c>
      <c r="P4386">
        <f t="shared" si="238"/>
        <v>549</v>
      </c>
      <c r="Q4386" t="str">
        <f t="shared" si="236"/>
        <v>#b549</v>
      </c>
      <c r="R4386">
        <f>B549</f>
        <v>0</v>
      </c>
    </row>
    <row r="4387" spans="15:18" x14ac:dyDescent="0.2">
      <c r="O4387" t="str">
        <f t="shared" si="237"/>
        <v>c</v>
      </c>
      <c r="P4387">
        <f t="shared" si="238"/>
        <v>549</v>
      </c>
      <c r="Q4387" t="str">
        <f t="shared" si="236"/>
        <v>#c549</v>
      </c>
      <c r="R4387">
        <f>C549</f>
        <v>0</v>
      </c>
    </row>
    <row r="4388" spans="15:18" x14ac:dyDescent="0.2">
      <c r="O4388" t="str">
        <f t="shared" si="237"/>
        <v>d</v>
      </c>
      <c r="P4388">
        <f t="shared" si="238"/>
        <v>549</v>
      </c>
      <c r="Q4388" t="str">
        <f t="shared" si="236"/>
        <v>#d549</v>
      </c>
      <c r="R4388">
        <f>D549</f>
        <v>0</v>
      </c>
    </row>
    <row r="4389" spans="15:18" x14ac:dyDescent="0.2">
      <c r="O4389" t="str">
        <f t="shared" si="237"/>
        <v>e</v>
      </c>
      <c r="P4389">
        <f t="shared" si="238"/>
        <v>549</v>
      </c>
      <c r="Q4389" t="str">
        <f t="shared" si="236"/>
        <v>#e549</v>
      </c>
      <c r="R4389">
        <f>E549</f>
        <v>0</v>
      </c>
    </row>
    <row r="4390" spans="15:18" x14ac:dyDescent="0.2">
      <c r="O4390" t="str">
        <f t="shared" si="237"/>
        <v>f</v>
      </c>
      <c r="P4390">
        <f t="shared" si="238"/>
        <v>549</v>
      </c>
      <c r="Q4390" t="str">
        <f t="shared" si="236"/>
        <v>#f549</v>
      </c>
      <c r="R4390">
        <f>F549</f>
        <v>0</v>
      </c>
    </row>
    <row r="4391" spans="15:18" x14ac:dyDescent="0.2">
      <c r="O4391" t="str">
        <f t="shared" si="237"/>
        <v>g</v>
      </c>
      <c r="P4391">
        <f t="shared" si="238"/>
        <v>549</v>
      </c>
      <c r="Q4391" t="str">
        <f t="shared" si="236"/>
        <v>#g549</v>
      </c>
      <c r="R4391">
        <f>G549</f>
        <v>0</v>
      </c>
    </row>
    <row r="4392" spans="15:18" x14ac:dyDescent="0.2">
      <c r="O4392" t="str">
        <f t="shared" si="237"/>
        <v>h</v>
      </c>
      <c r="P4392">
        <f t="shared" si="238"/>
        <v>549</v>
      </c>
      <c r="Q4392" t="str">
        <f t="shared" si="236"/>
        <v>#h549</v>
      </c>
      <c r="R4392">
        <f>H549</f>
        <v>0</v>
      </c>
    </row>
    <row r="4393" spans="15:18" x14ac:dyDescent="0.2">
      <c r="O4393" t="str">
        <f t="shared" si="237"/>
        <v>a</v>
      </c>
      <c r="P4393">
        <f t="shared" si="238"/>
        <v>550</v>
      </c>
      <c r="Q4393" t="str">
        <f t="shared" si="236"/>
        <v>#a550</v>
      </c>
      <c r="R4393">
        <f>A550</f>
        <v>0</v>
      </c>
    </row>
    <row r="4394" spans="15:18" x14ac:dyDescent="0.2">
      <c r="O4394" t="str">
        <f t="shared" si="237"/>
        <v>b</v>
      </c>
      <c r="P4394">
        <f t="shared" si="238"/>
        <v>550</v>
      </c>
      <c r="Q4394" t="str">
        <f t="shared" si="236"/>
        <v>#b550</v>
      </c>
      <c r="R4394">
        <f>B550</f>
        <v>0</v>
      </c>
    </row>
    <row r="4395" spans="15:18" x14ac:dyDescent="0.2">
      <c r="O4395" t="str">
        <f t="shared" si="237"/>
        <v>c</v>
      </c>
      <c r="P4395">
        <f t="shared" si="238"/>
        <v>550</v>
      </c>
      <c r="Q4395" t="str">
        <f t="shared" si="236"/>
        <v>#c550</v>
      </c>
      <c r="R4395">
        <f>C550</f>
        <v>0</v>
      </c>
    </row>
    <row r="4396" spans="15:18" x14ac:dyDescent="0.2">
      <c r="O4396" t="str">
        <f t="shared" si="237"/>
        <v>d</v>
      </c>
      <c r="P4396">
        <f t="shared" si="238"/>
        <v>550</v>
      </c>
      <c r="Q4396" t="str">
        <f t="shared" si="236"/>
        <v>#d550</v>
      </c>
      <c r="R4396">
        <f>D550</f>
        <v>0</v>
      </c>
    </row>
    <row r="4397" spans="15:18" x14ac:dyDescent="0.2">
      <c r="O4397" t="str">
        <f t="shared" si="237"/>
        <v>e</v>
      </c>
      <c r="P4397">
        <f t="shared" si="238"/>
        <v>550</v>
      </c>
      <c r="Q4397" t="str">
        <f t="shared" si="236"/>
        <v>#e550</v>
      </c>
      <c r="R4397">
        <f>E550</f>
        <v>0</v>
      </c>
    </row>
    <row r="4398" spans="15:18" x14ac:dyDescent="0.2">
      <c r="O4398" t="str">
        <f t="shared" si="237"/>
        <v>f</v>
      </c>
      <c r="P4398">
        <f t="shared" si="238"/>
        <v>550</v>
      </c>
      <c r="Q4398" t="str">
        <f t="shared" si="236"/>
        <v>#f550</v>
      </c>
      <c r="R4398">
        <f>F550</f>
        <v>0</v>
      </c>
    </row>
    <row r="4399" spans="15:18" x14ac:dyDescent="0.2">
      <c r="O4399" t="str">
        <f t="shared" si="237"/>
        <v>g</v>
      </c>
      <c r="P4399">
        <f t="shared" si="238"/>
        <v>550</v>
      </c>
      <c r="Q4399" t="str">
        <f t="shared" si="236"/>
        <v>#g550</v>
      </c>
      <c r="R4399">
        <f>G550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9"/>
  <sheetViews>
    <sheetView workbookViewId="0">
      <selection activeCell="A2" sqref="A2:D159"/>
    </sheetView>
  </sheetViews>
  <sheetFormatPr defaultColWidth="9.16796875" defaultRowHeight="12.75" x14ac:dyDescent="0.15"/>
  <cols>
    <col min="1" max="16384" width="9.16796875" style="4"/>
  </cols>
  <sheetData>
    <row r="1" spans="1:4" x14ac:dyDescent="0.15">
      <c r="A1" s="4" t="s">
        <v>1622</v>
      </c>
      <c r="B1" s="4" t="s">
        <v>2093</v>
      </c>
      <c r="C1" s="4" t="s">
        <v>2094</v>
      </c>
      <c r="D1" s="4" t="s">
        <v>1625</v>
      </c>
    </row>
    <row r="2" spans="1:4" x14ac:dyDescent="0.15">
      <c r="A2" s="4" t="s">
        <v>2095</v>
      </c>
      <c r="B2" s="4" t="s">
        <v>144</v>
      </c>
      <c r="C2" s="4" t="s">
        <v>1510</v>
      </c>
      <c r="D2" s="5">
        <v>0</v>
      </c>
    </row>
    <row r="3" spans="1:4" x14ac:dyDescent="0.15">
      <c r="A3" s="4" t="s">
        <v>2095</v>
      </c>
      <c r="B3" s="4" t="s">
        <v>144</v>
      </c>
      <c r="C3" s="4" t="s">
        <v>1517</v>
      </c>
      <c r="D3" s="5">
        <v>75</v>
      </c>
    </row>
    <row r="4" spans="1:4" x14ac:dyDescent="0.15">
      <c r="A4" s="4" t="s">
        <v>2095</v>
      </c>
      <c r="B4" s="4" t="s">
        <v>109</v>
      </c>
      <c r="C4" s="4" t="s">
        <v>1493</v>
      </c>
      <c r="D4" s="5">
        <v>11</v>
      </c>
    </row>
    <row r="5" spans="1:4" x14ac:dyDescent="0.15">
      <c r="A5" s="4" t="s">
        <v>2096</v>
      </c>
      <c r="B5" s="4" t="s">
        <v>836</v>
      </c>
      <c r="C5" s="4" t="s">
        <v>1480</v>
      </c>
      <c r="D5" s="5">
        <v>19</v>
      </c>
    </row>
    <row r="6" spans="1:4" x14ac:dyDescent="0.15">
      <c r="A6" s="4" t="s">
        <v>2095</v>
      </c>
      <c r="B6" s="4" t="s">
        <v>147</v>
      </c>
      <c r="C6" s="4" t="s">
        <v>1475</v>
      </c>
      <c r="D6" s="5">
        <v>10</v>
      </c>
    </row>
    <row r="7" spans="1:4" x14ac:dyDescent="0.15">
      <c r="A7" s="4" t="s">
        <v>2095</v>
      </c>
      <c r="B7" s="4" t="s">
        <v>147</v>
      </c>
      <c r="C7" s="4" t="s">
        <v>1475</v>
      </c>
      <c r="D7" s="5">
        <v>10</v>
      </c>
    </row>
    <row r="8" spans="1:4" x14ac:dyDescent="0.15">
      <c r="A8" s="4" t="s">
        <v>2097</v>
      </c>
      <c r="B8" s="4" t="s">
        <v>283</v>
      </c>
      <c r="C8" s="4" t="s">
        <v>1499</v>
      </c>
      <c r="D8" s="5">
        <v>10</v>
      </c>
    </row>
    <row r="9" spans="1:4" x14ac:dyDescent="0.15">
      <c r="A9" s="4" t="s">
        <v>2098</v>
      </c>
      <c r="B9" s="4" t="s">
        <v>647</v>
      </c>
      <c r="C9" s="4" t="s">
        <v>1541</v>
      </c>
      <c r="D9" s="5">
        <v>122</v>
      </c>
    </row>
    <row r="10" spans="1:4" x14ac:dyDescent="0.15">
      <c r="A10" s="4" t="s">
        <v>2099</v>
      </c>
      <c r="B10" s="4" t="s">
        <v>96</v>
      </c>
      <c r="C10" s="4" t="s">
        <v>1502</v>
      </c>
      <c r="D10" s="5">
        <v>14</v>
      </c>
    </row>
    <row r="11" spans="1:4" x14ac:dyDescent="0.15">
      <c r="A11" s="4" t="s">
        <v>2100</v>
      </c>
      <c r="B11" s="4" t="s">
        <v>66</v>
      </c>
      <c r="C11" s="4" t="s">
        <v>1503</v>
      </c>
      <c r="D11" s="5">
        <v>209</v>
      </c>
    </row>
    <row r="12" spans="1:4" x14ac:dyDescent="0.15">
      <c r="A12" s="4" t="s">
        <v>2100</v>
      </c>
      <c r="B12" s="4" t="s">
        <v>798</v>
      </c>
      <c r="C12" s="4" t="s">
        <v>1485</v>
      </c>
      <c r="D12" s="5">
        <v>0</v>
      </c>
    </row>
    <row r="13" spans="1:4" x14ac:dyDescent="0.15">
      <c r="A13" s="4" t="s">
        <v>2101</v>
      </c>
      <c r="B13" s="4" t="s">
        <v>85</v>
      </c>
      <c r="C13" s="4" t="s">
        <v>1488</v>
      </c>
      <c r="D13" s="5">
        <v>3</v>
      </c>
    </row>
    <row r="14" spans="1:4" x14ac:dyDescent="0.15">
      <c r="A14" s="4" t="s">
        <v>2101</v>
      </c>
      <c r="B14" s="4" t="s">
        <v>85</v>
      </c>
      <c r="C14" s="4" t="s">
        <v>1488</v>
      </c>
      <c r="D14" s="5">
        <v>3</v>
      </c>
    </row>
    <row r="15" spans="1:4" x14ac:dyDescent="0.15">
      <c r="A15" s="4" t="s">
        <v>2102</v>
      </c>
      <c r="B15" s="4" t="s">
        <v>329</v>
      </c>
      <c r="C15" s="4" t="s">
        <v>1529</v>
      </c>
      <c r="D15" s="5">
        <v>6</v>
      </c>
    </row>
    <row r="16" spans="1:4" x14ac:dyDescent="0.15">
      <c r="A16" s="4" t="s">
        <v>2103</v>
      </c>
      <c r="B16" s="4" t="s">
        <v>155</v>
      </c>
      <c r="C16" s="4" t="s">
        <v>1531</v>
      </c>
      <c r="D16" s="5">
        <v>19</v>
      </c>
    </row>
    <row r="17" spans="1:4" x14ac:dyDescent="0.15">
      <c r="A17" s="4" t="s">
        <v>2104</v>
      </c>
      <c r="B17" s="4" t="s">
        <v>64</v>
      </c>
      <c r="C17" s="4" t="s">
        <v>1487</v>
      </c>
      <c r="D17" s="5">
        <v>15</v>
      </c>
    </row>
    <row r="18" spans="1:4" x14ac:dyDescent="0.15">
      <c r="A18" s="4" t="s">
        <v>2105</v>
      </c>
      <c r="B18" s="4" t="s">
        <v>628</v>
      </c>
      <c r="C18" s="4" t="s">
        <v>1540</v>
      </c>
      <c r="D18" s="5">
        <v>0</v>
      </c>
    </row>
    <row r="19" spans="1:4" x14ac:dyDescent="0.15">
      <c r="A19" s="4" t="s">
        <v>2095</v>
      </c>
      <c r="B19" s="4" t="s">
        <v>358</v>
      </c>
      <c r="C19" s="4" t="s">
        <v>1506</v>
      </c>
      <c r="D19" s="5">
        <v>10</v>
      </c>
    </row>
    <row r="20" spans="1:4" x14ac:dyDescent="0.15">
      <c r="A20" s="4" t="s">
        <v>2106</v>
      </c>
      <c r="B20" s="4" t="s">
        <v>875</v>
      </c>
      <c r="C20" s="4" t="s">
        <v>1482</v>
      </c>
      <c r="D20" s="5">
        <v>24</v>
      </c>
    </row>
    <row r="21" spans="1:4" x14ac:dyDescent="0.15">
      <c r="A21" s="4" t="s">
        <v>2107</v>
      </c>
      <c r="B21" s="4" t="s">
        <v>371</v>
      </c>
      <c r="C21" s="4" t="s">
        <v>1509</v>
      </c>
      <c r="D21" s="5">
        <v>8</v>
      </c>
    </row>
    <row r="22" spans="1:4" x14ac:dyDescent="0.15">
      <c r="A22" s="4" t="s">
        <v>2108</v>
      </c>
      <c r="B22" s="4" t="s">
        <v>396</v>
      </c>
      <c r="C22" s="4" t="s">
        <v>1515</v>
      </c>
      <c r="D22" s="5">
        <v>25</v>
      </c>
    </row>
    <row r="23" spans="1:4" x14ac:dyDescent="0.15">
      <c r="A23" s="4" t="s">
        <v>2101</v>
      </c>
      <c r="B23" s="4" t="s">
        <v>121</v>
      </c>
      <c r="C23" s="4" t="s">
        <v>1538</v>
      </c>
      <c r="D23" s="5">
        <v>2</v>
      </c>
    </row>
    <row r="24" spans="1:4" x14ac:dyDescent="0.15">
      <c r="A24" s="4" t="s">
        <v>2109</v>
      </c>
      <c r="B24" s="4" t="s">
        <v>256</v>
      </c>
      <c r="C24" s="4" t="s">
        <v>1497</v>
      </c>
      <c r="D24" s="5">
        <v>34</v>
      </c>
    </row>
    <row r="25" spans="1:4" x14ac:dyDescent="0.15">
      <c r="A25" s="4" t="s">
        <v>2102</v>
      </c>
      <c r="B25" s="4" t="s">
        <v>1094</v>
      </c>
      <c r="C25" s="4" t="s">
        <v>1478</v>
      </c>
      <c r="D25" s="5">
        <v>0</v>
      </c>
    </row>
    <row r="26" spans="1:4" x14ac:dyDescent="0.15">
      <c r="A26" s="4" t="s">
        <v>2110</v>
      </c>
      <c r="B26" s="4" t="s">
        <v>75</v>
      </c>
      <c r="C26" s="4" t="s">
        <v>1525</v>
      </c>
      <c r="D26" s="5">
        <v>5</v>
      </c>
    </row>
    <row r="27" spans="1:4" x14ac:dyDescent="0.15">
      <c r="A27" s="4" t="s">
        <v>2095</v>
      </c>
      <c r="B27" s="4" t="s">
        <v>212</v>
      </c>
      <c r="C27" s="4" t="s">
        <v>1526</v>
      </c>
      <c r="D27" s="5">
        <v>10</v>
      </c>
    </row>
    <row r="28" spans="1:4" x14ac:dyDescent="0.15">
      <c r="A28" s="4" t="s">
        <v>2097</v>
      </c>
      <c r="B28" s="4" t="s">
        <v>501</v>
      </c>
      <c r="C28" s="4" t="s">
        <v>1528</v>
      </c>
      <c r="D28" s="5">
        <v>0</v>
      </c>
    </row>
    <row r="29" spans="1:4" x14ac:dyDescent="0.15">
      <c r="A29" s="4" t="s">
        <v>2098</v>
      </c>
      <c r="B29" s="4" t="s">
        <v>825</v>
      </c>
      <c r="C29" s="4" t="s">
        <v>288</v>
      </c>
      <c r="D29" s="5">
        <v>0</v>
      </c>
    </row>
    <row r="30" spans="1:4" x14ac:dyDescent="0.15">
      <c r="A30" s="4" t="s">
        <v>2098</v>
      </c>
      <c r="B30" s="4" t="s">
        <v>825</v>
      </c>
      <c r="C30" s="4" t="s">
        <v>288</v>
      </c>
      <c r="D30" s="5">
        <v>0</v>
      </c>
    </row>
    <row r="31" spans="1:4" x14ac:dyDescent="0.15">
      <c r="A31" s="4" t="s">
        <v>2098</v>
      </c>
      <c r="B31" s="4" t="s">
        <v>825</v>
      </c>
      <c r="C31" s="4" t="s">
        <v>288</v>
      </c>
      <c r="D31" s="5">
        <v>0</v>
      </c>
    </row>
    <row r="32" spans="1:4" x14ac:dyDescent="0.15">
      <c r="A32" s="4" t="s">
        <v>2098</v>
      </c>
      <c r="B32" s="4" t="s">
        <v>825</v>
      </c>
      <c r="C32" s="4" t="s">
        <v>288</v>
      </c>
      <c r="D32" s="5">
        <v>0</v>
      </c>
    </row>
    <row r="33" spans="1:4" x14ac:dyDescent="0.15">
      <c r="A33" s="4" t="s">
        <v>2098</v>
      </c>
      <c r="B33" s="4" t="s">
        <v>825</v>
      </c>
      <c r="C33" s="4" t="s">
        <v>288</v>
      </c>
      <c r="D33" s="5">
        <v>0</v>
      </c>
    </row>
    <row r="34" spans="1:4" x14ac:dyDescent="0.15">
      <c r="A34" s="4" t="s">
        <v>2098</v>
      </c>
      <c r="B34" s="4" t="s">
        <v>825</v>
      </c>
      <c r="C34" s="4" t="s">
        <v>288</v>
      </c>
      <c r="D34" s="5">
        <v>0</v>
      </c>
    </row>
    <row r="35" spans="1:4" x14ac:dyDescent="0.15">
      <c r="A35" s="4" t="s">
        <v>2098</v>
      </c>
      <c r="B35" s="4" t="s">
        <v>825</v>
      </c>
      <c r="C35" s="4" t="s">
        <v>288</v>
      </c>
      <c r="D35" s="5">
        <v>0</v>
      </c>
    </row>
    <row r="36" spans="1:4" x14ac:dyDescent="0.15">
      <c r="A36" s="4" t="s">
        <v>2105</v>
      </c>
      <c r="B36" s="4" t="s">
        <v>148</v>
      </c>
      <c r="C36" s="4" t="s">
        <v>1476</v>
      </c>
      <c r="D36" s="5">
        <v>5</v>
      </c>
    </row>
    <row r="37" spans="1:4" x14ac:dyDescent="0.15">
      <c r="A37" s="4" t="s">
        <v>2111</v>
      </c>
      <c r="B37" s="4" t="s">
        <v>127</v>
      </c>
      <c r="C37" s="4" t="s">
        <v>1535</v>
      </c>
      <c r="D37" s="5">
        <v>0</v>
      </c>
    </row>
    <row r="38" spans="1:4" x14ac:dyDescent="0.15">
      <c r="A38" s="4" t="s">
        <v>2112</v>
      </c>
      <c r="B38" s="4" t="s">
        <v>360</v>
      </c>
      <c r="C38" s="4" t="s">
        <v>1507</v>
      </c>
      <c r="D38" s="5">
        <v>5</v>
      </c>
    </row>
    <row r="39" spans="1:4" x14ac:dyDescent="0.15">
      <c r="A39" s="4" t="s">
        <v>2113</v>
      </c>
      <c r="B39" s="4" t="s">
        <v>467</v>
      </c>
      <c r="C39" s="4" t="s">
        <v>1523</v>
      </c>
      <c r="D39" s="5">
        <v>0</v>
      </c>
    </row>
    <row r="40" spans="1:4" x14ac:dyDescent="0.15">
      <c r="A40" s="4" t="s">
        <v>2095</v>
      </c>
      <c r="B40" s="4" t="s">
        <v>794</v>
      </c>
      <c r="C40" s="4" t="s">
        <v>1486</v>
      </c>
      <c r="D40" s="5">
        <v>0</v>
      </c>
    </row>
    <row r="41" spans="1:4" x14ac:dyDescent="0.15">
      <c r="A41" s="4" t="s">
        <v>2095</v>
      </c>
      <c r="B41" s="4" t="s">
        <v>27</v>
      </c>
      <c r="C41" s="4" t="s">
        <v>1490</v>
      </c>
      <c r="D41" s="5">
        <v>12</v>
      </c>
    </row>
    <row r="42" spans="1:4" x14ac:dyDescent="0.15">
      <c r="A42" s="4" t="s">
        <v>2095</v>
      </c>
      <c r="B42" s="4" t="s">
        <v>27</v>
      </c>
      <c r="C42" s="4" t="s">
        <v>1495</v>
      </c>
      <c r="D42" s="5">
        <v>5</v>
      </c>
    </row>
    <row r="43" spans="1:4" x14ac:dyDescent="0.15">
      <c r="A43" s="4" t="s">
        <v>2095</v>
      </c>
      <c r="B43" s="4" t="s">
        <v>27</v>
      </c>
      <c r="C43" s="4" t="s">
        <v>1518</v>
      </c>
      <c r="D43" s="5">
        <v>22</v>
      </c>
    </row>
    <row r="44" spans="1:4" x14ac:dyDescent="0.15">
      <c r="A44" s="4" t="s">
        <v>2095</v>
      </c>
      <c r="B44" s="4" t="s">
        <v>27</v>
      </c>
      <c r="C44" s="4" t="s">
        <v>1520</v>
      </c>
      <c r="D44" s="5">
        <v>9</v>
      </c>
    </row>
    <row r="45" spans="1:4" x14ac:dyDescent="0.15">
      <c r="A45" s="4" t="s">
        <v>2095</v>
      </c>
      <c r="B45" s="4" t="s">
        <v>27</v>
      </c>
      <c r="C45" s="4" t="s">
        <v>1521</v>
      </c>
      <c r="D45" s="5">
        <v>4</v>
      </c>
    </row>
    <row r="46" spans="1:4" x14ac:dyDescent="0.15">
      <c r="A46" s="4" t="s">
        <v>2095</v>
      </c>
      <c r="B46" s="4" t="s">
        <v>27</v>
      </c>
      <c r="C46" s="4" t="s">
        <v>1536</v>
      </c>
      <c r="D46" s="5">
        <v>7</v>
      </c>
    </row>
    <row r="47" spans="1:4" x14ac:dyDescent="0.15">
      <c r="A47" s="4" t="s">
        <v>2095</v>
      </c>
      <c r="B47" s="4" t="s">
        <v>27</v>
      </c>
      <c r="C47" s="4" t="s">
        <v>1537</v>
      </c>
      <c r="D47" s="5">
        <v>19</v>
      </c>
    </row>
    <row r="48" spans="1:4" x14ac:dyDescent="0.15">
      <c r="A48" s="4" t="s">
        <v>2095</v>
      </c>
      <c r="B48" s="4" t="s">
        <v>165</v>
      </c>
      <c r="C48" s="4" t="s">
        <v>1533</v>
      </c>
      <c r="D48" s="5">
        <v>37</v>
      </c>
    </row>
    <row r="49" spans="1:4" x14ac:dyDescent="0.15">
      <c r="A49" s="4" t="s">
        <v>2095</v>
      </c>
      <c r="B49" s="4" t="s">
        <v>339</v>
      </c>
      <c r="C49" s="4" t="s">
        <v>1505</v>
      </c>
      <c r="D49" s="5">
        <v>3</v>
      </c>
    </row>
    <row r="50" spans="1:4" x14ac:dyDescent="0.15">
      <c r="A50" s="4" t="s">
        <v>2114</v>
      </c>
      <c r="B50" s="4" t="s">
        <v>163</v>
      </c>
      <c r="C50" s="4" t="s">
        <v>1500</v>
      </c>
      <c r="D50" s="5">
        <v>27</v>
      </c>
    </row>
    <row r="51" spans="1:4" x14ac:dyDescent="0.15">
      <c r="A51" s="4" t="s">
        <v>2115</v>
      </c>
      <c r="B51" s="4" t="s">
        <v>881</v>
      </c>
      <c r="C51" s="4" t="s">
        <v>1481</v>
      </c>
      <c r="D51" s="5">
        <v>0</v>
      </c>
    </row>
    <row r="52" spans="1:4" x14ac:dyDescent="0.15">
      <c r="A52" s="4" t="s">
        <v>2115</v>
      </c>
      <c r="B52" s="4" t="s">
        <v>881</v>
      </c>
      <c r="C52" s="4" t="s">
        <v>1481</v>
      </c>
      <c r="D52" s="5">
        <v>0</v>
      </c>
    </row>
    <row r="53" spans="1:4" x14ac:dyDescent="0.15">
      <c r="A53" s="4" t="s">
        <v>2115</v>
      </c>
      <c r="B53" s="4" t="s">
        <v>89</v>
      </c>
      <c r="C53" s="4" t="s">
        <v>1522</v>
      </c>
      <c r="D53" s="5">
        <v>10</v>
      </c>
    </row>
    <row r="54" spans="1:4" x14ac:dyDescent="0.15">
      <c r="A54" s="4" t="s">
        <v>2110</v>
      </c>
      <c r="B54" s="4" t="s">
        <v>867</v>
      </c>
      <c r="C54" s="4" t="s">
        <v>1484</v>
      </c>
      <c r="D54" s="5">
        <v>0</v>
      </c>
    </row>
    <row r="55" spans="1:4" x14ac:dyDescent="0.15">
      <c r="A55" s="4" t="s">
        <v>2095</v>
      </c>
      <c r="B55" s="4" t="s">
        <v>201</v>
      </c>
      <c r="C55" s="4" t="s">
        <v>1514</v>
      </c>
      <c r="D55" s="5">
        <v>0</v>
      </c>
    </row>
    <row r="56" spans="1:4" x14ac:dyDescent="0.15">
      <c r="A56" s="4" t="s">
        <v>2116</v>
      </c>
      <c r="B56" s="4" t="s">
        <v>110</v>
      </c>
      <c r="C56" s="4" t="s">
        <v>1511</v>
      </c>
      <c r="D56" s="5">
        <v>18</v>
      </c>
    </row>
    <row r="57" spans="1:4" x14ac:dyDescent="0.15">
      <c r="A57" s="4" t="s">
        <v>2113</v>
      </c>
      <c r="B57" s="4" t="s">
        <v>523</v>
      </c>
      <c r="C57" s="4" t="s">
        <v>1479</v>
      </c>
      <c r="D57" s="5">
        <v>26</v>
      </c>
    </row>
    <row r="58" spans="1:4" x14ac:dyDescent="0.15">
      <c r="A58" s="4" t="s">
        <v>2117</v>
      </c>
      <c r="B58" s="4" t="s">
        <v>267</v>
      </c>
      <c r="C58" s="4" t="s">
        <v>1539</v>
      </c>
      <c r="D58" s="5">
        <v>0</v>
      </c>
    </row>
    <row r="59" spans="1:4" x14ac:dyDescent="0.15">
      <c r="A59" s="4" t="s">
        <v>2095</v>
      </c>
      <c r="B59" s="4" t="s">
        <v>499</v>
      </c>
      <c r="C59" s="4" t="s">
        <v>1527</v>
      </c>
      <c r="D59" s="5">
        <v>133</v>
      </c>
    </row>
    <row r="60" spans="1:4" x14ac:dyDescent="0.15">
      <c r="A60" s="4" t="s">
        <v>2095</v>
      </c>
      <c r="B60" s="4" t="s">
        <v>368</v>
      </c>
      <c r="C60" s="4" t="s">
        <v>1508</v>
      </c>
      <c r="D60" s="5">
        <v>3</v>
      </c>
    </row>
    <row r="61" spans="1:4" x14ac:dyDescent="0.15">
      <c r="A61" s="4" t="s">
        <v>2095</v>
      </c>
      <c r="B61" s="4" t="s">
        <v>134</v>
      </c>
      <c r="C61" s="4" t="s">
        <v>1532</v>
      </c>
      <c r="D61" s="5">
        <v>6</v>
      </c>
    </row>
    <row r="62" spans="1:4" x14ac:dyDescent="0.15">
      <c r="A62" s="4" t="s">
        <v>2102</v>
      </c>
      <c r="B62" s="4" t="s">
        <v>893</v>
      </c>
      <c r="C62" s="4" t="s">
        <v>1483</v>
      </c>
      <c r="D62" s="5">
        <v>0</v>
      </c>
    </row>
    <row r="63" spans="1:4" x14ac:dyDescent="0.15">
      <c r="A63" s="4" t="s">
        <v>2102</v>
      </c>
      <c r="B63" s="4" t="s">
        <v>309</v>
      </c>
      <c r="C63" s="4" t="s">
        <v>1530</v>
      </c>
      <c r="D63" s="5">
        <v>32</v>
      </c>
    </row>
    <row r="64" spans="1:4" x14ac:dyDescent="0.15">
      <c r="A64" s="4" t="s">
        <v>2118</v>
      </c>
      <c r="B64" s="4" t="s">
        <v>839</v>
      </c>
      <c r="C64" s="4" t="s">
        <v>1477</v>
      </c>
      <c r="D64" s="5">
        <v>200</v>
      </c>
    </row>
    <row r="65" spans="1:4" x14ac:dyDescent="0.15">
      <c r="A65" s="4" t="s">
        <v>2116</v>
      </c>
      <c r="B65" s="4" t="s">
        <v>345</v>
      </c>
      <c r="C65" s="4" t="s">
        <v>1519</v>
      </c>
      <c r="D65" s="5">
        <v>2</v>
      </c>
    </row>
    <row r="66" spans="1:4" x14ac:dyDescent="0.15">
      <c r="A66" s="4" t="s">
        <v>2119</v>
      </c>
      <c r="B66" s="4" t="s">
        <v>378</v>
      </c>
      <c r="C66" s="4" t="s">
        <v>1513</v>
      </c>
      <c r="D66" s="5">
        <v>7</v>
      </c>
    </row>
    <row r="67" spans="1:4" x14ac:dyDescent="0.15">
      <c r="A67" s="4" t="s">
        <v>2110</v>
      </c>
      <c r="B67" s="4" t="s">
        <v>35</v>
      </c>
      <c r="C67" s="4" t="s">
        <v>1494</v>
      </c>
      <c r="D67" s="5">
        <v>0</v>
      </c>
    </row>
    <row r="68" spans="1:4" x14ac:dyDescent="0.15">
      <c r="A68" s="4" t="s">
        <v>2110</v>
      </c>
      <c r="B68" s="4" t="s">
        <v>35</v>
      </c>
      <c r="C68" s="4" t="s">
        <v>1496</v>
      </c>
      <c r="D68" s="5">
        <v>5</v>
      </c>
    </row>
    <row r="69" spans="1:4" x14ac:dyDescent="0.15">
      <c r="A69" s="4" t="s">
        <v>2112</v>
      </c>
      <c r="B69" s="4" t="s">
        <v>131</v>
      </c>
      <c r="C69" s="4" t="s">
        <v>1492</v>
      </c>
      <c r="D69" s="5">
        <v>2</v>
      </c>
    </row>
    <row r="70" spans="1:4" x14ac:dyDescent="0.15">
      <c r="A70" s="4" t="s">
        <v>2098</v>
      </c>
      <c r="B70" s="4" t="s">
        <v>37</v>
      </c>
      <c r="C70" s="4" t="s">
        <v>1504</v>
      </c>
      <c r="D70" s="5">
        <v>24</v>
      </c>
    </row>
    <row r="71" spans="1:4" x14ac:dyDescent="0.15">
      <c r="A71" s="4" t="s">
        <v>2098</v>
      </c>
      <c r="B71" s="4" t="s">
        <v>213</v>
      </c>
      <c r="C71" s="4" t="s">
        <v>1501</v>
      </c>
      <c r="D71" s="5">
        <v>8</v>
      </c>
    </row>
    <row r="72" spans="1:4" x14ac:dyDescent="0.15">
      <c r="A72" s="4" t="s">
        <v>2101</v>
      </c>
      <c r="B72" s="4" t="s">
        <v>125</v>
      </c>
      <c r="C72" s="4" t="s">
        <v>1491</v>
      </c>
      <c r="D72" s="5">
        <v>2</v>
      </c>
    </row>
    <row r="73" spans="1:4" x14ac:dyDescent="0.15">
      <c r="A73" s="4" t="s">
        <v>2120</v>
      </c>
      <c r="B73" s="4" t="s">
        <v>980</v>
      </c>
      <c r="C73" s="4" t="s">
        <v>915</v>
      </c>
      <c r="D73" s="5">
        <v>64</v>
      </c>
    </row>
    <row r="74" spans="1:4" x14ac:dyDescent="0.15">
      <c r="A74" s="4" t="s">
        <v>2120</v>
      </c>
      <c r="B74" s="4" t="s">
        <v>980</v>
      </c>
      <c r="C74" s="4" t="s">
        <v>915</v>
      </c>
      <c r="D74" s="5">
        <v>64</v>
      </c>
    </row>
    <row r="75" spans="1:4" x14ac:dyDescent="0.15">
      <c r="A75" s="4" t="s">
        <v>2120</v>
      </c>
      <c r="B75" s="4" t="s">
        <v>980</v>
      </c>
      <c r="C75" s="4" t="s">
        <v>915</v>
      </c>
      <c r="D75" s="5">
        <v>64</v>
      </c>
    </row>
    <row r="76" spans="1:4" x14ac:dyDescent="0.15">
      <c r="A76" s="4" t="s">
        <v>2109</v>
      </c>
      <c r="B76" s="4" t="s">
        <v>406</v>
      </c>
      <c r="C76" s="4" t="s">
        <v>1516</v>
      </c>
      <c r="D76" s="5">
        <v>0</v>
      </c>
    </row>
    <row r="77" spans="1:4" x14ac:dyDescent="0.15">
      <c r="A77" s="4" t="s">
        <v>2100</v>
      </c>
      <c r="B77" s="4" t="s">
        <v>572</v>
      </c>
      <c r="C77" s="4" t="s">
        <v>1534</v>
      </c>
      <c r="D77" s="5">
        <v>1</v>
      </c>
    </row>
    <row r="78" spans="1:4" x14ac:dyDescent="0.15">
      <c r="A78" s="4" t="s">
        <v>2095</v>
      </c>
      <c r="B78" s="4" t="s">
        <v>181</v>
      </c>
      <c r="C78" s="4" t="s">
        <v>1512</v>
      </c>
      <c r="D78" s="5">
        <v>73</v>
      </c>
    </row>
    <row r="79" spans="1:4" x14ac:dyDescent="0.15">
      <c r="A79" s="4" t="s">
        <v>2102</v>
      </c>
      <c r="B79" s="4" t="s">
        <v>281</v>
      </c>
      <c r="C79" s="4" t="s">
        <v>1498</v>
      </c>
      <c r="D79" s="5">
        <v>15</v>
      </c>
    </row>
    <row r="80" spans="1:4" x14ac:dyDescent="0.15">
      <c r="A80" s="4" t="s">
        <v>2109</v>
      </c>
      <c r="B80" s="4" t="s">
        <v>98</v>
      </c>
      <c r="C80" s="4" t="s">
        <v>1524</v>
      </c>
      <c r="D80" s="5">
        <v>37</v>
      </c>
    </row>
    <row r="81" spans="1:4" x14ac:dyDescent="0.15">
      <c r="A81" s="4" t="s">
        <v>2101</v>
      </c>
      <c r="B81" s="4" t="s">
        <v>117</v>
      </c>
      <c r="C81" s="4" t="s">
        <v>1489</v>
      </c>
      <c r="D81" s="5">
        <v>2</v>
      </c>
    </row>
    <row r="82" spans="1:4" x14ac:dyDescent="0.15">
      <c r="A82" s="4" t="s">
        <v>2100</v>
      </c>
      <c r="B82" s="4" t="s">
        <v>800</v>
      </c>
      <c r="C82" s="4" t="s">
        <v>1542</v>
      </c>
      <c r="D82" s="5">
        <v>4</v>
      </c>
    </row>
    <row r="83" spans="1:4" x14ac:dyDescent="0.15">
      <c r="A83" s="4" t="s">
        <v>2117</v>
      </c>
      <c r="B83" s="4" t="s">
        <v>852</v>
      </c>
      <c r="C83" s="4" t="s">
        <v>1543</v>
      </c>
      <c r="D83" s="5">
        <v>26</v>
      </c>
    </row>
    <row r="84" spans="1:4" x14ac:dyDescent="0.15">
      <c r="A84" s="4" t="s">
        <v>2121</v>
      </c>
      <c r="B84" s="4" t="s">
        <v>40</v>
      </c>
      <c r="C84" s="4" t="s">
        <v>1544</v>
      </c>
      <c r="D84" s="5">
        <v>2</v>
      </c>
    </row>
    <row r="85" spans="1:4" x14ac:dyDescent="0.15">
      <c r="A85" s="4" t="s">
        <v>2095</v>
      </c>
      <c r="B85" s="4" t="s">
        <v>979</v>
      </c>
      <c r="C85" s="4" t="s">
        <v>1545</v>
      </c>
      <c r="D85" s="5">
        <v>0</v>
      </c>
    </row>
    <row r="86" spans="1:4" x14ac:dyDescent="0.15">
      <c r="A86" s="4" t="s">
        <v>2115</v>
      </c>
      <c r="B86" s="4" t="s">
        <v>989</v>
      </c>
      <c r="C86" s="4" t="s">
        <v>1546</v>
      </c>
      <c r="D86" s="5">
        <v>0</v>
      </c>
    </row>
    <row r="87" spans="1:4" x14ac:dyDescent="0.15">
      <c r="A87" s="4" t="s">
        <v>2120</v>
      </c>
      <c r="B87" s="4" t="s">
        <v>132</v>
      </c>
      <c r="C87" s="4" t="s">
        <v>1547</v>
      </c>
      <c r="D87" s="5">
        <v>26</v>
      </c>
    </row>
    <row r="88" spans="1:4" x14ac:dyDescent="0.15">
      <c r="A88" s="4" t="s">
        <v>2116</v>
      </c>
      <c r="B88" s="4" t="s">
        <v>1012</v>
      </c>
      <c r="C88" s="4" t="s">
        <v>1548</v>
      </c>
      <c r="D88" s="5">
        <v>0</v>
      </c>
    </row>
    <row r="89" spans="1:4" x14ac:dyDescent="0.15">
      <c r="A89" s="4" t="s">
        <v>2117</v>
      </c>
      <c r="B89" s="4" t="s">
        <v>852</v>
      </c>
      <c r="C89" s="4" t="s">
        <v>1543</v>
      </c>
      <c r="D89" s="5">
        <v>28</v>
      </c>
    </row>
    <row r="90" spans="1:4" x14ac:dyDescent="0.15">
      <c r="A90" s="4" t="s">
        <v>2117</v>
      </c>
      <c r="B90" s="4" t="s">
        <v>975</v>
      </c>
      <c r="C90" s="4" t="s">
        <v>1549</v>
      </c>
      <c r="D90" s="5">
        <v>0</v>
      </c>
    </row>
    <row r="91" spans="1:4" x14ac:dyDescent="0.15">
      <c r="A91" s="4" t="s">
        <v>2112</v>
      </c>
      <c r="B91" s="4" t="s">
        <v>797</v>
      </c>
      <c r="C91" s="4" t="s">
        <v>1550</v>
      </c>
      <c r="D91" s="5">
        <v>0</v>
      </c>
    </row>
    <row r="92" spans="1:4" x14ac:dyDescent="0.15">
      <c r="A92" s="4" t="s">
        <v>2097</v>
      </c>
      <c r="B92" s="4" t="s">
        <v>365</v>
      </c>
      <c r="C92" s="4" t="s">
        <v>1552</v>
      </c>
      <c r="D92" s="5">
        <v>2</v>
      </c>
    </row>
    <row r="93" spans="1:4" x14ac:dyDescent="0.15">
      <c r="A93" s="4" t="s">
        <v>2107</v>
      </c>
      <c r="B93" s="4" t="s">
        <v>890</v>
      </c>
      <c r="C93" s="4" t="s">
        <v>889</v>
      </c>
      <c r="D93" s="5">
        <v>9</v>
      </c>
    </row>
    <row r="94" spans="1:4" x14ac:dyDescent="0.15">
      <c r="A94" s="4" t="s">
        <v>2095</v>
      </c>
      <c r="B94" s="4" t="s">
        <v>128</v>
      </c>
      <c r="C94" s="4" t="s">
        <v>1553</v>
      </c>
      <c r="D94" s="5">
        <v>0</v>
      </c>
    </row>
    <row r="95" spans="1:4" x14ac:dyDescent="0.15">
      <c r="A95" s="4" t="s">
        <v>2122</v>
      </c>
      <c r="B95" s="4" t="s">
        <v>129</v>
      </c>
      <c r="C95" s="4" t="s">
        <v>1554</v>
      </c>
      <c r="D95" s="5">
        <v>57</v>
      </c>
    </row>
    <row r="96" spans="1:4" x14ac:dyDescent="0.15">
      <c r="A96" s="4" t="s">
        <v>2095</v>
      </c>
      <c r="B96" s="4" t="s">
        <v>794</v>
      </c>
      <c r="C96" s="4" t="s">
        <v>1555</v>
      </c>
      <c r="D96" s="5">
        <v>59</v>
      </c>
    </row>
    <row r="97" spans="1:4" x14ac:dyDescent="0.15">
      <c r="A97" s="4" t="s">
        <v>2095</v>
      </c>
      <c r="B97" s="4" t="s">
        <v>794</v>
      </c>
      <c r="C97" s="4" t="s">
        <v>1556</v>
      </c>
      <c r="D97" s="5">
        <v>50</v>
      </c>
    </row>
    <row r="98" spans="1:4" x14ac:dyDescent="0.15">
      <c r="A98" s="4" t="s">
        <v>2118</v>
      </c>
      <c r="B98" s="4" t="s">
        <v>1272</v>
      </c>
      <c r="C98" s="4" t="s">
        <v>1557</v>
      </c>
      <c r="D98" s="5">
        <v>11</v>
      </c>
    </row>
    <row r="99" spans="1:4" x14ac:dyDescent="0.15">
      <c r="A99" s="4" t="s">
        <v>2095</v>
      </c>
      <c r="B99" s="4" t="s">
        <v>865</v>
      </c>
      <c r="C99" s="4" t="s">
        <v>1558</v>
      </c>
      <c r="D99" s="5">
        <v>0</v>
      </c>
    </row>
    <row r="100" spans="1:4" x14ac:dyDescent="0.15">
      <c r="A100" s="4" t="s">
        <v>2095</v>
      </c>
      <c r="B100" s="4" t="s">
        <v>827</v>
      </c>
      <c r="C100" s="4" t="s">
        <v>1560</v>
      </c>
      <c r="D100" s="5">
        <v>0</v>
      </c>
    </row>
    <row r="101" spans="1:4" x14ac:dyDescent="0.15">
      <c r="A101" s="4" t="s">
        <v>2098</v>
      </c>
      <c r="B101" s="4" t="s">
        <v>968</v>
      </c>
      <c r="C101" s="4" t="s">
        <v>1561</v>
      </c>
      <c r="D101" s="5">
        <v>0</v>
      </c>
    </row>
    <row r="102" spans="1:4" x14ac:dyDescent="0.15">
      <c r="A102" s="4" t="s">
        <v>2117</v>
      </c>
      <c r="B102" s="4" t="s">
        <v>987</v>
      </c>
      <c r="C102" s="4" t="s">
        <v>1562</v>
      </c>
      <c r="D102" s="5">
        <v>0</v>
      </c>
    </row>
    <row r="103" spans="1:4" x14ac:dyDescent="0.15">
      <c r="A103" s="4" t="s">
        <v>2096</v>
      </c>
      <c r="B103" s="4" t="s">
        <v>1062</v>
      </c>
      <c r="C103" s="4" t="s">
        <v>1563</v>
      </c>
      <c r="D103" s="5">
        <v>0</v>
      </c>
    </row>
    <row r="104" spans="1:4" x14ac:dyDescent="0.15">
      <c r="A104" s="4" t="s">
        <v>2108</v>
      </c>
      <c r="B104" s="4" t="s">
        <v>1113</v>
      </c>
      <c r="C104" s="4" t="s">
        <v>1564</v>
      </c>
      <c r="D104" s="5">
        <v>0</v>
      </c>
    </row>
    <row r="105" spans="1:4" x14ac:dyDescent="0.15">
      <c r="A105" s="4" t="s">
        <v>2118</v>
      </c>
      <c r="B105" s="4" t="s">
        <v>1147</v>
      </c>
      <c r="C105" s="4" t="s">
        <v>1565</v>
      </c>
      <c r="D105" s="5">
        <v>0</v>
      </c>
    </row>
    <row r="106" spans="1:4" x14ac:dyDescent="0.15">
      <c r="A106" s="4" t="s">
        <v>2123</v>
      </c>
      <c r="B106" s="4" t="s">
        <v>1023</v>
      </c>
      <c r="C106" s="4" t="s">
        <v>1566</v>
      </c>
      <c r="D106" s="5">
        <v>0</v>
      </c>
    </row>
    <row r="107" spans="1:4" x14ac:dyDescent="0.15">
      <c r="A107" s="4" t="s">
        <v>2118</v>
      </c>
      <c r="B107" s="4" t="s">
        <v>1181</v>
      </c>
      <c r="C107" s="4" t="s">
        <v>1567</v>
      </c>
      <c r="D107" s="5">
        <v>0</v>
      </c>
    </row>
    <row r="108" spans="1:4" x14ac:dyDescent="0.15">
      <c r="A108" s="4" t="s">
        <v>2123</v>
      </c>
      <c r="B108" s="4" t="s">
        <v>1337</v>
      </c>
      <c r="C108" s="4" t="s">
        <v>1568</v>
      </c>
      <c r="D108" s="5">
        <v>16</v>
      </c>
    </row>
    <row r="109" spans="1:4" x14ac:dyDescent="0.15">
      <c r="A109" s="4" t="s">
        <v>2124</v>
      </c>
      <c r="B109" s="4" t="s">
        <v>1364</v>
      </c>
      <c r="C109" s="4" t="s">
        <v>1569</v>
      </c>
      <c r="D109" s="5">
        <v>0</v>
      </c>
    </row>
    <row r="110" spans="1:4" x14ac:dyDescent="0.15">
      <c r="A110" s="4" t="s">
        <v>2125</v>
      </c>
      <c r="B110" s="4" t="s">
        <v>1381</v>
      </c>
      <c r="C110" s="4" t="s">
        <v>1570</v>
      </c>
      <c r="D110" s="5">
        <v>0</v>
      </c>
    </row>
    <row r="111" spans="1:4" x14ac:dyDescent="0.15">
      <c r="A111" s="4" t="s">
        <v>2116</v>
      </c>
      <c r="B111" s="4" t="s">
        <v>1470</v>
      </c>
      <c r="C111" s="4" t="s">
        <v>1571</v>
      </c>
      <c r="D111" s="5">
        <v>0</v>
      </c>
    </row>
    <row r="112" spans="1:4" x14ac:dyDescent="0.15">
      <c r="A112" s="4" t="s">
        <v>2098</v>
      </c>
      <c r="B112" s="4" t="s">
        <v>288</v>
      </c>
      <c r="C112" s="4" t="s">
        <v>1572</v>
      </c>
      <c r="D112" s="5">
        <v>0</v>
      </c>
    </row>
    <row r="113" spans="1:4" x14ac:dyDescent="0.15">
      <c r="A113" s="4" t="s">
        <v>2116</v>
      </c>
      <c r="B113" s="4" t="s">
        <v>351</v>
      </c>
      <c r="C113" s="4" t="s">
        <v>1573</v>
      </c>
      <c r="D113" s="5">
        <v>125</v>
      </c>
    </row>
    <row r="114" spans="1:4" x14ac:dyDescent="0.15">
      <c r="A114" s="4" t="s">
        <v>2126</v>
      </c>
      <c r="B114" s="4" t="s">
        <v>172</v>
      </c>
      <c r="C114" s="4" t="s">
        <v>1574</v>
      </c>
      <c r="D114" s="5">
        <v>24</v>
      </c>
    </row>
    <row r="115" spans="1:4" x14ac:dyDescent="0.15">
      <c r="A115" s="4" t="s">
        <v>2122</v>
      </c>
      <c r="B115" s="4" t="s">
        <v>129</v>
      </c>
      <c r="C115" s="4" t="s">
        <v>1575</v>
      </c>
      <c r="D115" s="5">
        <v>0</v>
      </c>
    </row>
    <row r="116" spans="1:4" x14ac:dyDescent="0.15">
      <c r="A116" s="4" t="s">
        <v>2100</v>
      </c>
      <c r="B116" s="4" t="s">
        <v>1206</v>
      </c>
      <c r="C116" s="4" t="s">
        <v>1576</v>
      </c>
      <c r="D116" s="5">
        <v>66</v>
      </c>
    </row>
    <row r="117" spans="1:4" x14ac:dyDescent="0.15">
      <c r="A117" s="4" t="s">
        <v>2115</v>
      </c>
      <c r="B117" s="4" t="s">
        <v>105</v>
      </c>
      <c r="C117" s="4" t="s">
        <v>1577</v>
      </c>
      <c r="D117" s="5">
        <v>13</v>
      </c>
    </row>
    <row r="118" spans="1:4" x14ac:dyDescent="0.15">
      <c r="A118" s="4" t="s">
        <v>2112</v>
      </c>
      <c r="B118" s="4" t="s">
        <v>209</v>
      </c>
      <c r="C118" s="4" t="s">
        <v>1578</v>
      </c>
      <c r="D118" s="5">
        <v>1</v>
      </c>
    </row>
    <row r="119" spans="1:4" x14ac:dyDescent="0.15">
      <c r="A119" s="4" t="s">
        <v>2124</v>
      </c>
      <c r="B119" s="4" t="s">
        <v>229</v>
      </c>
      <c r="C119" s="4" t="s">
        <v>1579</v>
      </c>
      <c r="D119" s="5">
        <v>6</v>
      </c>
    </row>
    <row r="120" spans="1:4" x14ac:dyDescent="0.15">
      <c r="A120" s="4" t="s">
        <v>2115</v>
      </c>
      <c r="B120" s="4" t="s">
        <v>89</v>
      </c>
      <c r="C120" s="4" t="s">
        <v>1580</v>
      </c>
      <c r="D120" s="5">
        <v>0</v>
      </c>
    </row>
    <row r="121" spans="1:4" x14ac:dyDescent="0.15">
      <c r="A121" s="4" t="s">
        <v>2124</v>
      </c>
      <c r="B121" s="4" t="s">
        <v>229</v>
      </c>
      <c r="C121" s="4" t="s">
        <v>1579</v>
      </c>
      <c r="D121" s="5">
        <v>6</v>
      </c>
    </row>
    <row r="122" spans="1:4" x14ac:dyDescent="0.15">
      <c r="A122" s="4" t="s">
        <v>2100</v>
      </c>
      <c r="B122" s="4" t="s">
        <v>66</v>
      </c>
      <c r="C122" s="4" t="s">
        <v>1581</v>
      </c>
      <c r="D122" s="5">
        <v>0</v>
      </c>
    </row>
    <row r="123" spans="1:4" x14ac:dyDescent="0.15">
      <c r="A123" s="4" t="s">
        <v>2122</v>
      </c>
      <c r="B123" s="4" t="s">
        <v>129</v>
      </c>
      <c r="C123" s="4" t="s">
        <v>1582</v>
      </c>
      <c r="D123" s="5">
        <v>264</v>
      </c>
    </row>
    <row r="124" spans="1:4" x14ac:dyDescent="0.15">
      <c r="A124" s="4" t="s">
        <v>2108</v>
      </c>
      <c r="B124" s="4" t="s">
        <v>575</v>
      </c>
      <c r="C124" s="4" t="s">
        <v>1583</v>
      </c>
      <c r="D124" s="5">
        <v>7</v>
      </c>
    </row>
    <row r="125" spans="1:4" x14ac:dyDescent="0.15">
      <c r="A125" s="4" t="s">
        <v>2126</v>
      </c>
      <c r="B125" s="4" t="s">
        <v>1155</v>
      </c>
      <c r="C125" s="4" t="s">
        <v>1584</v>
      </c>
      <c r="D125" s="5">
        <v>16</v>
      </c>
    </row>
    <row r="126" spans="1:4" x14ac:dyDescent="0.15">
      <c r="A126" s="4" t="s">
        <v>2100</v>
      </c>
      <c r="B126" s="4" t="s">
        <v>115</v>
      </c>
      <c r="C126" s="4" t="s">
        <v>1585</v>
      </c>
      <c r="D126" s="5">
        <v>0</v>
      </c>
    </row>
    <row r="127" spans="1:4" x14ac:dyDescent="0.15">
      <c r="A127" s="4" t="s">
        <v>2102</v>
      </c>
      <c r="B127" s="4" t="s">
        <v>49</v>
      </c>
      <c r="C127" s="4" t="s">
        <v>1586</v>
      </c>
      <c r="D127" s="5">
        <v>4</v>
      </c>
    </row>
    <row r="128" spans="1:4" x14ac:dyDescent="0.15">
      <c r="A128" s="4" t="s">
        <v>2102</v>
      </c>
      <c r="B128" s="4" t="s">
        <v>760</v>
      </c>
      <c r="C128" s="4" t="s">
        <v>1587</v>
      </c>
      <c r="D128" s="5">
        <v>72</v>
      </c>
    </row>
    <row r="129" spans="1:4" x14ac:dyDescent="0.15">
      <c r="A129" s="4" t="s">
        <v>2127</v>
      </c>
      <c r="B129" s="4" t="s">
        <v>65</v>
      </c>
      <c r="C129" s="4" t="s">
        <v>1588</v>
      </c>
      <c r="D129" s="5">
        <v>34</v>
      </c>
    </row>
    <row r="130" spans="1:4" x14ac:dyDescent="0.15">
      <c r="A130" s="4" t="s">
        <v>2111</v>
      </c>
      <c r="B130" s="4" t="s">
        <v>805</v>
      </c>
      <c r="C130" s="4" t="s">
        <v>1589</v>
      </c>
      <c r="D130" s="5">
        <v>30</v>
      </c>
    </row>
    <row r="131" spans="1:4" x14ac:dyDescent="0.15">
      <c r="A131" s="4" t="s">
        <v>2127</v>
      </c>
      <c r="B131" s="4" t="s">
        <v>65</v>
      </c>
      <c r="C131" s="4" t="s">
        <v>1590</v>
      </c>
      <c r="D131" s="5">
        <v>76</v>
      </c>
    </row>
    <row r="132" spans="1:4" x14ac:dyDescent="0.15">
      <c r="A132" s="4" t="s">
        <v>2097</v>
      </c>
      <c r="B132" s="4" t="s">
        <v>959</v>
      </c>
      <c r="C132" s="4" t="s">
        <v>1591</v>
      </c>
      <c r="D132" s="5">
        <v>0</v>
      </c>
    </row>
    <row r="133" spans="1:4" x14ac:dyDescent="0.15">
      <c r="A133" s="4" t="s">
        <v>2106</v>
      </c>
      <c r="B133" s="4" t="s">
        <v>1041</v>
      </c>
      <c r="C133" s="4" t="s">
        <v>1592</v>
      </c>
      <c r="D133" s="5">
        <v>5</v>
      </c>
    </row>
    <row r="134" spans="1:4" x14ac:dyDescent="0.15">
      <c r="A134" s="4" t="s">
        <v>2115</v>
      </c>
      <c r="B134" s="4" t="s">
        <v>1054</v>
      </c>
      <c r="C134" s="4" t="s">
        <v>1592</v>
      </c>
      <c r="D134" s="5">
        <v>0</v>
      </c>
    </row>
    <row r="135" spans="1:4" x14ac:dyDescent="0.15">
      <c r="A135" s="4" t="s">
        <v>2101</v>
      </c>
      <c r="B135" s="4" t="s">
        <v>801</v>
      </c>
      <c r="C135" s="4" t="s">
        <v>1593</v>
      </c>
      <c r="D135" s="5">
        <v>10</v>
      </c>
    </row>
    <row r="136" spans="1:4" x14ac:dyDescent="0.15">
      <c r="A136" s="4" t="s">
        <v>2128</v>
      </c>
      <c r="B136" s="4" t="s">
        <v>1121</v>
      </c>
      <c r="C136" s="4" t="s">
        <v>1594</v>
      </c>
      <c r="D136" s="5">
        <v>4</v>
      </c>
    </row>
    <row r="137" spans="1:4" x14ac:dyDescent="0.15">
      <c r="A137" s="4" t="s">
        <v>2129</v>
      </c>
      <c r="B137" s="4" t="s">
        <v>879</v>
      </c>
      <c r="C137" s="4" t="s">
        <v>1595</v>
      </c>
      <c r="D137" s="5">
        <v>0</v>
      </c>
    </row>
    <row r="138" spans="1:4" x14ac:dyDescent="0.15">
      <c r="A138" s="4" t="s">
        <v>2100</v>
      </c>
      <c r="B138" s="4" t="s">
        <v>799</v>
      </c>
      <c r="C138" s="4" t="s">
        <v>1596</v>
      </c>
      <c r="D138" s="5">
        <v>0</v>
      </c>
    </row>
    <row r="139" spans="1:4" x14ac:dyDescent="0.15">
      <c r="A139" s="4" t="s">
        <v>2122</v>
      </c>
      <c r="B139" s="4" t="s">
        <v>1248</v>
      </c>
      <c r="C139" s="4" t="s">
        <v>1597</v>
      </c>
      <c r="D139" s="5">
        <v>0</v>
      </c>
    </row>
    <row r="140" spans="1:4" x14ac:dyDescent="0.15">
      <c r="A140" s="4" t="s">
        <v>2095</v>
      </c>
      <c r="B140" s="4" t="s">
        <v>793</v>
      </c>
      <c r="C140" s="4" t="s">
        <v>1598</v>
      </c>
      <c r="D140" s="5">
        <v>1</v>
      </c>
    </row>
    <row r="141" spans="1:4" x14ac:dyDescent="0.15">
      <c r="A141" s="4" t="s">
        <v>2122</v>
      </c>
      <c r="B141" s="4" t="s">
        <v>1248</v>
      </c>
      <c r="C141" s="4" t="s">
        <v>1597</v>
      </c>
      <c r="D141" s="5">
        <v>0</v>
      </c>
    </row>
    <row r="142" spans="1:4" x14ac:dyDescent="0.15">
      <c r="A142" s="4" t="s">
        <v>2130</v>
      </c>
      <c r="B142" s="4" t="s">
        <v>188</v>
      </c>
      <c r="C142" s="4" t="s">
        <v>1599</v>
      </c>
      <c r="D142" s="5">
        <v>11</v>
      </c>
    </row>
    <row r="143" spans="1:4" x14ac:dyDescent="0.15">
      <c r="A143" s="4" t="s">
        <v>2110</v>
      </c>
      <c r="B143" s="4" t="s">
        <v>122</v>
      </c>
      <c r="C143" s="4" t="s">
        <v>1600</v>
      </c>
      <c r="D143" s="5">
        <v>9</v>
      </c>
    </row>
    <row r="144" spans="1:4" x14ac:dyDescent="0.15">
      <c r="A144" s="4" t="s">
        <v>2108</v>
      </c>
      <c r="B144" s="4" t="s">
        <v>50</v>
      </c>
      <c r="C144" s="4" t="s">
        <v>1601</v>
      </c>
      <c r="D144" s="5">
        <v>17</v>
      </c>
    </row>
    <row r="145" spans="1:4" x14ac:dyDescent="0.15">
      <c r="A145" s="4" t="s">
        <v>2099</v>
      </c>
      <c r="B145" s="4" t="s">
        <v>96</v>
      </c>
      <c r="C145" s="4" t="s">
        <v>1602</v>
      </c>
      <c r="D145" s="5">
        <v>12</v>
      </c>
    </row>
    <row r="146" spans="1:4" x14ac:dyDescent="0.15">
      <c r="A146" s="4" t="s">
        <v>2110</v>
      </c>
      <c r="B146" s="4" t="s">
        <v>122</v>
      </c>
      <c r="C146" s="4" t="s">
        <v>1603</v>
      </c>
      <c r="D146" s="5">
        <v>9</v>
      </c>
    </row>
    <row r="147" spans="1:4" x14ac:dyDescent="0.15">
      <c r="A147" s="4" t="s">
        <v>2117</v>
      </c>
      <c r="B147" s="4" t="s">
        <v>403</v>
      </c>
      <c r="C147" s="4" t="s">
        <v>1604</v>
      </c>
      <c r="D147" s="5">
        <v>0</v>
      </c>
    </row>
    <row r="148" spans="1:4" x14ac:dyDescent="0.15">
      <c r="A148" s="4" t="s">
        <v>2102</v>
      </c>
      <c r="B148" s="4" t="s">
        <v>418</v>
      </c>
      <c r="C148" s="4" t="s">
        <v>1605</v>
      </c>
      <c r="D148" s="5">
        <v>33</v>
      </c>
    </row>
    <row r="149" spans="1:4" x14ac:dyDescent="0.15">
      <c r="A149" s="4" t="s">
        <v>2114</v>
      </c>
      <c r="B149" s="4" t="s">
        <v>163</v>
      </c>
      <c r="C149" s="4" t="s">
        <v>1606</v>
      </c>
      <c r="D149" s="5">
        <v>32</v>
      </c>
    </row>
    <row r="150" spans="1:4" x14ac:dyDescent="0.15">
      <c r="A150" s="4" t="s">
        <v>2131</v>
      </c>
      <c r="B150" s="4" t="s">
        <v>477</v>
      </c>
      <c r="C150" s="4" t="s">
        <v>1607</v>
      </c>
      <c r="D150" s="5">
        <v>113</v>
      </c>
    </row>
    <row r="151" spans="1:4" x14ac:dyDescent="0.15">
      <c r="A151" s="4" t="s">
        <v>2100</v>
      </c>
      <c r="B151" s="4" t="s">
        <v>39</v>
      </c>
      <c r="C151" s="4" t="s">
        <v>1608</v>
      </c>
      <c r="D151" s="5">
        <v>365</v>
      </c>
    </row>
    <row r="152" spans="1:4" x14ac:dyDescent="0.15">
      <c r="A152" s="4" t="s">
        <v>2102</v>
      </c>
      <c r="B152" s="4" t="s">
        <v>418</v>
      </c>
      <c r="C152" s="4" t="s">
        <v>1609</v>
      </c>
      <c r="D152" s="5">
        <v>13</v>
      </c>
    </row>
    <row r="153" spans="1:4" x14ac:dyDescent="0.15">
      <c r="A153" s="4" t="s">
        <v>2129</v>
      </c>
      <c r="B153" s="4" t="s">
        <v>86</v>
      </c>
      <c r="C153" s="4" t="s">
        <v>1610</v>
      </c>
      <c r="D153" s="5">
        <v>2</v>
      </c>
    </row>
    <row r="154" spans="1:4" x14ac:dyDescent="0.15">
      <c r="A154" s="4" t="s">
        <v>2099</v>
      </c>
      <c r="B154" s="4" t="s">
        <v>552</v>
      </c>
      <c r="C154" s="4" t="s">
        <v>1611</v>
      </c>
      <c r="D154" s="5">
        <v>11</v>
      </c>
    </row>
    <row r="155" spans="1:4" x14ac:dyDescent="0.15">
      <c r="A155" s="4" t="s">
        <v>2106</v>
      </c>
      <c r="B155" s="4" t="s">
        <v>91</v>
      </c>
      <c r="C155" s="4" t="s">
        <v>1612</v>
      </c>
      <c r="D155" s="5">
        <v>15</v>
      </c>
    </row>
    <row r="156" spans="1:4" x14ac:dyDescent="0.15">
      <c r="A156" s="4" t="s">
        <v>2117</v>
      </c>
      <c r="B156" s="4" t="s">
        <v>403</v>
      </c>
      <c r="C156" s="4" t="s">
        <v>1604</v>
      </c>
      <c r="D156" s="5">
        <v>0</v>
      </c>
    </row>
    <row r="157" spans="1:4" x14ac:dyDescent="0.15">
      <c r="A157" s="4" t="s">
        <v>2132</v>
      </c>
      <c r="B157" s="4" t="s">
        <v>583</v>
      </c>
      <c r="C157" s="4" t="s">
        <v>1613</v>
      </c>
      <c r="D157" s="5">
        <v>13</v>
      </c>
    </row>
    <row r="158" spans="1:4" x14ac:dyDescent="0.15">
      <c r="A158" s="4" t="s">
        <v>2126</v>
      </c>
      <c r="B158" s="4" t="s">
        <v>170</v>
      </c>
      <c r="C158" s="4" t="s">
        <v>1614</v>
      </c>
      <c r="D158" s="5">
        <v>53</v>
      </c>
    </row>
    <row r="159" spans="1:4" x14ac:dyDescent="0.15">
      <c r="A159" s="4" t="s">
        <v>2133</v>
      </c>
      <c r="B159" s="4" t="s">
        <v>175</v>
      </c>
      <c r="C159" s="4" t="s">
        <v>1615</v>
      </c>
      <c r="D159" s="5">
        <v>4</v>
      </c>
    </row>
  </sheetData>
  <autoFilter ref="A1:D159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85"/>
  <sheetViews>
    <sheetView workbookViewId="0">
      <selection sqref="A1:B65536"/>
    </sheetView>
  </sheetViews>
  <sheetFormatPr defaultColWidth="10.78515625" defaultRowHeight="15" x14ac:dyDescent="0.2"/>
  <cols>
    <col min="1" max="1" width="35.05859375" style="10" bestFit="1" customWidth="1"/>
    <col min="2" max="2" width="35.734375" style="10" bestFit="1" customWidth="1"/>
  </cols>
  <sheetData>
    <row r="1" spans="1:2" x14ac:dyDescent="0.2">
      <c r="A1" s="8" t="s">
        <v>2307</v>
      </c>
      <c r="B1" s="8" t="s">
        <v>2308</v>
      </c>
    </row>
    <row r="2" spans="1:2" x14ac:dyDescent="0.2">
      <c r="A2" s="9" t="s">
        <v>2309</v>
      </c>
      <c r="B2" s="10" t="s">
        <v>2310</v>
      </c>
    </row>
    <row r="3" spans="1:2" x14ac:dyDescent="0.2">
      <c r="A3" s="9" t="s">
        <v>2311</v>
      </c>
      <c r="B3" s="10" t="s">
        <v>2312</v>
      </c>
    </row>
    <row r="4" spans="1:2" x14ac:dyDescent="0.2">
      <c r="A4" s="11" t="s">
        <v>2313</v>
      </c>
      <c r="B4" s="10" t="s">
        <v>2314</v>
      </c>
    </row>
    <row r="5" spans="1:2" x14ac:dyDescent="0.2">
      <c r="A5" s="11" t="s">
        <v>2315</v>
      </c>
      <c r="B5" s="12" t="s">
        <v>2316</v>
      </c>
    </row>
    <row r="6" spans="1:2" x14ac:dyDescent="0.2">
      <c r="A6" t="s">
        <v>2317</v>
      </c>
      <c r="B6" s="10" t="s">
        <v>34</v>
      </c>
    </row>
    <row r="7" spans="1:2" x14ac:dyDescent="0.2">
      <c r="A7" t="s">
        <v>2318</v>
      </c>
      <c r="B7" s="10" t="s">
        <v>2319</v>
      </c>
    </row>
    <row r="8" spans="1:2" x14ac:dyDescent="0.2">
      <c r="A8" s="11" t="s">
        <v>2320</v>
      </c>
      <c r="B8" s="10" t="s">
        <v>149</v>
      </c>
    </row>
    <row r="9" spans="1:2" x14ac:dyDescent="0.2">
      <c r="A9" s="11" t="s">
        <v>770</v>
      </c>
      <c r="B9" s="10" t="s">
        <v>364</v>
      </c>
    </row>
    <row r="10" spans="1:2" ht="12.75" x14ac:dyDescent="0.15">
      <c r="A10" s="4" t="s">
        <v>2321</v>
      </c>
      <c r="B10" s="4" t="s">
        <v>2322</v>
      </c>
    </row>
    <row r="11" spans="1:2" x14ac:dyDescent="0.2">
      <c r="A11" s="10" t="s">
        <v>2323</v>
      </c>
      <c r="B11" s="10" t="s">
        <v>1447</v>
      </c>
    </row>
    <row r="12" spans="1:2" x14ac:dyDescent="0.2">
      <c r="A12" s="9" t="s">
        <v>2324</v>
      </c>
      <c r="B12" s="10" t="s">
        <v>2325</v>
      </c>
    </row>
    <row r="13" spans="1:2" x14ac:dyDescent="0.2">
      <c r="A13" s="11" t="s">
        <v>2324</v>
      </c>
      <c r="B13" s="10" t="s">
        <v>2326</v>
      </c>
    </row>
    <row r="14" spans="1:2" x14ac:dyDescent="0.2">
      <c r="A14" s="10" t="s">
        <v>2327</v>
      </c>
      <c r="B14" s="10" t="s">
        <v>31</v>
      </c>
    </row>
    <row r="15" spans="1:2" ht="12.75" x14ac:dyDescent="0.15">
      <c r="A15" t="s">
        <v>2328</v>
      </c>
      <c r="B15" s="4" t="s">
        <v>2329</v>
      </c>
    </row>
    <row r="16" spans="1:2" x14ac:dyDescent="0.2">
      <c r="A16" s="9" t="s">
        <v>2330</v>
      </c>
      <c r="B16" s="10" t="s">
        <v>54</v>
      </c>
    </row>
    <row r="17" spans="1:2" x14ac:dyDescent="0.2">
      <c r="A17" s="9" t="s">
        <v>2330</v>
      </c>
      <c r="B17" s="10" t="s">
        <v>54</v>
      </c>
    </row>
    <row r="18" spans="1:2" x14ac:dyDescent="0.2">
      <c r="A18" s="9" t="s">
        <v>2331</v>
      </c>
      <c r="B18" s="10" t="s">
        <v>2332</v>
      </c>
    </row>
    <row r="19" spans="1:2" x14ac:dyDescent="0.2">
      <c r="A19" s="9" t="s">
        <v>2331</v>
      </c>
      <c r="B19" s="10" t="s">
        <v>1551</v>
      </c>
    </row>
    <row r="20" spans="1:2" x14ac:dyDescent="0.2">
      <c r="A20" s="11" t="s">
        <v>2333</v>
      </c>
      <c r="B20" s="10" t="s">
        <v>2334</v>
      </c>
    </row>
    <row r="21" spans="1:2" x14ac:dyDescent="0.2">
      <c r="A21" s="10" t="s">
        <v>2335</v>
      </c>
      <c r="B21" s="10" t="s">
        <v>2336</v>
      </c>
    </row>
    <row r="22" spans="1:2" x14ac:dyDescent="0.2">
      <c r="A22" s="10" t="s">
        <v>234</v>
      </c>
      <c r="B22" s="10" t="s">
        <v>753</v>
      </c>
    </row>
    <row r="23" spans="1:2" x14ac:dyDescent="0.2">
      <c r="A23" s="9" t="s">
        <v>2337</v>
      </c>
      <c r="B23" s="10" t="s">
        <v>2338</v>
      </c>
    </row>
    <row r="24" spans="1:2" x14ac:dyDescent="0.2">
      <c r="A24" s="11" t="s">
        <v>2339</v>
      </c>
      <c r="B24" s="10" t="s">
        <v>150</v>
      </c>
    </row>
    <row r="25" spans="1:2" ht="12.75" x14ac:dyDescent="0.15">
      <c r="A25" s="4" t="s">
        <v>2340</v>
      </c>
      <c r="B25" s="4" t="s">
        <v>2341</v>
      </c>
    </row>
    <row r="26" spans="1:2" x14ac:dyDescent="0.2">
      <c r="A26" s="10" t="s">
        <v>2342</v>
      </c>
      <c r="B26" s="10" t="s">
        <v>2343</v>
      </c>
    </row>
    <row r="27" spans="1:2" x14ac:dyDescent="0.2">
      <c r="A27" s="10" t="s">
        <v>2344</v>
      </c>
      <c r="B27" s="10" t="s">
        <v>153</v>
      </c>
    </row>
    <row r="28" spans="1:2" x14ac:dyDescent="0.2">
      <c r="A28" s="9" t="s">
        <v>2345</v>
      </c>
      <c r="B28" s="10" t="s">
        <v>2341</v>
      </c>
    </row>
    <row r="29" spans="1:2" x14ac:dyDescent="0.2">
      <c r="A29" s="10" t="s">
        <v>2346</v>
      </c>
      <c r="B29" s="10" t="s">
        <v>2347</v>
      </c>
    </row>
    <row r="30" spans="1:2" x14ac:dyDescent="0.2">
      <c r="A30" s="11" t="s">
        <v>2348</v>
      </c>
      <c r="B30" s="10" t="s">
        <v>870</v>
      </c>
    </row>
    <row r="31" spans="1:2" x14ac:dyDescent="0.2">
      <c r="A31" s="10" t="s">
        <v>526</v>
      </c>
      <c r="B31" s="10" t="s">
        <v>375</v>
      </c>
    </row>
    <row r="32" spans="1:2" x14ac:dyDescent="0.2">
      <c r="A32" s="9" t="s">
        <v>2349</v>
      </c>
      <c r="B32" s="10" t="s">
        <v>2341</v>
      </c>
    </row>
    <row r="33" spans="1:2" x14ac:dyDescent="0.2">
      <c r="A33" s="9" t="s">
        <v>2350</v>
      </c>
      <c r="B33" s="10" t="s">
        <v>1104</v>
      </c>
    </row>
    <row r="34" spans="1:2" x14ac:dyDescent="0.2">
      <c r="A34" s="11" t="s">
        <v>2351</v>
      </c>
      <c r="B34" s="10" t="s">
        <v>89</v>
      </c>
    </row>
    <row r="35" spans="1:2" ht="12.75" x14ac:dyDescent="0.15">
      <c r="A35" t="s">
        <v>2352</v>
      </c>
      <c r="B35" t="s">
        <v>2353</v>
      </c>
    </row>
    <row r="36" spans="1:2" x14ac:dyDescent="0.2">
      <c r="A36" s="10" t="s">
        <v>2354</v>
      </c>
      <c r="B36" s="10" t="s">
        <v>2355</v>
      </c>
    </row>
    <row r="37" spans="1:2" x14ac:dyDescent="0.2">
      <c r="A37" s="10" t="s">
        <v>2354</v>
      </c>
      <c r="B37" s="10" t="s">
        <v>2355</v>
      </c>
    </row>
    <row r="38" spans="1:2" x14ac:dyDescent="0.2">
      <c r="A38" s="13" t="s">
        <v>2356</v>
      </c>
      <c r="B38" s="10" t="s">
        <v>2357</v>
      </c>
    </row>
    <row r="39" spans="1:2" x14ac:dyDescent="0.2">
      <c r="A39" s="9" t="s">
        <v>2358</v>
      </c>
      <c r="B39" s="10" t="s">
        <v>522</v>
      </c>
    </row>
    <row r="40" spans="1:2" x14ac:dyDescent="0.2">
      <c r="A40" s="10" t="s">
        <v>2359</v>
      </c>
      <c r="B40" s="10" t="s">
        <v>2360</v>
      </c>
    </row>
    <row r="41" spans="1:2" x14ac:dyDescent="0.2">
      <c r="A41" s="10" t="s">
        <v>587</v>
      </c>
      <c r="B41" s="10" t="s">
        <v>269</v>
      </c>
    </row>
    <row r="42" spans="1:2" x14ac:dyDescent="0.2">
      <c r="A42" s="10" t="s">
        <v>2361</v>
      </c>
      <c r="B42" s="10" t="s">
        <v>2343</v>
      </c>
    </row>
    <row r="43" spans="1:2" x14ac:dyDescent="0.2">
      <c r="A43" s="10" t="s">
        <v>2362</v>
      </c>
      <c r="B43" s="10" t="s">
        <v>1066</v>
      </c>
    </row>
    <row r="44" spans="1:2" x14ac:dyDescent="0.2">
      <c r="A44" s="10" t="s">
        <v>505</v>
      </c>
      <c r="B44" s="10" t="s">
        <v>27</v>
      </c>
    </row>
    <row r="45" spans="1:2" x14ac:dyDescent="0.2">
      <c r="A45" s="10" t="s">
        <v>2363</v>
      </c>
      <c r="B45" s="10" t="s">
        <v>2364</v>
      </c>
    </row>
    <row r="46" spans="1:2" ht="12.75" x14ac:dyDescent="0.15">
      <c r="A46" s="14" t="s">
        <v>2365</v>
      </c>
      <c r="B46" s="4" t="s">
        <v>2366</v>
      </c>
    </row>
    <row r="47" spans="1:2" ht="12.75" x14ac:dyDescent="0.15">
      <c r="A47" t="s">
        <v>2367</v>
      </c>
      <c r="B47" t="s">
        <v>2368</v>
      </c>
    </row>
    <row r="48" spans="1:2" x14ac:dyDescent="0.2">
      <c r="A48" s="10" t="s">
        <v>2369</v>
      </c>
      <c r="B48" s="10" t="s">
        <v>2370</v>
      </c>
    </row>
    <row r="49" spans="1:2" x14ac:dyDescent="0.2">
      <c r="A49" t="s">
        <v>2371</v>
      </c>
      <c r="B49" s="10" t="s">
        <v>1032</v>
      </c>
    </row>
    <row r="50" spans="1:2" x14ac:dyDescent="0.2">
      <c r="A50" s="10" t="s">
        <v>2372</v>
      </c>
      <c r="B50" s="4" t="s">
        <v>2373</v>
      </c>
    </row>
    <row r="51" spans="1:2" x14ac:dyDescent="0.2">
      <c r="A51" s="9" t="s">
        <v>2374</v>
      </c>
      <c r="B51" s="10" t="s">
        <v>2375</v>
      </c>
    </row>
    <row r="52" spans="1:2" x14ac:dyDescent="0.2">
      <c r="A52" s="10" t="s">
        <v>2376</v>
      </c>
      <c r="B52" s="4" t="s">
        <v>2377</v>
      </c>
    </row>
    <row r="53" spans="1:2" ht="12.75" x14ac:dyDescent="0.15">
      <c r="A53" t="s">
        <v>2378</v>
      </c>
      <c r="B53" s="4" t="s">
        <v>2379</v>
      </c>
    </row>
    <row r="54" spans="1:2" x14ac:dyDescent="0.2">
      <c r="A54" s="11" t="s">
        <v>168</v>
      </c>
      <c r="B54" s="4" t="s">
        <v>2380</v>
      </c>
    </row>
    <row r="55" spans="1:2" x14ac:dyDescent="0.2">
      <c r="A55" s="9" t="s">
        <v>2381</v>
      </c>
      <c r="B55" s="10" t="s">
        <v>2382</v>
      </c>
    </row>
    <row r="56" spans="1:2" x14ac:dyDescent="0.2">
      <c r="A56" s="11" t="s">
        <v>2383</v>
      </c>
      <c r="B56" s="10" t="s">
        <v>2384</v>
      </c>
    </row>
    <row r="57" spans="1:2" x14ac:dyDescent="0.2">
      <c r="A57" s="10" t="s">
        <v>2385</v>
      </c>
      <c r="B57" s="10" t="s">
        <v>2386</v>
      </c>
    </row>
    <row r="58" spans="1:2" x14ac:dyDescent="0.2">
      <c r="A58" s="9" t="s">
        <v>2387</v>
      </c>
      <c r="B58" s="10" t="s">
        <v>2388</v>
      </c>
    </row>
    <row r="59" spans="1:2" x14ac:dyDescent="0.2">
      <c r="A59" s="10" t="s">
        <v>2389</v>
      </c>
      <c r="B59" s="10" t="s">
        <v>85</v>
      </c>
    </row>
    <row r="60" spans="1:2" x14ac:dyDescent="0.2">
      <c r="A60" s="10" t="s">
        <v>2390</v>
      </c>
      <c r="B60" s="10" t="s">
        <v>2391</v>
      </c>
    </row>
    <row r="61" spans="1:2" x14ac:dyDescent="0.2">
      <c r="A61" s="9" t="s">
        <v>2392</v>
      </c>
      <c r="B61" s="10" t="s">
        <v>2393</v>
      </c>
    </row>
    <row r="62" spans="1:2" x14ac:dyDescent="0.2">
      <c r="A62" s="10" t="s">
        <v>2394</v>
      </c>
      <c r="B62" s="10" t="s">
        <v>2395</v>
      </c>
    </row>
    <row r="63" spans="1:2" x14ac:dyDescent="0.2">
      <c r="A63" s="10" t="s">
        <v>2396</v>
      </c>
      <c r="B63" s="10" t="s">
        <v>2397</v>
      </c>
    </row>
    <row r="64" spans="1:2" x14ac:dyDescent="0.2">
      <c r="A64" s="10" t="s">
        <v>2398</v>
      </c>
      <c r="B64" s="4" t="s">
        <v>1032</v>
      </c>
    </row>
    <row r="65" spans="1:2" x14ac:dyDescent="0.2">
      <c r="A65" s="10" t="s">
        <v>2399</v>
      </c>
      <c r="B65" s="4" t="s">
        <v>2400</v>
      </c>
    </row>
    <row r="66" spans="1:2" x14ac:dyDescent="0.2">
      <c r="A66" s="10" t="s">
        <v>2401</v>
      </c>
      <c r="B66" s="10" t="s">
        <v>2402</v>
      </c>
    </row>
    <row r="67" spans="1:2" x14ac:dyDescent="0.2">
      <c r="A67" s="11" t="s">
        <v>2403</v>
      </c>
      <c r="B67" s="10" t="s">
        <v>108</v>
      </c>
    </row>
    <row r="68" spans="1:2" x14ac:dyDescent="0.2">
      <c r="A68" s="10" t="s">
        <v>2404</v>
      </c>
      <c r="B68" s="10" t="s">
        <v>2405</v>
      </c>
    </row>
    <row r="69" spans="1:2" x14ac:dyDescent="0.2">
      <c r="A69" s="10" t="s">
        <v>2406</v>
      </c>
      <c r="B69" s="10" t="s">
        <v>2407</v>
      </c>
    </row>
    <row r="70" spans="1:2" x14ac:dyDescent="0.2">
      <c r="A70" s="11" t="s">
        <v>438</v>
      </c>
      <c r="B70" s="10" t="s">
        <v>28</v>
      </c>
    </row>
    <row r="71" spans="1:2" x14ac:dyDescent="0.2">
      <c r="A71" s="11" t="s">
        <v>2408</v>
      </c>
      <c r="B71" s="10" t="s">
        <v>2409</v>
      </c>
    </row>
    <row r="72" spans="1:2" x14ac:dyDescent="0.2">
      <c r="A72" s="10" t="s">
        <v>2410</v>
      </c>
      <c r="B72" s="4" t="s">
        <v>692</v>
      </c>
    </row>
    <row r="73" spans="1:2" x14ac:dyDescent="0.2">
      <c r="A73" s="10" t="s">
        <v>2411</v>
      </c>
      <c r="B73" s="10" t="s">
        <v>547</v>
      </c>
    </row>
    <row r="74" spans="1:2" x14ac:dyDescent="0.2">
      <c r="A74" s="10" t="s">
        <v>2412</v>
      </c>
      <c r="B74" s="10" t="s">
        <v>2413</v>
      </c>
    </row>
    <row r="75" spans="1:2" x14ac:dyDescent="0.2">
      <c r="A75" s="10" t="s">
        <v>2414</v>
      </c>
      <c r="B75" s="4" t="s">
        <v>2415</v>
      </c>
    </row>
    <row r="76" spans="1:2" x14ac:dyDescent="0.2">
      <c r="A76" s="13" t="s">
        <v>2416</v>
      </c>
      <c r="B76" s="10" t="s">
        <v>31</v>
      </c>
    </row>
    <row r="77" spans="1:2" x14ac:dyDescent="0.2">
      <c r="A77" s="10" t="s">
        <v>2417</v>
      </c>
      <c r="B77" s="4" t="s">
        <v>2418</v>
      </c>
    </row>
    <row r="78" spans="1:2" ht="12.75" x14ac:dyDescent="0.15">
      <c r="A78" t="s">
        <v>2419</v>
      </c>
      <c r="B78" s="4" t="s">
        <v>2420</v>
      </c>
    </row>
    <row r="79" spans="1:2" x14ac:dyDescent="0.2">
      <c r="A79" s="10" t="s">
        <v>2421</v>
      </c>
      <c r="B79" s="10" t="s">
        <v>2422</v>
      </c>
    </row>
    <row r="80" spans="1:2" x14ac:dyDescent="0.2">
      <c r="A80" s="10" t="s">
        <v>2423</v>
      </c>
      <c r="B80" s="10" t="s">
        <v>141</v>
      </c>
    </row>
    <row r="81" spans="1:2" x14ac:dyDescent="0.2">
      <c r="A81" s="11" t="s">
        <v>2424</v>
      </c>
      <c r="B81" s="10" t="s">
        <v>2425</v>
      </c>
    </row>
    <row r="82" spans="1:2" x14ac:dyDescent="0.2">
      <c r="A82" s="10" t="s">
        <v>2426</v>
      </c>
      <c r="B82" s="10" t="s">
        <v>2427</v>
      </c>
    </row>
    <row r="83" spans="1:2" x14ac:dyDescent="0.2">
      <c r="A83" s="11" t="s">
        <v>2428</v>
      </c>
      <c r="B83" s="10" t="s">
        <v>2429</v>
      </c>
    </row>
    <row r="84" spans="1:2" ht="12.75" x14ac:dyDescent="0.15">
      <c r="A84" s="15" t="s">
        <v>2430</v>
      </c>
      <c r="B84" s="4" t="s">
        <v>2431</v>
      </c>
    </row>
    <row r="85" spans="1:2" x14ac:dyDescent="0.2">
      <c r="A85" s="9" t="s">
        <v>2432</v>
      </c>
      <c r="B85" s="10" t="s">
        <v>2433</v>
      </c>
    </row>
    <row r="86" spans="1:2" x14ac:dyDescent="0.2">
      <c r="A86" s="10" t="s">
        <v>439</v>
      </c>
      <c r="B86" s="10" t="s">
        <v>2364</v>
      </c>
    </row>
    <row r="87" spans="1:2" x14ac:dyDescent="0.2">
      <c r="A87" s="10" t="s">
        <v>2434</v>
      </c>
      <c r="B87" s="10" t="s">
        <v>2364</v>
      </c>
    </row>
    <row r="88" spans="1:2" x14ac:dyDescent="0.2">
      <c r="A88" s="10" t="s">
        <v>2435</v>
      </c>
      <c r="B88" s="10" t="s">
        <v>124</v>
      </c>
    </row>
    <row r="89" spans="1:2" x14ac:dyDescent="0.2">
      <c r="A89" s="10" t="s">
        <v>2436</v>
      </c>
      <c r="B89" s="10" t="s">
        <v>119</v>
      </c>
    </row>
    <row r="90" spans="1:2" x14ac:dyDescent="0.2">
      <c r="A90" t="s">
        <v>2437</v>
      </c>
      <c r="B90" s="10" t="s">
        <v>2438</v>
      </c>
    </row>
    <row r="91" spans="1:2" x14ac:dyDescent="0.2">
      <c r="A91" t="s">
        <v>444</v>
      </c>
      <c r="B91" s="10" t="s">
        <v>153</v>
      </c>
    </row>
    <row r="92" spans="1:2" x14ac:dyDescent="0.2">
      <c r="A92" t="s">
        <v>2439</v>
      </c>
      <c r="B92" s="10" t="s">
        <v>2440</v>
      </c>
    </row>
    <row r="93" spans="1:2" x14ac:dyDescent="0.2">
      <c r="A93" s="10" t="s">
        <v>2441</v>
      </c>
      <c r="B93" s="10" t="s">
        <v>2442</v>
      </c>
    </row>
    <row r="94" spans="1:2" x14ac:dyDescent="0.2">
      <c r="A94" s="11" t="s">
        <v>2443</v>
      </c>
      <c r="B94" s="10" t="s">
        <v>2391</v>
      </c>
    </row>
    <row r="95" spans="1:2" x14ac:dyDescent="0.2">
      <c r="A95" s="10" t="s">
        <v>2444</v>
      </c>
      <c r="B95" s="10" t="s">
        <v>2445</v>
      </c>
    </row>
    <row r="96" spans="1:2" ht="12.75" x14ac:dyDescent="0.15">
      <c r="A96" t="s">
        <v>2446</v>
      </c>
      <c r="B96" s="4" t="s">
        <v>45</v>
      </c>
    </row>
    <row r="97" spans="1:2" x14ac:dyDescent="0.2">
      <c r="A97" s="10" t="s">
        <v>2447</v>
      </c>
      <c r="B97" s="10" t="s">
        <v>870</v>
      </c>
    </row>
    <row r="98" spans="1:2" x14ac:dyDescent="0.2">
      <c r="A98" s="10" t="s">
        <v>2448</v>
      </c>
      <c r="B98" s="10" t="s">
        <v>31</v>
      </c>
    </row>
    <row r="99" spans="1:2" x14ac:dyDescent="0.2">
      <c r="A99" s="10" t="s">
        <v>2449</v>
      </c>
      <c r="B99" s="10" t="s">
        <v>88</v>
      </c>
    </row>
    <row r="100" spans="1:2" ht="12.75" x14ac:dyDescent="0.15">
      <c r="A100" t="s">
        <v>2450</v>
      </c>
      <c r="B100" t="s">
        <v>88</v>
      </c>
    </row>
    <row r="101" spans="1:2" x14ac:dyDescent="0.2">
      <c r="A101" s="10" t="s">
        <v>2451</v>
      </c>
      <c r="B101" s="10" t="s">
        <v>2452</v>
      </c>
    </row>
    <row r="102" spans="1:2" x14ac:dyDescent="0.2">
      <c r="A102" s="9" t="s">
        <v>2453</v>
      </c>
      <c r="B102" s="10" t="s">
        <v>2454</v>
      </c>
    </row>
    <row r="103" spans="1:2" x14ac:dyDescent="0.2">
      <c r="A103" s="10" t="s">
        <v>2455</v>
      </c>
      <c r="B103" s="10" t="s">
        <v>2456</v>
      </c>
    </row>
    <row r="104" spans="1:2" x14ac:dyDescent="0.2">
      <c r="A104" s="10" t="s">
        <v>2457</v>
      </c>
      <c r="B104" s="10" t="s">
        <v>2458</v>
      </c>
    </row>
    <row r="105" spans="1:2" x14ac:dyDescent="0.2">
      <c r="A105" s="10" t="s">
        <v>2459</v>
      </c>
      <c r="B105" s="4" t="s">
        <v>2460</v>
      </c>
    </row>
    <row r="106" spans="1:2" x14ac:dyDescent="0.2">
      <c r="A106" t="s">
        <v>2461</v>
      </c>
      <c r="B106" s="10" t="s">
        <v>2462</v>
      </c>
    </row>
    <row r="107" spans="1:2" x14ac:dyDescent="0.2">
      <c r="A107" s="11" t="s">
        <v>2463</v>
      </c>
      <c r="B107" s="10" t="s">
        <v>2464</v>
      </c>
    </row>
    <row r="108" spans="1:2" x14ac:dyDescent="0.2">
      <c r="A108" s="10" t="s">
        <v>2463</v>
      </c>
      <c r="B108" s="10" t="s">
        <v>2464</v>
      </c>
    </row>
    <row r="109" spans="1:2" x14ac:dyDescent="0.2">
      <c r="A109" s="11" t="s">
        <v>2465</v>
      </c>
      <c r="B109" s="10" t="s">
        <v>2466</v>
      </c>
    </row>
    <row r="110" spans="1:2" x14ac:dyDescent="0.2">
      <c r="A110" s="10" t="s">
        <v>2467</v>
      </c>
      <c r="B110" s="10" t="s">
        <v>2468</v>
      </c>
    </row>
    <row r="111" spans="1:2" x14ac:dyDescent="0.2">
      <c r="A111" t="s">
        <v>2469</v>
      </c>
      <c r="B111" s="10" t="s">
        <v>2470</v>
      </c>
    </row>
    <row r="112" spans="1:2" x14ac:dyDescent="0.2">
      <c r="A112" s="10" t="s">
        <v>2471</v>
      </c>
      <c r="B112" s="10" t="s">
        <v>2472</v>
      </c>
    </row>
    <row r="113" spans="1:2" x14ac:dyDescent="0.2">
      <c r="A113" s="10" t="s">
        <v>2473</v>
      </c>
      <c r="B113" s="10" t="s">
        <v>2474</v>
      </c>
    </row>
    <row r="114" spans="1:2" x14ac:dyDescent="0.2">
      <c r="A114" s="9" t="s">
        <v>2475</v>
      </c>
      <c r="B114" s="10" t="s">
        <v>132</v>
      </c>
    </row>
    <row r="115" spans="1:2" x14ac:dyDescent="0.2">
      <c r="A115" s="10" t="s">
        <v>2476</v>
      </c>
      <c r="B115" s="10" t="s">
        <v>2477</v>
      </c>
    </row>
    <row r="116" spans="1:2" x14ac:dyDescent="0.2">
      <c r="A116" s="10" t="s">
        <v>2478</v>
      </c>
      <c r="B116" s="10" t="s">
        <v>2405</v>
      </c>
    </row>
    <row r="117" spans="1:2" x14ac:dyDescent="0.2">
      <c r="A117" s="10" t="s">
        <v>2479</v>
      </c>
      <c r="B117" s="10" t="s">
        <v>2480</v>
      </c>
    </row>
    <row r="118" spans="1:2" x14ac:dyDescent="0.2">
      <c r="A118" s="10" t="s">
        <v>2481</v>
      </c>
      <c r="B118" s="10" t="s">
        <v>194</v>
      </c>
    </row>
    <row r="119" spans="1:2" x14ac:dyDescent="0.2">
      <c r="A119" s="10" t="s">
        <v>2482</v>
      </c>
      <c r="B119" s="10" t="s">
        <v>2483</v>
      </c>
    </row>
    <row r="120" spans="1:2" x14ac:dyDescent="0.2">
      <c r="A120" s="10" t="s">
        <v>976</v>
      </c>
      <c r="B120" s="10" t="s">
        <v>31</v>
      </c>
    </row>
    <row r="121" spans="1:2" x14ac:dyDescent="0.2">
      <c r="A121" s="10" t="s">
        <v>609</v>
      </c>
      <c r="B121" s="10" t="s">
        <v>194</v>
      </c>
    </row>
    <row r="122" spans="1:2" x14ac:dyDescent="0.2">
      <c r="A122" s="10" t="s">
        <v>2484</v>
      </c>
      <c r="B122" s="10" t="s">
        <v>2485</v>
      </c>
    </row>
    <row r="123" spans="1:2" x14ac:dyDescent="0.2">
      <c r="A123" s="11" t="s">
        <v>2486</v>
      </c>
      <c r="B123" s="10" t="s">
        <v>153</v>
      </c>
    </row>
    <row r="124" spans="1:2" x14ac:dyDescent="0.2">
      <c r="A124" s="10" t="s">
        <v>2487</v>
      </c>
      <c r="B124" s="10" t="s">
        <v>2488</v>
      </c>
    </row>
    <row r="125" spans="1:2" x14ac:dyDescent="0.2">
      <c r="A125" s="11" t="s">
        <v>2489</v>
      </c>
      <c r="B125" s="10" t="s">
        <v>2490</v>
      </c>
    </row>
    <row r="126" spans="1:2" x14ac:dyDescent="0.2">
      <c r="A126" s="11" t="s">
        <v>2491</v>
      </c>
      <c r="B126" s="10" t="s">
        <v>2492</v>
      </c>
    </row>
    <row r="127" spans="1:2" ht="12.75" x14ac:dyDescent="0.15">
      <c r="A127" s="4" t="s">
        <v>2493</v>
      </c>
      <c r="B127" s="4" t="s">
        <v>870</v>
      </c>
    </row>
    <row r="128" spans="1:2" ht="12.75" x14ac:dyDescent="0.15">
      <c r="A128" s="14" t="s">
        <v>2494</v>
      </c>
      <c r="B128" s="4" t="s">
        <v>2495</v>
      </c>
    </row>
    <row r="129" spans="1:2" x14ac:dyDescent="0.2">
      <c r="A129" t="s">
        <v>2496</v>
      </c>
      <c r="B129" s="10" t="s">
        <v>2497</v>
      </c>
    </row>
    <row r="130" spans="1:2" x14ac:dyDescent="0.2">
      <c r="A130" s="10" t="s">
        <v>2498</v>
      </c>
      <c r="B130" s="10" t="s">
        <v>839</v>
      </c>
    </row>
    <row r="131" spans="1:2" x14ac:dyDescent="0.2">
      <c r="A131" s="10" t="s">
        <v>2499</v>
      </c>
      <c r="B131" s="10" t="s">
        <v>2500</v>
      </c>
    </row>
    <row r="132" spans="1:2" x14ac:dyDescent="0.2">
      <c r="A132" s="10" t="s">
        <v>2501</v>
      </c>
      <c r="B132" s="4" t="s">
        <v>2502</v>
      </c>
    </row>
    <row r="133" spans="1:2" x14ac:dyDescent="0.2">
      <c r="A133" s="11" t="s">
        <v>2503</v>
      </c>
      <c r="B133" s="10" t="s">
        <v>2355</v>
      </c>
    </row>
    <row r="134" spans="1:2" x14ac:dyDescent="0.2">
      <c r="A134" s="10" t="s">
        <v>2504</v>
      </c>
      <c r="B134" s="4" t="s">
        <v>2497</v>
      </c>
    </row>
    <row r="135" spans="1:2" x14ac:dyDescent="0.2">
      <c r="A135" s="9" t="s">
        <v>2505</v>
      </c>
      <c r="B135" s="10" t="s">
        <v>2506</v>
      </c>
    </row>
    <row r="136" spans="1:2" ht="12.75" x14ac:dyDescent="0.15">
      <c r="A136" s="14" t="s">
        <v>2507</v>
      </c>
      <c r="B136" s="4" t="s">
        <v>394</v>
      </c>
    </row>
    <row r="137" spans="1:2" x14ac:dyDescent="0.2">
      <c r="A137" t="s">
        <v>2508</v>
      </c>
      <c r="B137" s="10" t="s">
        <v>981</v>
      </c>
    </row>
    <row r="138" spans="1:2" ht="12.75" x14ac:dyDescent="0.15">
      <c r="A138" t="s">
        <v>2509</v>
      </c>
      <c r="B138" s="4" t="s">
        <v>2510</v>
      </c>
    </row>
    <row r="139" spans="1:2" x14ac:dyDescent="0.2">
      <c r="A139" s="10" t="s">
        <v>2511</v>
      </c>
      <c r="B139" s="4" t="s">
        <v>1430</v>
      </c>
    </row>
    <row r="140" spans="1:2" ht="12.75" x14ac:dyDescent="0.15">
      <c r="A140" s="16" t="s">
        <v>2512</v>
      </c>
      <c r="B140" s="16" t="s">
        <v>870</v>
      </c>
    </row>
    <row r="141" spans="1:2" x14ac:dyDescent="0.2">
      <c r="A141" s="10" t="s">
        <v>2513</v>
      </c>
      <c r="B141" s="10" t="s">
        <v>831</v>
      </c>
    </row>
    <row r="142" spans="1:2" x14ac:dyDescent="0.2">
      <c r="A142" s="10" t="s">
        <v>2514</v>
      </c>
      <c r="B142" s="10" t="s">
        <v>2515</v>
      </c>
    </row>
    <row r="143" spans="1:2" x14ac:dyDescent="0.2">
      <c r="A143" s="10" t="s">
        <v>2516</v>
      </c>
      <c r="B143" s="10" t="s">
        <v>2458</v>
      </c>
    </row>
    <row r="144" spans="1:2" x14ac:dyDescent="0.2">
      <c r="A144" s="11" t="s">
        <v>2517</v>
      </c>
      <c r="B144" s="10" t="s">
        <v>2518</v>
      </c>
    </row>
    <row r="145" spans="1:2" x14ac:dyDescent="0.2">
      <c r="A145" s="11" t="s">
        <v>2519</v>
      </c>
      <c r="B145" s="10" t="s">
        <v>2520</v>
      </c>
    </row>
    <row r="146" spans="1:2" x14ac:dyDescent="0.2">
      <c r="A146" s="10" t="s">
        <v>2521</v>
      </c>
      <c r="B146" s="10" t="s">
        <v>2522</v>
      </c>
    </row>
    <row r="147" spans="1:2" x14ac:dyDescent="0.2">
      <c r="A147" s="10" t="s">
        <v>737</v>
      </c>
      <c r="B147" s="10" t="s">
        <v>2397</v>
      </c>
    </row>
    <row r="148" spans="1:2" ht="12.75" x14ac:dyDescent="0.15">
      <c r="A148" s="15" t="s">
        <v>737</v>
      </c>
      <c r="B148" s="4" t="s">
        <v>2397</v>
      </c>
    </row>
    <row r="149" spans="1:2" x14ac:dyDescent="0.2">
      <c r="A149" s="9" t="s">
        <v>2523</v>
      </c>
      <c r="B149" s="10" t="s">
        <v>2464</v>
      </c>
    </row>
    <row r="150" spans="1:2" x14ac:dyDescent="0.2">
      <c r="A150" s="10" t="s">
        <v>2524</v>
      </c>
      <c r="B150" s="10" t="s">
        <v>2525</v>
      </c>
    </row>
    <row r="151" spans="1:2" x14ac:dyDescent="0.2">
      <c r="A151" s="9" t="s">
        <v>2526</v>
      </c>
      <c r="B151" s="10" t="s">
        <v>2527</v>
      </c>
    </row>
    <row r="152" spans="1:2" x14ac:dyDescent="0.2">
      <c r="A152" s="11" t="s">
        <v>2528</v>
      </c>
      <c r="B152" s="10" t="s">
        <v>198</v>
      </c>
    </row>
    <row r="153" spans="1:2" x14ac:dyDescent="0.2">
      <c r="A153" s="10" t="s">
        <v>2529</v>
      </c>
      <c r="B153" s="10" t="s">
        <v>320</v>
      </c>
    </row>
    <row r="154" spans="1:2" x14ac:dyDescent="0.2">
      <c r="A154" s="10" t="s">
        <v>2530</v>
      </c>
      <c r="B154" s="10" t="s">
        <v>2531</v>
      </c>
    </row>
    <row r="155" spans="1:2" x14ac:dyDescent="0.2">
      <c r="A155" s="10" t="s">
        <v>2532</v>
      </c>
      <c r="B155" s="10" t="s">
        <v>2533</v>
      </c>
    </row>
    <row r="156" spans="1:2" x14ac:dyDescent="0.2">
      <c r="A156" s="10" t="s">
        <v>1436</v>
      </c>
      <c r="B156" s="10" t="s">
        <v>179</v>
      </c>
    </row>
    <row r="157" spans="1:2" x14ac:dyDescent="0.2">
      <c r="A157" s="13" t="s">
        <v>2534</v>
      </c>
      <c r="B157" s="10" t="s">
        <v>222</v>
      </c>
    </row>
    <row r="158" spans="1:2" x14ac:dyDescent="0.2">
      <c r="A158" s="10" t="s">
        <v>2535</v>
      </c>
      <c r="B158" s="10" t="s">
        <v>2536</v>
      </c>
    </row>
    <row r="159" spans="1:2" x14ac:dyDescent="0.2">
      <c r="A159" s="10" t="s">
        <v>2537</v>
      </c>
      <c r="B159" s="4" t="s">
        <v>2538</v>
      </c>
    </row>
    <row r="160" spans="1:2" ht="12.75" x14ac:dyDescent="0.15">
      <c r="A160" s="4" t="s">
        <v>2539</v>
      </c>
      <c r="B160" s="4" t="s">
        <v>2540</v>
      </c>
    </row>
    <row r="161" spans="1:2" x14ac:dyDescent="0.2">
      <c r="A161" t="s">
        <v>2541</v>
      </c>
      <c r="B161" s="10" t="s">
        <v>2542</v>
      </c>
    </row>
    <row r="162" spans="1:2" x14ac:dyDescent="0.2">
      <c r="A162" s="11" t="s">
        <v>2543</v>
      </c>
      <c r="B162" s="10" t="s">
        <v>2544</v>
      </c>
    </row>
    <row r="163" spans="1:2" x14ac:dyDescent="0.2">
      <c r="A163" s="11" t="s">
        <v>2545</v>
      </c>
      <c r="B163" s="10" t="s">
        <v>2546</v>
      </c>
    </row>
    <row r="164" spans="1:2" x14ac:dyDescent="0.2">
      <c r="A164" s="10" t="s">
        <v>2547</v>
      </c>
      <c r="B164" s="4" t="s">
        <v>2548</v>
      </c>
    </row>
    <row r="165" spans="1:2" x14ac:dyDescent="0.2">
      <c r="A165" s="10" t="s">
        <v>2549</v>
      </c>
      <c r="B165" s="10" t="s">
        <v>2550</v>
      </c>
    </row>
    <row r="166" spans="1:2" x14ac:dyDescent="0.2">
      <c r="A166" t="s">
        <v>2551</v>
      </c>
      <c r="B166" s="10" t="s">
        <v>2552</v>
      </c>
    </row>
    <row r="167" spans="1:2" x14ac:dyDescent="0.2">
      <c r="A167" s="11" t="s">
        <v>2553</v>
      </c>
      <c r="B167" s="4" t="s">
        <v>2554</v>
      </c>
    </row>
    <row r="168" spans="1:2" x14ac:dyDescent="0.2">
      <c r="A168" s="11" t="s">
        <v>2555</v>
      </c>
      <c r="B168" s="4" t="s">
        <v>342</v>
      </c>
    </row>
    <row r="169" spans="1:2" x14ac:dyDescent="0.2">
      <c r="A169" s="10" t="s">
        <v>2556</v>
      </c>
      <c r="B169" s="10" t="s">
        <v>2557</v>
      </c>
    </row>
    <row r="170" spans="1:2" x14ac:dyDescent="0.2">
      <c r="A170" s="11" t="s">
        <v>2558</v>
      </c>
      <c r="B170" s="16" t="s">
        <v>2559</v>
      </c>
    </row>
    <row r="171" spans="1:2" x14ac:dyDescent="0.2">
      <c r="A171" s="11" t="s">
        <v>2560</v>
      </c>
      <c r="B171" s="10" t="s">
        <v>50</v>
      </c>
    </row>
    <row r="172" spans="1:2" x14ac:dyDescent="0.2">
      <c r="A172" s="11" t="s">
        <v>2561</v>
      </c>
      <c r="B172" s="10" t="s">
        <v>647</v>
      </c>
    </row>
    <row r="173" spans="1:2" ht="12.75" x14ac:dyDescent="0.15">
      <c r="A173" s="4" t="s">
        <v>2562</v>
      </c>
      <c r="B173" s="4" t="s">
        <v>2563</v>
      </c>
    </row>
    <row r="174" spans="1:2" ht="12.75" x14ac:dyDescent="0.15">
      <c r="A174" s="4" t="s">
        <v>2562</v>
      </c>
      <c r="B174" s="4" t="s">
        <v>2564</v>
      </c>
    </row>
    <row r="175" spans="1:2" x14ac:dyDescent="0.2">
      <c r="A175" s="10" t="s">
        <v>2565</v>
      </c>
      <c r="B175" s="10" t="s">
        <v>2566</v>
      </c>
    </row>
    <row r="176" spans="1:2" x14ac:dyDescent="0.2">
      <c r="A176" t="s">
        <v>2567</v>
      </c>
      <c r="B176" s="10" t="s">
        <v>2568</v>
      </c>
    </row>
    <row r="177" spans="1:2" x14ac:dyDescent="0.2">
      <c r="A177" s="11" t="s">
        <v>2569</v>
      </c>
      <c r="B177" s="10" t="s">
        <v>432</v>
      </c>
    </row>
    <row r="178" spans="1:2" x14ac:dyDescent="0.2">
      <c r="A178" s="11" t="s">
        <v>2570</v>
      </c>
      <c r="B178" s="10" t="s">
        <v>2571</v>
      </c>
    </row>
    <row r="179" spans="1:2" x14ac:dyDescent="0.2">
      <c r="A179" s="10" t="s">
        <v>2572</v>
      </c>
      <c r="B179" s="10" t="s">
        <v>2573</v>
      </c>
    </row>
    <row r="180" spans="1:2" x14ac:dyDescent="0.2">
      <c r="A180" s="11" t="s">
        <v>2574</v>
      </c>
      <c r="B180" s="10" t="s">
        <v>2575</v>
      </c>
    </row>
    <row r="181" spans="1:2" x14ac:dyDescent="0.2">
      <c r="A181" s="11" t="s">
        <v>2576</v>
      </c>
      <c r="B181" s="10" t="s">
        <v>2577</v>
      </c>
    </row>
    <row r="182" spans="1:2" x14ac:dyDescent="0.2">
      <c r="A182" s="11" t="s">
        <v>2578</v>
      </c>
      <c r="B182" s="10" t="s">
        <v>2579</v>
      </c>
    </row>
    <row r="183" spans="1:2" x14ac:dyDescent="0.2">
      <c r="A183" s="10" t="s">
        <v>2580</v>
      </c>
      <c r="B183" s="10" t="s">
        <v>2581</v>
      </c>
    </row>
    <row r="184" spans="1:2" x14ac:dyDescent="0.2">
      <c r="A184" s="10" t="s">
        <v>2582</v>
      </c>
      <c r="B184" s="10" t="s">
        <v>2583</v>
      </c>
    </row>
    <row r="185" spans="1:2" x14ac:dyDescent="0.2">
      <c r="A185" s="10" t="s">
        <v>2584</v>
      </c>
      <c r="B185" s="10" t="s">
        <v>2585</v>
      </c>
    </row>
    <row r="186" spans="1:2" x14ac:dyDescent="0.2">
      <c r="A186" t="s">
        <v>2586</v>
      </c>
      <c r="B186" s="10" t="s">
        <v>2587</v>
      </c>
    </row>
    <row r="187" spans="1:2" x14ac:dyDescent="0.2">
      <c r="A187" s="10" t="s">
        <v>2588</v>
      </c>
      <c r="B187" s="10" t="s">
        <v>2589</v>
      </c>
    </row>
    <row r="188" spans="1:2" x14ac:dyDescent="0.2">
      <c r="A188" s="10" t="s">
        <v>2590</v>
      </c>
      <c r="B188" s="10" t="s">
        <v>2591</v>
      </c>
    </row>
    <row r="189" spans="1:2" x14ac:dyDescent="0.2">
      <c r="A189" s="9" t="s">
        <v>2592</v>
      </c>
      <c r="B189" s="10" t="s">
        <v>2593</v>
      </c>
    </row>
    <row r="190" spans="1:2" x14ac:dyDescent="0.2">
      <c r="A190" s="9" t="s">
        <v>2594</v>
      </c>
      <c r="B190" s="10" t="s">
        <v>2595</v>
      </c>
    </row>
    <row r="191" spans="1:2" x14ac:dyDescent="0.2">
      <c r="A191" s="10" t="s">
        <v>2596</v>
      </c>
      <c r="B191" s="10" t="s">
        <v>2597</v>
      </c>
    </row>
    <row r="192" spans="1:2" x14ac:dyDescent="0.2">
      <c r="A192" s="11" t="s">
        <v>327</v>
      </c>
      <c r="B192" s="10" t="s">
        <v>2598</v>
      </c>
    </row>
    <row r="193" spans="1:2" x14ac:dyDescent="0.2">
      <c r="A193" s="10" t="s">
        <v>1392</v>
      </c>
      <c r="B193" s="10" t="s">
        <v>2332</v>
      </c>
    </row>
    <row r="194" spans="1:2" ht="12.75" x14ac:dyDescent="0.15">
      <c r="A194" s="9" t="s">
        <v>2599</v>
      </c>
      <c r="B194" s="9" t="s">
        <v>2600</v>
      </c>
    </row>
    <row r="195" spans="1:2" x14ac:dyDescent="0.2">
      <c r="A195" s="10" t="s">
        <v>2601</v>
      </c>
      <c r="B195" s="10" t="s">
        <v>2602</v>
      </c>
    </row>
    <row r="196" spans="1:2" x14ac:dyDescent="0.2">
      <c r="A196" s="9" t="s">
        <v>2603</v>
      </c>
      <c r="B196" s="10" t="s">
        <v>2604</v>
      </c>
    </row>
    <row r="197" spans="1:2" x14ac:dyDescent="0.2">
      <c r="A197" s="11" t="s">
        <v>2605</v>
      </c>
      <c r="B197" s="10" t="s">
        <v>2606</v>
      </c>
    </row>
    <row r="198" spans="1:2" x14ac:dyDescent="0.2">
      <c r="A198" s="9" t="s">
        <v>2607</v>
      </c>
      <c r="B198" s="10" t="s">
        <v>2608</v>
      </c>
    </row>
    <row r="199" spans="1:2" x14ac:dyDescent="0.2">
      <c r="A199" s="10" t="s">
        <v>2609</v>
      </c>
      <c r="B199" s="4" t="s">
        <v>2610</v>
      </c>
    </row>
    <row r="200" spans="1:2" x14ac:dyDescent="0.2">
      <c r="A200" s="10" t="s">
        <v>2611</v>
      </c>
      <c r="B200" s="10" t="s">
        <v>2480</v>
      </c>
    </row>
    <row r="201" spans="1:2" x14ac:dyDescent="0.2">
      <c r="A201" s="10" t="s">
        <v>2612</v>
      </c>
      <c r="B201" s="10" t="s">
        <v>2613</v>
      </c>
    </row>
    <row r="202" spans="1:2" x14ac:dyDescent="0.2">
      <c r="A202" s="10" t="s">
        <v>2614</v>
      </c>
      <c r="B202" s="10" t="s">
        <v>2615</v>
      </c>
    </row>
    <row r="203" spans="1:2" x14ac:dyDescent="0.2">
      <c r="A203" s="10" t="s">
        <v>2616</v>
      </c>
      <c r="B203" s="10" t="s">
        <v>2617</v>
      </c>
    </row>
    <row r="204" spans="1:2" x14ac:dyDescent="0.2">
      <c r="A204" s="9" t="s">
        <v>2618</v>
      </c>
      <c r="B204" s="10" t="s">
        <v>2619</v>
      </c>
    </row>
    <row r="205" spans="1:2" x14ac:dyDescent="0.2">
      <c r="A205" t="s">
        <v>2620</v>
      </c>
      <c r="B205" s="10" t="s">
        <v>2621</v>
      </c>
    </row>
    <row r="206" spans="1:2" x14ac:dyDescent="0.2">
      <c r="A206" s="11" t="s">
        <v>157</v>
      </c>
      <c r="B206" s="10" t="s">
        <v>870</v>
      </c>
    </row>
    <row r="207" spans="1:2" ht="12.75" x14ac:dyDescent="0.15">
      <c r="A207" s="16" t="s">
        <v>2622</v>
      </c>
      <c r="B207" s="16" t="s">
        <v>2604</v>
      </c>
    </row>
    <row r="208" spans="1:2" x14ac:dyDescent="0.2">
      <c r="A208" s="9" t="s">
        <v>2623</v>
      </c>
      <c r="B208" s="10" t="s">
        <v>2624</v>
      </c>
    </row>
    <row r="209" spans="1:2" x14ac:dyDescent="0.2">
      <c r="A209" s="10" t="s">
        <v>2625</v>
      </c>
      <c r="B209" s="10" t="s">
        <v>2341</v>
      </c>
    </row>
    <row r="210" spans="1:2" x14ac:dyDescent="0.2">
      <c r="A210" s="9" t="s">
        <v>1266</v>
      </c>
      <c r="B210" s="10" t="s">
        <v>77</v>
      </c>
    </row>
    <row r="211" spans="1:2" x14ac:dyDescent="0.2">
      <c r="A211" s="9" t="s">
        <v>2626</v>
      </c>
      <c r="B211" s="10" t="s">
        <v>2627</v>
      </c>
    </row>
    <row r="212" spans="1:2" x14ac:dyDescent="0.2">
      <c r="A212" s="9" t="s">
        <v>2628</v>
      </c>
      <c r="B212" s="10" t="s">
        <v>2629</v>
      </c>
    </row>
    <row r="213" spans="1:2" ht="12.75" x14ac:dyDescent="0.15">
      <c r="A213" s="9" t="s">
        <v>2630</v>
      </c>
      <c r="B213" s="4" t="s">
        <v>2631</v>
      </c>
    </row>
    <row r="214" spans="1:2" x14ac:dyDescent="0.2">
      <c r="A214" s="9" t="s">
        <v>2632</v>
      </c>
      <c r="B214" s="10" t="s">
        <v>2633</v>
      </c>
    </row>
    <row r="215" spans="1:2" ht="12.75" x14ac:dyDescent="0.15">
      <c r="A215" s="9" t="s">
        <v>2634</v>
      </c>
      <c r="B215" s="4" t="s">
        <v>31</v>
      </c>
    </row>
    <row r="216" spans="1:2" x14ac:dyDescent="0.2">
      <c r="A216" s="9" t="s">
        <v>2635</v>
      </c>
      <c r="B216" s="10" t="s">
        <v>523</v>
      </c>
    </row>
    <row r="217" spans="1:2" x14ac:dyDescent="0.2">
      <c r="A217" s="9" t="s">
        <v>2636</v>
      </c>
      <c r="B217" s="10" t="s">
        <v>218</v>
      </c>
    </row>
    <row r="218" spans="1:2" x14ac:dyDescent="0.2">
      <c r="A218" s="9" t="s">
        <v>2637</v>
      </c>
      <c r="B218" s="10" t="s">
        <v>2638</v>
      </c>
    </row>
    <row r="219" spans="1:2" x14ac:dyDescent="0.2">
      <c r="A219" s="9" t="s">
        <v>2639</v>
      </c>
      <c r="B219" s="10" t="s">
        <v>2640</v>
      </c>
    </row>
    <row r="220" spans="1:2" x14ac:dyDescent="0.2">
      <c r="A220" s="9" t="s">
        <v>2641</v>
      </c>
      <c r="B220" s="10" t="s">
        <v>2642</v>
      </c>
    </row>
    <row r="221" spans="1:2" ht="12.75" x14ac:dyDescent="0.15">
      <c r="A221" s="9" t="s">
        <v>2643</v>
      </c>
      <c r="B221" s="4" t="s">
        <v>2644</v>
      </c>
    </row>
    <row r="222" spans="1:2" x14ac:dyDescent="0.2">
      <c r="A222" t="s">
        <v>2645</v>
      </c>
      <c r="B222" s="10" t="s">
        <v>2319</v>
      </c>
    </row>
    <row r="223" spans="1:2" x14ac:dyDescent="0.2">
      <c r="A223" s="9" t="s">
        <v>2646</v>
      </c>
      <c r="B223" s="10" t="s">
        <v>2647</v>
      </c>
    </row>
    <row r="224" spans="1:2" ht="12.75" x14ac:dyDescent="0.15">
      <c r="A224" s="9" t="s">
        <v>2648</v>
      </c>
      <c r="B224" s="4" t="s">
        <v>2649</v>
      </c>
    </row>
    <row r="225" spans="1:2" x14ac:dyDescent="0.2">
      <c r="A225" s="9" t="s">
        <v>2650</v>
      </c>
      <c r="B225" s="10" t="s">
        <v>2651</v>
      </c>
    </row>
    <row r="226" spans="1:2" x14ac:dyDescent="0.2">
      <c r="A226" s="9" t="s">
        <v>2652</v>
      </c>
      <c r="B226" s="10" t="s">
        <v>2653</v>
      </c>
    </row>
    <row r="227" spans="1:2" x14ac:dyDescent="0.2">
      <c r="A227" s="9" t="s">
        <v>2654</v>
      </c>
      <c r="B227" s="10" t="s">
        <v>2655</v>
      </c>
    </row>
    <row r="228" spans="1:2" x14ac:dyDescent="0.2">
      <c r="A228" t="s">
        <v>2656</v>
      </c>
      <c r="B228" s="10" t="s">
        <v>2557</v>
      </c>
    </row>
    <row r="229" spans="1:2" ht="12.75" x14ac:dyDescent="0.15">
      <c r="A229" t="s">
        <v>835</v>
      </c>
      <c r="B229" s="4" t="s">
        <v>31</v>
      </c>
    </row>
    <row r="230" spans="1:2" ht="12.75" x14ac:dyDescent="0.15">
      <c r="A230" s="9" t="s">
        <v>2657</v>
      </c>
      <c r="B230" s="4" t="s">
        <v>204</v>
      </c>
    </row>
    <row r="231" spans="1:2" x14ac:dyDescent="0.2">
      <c r="A231" s="9" t="s">
        <v>2658</v>
      </c>
      <c r="B231" s="10" t="s">
        <v>1447</v>
      </c>
    </row>
    <row r="232" spans="1:2" x14ac:dyDescent="0.2">
      <c r="A232" s="9" t="s">
        <v>52</v>
      </c>
      <c r="B232" s="10" t="s">
        <v>194</v>
      </c>
    </row>
    <row r="233" spans="1:2" x14ac:dyDescent="0.2">
      <c r="A233" s="9" t="s">
        <v>2659</v>
      </c>
      <c r="B233" s="10" t="s">
        <v>2579</v>
      </c>
    </row>
    <row r="234" spans="1:2" x14ac:dyDescent="0.2">
      <c r="A234" s="9" t="s">
        <v>2660</v>
      </c>
      <c r="B234" s="10" t="s">
        <v>2661</v>
      </c>
    </row>
    <row r="235" spans="1:2" x14ac:dyDescent="0.2">
      <c r="A235" s="9" t="s">
        <v>2662</v>
      </c>
      <c r="B235" s="10" t="s">
        <v>2663</v>
      </c>
    </row>
    <row r="236" spans="1:2" x14ac:dyDescent="0.2">
      <c r="A236" s="9" t="s">
        <v>2664</v>
      </c>
      <c r="B236" s="10" t="s">
        <v>2665</v>
      </c>
    </row>
    <row r="237" spans="1:2" x14ac:dyDescent="0.2">
      <c r="A237" s="9" t="s">
        <v>2666</v>
      </c>
      <c r="B237" s="10" t="s">
        <v>2667</v>
      </c>
    </row>
    <row r="238" spans="1:2" x14ac:dyDescent="0.2">
      <c r="A238" s="10" t="s">
        <v>2668</v>
      </c>
      <c r="B238" s="10" t="s">
        <v>2669</v>
      </c>
    </row>
    <row r="239" spans="1:2" x14ac:dyDescent="0.2">
      <c r="A239" s="9" t="s">
        <v>2670</v>
      </c>
      <c r="B239" s="10" t="s">
        <v>2671</v>
      </c>
    </row>
    <row r="240" spans="1:2" ht="12.75" x14ac:dyDescent="0.15">
      <c r="A240" s="9" t="s">
        <v>1201</v>
      </c>
      <c r="B240" s="4" t="s">
        <v>2672</v>
      </c>
    </row>
    <row r="241" spans="1:2" x14ac:dyDescent="0.2">
      <c r="A241" s="10" t="s">
        <v>2673</v>
      </c>
      <c r="B241" s="4" t="s">
        <v>2355</v>
      </c>
    </row>
    <row r="242" spans="1:2" x14ac:dyDescent="0.2">
      <c r="A242" s="9" t="s">
        <v>2674</v>
      </c>
      <c r="B242" s="10" t="s">
        <v>2675</v>
      </c>
    </row>
    <row r="243" spans="1:2" x14ac:dyDescent="0.2">
      <c r="A243" s="10" t="s">
        <v>81</v>
      </c>
      <c r="B243" s="10" t="s">
        <v>2676</v>
      </c>
    </row>
    <row r="244" spans="1:2" x14ac:dyDescent="0.2">
      <c r="A244" s="10" t="s">
        <v>2677</v>
      </c>
      <c r="B244" s="10" t="s">
        <v>2678</v>
      </c>
    </row>
    <row r="245" spans="1:2" x14ac:dyDescent="0.2">
      <c r="A245" s="10" t="s">
        <v>2679</v>
      </c>
      <c r="B245" s="10" t="s">
        <v>2409</v>
      </c>
    </row>
    <row r="246" spans="1:2" x14ac:dyDescent="0.2">
      <c r="A246" s="11" t="s">
        <v>2680</v>
      </c>
      <c r="B246" s="10" t="s">
        <v>2681</v>
      </c>
    </row>
    <row r="247" spans="1:2" x14ac:dyDescent="0.2">
      <c r="A247" s="11" t="s">
        <v>2682</v>
      </c>
      <c r="B247" s="10" t="s">
        <v>2683</v>
      </c>
    </row>
    <row r="248" spans="1:2" x14ac:dyDescent="0.2">
      <c r="A248" t="s">
        <v>2684</v>
      </c>
      <c r="B248" s="10" t="s">
        <v>2685</v>
      </c>
    </row>
    <row r="249" spans="1:2" x14ac:dyDescent="0.2">
      <c r="A249" s="9" t="s">
        <v>2686</v>
      </c>
      <c r="B249" s="10" t="s">
        <v>1066</v>
      </c>
    </row>
    <row r="250" spans="1:2" x14ac:dyDescent="0.2">
      <c r="A250" s="10" t="s">
        <v>2687</v>
      </c>
      <c r="B250" s="10" t="s">
        <v>2688</v>
      </c>
    </row>
    <row r="251" spans="1:2" x14ac:dyDescent="0.2">
      <c r="A251" s="9" t="s">
        <v>2689</v>
      </c>
      <c r="B251" s="10" t="s">
        <v>2690</v>
      </c>
    </row>
    <row r="252" spans="1:2" x14ac:dyDescent="0.2">
      <c r="A252" s="10" t="s">
        <v>2691</v>
      </c>
      <c r="B252" s="10" t="s">
        <v>2692</v>
      </c>
    </row>
    <row r="253" spans="1:2" x14ac:dyDescent="0.2">
      <c r="A253" s="10" t="s">
        <v>2693</v>
      </c>
      <c r="B253" s="4" t="s">
        <v>2694</v>
      </c>
    </row>
    <row r="254" spans="1:2" x14ac:dyDescent="0.2">
      <c r="A254" s="10" t="s">
        <v>2695</v>
      </c>
      <c r="B254" s="10" t="s">
        <v>191</v>
      </c>
    </row>
    <row r="255" spans="1:2" x14ac:dyDescent="0.2">
      <c r="A255" s="10" t="s">
        <v>2696</v>
      </c>
      <c r="B255" s="10" t="s">
        <v>2697</v>
      </c>
    </row>
    <row r="256" spans="1:2" x14ac:dyDescent="0.2">
      <c r="A256" s="9" t="s">
        <v>2698</v>
      </c>
      <c r="B256" s="10" t="s">
        <v>2699</v>
      </c>
    </row>
    <row r="257" spans="1:2" x14ac:dyDescent="0.2">
      <c r="A257" s="10" t="s">
        <v>2700</v>
      </c>
      <c r="B257" s="4" t="s">
        <v>2355</v>
      </c>
    </row>
    <row r="258" spans="1:2" x14ac:dyDescent="0.2">
      <c r="A258" s="10" t="s">
        <v>2701</v>
      </c>
      <c r="B258" s="10" t="s">
        <v>153</v>
      </c>
    </row>
    <row r="259" spans="1:2" x14ac:dyDescent="0.2">
      <c r="A259" s="9" t="s">
        <v>2702</v>
      </c>
      <c r="B259" s="10" t="s">
        <v>211</v>
      </c>
    </row>
    <row r="260" spans="1:2" ht="12.75" x14ac:dyDescent="0.15">
      <c r="A260" t="s">
        <v>2703</v>
      </c>
      <c r="B260" s="4" t="s">
        <v>2704</v>
      </c>
    </row>
    <row r="261" spans="1:2" x14ac:dyDescent="0.2">
      <c r="A261" s="10" t="s">
        <v>2705</v>
      </c>
      <c r="B261" s="10" t="s">
        <v>2470</v>
      </c>
    </row>
    <row r="262" spans="1:2" x14ac:dyDescent="0.2">
      <c r="A262" s="11" t="s">
        <v>2706</v>
      </c>
      <c r="B262" s="10" t="s">
        <v>2707</v>
      </c>
    </row>
    <row r="263" spans="1:2" x14ac:dyDescent="0.2">
      <c r="A263" s="9" t="s">
        <v>876</v>
      </c>
      <c r="B263" s="10" t="s">
        <v>364</v>
      </c>
    </row>
    <row r="264" spans="1:2" x14ac:dyDescent="0.2">
      <c r="A264" s="10" t="s">
        <v>2708</v>
      </c>
      <c r="B264" s="10" t="s">
        <v>2709</v>
      </c>
    </row>
    <row r="265" spans="1:2" x14ac:dyDescent="0.2">
      <c r="A265" t="s">
        <v>2710</v>
      </c>
      <c r="B265" s="10" t="s">
        <v>2711</v>
      </c>
    </row>
    <row r="266" spans="1:2" x14ac:dyDescent="0.2">
      <c r="A266" s="10" t="s">
        <v>826</v>
      </c>
      <c r="B266" s="10" t="s">
        <v>2712</v>
      </c>
    </row>
    <row r="267" spans="1:2" x14ac:dyDescent="0.2">
      <c r="A267" s="10" t="s">
        <v>2713</v>
      </c>
      <c r="B267" s="10" t="s">
        <v>2714</v>
      </c>
    </row>
    <row r="268" spans="1:2" x14ac:dyDescent="0.2">
      <c r="A268" s="10" t="s">
        <v>2715</v>
      </c>
      <c r="B268" s="4" t="s">
        <v>2520</v>
      </c>
    </row>
    <row r="269" spans="1:2" x14ac:dyDescent="0.2">
      <c r="A269" s="9" t="s">
        <v>2716</v>
      </c>
      <c r="B269" s="10" t="s">
        <v>2692</v>
      </c>
    </row>
    <row r="270" spans="1:2" x14ac:dyDescent="0.2">
      <c r="A270" s="10" t="s">
        <v>2717</v>
      </c>
      <c r="B270" s="10" t="s">
        <v>2569</v>
      </c>
    </row>
    <row r="271" spans="1:2" x14ac:dyDescent="0.2">
      <c r="A271" s="10" t="s">
        <v>2718</v>
      </c>
      <c r="B271" s="10" t="s">
        <v>2719</v>
      </c>
    </row>
    <row r="272" spans="1:2" x14ac:dyDescent="0.2">
      <c r="A272" s="10" t="s">
        <v>2720</v>
      </c>
      <c r="B272" s="10" t="s">
        <v>2466</v>
      </c>
    </row>
    <row r="273" spans="1:2" x14ac:dyDescent="0.2">
      <c r="A273" t="s">
        <v>1357</v>
      </c>
      <c r="B273" s="10" t="s">
        <v>2721</v>
      </c>
    </row>
    <row r="274" spans="1:2" x14ac:dyDescent="0.2">
      <c r="A274" s="9" t="s">
        <v>2722</v>
      </c>
      <c r="B274" s="10" t="s">
        <v>692</v>
      </c>
    </row>
    <row r="275" spans="1:2" x14ac:dyDescent="0.2">
      <c r="A275" s="10" t="s">
        <v>2723</v>
      </c>
      <c r="B275" s="10" t="s">
        <v>54</v>
      </c>
    </row>
    <row r="276" spans="1:2" x14ac:dyDescent="0.2">
      <c r="A276" s="11" t="s">
        <v>2724</v>
      </c>
      <c r="B276" s="10" t="s">
        <v>89</v>
      </c>
    </row>
    <row r="277" spans="1:2" x14ac:dyDescent="0.2">
      <c r="A277" s="10" t="s">
        <v>2725</v>
      </c>
      <c r="B277" s="10" t="s">
        <v>2585</v>
      </c>
    </row>
    <row r="278" spans="1:2" x14ac:dyDescent="0.2">
      <c r="A278" s="10" t="s">
        <v>2726</v>
      </c>
      <c r="B278" s="10" t="s">
        <v>173</v>
      </c>
    </row>
    <row r="279" spans="1:2" x14ac:dyDescent="0.2">
      <c r="A279" s="10" t="s">
        <v>2727</v>
      </c>
      <c r="B279" s="10" t="s">
        <v>2728</v>
      </c>
    </row>
    <row r="280" spans="1:2" x14ac:dyDescent="0.2">
      <c r="A280" s="10" t="s">
        <v>2729</v>
      </c>
      <c r="B280" s="10" t="s">
        <v>2730</v>
      </c>
    </row>
    <row r="281" spans="1:2" x14ac:dyDescent="0.2">
      <c r="A281" s="10" t="s">
        <v>2731</v>
      </c>
      <c r="B281" s="10" t="s">
        <v>31</v>
      </c>
    </row>
    <row r="282" spans="1:2" x14ac:dyDescent="0.2">
      <c r="A282" s="10" t="s">
        <v>2732</v>
      </c>
      <c r="B282" s="10" t="s">
        <v>2733</v>
      </c>
    </row>
    <row r="283" spans="1:2" x14ac:dyDescent="0.2">
      <c r="A283" s="11" t="s">
        <v>2734</v>
      </c>
      <c r="B283" s="10" t="s">
        <v>2735</v>
      </c>
    </row>
    <row r="284" spans="1:2" x14ac:dyDescent="0.2">
      <c r="A284" s="11" t="s">
        <v>2736</v>
      </c>
      <c r="B284" s="10" t="s">
        <v>364</v>
      </c>
    </row>
    <row r="285" spans="1:2" x14ac:dyDescent="0.2">
      <c r="A285" s="10" t="s">
        <v>2737</v>
      </c>
      <c r="B285" s="10" t="s">
        <v>973</v>
      </c>
    </row>
    <row r="286" spans="1:2" x14ac:dyDescent="0.2">
      <c r="A286" s="10" t="s">
        <v>2738</v>
      </c>
      <c r="B286" s="10" t="s">
        <v>2739</v>
      </c>
    </row>
    <row r="287" spans="1:2" x14ac:dyDescent="0.2">
      <c r="A287" s="10" t="s">
        <v>2740</v>
      </c>
      <c r="B287" s="10" t="s">
        <v>2741</v>
      </c>
    </row>
    <row r="288" spans="1:2" x14ac:dyDescent="0.2">
      <c r="A288" s="10" t="s">
        <v>2742</v>
      </c>
      <c r="B288" s="10" t="s">
        <v>2743</v>
      </c>
    </row>
    <row r="289" spans="1:2" x14ac:dyDescent="0.2">
      <c r="A289" s="10" t="s">
        <v>2744</v>
      </c>
      <c r="B289" s="10" t="s">
        <v>2745</v>
      </c>
    </row>
    <row r="290" spans="1:2" x14ac:dyDescent="0.2">
      <c r="A290" s="10" t="s">
        <v>2746</v>
      </c>
      <c r="B290" s="10" t="s">
        <v>2747</v>
      </c>
    </row>
    <row r="291" spans="1:2" x14ac:dyDescent="0.2">
      <c r="A291" s="10" t="s">
        <v>2748</v>
      </c>
      <c r="B291" s="4" t="s">
        <v>522</v>
      </c>
    </row>
    <row r="292" spans="1:2" x14ac:dyDescent="0.2">
      <c r="A292" s="9" t="s">
        <v>2749</v>
      </c>
      <c r="B292" s="10" t="s">
        <v>2613</v>
      </c>
    </row>
    <row r="293" spans="1:2" x14ac:dyDescent="0.2">
      <c r="A293" s="11" t="s">
        <v>2750</v>
      </c>
      <c r="B293" s="10" t="s">
        <v>560</v>
      </c>
    </row>
    <row r="294" spans="1:2" x14ac:dyDescent="0.2">
      <c r="A294" s="10" t="s">
        <v>2751</v>
      </c>
      <c r="B294" s="10" t="s">
        <v>839</v>
      </c>
    </row>
    <row r="295" spans="1:2" x14ac:dyDescent="0.2">
      <c r="A295" s="10" t="s">
        <v>2752</v>
      </c>
      <c r="B295" s="10" t="s">
        <v>2753</v>
      </c>
    </row>
    <row r="296" spans="1:2" x14ac:dyDescent="0.2">
      <c r="A296" s="9" t="s">
        <v>2754</v>
      </c>
      <c r="B296" s="10" t="s">
        <v>198</v>
      </c>
    </row>
    <row r="297" spans="1:2" x14ac:dyDescent="0.2">
      <c r="A297" s="9" t="s">
        <v>2755</v>
      </c>
      <c r="B297" s="10" t="s">
        <v>2699</v>
      </c>
    </row>
    <row r="298" spans="1:2" x14ac:dyDescent="0.2">
      <c r="A298" s="10" t="s">
        <v>2756</v>
      </c>
      <c r="B298" s="4" t="s">
        <v>2667</v>
      </c>
    </row>
    <row r="299" spans="1:2" x14ac:dyDescent="0.2">
      <c r="A299" s="10" t="s">
        <v>2757</v>
      </c>
      <c r="B299" s="10" t="s">
        <v>2758</v>
      </c>
    </row>
    <row r="300" spans="1:2" x14ac:dyDescent="0.2">
      <c r="A300" s="10" t="s">
        <v>2759</v>
      </c>
      <c r="B300" s="10" t="s">
        <v>2760</v>
      </c>
    </row>
    <row r="301" spans="1:2" x14ac:dyDescent="0.2">
      <c r="A301" s="10" t="s">
        <v>1236</v>
      </c>
      <c r="B301" s="10" t="s">
        <v>2721</v>
      </c>
    </row>
    <row r="302" spans="1:2" x14ac:dyDescent="0.2">
      <c r="A302" s="9" t="s">
        <v>2761</v>
      </c>
      <c r="B302" s="10" t="s">
        <v>2663</v>
      </c>
    </row>
    <row r="303" spans="1:2" x14ac:dyDescent="0.2">
      <c r="A303" s="9" t="s">
        <v>2762</v>
      </c>
      <c r="B303" s="10" t="s">
        <v>2763</v>
      </c>
    </row>
    <row r="304" spans="1:2" x14ac:dyDescent="0.2">
      <c r="A304" s="11" t="s">
        <v>2764</v>
      </c>
      <c r="B304" s="10" t="s">
        <v>2341</v>
      </c>
    </row>
    <row r="305" spans="1:2" x14ac:dyDescent="0.2">
      <c r="A305" s="10" t="s">
        <v>2765</v>
      </c>
      <c r="B305" s="10" t="s">
        <v>2766</v>
      </c>
    </row>
    <row r="306" spans="1:2" ht="12.75" x14ac:dyDescent="0.15">
      <c r="A306" t="s">
        <v>2767</v>
      </c>
      <c r="B306" s="4" t="s">
        <v>2768</v>
      </c>
    </row>
    <row r="307" spans="1:2" x14ac:dyDescent="0.2">
      <c r="A307" s="11" t="s">
        <v>2769</v>
      </c>
      <c r="B307" s="10" t="s">
        <v>141</v>
      </c>
    </row>
    <row r="308" spans="1:2" x14ac:dyDescent="0.2">
      <c r="A308" t="s">
        <v>2770</v>
      </c>
      <c r="B308" s="10" t="s">
        <v>153</v>
      </c>
    </row>
    <row r="309" spans="1:2" x14ac:dyDescent="0.2">
      <c r="A309" s="11" t="s">
        <v>2771</v>
      </c>
      <c r="B309" s="10" t="s">
        <v>831</v>
      </c>
    </row>
    <row r="310" spans="1:2" x14ac:dyDescent="0.2">
      <c r="A310" s="10" t="s">
        <v>2772</v>
      </c>
      <c r="B310" s="16" t="s">
        <v>2773</v>
      </c>
    </row>
    <row r="311" spans="1:2" x14ac:dyDescent="0.2">
      <c r="A311" s="10" t="s">
        <v>2774</v>
      </c>
      <c r="B311" s="4" t="s">
        <v>139</v>
      </c>
    </row>
    <row r="312" spans="1:2" x14ac:dyDescent="0.2">
      <c r="A312" s="11" t="s">
        <v>2775</v>
      </c>
      <c r="B312" s="10" t="s">
        <v>2776</v>
      </c>
    </row>
    <row r="313" spans="1:2" x14ac:dyDescent="0.2">
      <c r="A313" s="11" t="s">
        <v>203</v>
      </c>
      <c r="B313" s="10" t="s">
        <v>337</v>
      </c>
    </row>
    <row r="314" spans="1:2" x14ac:dyDescent="0.2">
      <c r="A314" s="11" t="s">
        <v>2777</v>
      </c>
      <c r="B314" s="10" t="s">
        <v>2619</v>
      </c>
    </row>
    <row r="315" spans="1:2" x14ac:dyDescent="0.2">
      <c r="A315" s="10" t="s">
        <v>2778</v>
      </c>
      <c r="B315" s="10" t="s">
        <v>2779</v>
      </c>
    </row>
    <row r="316" spans="1:2" x14ac:dyDescent="0.2">
      <c r="A316" s="10" t="s">
        <v>2780</v>
      </c>
      <c r="B316" s="10" t="s">
        <v>2409</v>
      </c>
    </row>
    <row r="317" spans="1:2" x14ac:dyDescent="0.2">
      <c r="A317" t="s">
        <v>301</v>
      </c>
      <c r="B317" s="10" t="s">
        <v>2781</v>
      </c>
    </row>
    <row r="318" spans="1:2" x14ac:dyDescent="0.2">
      <c r="A318" s="10" t="s">
        <v>2782</v>
      </c>
      <c r="B318" s="10" t="s">
        <v>2585</v>
      </c>
    </row>
    <row r="319" spans="1:2" ht="12.75" x14ac:dyDescent="0.15">
      <c r="A319" t="s">
        <v>2783</v>
      </c>
      <c r="B319" s="4" t="s">
        <v>308</v>
      </c>
    </row>
    <row r="320" spans="1:2" x14ac:dyDescent="0.2">
      <c r="A320" s="9" t="s">
        <v>2784</v>
      </c>
      <c r="B320" s="10" t="s">
        <v>2785</v>
      </c>
    </row>
    <row r="321" spans="1:2" ht="12.75" x14ac:dyDescent="0.15">
      <c r="A321" s="4" t="s">
        <v>1448</v>
      </c>
      <c r="B321" s="4" t="s">
        <v>2575</v>
      </c>
    </row>
    <row r="322" spans="1:2" x14ac:dyDescent="0.2">
      <c r="A322" s="10" t="s">
        <v>2786</v>
      </c>
      <c r="B322" s="10" t="s">
        <v>2787</v>
      </c>
    </row>
    <row r="323" spans="1:2" x14ac:dyDescent="0.2">
      <c r="A323" s="10" t="s">
        <v>2788</v>
      </c>
      <c r="B323" s="10" t="s">
        <v>198</v>
      </c>
    </row>
    <row r="324" spans="1:2" x14ac:dyDescent="0.2">
      <c r="A324" s="10" t="s">
        <v>2789</v>
      </c>
      <c r="B324" s="10" t="s">
        <v>2790</v>
      </c>
    </row>
    <row r="325" spans="1:2" x14ac:dyDescent="0.2">
      <c r="A325" s="10" t="s">
        <v>2791</v>
      </c>
      <c r="B325" s="10" t="s">
        <v>692</v>
      </c>
    </row>
    <row r="326" spans="1:2" x14ac:dyDescent="0.2">
      <c r="A326" t="s">
        <v>2792</v>
      </c>
      <c r="B326" s="10" t="s">
        <v>1458</v>
      </c>
    </row>
    <row r="327" spans="1:2" x14ac:dyDescent="0.2">
      <c r="A327" s="10" t="s">
        <v>2793</v>
      </c>
      <c r="B327" s="10" t="s">
        <v>677</v>
      </c>
    </row>
    <row r="328" spans="1:2" x14ac:dyDescent="0.2">
      <c r="A328" s="10" t="s">
        <v>2794</v>
      </c>
      <c r="B328" s="10" t="s">
        <v>2795</v>
      </c>
    </row>
    <row r="329" spans="1:2" x14ac:dyDescent="0.2">
      <c r="A329" s="9" t="s">
        <v>2796</v>
      </c>
      <c r="B329" s="10" t="s">
        <v>2797</v>
      </c>
    </row>
    <row r="330" spans="1:2" x14ac:dyDescent="0.2">
      <c r="A330" t="s">
        <v>2798</v>
      </c>
      <c r="B330" s="10" t="s">
        <v>2799</v>
      </c>
    </row>
    <row r="331" spans="1:2" x14ac:dyDescent="0.2">
      <c r="A331" s="11" t="s">
        <v>2800</v>
      </c>
      <c r="B331" s="10" t="s">
        <v>2801</v>
      </c>
    </row>
    <row r="332" spans="1:2" x14ac:dyDescent="0.2">
      <c r="A332" s="11" t="s">
        <v>2802</v>
      </c>
      <c r="B332" s="11" t="s">
        <v>2803</v>
      </c>
    </row>
    <row r="333" spans="1:2" x14ac:dyDescent="0.2">
      <c r="A333" s="11" t="s">
        <v>769</v>
      </c>
      <c r="B333" s="10" t="s">
        <v>1458</v>
      </c>
    </row>
    <row r="334" spans="1:2" x14ac:dyDescent="0.2">
      <c r="A334" s="10" t="s">
        <v>2804</v>
      </c>
      <c r="B334" s="10" t="s">
        <v>2805</v>
      </c>
    </row>
    <row r="335" spans="1:2" x14ac:dyDescent="0.2">
      <c r="A335" s="10" t="s">
        <v>193</v>
      </c>
      <c r="B335" s="10" t="s">
        <v>2805</v>
      </c>
    </row>
    <row r="336" spans="1:2" x14ac:dyDescent="0.2">
      <c r="A336" s="10" t="s">
        <v>244</v>
      </c>
      <c r="B336" s="4" t="s">
        <v>2806</v>
      </c>
    </row>
    <row r="337" spans="1:2" x14ac:dyDescent="0.2">
      <c r="A337" s="10" t="s">
        <v>2807</v>
      </c>
      <c r="B337" s="10" t="s">
        <v>360</v>
      </c>
    </row>
    <row r="338" spans="1:2" x14ac:dyDescent="0.2">
      <c r="A338" s="11" t="s">
        <v>1292</v>
      </c>
      <c r="B338" s="10" t="s">
        <v>2808</v>
      </c>
    </row>
    <row r="339" spans="1:2" x14ac:dyDescent="0.2">
      <c r="A339" s="11" t="s">
        <v>1292</v>
      </c>
      <c r="B339" s="10" t="s">
        <v>58</v>
      </c>
    </row>
    <row r="340" spans="1:2" x14ac:dyDescent="0.2">
      <c r="A340" s="11" t="s">
        <v>491</v>
      </c>
      <c r="B340" s="10" t="s">
        <v>31</v>
      </c>
    </row>
    <row r="341" spans="1:2" x14ac:dyDescent="0.2">
      <c r="A341" s="10" t="s">
        <v>76</v>
      </c>
      <c r="B341" s="10" t="s">
        <v>2518</v>
      </c>
    </row>
    <row r="342" spans="1:2" x14ac:dyDescent="0.2">
      <c r="A342" s="10" t="s">
        <v>2809</v>
      </c>
      <c r="B342" s="10" t="s">
        <v>2810</v>
      </c>
    </row>
    <row r="343" spans="1:2" x14ac:dyDescent="0.2">
      <c r="A343" s="11" t="s">
        <v>1369</v>
      </c>
      <c r="B343" s="10" t="s">
        <v>2619</v>
      </c>
    </row>
    <row r="344" spans="1:2" x14ac:dyDescent="0.2">
      <c r="A344" s="9" t="s">
        <v>178</v>
      </c>
      <c r="B344" s="10" t="s">
        <v>567</v>
      </c>
    </row>
    <row r="345" spans="1:2" x14ac:dyDescent="0.2">
      <c r="A345" s="11" t="s">
        <v>2811</v>
      </c>
      <c r="B345" s="10" t="s">
        <v>2812</v>
      </c>
    </row>
    <row r="346" spans="1:2" x14ac:dyDescent="0.2">
      <c r="A346" s="10" t="s">
        <v>2813</v>
      </c>
      <c r="B346" s="10" t="s">
        <v>421</v>
      </c>
    </row>
    <row r="347" spans="1:2" ht="12.75" x14ac:dyDescent="0.15">
      <c r="A347" t="s">
        <v>2814</v>
      </c>
      <c r="B347" t="s">
        <v>2815</v>
      </c>
    </row>
    <row r="348" spans="1:2" ht="12.75" x14ac:dyDescent="0.15">
      <c r="A348" s="14" t="s">
        <v>2816</v>
      </c>
      <c r="B348" s="4" t="s">
        <v>2655</v>
      </c>
    </row>
    <row r="349" spans="1:2" ht="12.75" x14ac:dyDescent="0.15">
      <c r="A349" s="14" t="s">
        <v>2817</v>
      </c>
      <c r="B349" s="4" t="s">
        <v>2585</v>
      </c>
    </row>
    <row r="350" spans="1:2" x14ac:dyDescent="0.2">
      <c r="A350" s="9" t="s">
        <v>2818</v>
      </c>
      <c r="B350" s="10" t="s">
        <v>1025</v>
      </c>
    </row>
    <row r="351" spans="1:2" x14ac:dyDescent="0.2">
      <c r="A351" s="10" t="s">
        <v>2819</v>
      </c>
      <c r="B351" s="10" t="s">
        <v>2820</v>
      </c>
    </row>
    <row r="352" spans="1:2" x14ac:dyDescent="0.2">
      <c r="A352" s="10" t="s">
        <v>2821</v>
      </c>
      <c r="B352" s="10" t="s">
        <v>2822</v>
      </c>
    </row>
    <row r="353" spans="1:2" x14ac:dyDescent="0.2">
      <c r="A353" s="10" t="s">
        <v>2823</v>
      </c>
      <c r="B353" s="10" t="s">
        <v>2824</v>
      </c>
    </row>
    <row r="354" spans="1:2" ht="12.75" x14ac:dyDescent="0.15">
      <c r="A354" s="15" t="s">
        <v>2825</v>
      </c>
      <c r="B354" s="4" t="s">
        <v>2826</v>
      </c>
    </row>
    <row r="355" spans="1:2" ht="12.75" x14ac:dyDescent="0.15">
      <c r="A355" t="s">
        <v>2827</v>
      </c>
      <c r="B355" s="4" t="s">
        <v>2472</v>
      </c>
    </row>
    <row r="356" spans="1:2" x14ac:dyDescent="0.2">
      <c r="A356" s="11" t="s">
        <v>2828</v>
      </c>
      <c r="B356" s="10" t="s">
        <v>2829</v>
      </c>
    </row>
    <row r="357" spans="1:2" x14ac:dyDescent="0.2">
      <c r="A357" s="10" t="s">
        <v>2830</v>
      </c>
      <c r="B357" s="10" t="s">
        <v>2831</v>
      </c>
    </row>
    <row r="358" spans="1:2" x14ac:dyDescent="0.2">
      <c r="A358" s="10" t="s">
        <v>2832</v>
      </c>
      <c r="B358" s="10" t="s">
        <v>2833</v>
      </c>
    </row>
    <row r="359" spans="1:2" x14ac:dyDescent="0.2">
      <c r="A359" s="10" t="s">
        <v>2834</v>
      </c>
      <c r="B359" s="10" t="s">
        <v>2667</v>
      </c>
    </row>
    <row r="360" spans="1:2" x14ac:dyDescent="0.2">
      <c r="A360" s="10" t="s">
        <v>2835</v>
      </c>
      <c r="B360" s="10" t="s">
        <v>2836</v>
      </c>
    </row>
    <row r="361" spans="1:2" x14ac:dyDescent="0.2">
      <c r="A361" s="10" t="s">
        <v>2837</v>
      </c>
      <c r="B361" s="10" t="s">
        <v>2838</v>
      </c>
    </row>
    <row r="362" spans="1:2" x14ac:dyDescent="0.2">
      <c r="A362" s="11" t="s">
        <v>2839</v>
      </c>
      <c r="B362" s="10" t="s">
        <v>2840</v>
      </c>
    </row>
    <row r="363" spans="1:2" x14ac:dyDescent="0.2">
      <c r="A363" s="10" t="s">
        <v>2841</v>
      </c>
      <c r="B363" s="4" t="s">
        <v>221</v>
      </c>
    </row>
    <row r="364" spans="1:2" x14ac:dyDescent="0.2">
      <c r="A364" s="11" t="s">
        <v>2842</v>
      </c>
      <c r="B364" s="10" t="s">
        <v>2843</v>
      </c>
    </row>
    <row r="365" spans="1:2" x14ac:dyDescent="0.2">
      <c r="A365" s="10" t="s">
        <v>953</v>
      </c>
      <c r="B365" s="10" t="s">
        <v>139</v>
      </c>
    </row>
    <row r="366" spans="1:2" x14ac:dyDescent="0.2">
      <c r="A366" s="10" t="s">
        <v>2844</v>
      </c>
      <c r="B366" s="10" t="s">
        <v>2845</v>
      </c>
    </row>
    <row r="367" spans="1:2" x14ac:dyDescent="0.2">
      <c r="A367" s="10" t="s">
        <v>2846</v>
      </c>
      <c r="B367" s="10" t="s">
        <v>394</v>
      </c>
    </row>
    <row r="368" spans="1:2" x14ac:dyDescent="0.2">
      <c r="A368" s="10" t="s">
        <v>675</v>
      </c>
      <c r="B368" s="4" t="s">
        <v>2364</v>
      </c>
    </row>
    <row r="369" spans="1:2" x14ac:dyDescent="0.2">
      <c r="A369" s="10" t="s">
        <v>2847</v>
      </c>
      <c r="B369" s="10" t="s">
        <v>2833</v>
      </c>
    </row>
    <row r="370" spans="1:2" x14ac:dyDescent="0.2">
      <c r="A370" s="10" t="s">
        <v>2848</v>
      </c>
      <c r="B370" s="10" t="s">
        <v>2382</v>
      </c>
    </row>
    <row r="371" spans="1:2" x14ac:dyDescent="0.2">
      <c r="A371" s="10" t="s">
        <v>2849</v>
      </c>
      <c r="B371" s="10" t="s">
        <v>2850</v>
      </c>
    </row>
    <row r="372" spans="1:2" x14ac:dyDescent="0.2">
      <c r="A372" s="10" t="s">
        <v>2851</v>
      </c>
      <c r="B372" s="10" t="s">
        <v>2852</v>
      </c>
    </row>
    <row r="373" spans="1:2" x14ac:dyDescent="0.2">
      <c r="A373" s="10" t="s">
        <v>2853</v>
      </c>
      <c r="B373" s="10" t="s">
        <v>2854</v>
      </c>
    </row>
    <row r="374" spans="1:2" x14ac:dyDescent="0.2">
      <c r="A374" s="11" t="s">
        <v>2855</v>
      </c>
      <c r="B374" s="10" t="s">
        <v>1447</v>
      </c>
    </row>
    <row r="375" spans="1:2" x14ac:dyDescent="0.2">
      <c r="A375" s="9" t="s">
        <v>1425</v>
      </c>
      <c r="B375" s="10" t="s">
        <v>1437</v>
      </c>
    </row>
    <row r="376" spans="1:2" x14ac:dyDescent="0.2">
      <c r="A376" s="10" t="s">
        <v>2856</v>
      </c>
      <c r="B376" s="4" t="s">
        <v>2857</v>
      </c>
    </row>
    <row r="377" spans="1:2" x14ac:dyDescent="0.2">
      <c r="A377" s="10" t="s">
        <v>847</v>
      </c>
      <c r="B377" s="10" t="s">
        <v>31</v>
      </c>
    </row>
    <row r="378" spans="1:2" x14ac:dyDescent="0.2">
      <c r="A378" s="10" t="s">
        <v>2858</v>
      </c>
      <c r="B378" s="10" t="s">
        <v>1399</v>
      </c>
    </row>
    <row r="379" spans="1:2" x14ac:dyDescent="0.2">
      <c r="A379" s="10" t="s">
        <v>2859</v>
      </c>
      <c r="B379" s="16" t="s">
        <v>741</v>
      </c>
    </row>
    <row r="380" spans="1:2" x14ac:dyDescent="0.2">
      <c r="A380" s="11" t="s">
        <v>2860</v>
      </c>
      <c r="B380" s="10" t="s">
        <v>692</v>
      </c>
    </row>
    <row r="381" spans="1:2" x14ac:dyDescent="0.2">
      <c r="A381" s="10" t="s">
        <v>2861</v>
      </c>
      <c r="B381" s="10" t="s">
        <v>2801</v>
      </c>
    </row>
    <row r="382" spans="1:2" x14ac:dyDescent="0.2">
      <c r="A382" s="10" t="s">
        <v>2862</v>
      </c>
      <c r="B382" s="4" t="s">
        <v>2863</v>
      </c>
    </row>
    <row r="383" spans="1:2" x14ac:dyDescent="0.2">
      <c r="A383" s="13" t="s">
        <v>2864</v>
      </c>
      <c r="B383" s="10" t="s">
        <v>2332</v>
      </c>
    </row>
    <row r="384" spans="1:2" x14ac:dyDescent="0.2">
      <c r="A384" s="10" t="s">
        <v>2865</v>
      </c>
      <c r="B384" s="10" t="s">
        <v>2865</v>
      </c>
    </row>
    <row r="385" spans="1:2" x14ac:dyDescent="0.2">
      <c r="A385" t="s">
        <v>2866</v>
      </c>
      <c r="B385" s="10" t="s">
        <v>838</v>
      </c>
    </row>
    <row r="386" spans="1:2" x14ac:dyDescent="0.2">
      <c r="A386" t="s">
        <v>2867</v>
      </c>
      <c r="B386" s="10" t="s">
        <v>838</v>
      </c>
    </row>
    <row r="387" spans="1:2" x14ac:dyDescent="0.2">
      <c r="A387" s="10" t="s">
        <v>2868</v>
      </c>
      <c r="B387" s="10" t="s">
        <v>2869</v>
      </c>
    </row>
    <row r="388" spans="1:2" x14ac:dyDescent="0.2">
      <c r="A388" s="11" t="s">
        <v>2870</v>
      </c>
      <c r="B388" s="10" t="s">
        <v>2871</v>
      </c>
    </row>
    <row r="389" spans="1:2" x14ac:dyDescent="0.2">
      <c r="A389" s="10" t="s">
        <v>766</v>
      </c>
      <c r="B389" s="10" t="s">
        <v>2355</v>
      </c>
    </row>
    <row r="390" spans="1:2" x14ac:dyDescent="0.2">
      <c r="A390" s="10" t="s">
        <v>2872</v>
      </c>
      <c r="B390" s="10" t="s">
        <v>2873</v>
      </c>
    </row>
    <row r="391" spans="1:2" x14ac:dyDescent="0.2">
      <c r="A391" s="10" t="s">
        <v>2874</v>
      </c>
      <c r="B391" s="4" t="s">
        <v>2355</v>
      </c>
    </row>
    <row r="392" spans="1:2" x14ac:dyDescent="0.2">
      <c r="A392" s="10" t="s">
        <v>2875</v>
      </c>
      <c r="B392" s="10" t="s">
        <v>268</v>
      </c>
    </row>
    <row r="393" spans="1:2" x14ac:dyDescent="0.2">
      <c r="A393" s="10" t="s">
        <v>1435</v>
      </c>
      <c r="B393" s="4" t="s">
        <v>2876</v>
      </c>
    </row>
    <row r="394" spans="1:2" x14ac:dyDescent="0.2">
      <c r="A394" s="11" t="s">
        <v>2877</v>
      </c>
      <c r="B394" s="10" t="s">
        <v>2878</v>
      </c>
    </row>
    <row r="395" spans="1:2" x14ac:dyDescent="0.2">
      <c r="A395" s="10" t="s">
        <v>2879</v>
      </c>
      <c r="B395" s="10" t="s">
        <v>194</v>
      </c>
    </row>
    <row r="396" spans="1:2" ht="12.75" x14ac:dyDescent="0.15">
      <c r="A396" s="4" t="s">
        <v>2880</v>
      </c>
      <c r="B396" s="4" t="s">
        <v>2881</v>
      </c>
    </row>
    <row r="397" spans="1:2" x14ac:dyDescent="0.2">
      <c r="A397" s="11" t="s">
        <v>2882</v>
      </c>
      <c r="B397" s="10" t="s">
        <v>2485</v>
      </c>
    </row>
    <row r="398" spans="1:2" x14ac:dyDescent="0.2">
      <c r="A398" s="10" t="s">
        <v>2883</v>
      </c>
      <c r="B398" s="10" t="s">
        <v>34</v>
      </c>
    </row>
    <row r="399" spans="1:2" x14ac:dyDescent="0.2">
      <c r="A399" s="10" t="s">
        <v>2884</v>
      </c>
      <c r="B399" s="10" t="s">
        <v>2885</v>
      </c>
    </row>
    <row r="400" spans="1:2" x14ac:dyDescent="0.2">
      <c r="A400" s="10" t="s">
        <v>2886</v>
      </c>
      <c r="B400" s="10" t="s">
        <v>2887</v>
      </c>
    </row>
    <row r="401" spans="1:2" x14ac:dyDescent="0.2">
      <c r="A401" s="10" t="s">
        <v>2888</v>
      </c>
      <c r="B401" s="4" t="s">
        <v>468</v>
      </c>
    </row>
    <row r="402" spans="1:2" x14ac:dyDescent="0.2">
      <c r="A402" s="10" t="s">
        <v>2889</v>
      </c>
      <c r="B402" s="4" t="s">
        <v>2675</v>
      </c>
    </row>
    <row r="403" spans="1:2" x14ac:dyDescent="0.2">
      <c r="A403" s="10" t="s">
        <v>2890</v>
      </c>
      <c r="B403" s="10" t="s">
        <v>2891</v>
      </c>
    </row>
    <row r="404" spans="1:2" ht="12.75" x14ac:dyDescent="0.15">
      <c r="A404" t="s">
        <v>195</v>
      </c>
      <c r="B404" s="4" t="s">
        <v>2892</v>
      </c>
    </row>
    <row r="405" spans="1:2" ht="12.75" x14ac:dyDescent="0.15">
      <c r="A405" s="14" t="s">
        <v>2893</v>
      </c>
      <c r="B405" s="4" t="s">
        <v>2894</v>
      </c>
    </row>
    <row r="406" spans="1:2" x14ac:dyDescent="0.2">
      <c r="A406" s="11" t="s">
        <v>2895</v>
      </c>
      <c r="B406" s="10" t="s">
        <v>2896</v>
      </c>
    </row>
    <row r="407" spans="1:2" x14ac:dyDescent="0.2">
      <c r="A407" s="10" t="s">
        <v>2897</v>
      </c>
      <c r="B407" s="10" t="s">
        <v>470</v>
      </c>
    </row>
    <row r="408" spans="1:2" x14ac:dyDescent="0.2">
      <c r="A408" s="10" t="s">
        <v>2898</v>
      </c>
      <c r="B408" s="10" t="s">
        <v>132</v>
      </c>
    </row>
    <row r="409" spans="1:2" x14ac:dyDescent="0.2">
      <c r="A409" s="9" t="s">
        <v>2899</v>
      </c>
      <c r="B409" s="10" t="s">
        <v>772</v>
      </c>
    </row>
    <row r="410" spans="1:2" x14ac:dyDescent="0.2">
      <c r="A410" s="10" t="s">
        <v>2900</v>
      </c>
      <c r="B410" s="16" t="s">
        <v>2901</v>
      </c>
    </row>
    <row r="411" spans="1:2" x14ac:dyDescent="0.2">
      <c r="A411" s="10" t="s">
        <v>2902</v>
      </c>
      <c r="B411" s="4" t="s">
        <v>2903</v>
      </c>
    </row>
    <row r="412" spans="1:2" x14ac:dyDescent="0.2">
      <c r="A412" s="10" t="s">
        <v>2904</v>
      </c>
      <c r="B412" s="10" t="s">
        <v>2667</v>
      </c>
    </row>
    <row r="413" spans="1:2" x14ac:dyDescent="0.2">
      <c r="A413" s="10" t="s">
        <v>2905</v>
      </c>
      <c r="B413" s="10" t="s">
        <v>1447</v>
      </c>
    </row>
    <row r="414" spans="1:2" x14ac:dyDescent="0.2">
      <c r="A414" s="10" t="s">
        <v>2906</v>
      </c>
      <c r="B414" s="10" t="s">
        <v>2907</v>
      </c>
    </row>
    <row r="415" spans="1:2" x14ac:dyDescent="0.2">
      <c r="A415" s="9" t="s">
        <v>2908</v>
      </c>
      <c r="B415" s="10" t="s">
        <v>153</v>
      </c>
    </row>
    <row r="416" spans="1:2" x14ac:dyDescent="0.2">
      <c r="A416" s="10" t="s">
        <v>2909</v>
      </c>
      <c r="B416" s="10" t="s">
        <v>1032</v>
      </c>
    </row>
    <row r="417" spans="1:2" x14ac:dyDescent="0.2">
      <c r="A417" s="10" t="s">
        <v>2910</v>
      </c>
      <c r="B417" s="4" t="s">
        <v>2671</v>
      </c>
    </row>
    <row r="418" spans="1:2" ht="12.75" x14ac:dyDescent="0.15">
      <c r="A418" t="s">
        <v>2911</v>
      </c>
      <c r="B418" s="4" t="s">
        <v>2843</v>
      </c>
    </row>
    <row r="419" spans="1:2" x14ac:dyDescent="0.2">
      <c r="A419" s="10" t="s">
        <v>2912</v>
      </c>
      <c r="B419" s="10" t="s">
        <v>2913</v>
      </c>
    </row>
    <row r="420" spans="1:2" x14ac:dyDescent="0.2">
      <c r="A420" s="10" t="s">
        <v>2914</v>
      </c>
      <c r="B420" s="4" t="s">
        <v>2585</v>
      </c>
    </row>
    <row r="421" spans="1:2" ht="12.75" x14ac:dyDescent="0.15">
      <c r="A421" s="14" t="s">
        <v>2915</v>
      </c>
      <c r="B421" s="4" t="s">
        <v>2916</v>
      </c>
    </row>
    <row r="422" spans="1:2" x14ac:dyDescent="0.2">
      <c r="A422" s="10" t="s">
        <v>2917</v>
      </c>
      <c r="B422" s="10" t="s">
        <v>2843</v>
      </c>
    </row>
    <row r="423" spans="1:2" x14ac:dyDescent="0.2">
      <c r="A423" s="10" t="s">
        <v>2918</v>
      </c>
      <c r="B423" s="4" t="s">
        <v>2919</v>
      </c>
    </row>
    <row r="424" spans="1:2" x14ac:dyDescent="0.2">
      <c r="A424" s="10" t="s">
        <v>2920</v>
      </c>
      <c r="B424" s="10" t="s">
        <v>2921</v>
      </c>
    </row>
    <row r="425" spans="1:2" x14ac:dyDescent="0.2">
      <c r="A425" t="s">
        <v>2922</v>
      </c>
      <c r="B425" s="10" t="s">
        <v>2377</v>
      </c>
    </row>
    <row r="426" spans="1:2" x14ac:dyDescent="0.2">
      <c r="A426" s="10" t="s">
        <v>2923</v>
      </c>
      <c r="B426" s="10" t="s">
        <v>62</v>
      </c>
    </row>
    <row r="427" spans="1:2" x14ac:dyDescent="0.2">
      <c r="A427" t="s">
        <v>2924</v>
      </c>
      <c r="B427" s="10" t="s">
        <v>2466</v>
      </c>
    </row>
    <row r="428" spans="1:2" x14ac:dyDescent="0.2">
      <c r="A428" s="11" t="s">
        <v>2925</v>
      </c>
      <c r="B428" s="10" t="s">
        <v>2926</v>
      </c>
    </row>
    <row r="429" spans="1:2" x14ac:dyDescent="0.2">
      <c r="A429" s="10" t="s">
        <v>2927</v>
      </c>
      <c r="B429" s="4" t="s">
        <v>2928</v>
      </c>
    </row>
    <row r="430" spans="1:2" x14ac:dyDescent="0.2">
      <c r="A430" s="10" t="s">
        <v>2929</v>
      </c>
      <c r="B430" s="10" t="s">
        <v>153</v>
      </c>
    </row>
    <row r="431" spans="1:2" x14ac:dyDescent="0.2">
      <c r="A431" s="10" t="s">
        <v>2930</v>
      </c>
      <c r="B431" s="4" t="s">
        <v>1457</v>
      </c>
    </row>
    <row r="432" spans="1:2" ht="12.75" x14ac:dyDescent="0.15">
      <c r="A432" t="s">
        <v>2931</v>
      </c>
      <c r="B432" t="s">
        <v>1457</v>
      </c>
    </row>
    <row r="433" spans="1:2" x14ac:dyDescent="0.2">
      <c r="A433" s="10" t="s">
        <v>2932</v>
      </c>
      <c r="B433" s="10" t="s">
        <v>2838</v>
      </c>
    </row>
    <row r="434" spans="1:2" x14ac:dyDescent="0.2">
      <c r="A434" t="s">
        <v>2933</v>
      </c>
      <c r="B434" s="10" t="s">
        <v>2934</v>
      </c>
    </row>
    <row r="435" spans="1:2" x14ac:dyDescent="0.2">
      <c r="A435" s="11" t="s">
        <v>370</v>
      </c>
      <c r="B435" s="10" t="s">
        <v>501</v>
      </c>
    </row>
    <row r="436" spans="1:2" x14ac:dyDescent="0.2">
      <c r="A436" s="10" t="s">
        <v>2935</v>
      </c>
      <c r="B436" s="4" t="s">
        <v>2936</v>
      </c>
    </row>
    <row r="437" spans="1:2" x14ac:dyDescent="0.2">
      <c r="A437" s="10" t="s">
        <v>2937</v>
      </c>
      <c r="B437" s="10" t="s">
        <v>2938</v>
      </c>
    </row>
    <row r="438" spans="1:2" x14ac:dyDescent="0.2">
      <c r="A438" s="10" t="s">
        <v>2939</v>
      </c>
      <c r="B438" s="10" t="s">
        <v>1355</v>
      </c>
    </row>
    <row r="439" spans="1:2" ht="12.75" x14ac:dyDescent="0.15">
      <c r="A439" s="4" t="s">
        <v>2940</v>
      </c>
      <c r="B439" s="4" t="s">
        <v>2941</v>
      </c>
    </row>
    <row r="440" spans="1:2" x14ac:dyDescent="0.2">
      <c r="A440" s="10" t="s">
        <v>2942</v>
      </c>
      <c r="B440" s="10" t="s">
        <v>2391</v>
      </c>
    </row>
    <row r="441" spans="1:2" x14ac:dyDescent="0.2">
      <c r="A441" s="9" t="s">
        <v>246</v>
      </c>
      <c r="B441" s="10" t="s">
        <v>870</v>
      </c>
    </row>
    <row r="442" spans="1:2" ht="12.75" x14ac:dyDescent="0.15">
      <c r="A442" s="14" t="s">
        <v>2943</v>
      </c>
      <c r="B442" s="4" t="s">
        <v>2944</v>
      </c>
    </row>
    <row r="443" spans="1:2" x14ac:dyDescent="0.2">
      <c r="A443" s="11" t="s">
        <v>2945</v>
      </c>
      <c r="B443" s="10" t="s">
        <v>727</v>
      </c>
    </row>
    <row r="444" spans="1:2" x14ac:dyDescent="0.2">
      <c r="A444" s="10" t="s">
        <v>2946</v>
      </c>
      <c r="B444" s="10" t="s">
        <v>2947</v>
      </c>
    </row>
    <row r="445" spans="1:2" x14ac:dyDescent="0.2">
      <c r="A445" s="10" t="s">
        <v>2948</v>
      </c>
      <c r="B445" s="10" t="s">
        <v>2949</v>
      </c>
    </row>
    <row r="446" spans="1:2" x14ac:dyDescent="0.2">
      <c r="A446" s="10" t="s">
        <v>849</v>
      </c>
      <c r="B446" s="10" t="s">
        <v>2950</v>
      </c>
    </row>
    <row r="447" spans="1:2" x14ac:dyDescent="0.2">
      <c r="A447" s="9" t="s">
        <v>2951</v>
      </c>
      <c r="B447" s="10" t="s">
        <v>2477</v>
      </c>
    </row>
    <row r="448" spans="1:2" x14ac:dyDescent="0.2">
      <c r="A448" s="9" t="s">
        <v>2952</v>
      </c>
      <c r="B448" s="10" t="s">
        <v>2953</v>
      </c>
    </row>
    <row r="449" spans="1:2" ht="12.75" x14ac:dyDescent="0.15">
      <c r="A449" t="s">
        <v>2954</v>
      </c>
      <c r="B449" t="s">
        <v>2955</v>
      </c>
    </row>
    <row r="450" spans="1:2" x14ac:dyDescent="0.2">
      <c r="A450" s="11" t="s">
        <v>2956</v>
      </c>
      <c r="B450" s="10" t="s">
        <v>1032</v>
      </c>
    </row>
    <row r="451" spans="1:2" x14ac:dyDescent="0.2">
      <c r="A451" s="10" t="s">
        <v>326</v>
      </c>
      <c r="B451" s="10" t="s">
        <v>194</v>
      </c>
    </row>
    <row r="452" spans="1:2" x14ac:dyDescent="0.2">
      <c r="A452" s="10" t="s">
        <v>2957</v>
      </c>
      <c r="B452" s="10" t="s">
        <v>2958</v>
      </c>
    </row>
    <row r="453" spans="1:2" x14ac:dyDescent="0.2">
      <c r="A453" s="10" t="s">
        <v>2959</v>
      </c>
      <c r="B453" s="10" t="s">
        <v>2960</v>
      </c>
    </row>
    <row r="454" spans="1:2" x14ac:dyDescent="0.2">
      <c r="A454" s="11" t="s">
        <v>2961</v>
      </c>
      <c r="B454" s="10" t="s">
        <v>2962</v>
      </c>
    </row>
    <row r="455" spans="1:2" x14ac:dyDescent="0.2">
      <c r="A455" s="10" t="s">
        <v>2963</v>
      </c>
      <c r="B455" s="10" t="s">
        <v>2964</v>
      </c>
    </row>
    <row r="456" spans="1:2" x14ac:dyDescent="0.2">
      <c r="A456" s="10" t="s">
        <v>2965</v>
      </c>
      <c r="B456" s="4" t="s">
        <v>37</v>
      </c>
    </row>
    <row r="457" spans="1:2" x14ac:dyDescent="0.2">
      <c r="A457" t="s">
        <v>2966</v>
      </c>
      <c r="B457" s="10" t="s">
        <v>2967</v>
      </c>
    </row>
    <row r="458" spans="1:2" x14ac:dyDescent="0.2">
      <c r="A458" s="10" t="s">
        <v>2968</v>
      </c>
      <c r="B458" s="10" t="s">
        <v>1355</v>
      </c>
    </row>
    <row r="459" spans="1:2" x14ac:dyDescent="0.2">
      <c r="A459" s="9" t="s">
        <v>2969</v>
      </c>
      <c r="B459" s="10" t="s">
        <v>2970</v>
      </c>
    </row>
    <row r="460" spans="1:2" x14ac:dyDescent="0.2">
      <c r="A460" s="10" t="s">
        <v>2971</v>
      </c>
      <c r="B460" s="10" t="s">
        <v>2972</v>
      </c>
    </row>
    <row r="461" spans="1:2" x14ac:dyDescent="0.2">
      <c r="A461" s="11" t="s">
        <v>2973</v>
      </c>
      <c r="B461" s="10" t="s">
        <v>426</v>
      </c>
    </row>
    <row r="462" spans="1:2" x14ac:dyDescent="0.2">
      <c r="A462" s="10" t="s">
        <v>2974</v>
      </c>
      <c r="B462" s="10" t="s">
        <v>320</v>
      </c>
    </row>
    <row r="463" spans="1:2" x14ac:dyDescent="0.2">
      <c r="A463" s="11" t="s">
        <v>2975</v>
      </c>
      <c r="B463" s="10" t="s">
        <v>2976</v>
      </c>
    </row>
    <row r="464" spans="1:2" x14ac:dyDescent="0.2">
      <c r="A464" s="10" t="s">
        <v>2977</v>
      </c>
      <c r="B464" s="10" t="s">
        <v>2978</v>
      </c>
    </row>
    <row r="465" spans="1:2" x14ac:dyDescent="0.2">
      <c r="A465" s="11" t="s">
        <v>2977</v>
      </c>
      <c r="B465" s="10" t="s">
        <v>2979</v>
      </c>
    </row>
    <row r="466" spans="1:2" x14ac:dyDescent="0.2">
      <c r="A466" s="10" t="s">
        <v>2980</v>
      </c>
      <c r="B466" s="10" t="s">
        <v>2981</v>
      </c>
    </row>
    <row r="467" spans="1:2" x14ac:dyDescent="0.2">
      <c r="A467" s="9" t="s">
        <v>2982</v>
      </c>
      <c r="B467" s="10" t="s">
        <v>2983</v>
      </c>
    </row>
    <row r="468" spans="1:2" x14ac:dyDescent="0.2">
      <c r="A468" s="10" t="s">
        <v>2984</v>
      </c>
      <c r="B468" s="10" t="s">
        <v>2985</v>
      </c>
    </row>
    <row r="469" spans="1:2" ht="12.75" x14ac:dyDescent="0.15">
      <c r="A469" s="9" t="s">
        <v>1313</v>
      </c>
      <c r="B469" s="9" t="s">
        <v>31</v>
      </c>
    </row>
    <row r="470" spans="1:2" x14ac:dyDescent="0.2">
      <c r="A470" s="10" t="s">
        <v>2986</v>
      </c>
      <c r="B470" s="10" t="s">
        <v>2585</v>
      </c>
    </row>
    <row r="471" spans="1:2" x14ac:dyDescent="0.2">
      <c r="A471" s="10" t="s">
        <v>2987</v>
      </c>
      <c r="B471" s="10" t="s">
        <v>31</v>
      </c>
    </row>
    <row r="472" spans="1:2" ht="12.75" x14ac:dyDescent="0.15">
      <c r="A472" s="14" t="s">
        <v>2988</v>
      </c>
      <c r="B472" s="4" t="s">
        <v>2989</v>
      </c>
    </row>
    <row r="473" spans="1:2" x14ac:dyDescent="0.2">
      <c r="A473" s="10" t="s">
        <v>2990</v>
      </c>
      <c r="B473" s="10" t="s">
        <v>2991</v>
      </c>
    </row>
    <row r="474" spans="1:2" x14ac:dyDescent="0.2">
      <c r="A474" s="10" t="s">
        <v>2992</v>
      </c>
      <c r="B474" s="10" t="s">
        <v>2993</v>
      </c>
    </row>
    <row r="475" spans="1:2" x14ac:dyDescent="0.2">
      <c r="A475" s="13" t="s">
        <v>2994</v>
      </c>
      <c r="B475" s="10" t="s">
        <v>2995</v>
      </c>
    </row>
    <row r="476" spans="1:2" x14ac:dyDescent="0.2">
      <c r="A476" s="10" t="s">
        <v>2996</v>
      </c>
      <c r="B476" s="4" t="s">
        <v>31</v>
      </c>
    </row>
    <row r="477" spans="1:2" ht="12.75" x14ac:dyDescent="0.15">
      <c r="A477" t="s">
        <v>2997</v>
      </c>
      <c r="B477" s="4" t="s">
        <v>2998</v>
      </c>
    </row>
    <row r="478" spans="1:2" ht="12.75" x14ac:dyDescent="0.15">
      <c r="A478" s="4" t="s">
        <v>2999</v>
      </c>
      <c r="B478" s="4" t="s">
        <v>3000</v>
      </c>
    </row>
    <row r="479" spans="1:2" x14ac:dyDescent="0.2">
      <c r="A479" s="11" t="s">
        <v>3001</v>
      </c>
      <c r="B479" s="10" t="s">
        <v>3002</v>
      </c>
    </row>
    <row r="480" spans="1:2" x14ac:dyDescent="0.2">
      <c r="A480" s="9" t="s">
        <v>3003</v>
      </c>
      <c r="B480" s="10" t="s">
        <v>3004</v>
      </c>
    </row>
    <row r="481" spans="1:2" x14ac:dyDescent="0.2">
      <c r="A481" s="10" t="s">
        <v>3005</v>
      </c>
      <c r="B481" s="10" t="s">
        <v>3006</v>
      </c>
    </row>
    <row r="482" spans="1:2" x14ac:dyDescent="0.2">
      <c r="A482" s="10" t="s">
        <v>3007</v>
      </c>
      <c r="B482" s="10" t="s">
        <v>2515</v>
      </c>
    </row>
    <row r="483" spans="1:2" x14ac:dyDescent="0.2">
      <c r="A483" s="10" t="s">
        <v>3008</v>
      </c>
      <c r="B483" s="10" t="s">
        <v>173</v>
      </c>
    </row>
    <row r="484" spans="1:2" x14ac:dyDescent="0.2">
      <c r="A484" s="10" t="s">
        <v>3009</v>
      </c>
      <c r="B484" s="4" t="s">
        <v>2843</v>
      </c>
    </row>
    <row r="485" spans="1:2" x14ac:dyDescent="0.2">
      <c r="A485" s="11" t="s">
        <v>3010</v>
      </c>
      <c r="B485" s="10" t="s">
        <v>3011</v>
      </c>
    </row>
    <row r="486" spans="1:2" x14ac:dyDescent="0.2">
      <c r="A486" s="11" t="s">
        <v>3012</v>
      </c>
      <c r="B486" s="10" t="s">
        <v>2355</v>
      </c>
    </row>
    <row r="487" spans="1:2" x14ac:dyDescent="0.2">
      <c r="A487" t="s">
        <v>3013</v>
      </c>
      <c r="B487" s="10" t="s">
        <v>2967</v>
      </c>
    </row>
    <row r="488" spans="1:2" x14ac:dyDescent="0.2">
      <c r="A488" s="10" t="s">
        <v>60</v>
      </c>
      <c r="B488" s="10" t="s">
        <v>194</v>
      </c>
    </row>
    <row r="489" spans="1:2" x14ac:dyDescent="0.2">
      <c r="A489" s="11" t="s">
        <v>3014</v>
      </c>
      <c r="B489" s="10" t="s">
        <v>2843</v>
      </c>
    </row>
    <row r="490" spans="1:2" x14ac:dyDescent="0.2">
      <c r="A490" s="10" t="s">
        <v>448</v>
      </c>
      <c r="B490" s="10" t="s">
        <v>2341</v>
      </c>
    </row>
    <row r="491" spans="1:2" x14ac:dyDescent="0.2">
      <c r="A491" s="10" t="s">
        <v>3015</v>
      </c>
      <c r="B491" s="10" t="s">
        <v>1399</v>
      </c>
    </row>
    <row r="492" spans="1:2" x14ac:dyDescent="0.2">
      <c r="A492" s="11" t="s">
        <v>3016</v>
      </c>
      <c r="B492" s="10" t="s">
        <v>3017</v>
      </c>
    </row>
    <row r="493" spans="1:2" x14ac:dyDescent="0.2">
      <c r="A493" s="11" t="s">
        <v>3018</v>
      </c>
      <c r="B493" s="10" t="s">
        <v>3019</v>
      </c>
    </row>
    <row r="494" spans="1:2" x14ac:dyDescent="0.2">
      <c r="A494" s="10" t="s">
        <v>3020</v>
      </c>
      <c r="B494" s="10" t="s">
        <v>31</v>
      </c>
    </row>
    <row r="495" spans="1:2" x14ac:dyDescent="0.2">
      <c r="A495" s="10" t="s">
        <v>3021</v>
      </c>
      <c r="B495" s="4" t="s">
        <v>3022</v>
      </c>
    </row>
    <row r="496" spans="1:2" x14ac:dyDescent="0.2">
      <c r="A496" s="10" t="s">
        <v>3023</v>
      </c>
      <c r="B496" s="10" t="s">
        <v>3024</v>
      </c>
    </row>
    <row r="497" spans="1:2" x14ac:dyDescent="0.2">
      <c r="A497" s="10" t="s">
        <v>3025</v>
      </c>
      <c r="B497" s="4" t="s">
        <v>2341</v>
      </c>
    </row>
    <row r="498" spans="1:2" x14ac:dyDescent="0.2">
      <c r="A498" s="10" t="s">
        <v>3026</v>
      </c>
      <c r="B498" s="10" t="s">
        <v>3027</v>
      </c>
    </row>
    <row r="499" spans="1:2" x14ac:dyDescent="0.2">
      <c r="A499" s="10" t="s">
        <v>3028</v>
      </c>
      <c r="B499" s="10" t="s">
        <v>3029</v>
      </c>
    </row>
    <row r="500" spans="1:2" x14ac:dyDescent="0.2">
      <c r="A500" s="17" t="s">
        <v>871</v>
      </c>
      <c r="B500" s="10" t="s">
        <v>2418</v>
      </c>
    </row>
    <row r="501" spans="1:2" x14ac:dyDescent="0.2">
      <c r="A501" s="11" t="s">
        <v>3030</v>
      </c>
      <c r="B501" s="10" t="s">
        <v>412</v>
      </c>
    </row>
    <row r="502" spans="1:2" x14ac:dyDescent="0.2">
      <c r="A502" s="10" t="s">
        <v>467</v>
      </c>
      <c r="B502" s="10" t="s">
        <v>2470</v>
      </c>
    </row>
    <row r="503" spans="1:2" ht="12.75" x14ac:dyDescent="0.15">
      <c r="A503" t="s">
        <v>3031</v>
      </c>
      <c r="B503" s="4" t="s">
        <v>3032</v>
      </c>
    </row>
    <row r="504" spans="1:2" ht="12.75" x14ac:dyDescent="0.15">
      <c r="A504" s="14" t="s">
        <v>3033</v>
      </c>
      <c r="B504" s="4" t="s">
        <v>3034</v>
      </c>
    </row>
    <row r="505" spans="1:2" x14ac:dyDescent="0.2">
      <c r="A505" s="10" t="s">
        <v>3035</v>
      </c>
      <c r="B505" s="10" t="s">
        <v>2579</v>
      </c>
    </row>
    <row r="506" spans="1:2" x14ac:dyDescent="0.2">
      <c r="A506" s="10" t="s">
        <v>3036</v>
      </c>
      <c r="B506" s="10" t="s">
        <v>3037</v>
      </c>
    </row>
    <row r="507" spans="1:2" x14ac:dyDescent="0.2">
      <c r="A507" s="10" t="s">
        <v>3038</v>
      </c>
      <c r="B507" s="10" t="s">
        <v>3039</v>
      </c>
    </row>
    <row r="508" spans="1:2" x14ac:dyDescent="0.2">
      <c r="A508" s="10" t="s">
        <v>3040</v>
      </c>
      <c r="B508" s="4" t="s">
        <v>3041</v>
      </c>
    </row>
    <row r="509" spans="1:2" x14ac:dyDescent="0.2">
      <c r="A509" s="11" t="s">
        <v>3042</v>
      </c>
      <c r="B509" s="10" t="s">
        <v>2613</v>
      </c>
    </row>
    <row r="510" spans="1:2" x14ac:dyDescent="0.2">
      <c r="A510" s="9" t="s">
        <v>3043</v>
      </c>
      <c r="B510" s="10" t="s">
        <v>3044</v>
      </c>
    </row>
    <row r="511" spans="1:2" x14ac:dyDescent="0.2">
      <c r="A511" s="10" t="s">
        <v>3045</v>
      </c>
      <c r="B511" s="4" t="s">
        <v>2649</v>
      </c>
    </row>
    <row r="512" spans="1:2" x14ac:dyDescent="0.2">
      <c r="A512" s="10" t="s">
        <v>3046</v>
      </c>
      <c r="B512" s="10" t="s">
        <v>3047</v>
      </c>
    </row>
    <row r="513" spans="1:2" x14ac:dyDescent="0.2">
      <c r="A513" s="10" t="s">
        <v>480</v>
      </c>
      <c r="B513" s="4" t="s">
        <v>2913</v>
      </c>
    </row>
    <row r="514" spans="1:2" x14ac:dyDescent="0.2">
      <c r="A514" s="10" t="s">
        <v>3048</v>
      </c>
      <c r="B514" s="10" t="s">
        <v>385</v>
      </c>
    </row>
    <row r="515" spans="1:2" x14ac:dyDescent="0.2">
      <c r="A515" s="9" t="s">
        <v>3049</v>
      </c>
      <c r="B515" s="10" t="s">
        <v>2833</v>
      </c>
    </row>
    <row r="516" spans="1:2" x14ac:dyDescent="0.2">
      <c r="A516" s="11" t="s">
        <v>3050</v>
      </c>
      <c r="B516" s="10" t="s">
        <v>259</v>
      </c>
    </row>
    <row r="517" spans="1:2" x14ac:dyDescent="0.2">
      <c r="A517" s="9" t="s">
        <v>3051</v>
      </c>
      <c r="B517" s="10" t="s">
        <v>37</v>
      </c>
    </row>
    <row r="518" spans="1:2" x14ac:dyDescent="0.2">
      <c r="A518" s="9" t="s">
        <v>2577</v>
      </c>
      <c r="B518" s="10" t="s">
        <v>3052</v>
      </c>
    </row>
    <row r="519" spans="1:2" x14ac:dyDescent="0.2">
      <c r="A519" s="10" t="s">
        <v>3053</v>
      </c>
      <c r="B519" s="10" t="s">
        <v>204</v>
      </c>
    </row>
    <row r="520" spans="1:2" x14ac:dyDescent="0.2">
      <c r="A520" s="10" t="s">
        <v>3054</v>
      </c>
      <c r="B520" s="10" t="s">
        <v>3055</v>
      </c>
    </row>
    <row r="521" spans="1:2" x14ac:dyDescent="0.2">
      <c r="A521" s="10" t="s">
        <v>116</v>
      </c>
      <c r="B521" s="10" t="s">
        <v>3056</v>
      </c>
    </row>
    <row r="522" spans="1:2" x14ac:dyDescent="0.2">
      <c r="A522" s="10" t="s">
        <v>377</v>
      </c>
      <c r="B522" s="10" t="s">
        <v>3057</v>
      </c>
    </row>
    <row r="523" spans="1:2" x14ac:dyDescent="0.2">
      <c r="A523" t="s">
        <v>3058</v>
      </c>
      <c r="B523" s="10" t="s">
        <v>88</v>
      </c>
    </row>
    <row r="524" spans="1:2" x14ac:dyDescent="0.2">
      <c r="A524" s="10" t="s">
        <v>3059</v>
      </c>
      <c r="B524" s="10" t="s">
        <v>336</v>
      </c>
    </row>
    <row r="525" spans="1:2" x14ac:dyDescent="0.2">
      <c r="A525" s="10" t="s">
        <v>3060</v>
      </c>
      <c r="B525" s="10" t="s">
        <v>2332</v>
      </c>
    </row>
    <row r="526" spans="1:2" x14ac:dyDescent="0.2">
      <c r="A526" s="10" t="s">
        <v>3061</v>
      </c>
      <c r="B526" s="10" t="s">
        <v>3062</v>
      </c>
    </row>
    <row r="527" spans="1:2" x14ac:dyDescent="0.2">
      <c r="A527" s="11" t="s">
        <v>3063</v>
      </c>
      <c r="B527" s="10" t="s">
        <v>3064</v>
      </c>
    </row>
    <row r="528" spans="1:2" x14ac:dyDescent="0.2">
      <c r="A528" s="10" t="s">
        <v>220</v>
      </c>
      <c r="B528" s="10" t="s">
        <v>375</v>
      </c>
    </row>
    <row r="529" spans="1:2" x14ac:dyDescent="0.2">
      <c r="A529" s="10" t="s">
        <v>3065</v>
      </c>
      <c r="B529" s="10" t="s">
        <v>1125</v>
      </c>
    </row>
    <row r="530" spans="1:2" x14ac:dyDescent="0.2">
      <c r="A530" s="11" t="s">
        <v>3066</v>
      </c>
      <c r="B530" s="10" t="s">
        <v>3067</v>
      </c>
    </row>
    <row r="531" spans="1:2" x14ac:dyDescent="0.2">
      <c r="A531" s="10" t="s">
        <v>1006</v>
      </c>
      <c r="B531" s="10" t="s">
        <v>3068</v>
      </c>
    </row>
    <row r="532" spans="1:2" x14ac:dyDescent="0.2">
      <c r="A532" s="10" t="s">
        <v>3069</v>
      </c>
      <c r="B532" s="10" t="s">
        <v>3070</v>
      </c>
    </row>
    <row r="533" spans="1:2" x14ac:dyDescent="0.2">
      <c r="A533" s="10" t="s">
        <v>3071</v>
      </c>
      <c r="B533" s="10" t="s">
        <v>3072</v>
      </c>
    </row>
    <row r="534" spans="1:2" x14ac:dyDescent="0.2">
      <c r="A534" s="11" t="s">
        <v>3073</v>
      </c>
      <c r="B534" s="10" t="s">
        <v>3074</v>
      </c>
    </row>
    <row r="535" spans="1:2" x14ac:dyDescent="0.2">
      <c r="A535" t="s">
        <v>3075</v>
      </c>
      <c r="B535" s="10" t="s">
        <v>191</v>
      </c>
    </row>
    <row r="536" spans="1:2" x14ac:dyDescent="0.2">
      <c r="A536" s="10" t="s">
        <v>3076</v>
      </c>
      <c r="B536" s="10" t="s">
        <v>342</v>
      </c>
    </row>
    <row r="537" spans="1:2" x14ac:dyDescent="0.2">
      <c r="A537" s="10" t="s">
        <v>3077</v>
      </c>
      <c r="B537" s="10" t="s">
        <v>2712</v>
      </c>
    </row>
    <row r="538" spans="1:2" x14ac:dyDescent="0.2">
      <c r="A538" s="10" t="s">
        <v>3078</v>
      </c>
      <c r="B538" s="10" t="s">
        <v>802</v>
      </c>
    </row>
    <row r="539" spans="1:2" x14ac:dyDescent="0.2">
      <c r="A539" s="10" t="s">
        <v>1473</v>
      </c>
      <c r="B539" s="10" t="s">
        <v>781</v>
      </c>
    </row>
    <row r="540" spans="1:2" x14ac:dyDescent="0.2">
      <c r="A540" s="10" t="s">
        <v>3079</v>
      </c>
      <c r="B540" s="10" t="s">
        <v>547</v>
      </c>
    </row>
    <row r="541" spans="1:2" x14ac:dyDescent="0.2">
      <c r="A541" s="10" t="s">
        <v>3080</v>
      </c>
      <c r="B541" s="10" t="s">
        <v>2470</v>
      </c>
    </row>
    <row r="542" spans="1:2" x14ac:dyDescent="0.2">
      <c r="A542" t="s">
        <v>3081</v>
      </c>
      <c r="B542" s="10" t="s">
        <v>3082</v>
      </c>
    </row>
    <row r="543" spans="1:2" x14ac:dyDescent="0.2">
      <c r="A543" s="12" t="s">
        <v>3083</v>
      </c>
      <c r="B543" s="12" t="s">
        <v>2575</v>
      </c>
    </row>
    <row r="544" spans="1:2" x14ac:dyDescent="0.2">
      <c r="A544" t="s">
        <v>3084</v>
      </c>
      <c r="B544" s="10" t="s">
        <v>153</v>
      </c>
    </row>
    <row r="545" spans="1:2" x14ac:dyDescent="0.2">
      <c r="A545" s="9" t="s">
        <v>3085</v>
      </c>
      <c r="B545" s="10" t="s">
        <v>3086</v>
      </c>
    </row>
    <row r="546" spans="1:2" x14ac:dyDescent="0.2">
      <c r="A546" t="s">
        <v>3087</v>
      </c>
      <c r="B546" s="10" t="s">
        <v>3088</v>
      </c>
    </row>
    <row r="547" spans="1:2" x14ac:dyDescent="0.2">
      <c r="A547" s="9" t="s">
        <v>3089</v>
      </c>
      <c r="B547" s="10" t="s">
        <v>394</v>
      </c>
    </row>
    <row r="548" spans="1:2" x14ac:dyDescent="0.2">
      <c r="A548" s="10" t="s">
        <v>3090</v>
      </c>
      <c r="B548" s="10" t="s">
        <v>3091</v>
      </c>
    </row>
    <row r="549" spans="1:2" x14ac:dyDescent="0.2">
      <c r="A549" s="10" t="s">
        <v>3092</v>
      </c>
      <c r="B549" s="10" t="s">
        <v>3093</v>
      </c>
    </row>
    <row r="550" spans="1:2" x14ac:dyDescent="0.2">
      <c r="A550" s="11" t="s">
        <v>3094</v>
      </c>
      <c r="B550" s="10" t="s">
        <v>2332</v>
      </c>
    </row>
    <row r="551" spans="1:2" ht="12.75" x14ac:dyDescent="0.15">
      <c r="A551" s="4" t="s">
        <v>3095</v>
      </c>
      <c r="B551" s="4" t="s">
        <v>2515</v>
      </c>
    </row>
    <row r="552" spans="1:2" x14ac:dyDescent="0.2">
      <c r="A552" s="11" t="s">
        <v>3096</v>
      </c>
      <c r="B552" s="10" t="s">
        <v>3097</v>
      </c>
    </row>
    <row r="553" spans="1:2" x14ac:dyDescent="0.2">
      <c r="A553" s="10" t="s">
        <v>3098</v>
      </c>
      <c r="B553" s="10" t="s">
        <v>2341</v>
      </c>
    </row>
    <row r="554" spans="1:2" x14ac:dyDescent="0.2">
      <c r="A554" s="11" t="s">
        <v>3099</v>
      </c>
      <c r="B554" s="10" t="s">
        <v>3100</v>
      </c>
    </row>
    <row r="555" spans="1:2" x14ac:dyDescent="0.2">
      <c r="A555" s="11" t="s">
        <v>3101</v>
      </c>
      <c r="B555" s="10" t="s">
        <v>75</v>
      </c>
    </row>
    <row r="556" spans="1:2" x14ac:dyDescent="0.2">
      <c r="A556" s="10" t="s">
        <v>3102</v>
      </c>
      <c r="B556" s="4" t="s">
        <v>3103</v>
      </c>
    </row>
    <row r="557" spans="1:2" x14ac:dyDescent="0.2">
      <c r="A557" s="11" t="s">
        <v>3104</v>
      </c>
      <c r="B557" s="10" t="s">
        <v>3105</v>
      </c>
    </row>
    <row r="558" spans="1:2" x14ac:dyDescent="0.2">
      <c r="A558" s="11" t="s">
        <v>3106</v>
      </c>
      <c r="B558" s="10" t="s">
        <v>3107</v>
      </c>
    </row>
    <row r="559" spans="1:2" x14ac:dyDescent="0.2">
      <c r="A559" t="s">
        <v>3108</v>
      </c>
      <c r="B559" s="10" t="s">
        <v>848</v>
      </c>
    </row>
    <row r="560" spans="1:2" x14ac:dyDescent="0.2">
      <c r="A560" s="11" t="s">
        <v>3109</v>
      </c>
      <c r="B560" s="10" t="s">
        <v>2433</v>
      </c>
    </row>
    <row r="561" spans="1:2" x14ac:dyDescent="0.2">
      <c r="A561" s="11" t="s">
        <v>3110</v>
      </c>
      <c r="B561" s="10" t="s">
        <v>3111</v>
      </c>
    </row>
    <row r="562" spans="1:2" x14ac:dyDescent="0.2">
      <c r="A562" s="10" t="s">
        <v>3112</v>
      </c>
      <c r="B562" s="10" t="s">
        <v>3113</v>
      </c>
    </row>
    <row r="563" spans="1:2" x14ac:dyDescent="0.2">
      <c r="A563" s="11" t="s">
        <v>704</v>
      </c>
      <c r="B563" s="10" t="s">
        <v>1447</v>
      </c>
    </row>
    <row r="564" spans="1:2" x14ac:dyDescent="0.2">
      <c r="A564" s="10" t="s">
        <v>3114</v>
      </c>
      <c r="B564" s="10" t="s">
        <v>3115</v>
      </c>
    </row>
    <row r="565" spans="1:2" x14ac:dyDescent="0.2">
      <c r="A565" s="10" t="s">
        <v>3116</v>
      </c>
      <c r="B565" s="10" t="s">
        <v>3117</v>
      </c>
    </row>
    <row r="566" spans="1:2" ht="12.75" x14ac:dyDescent="0.15">
      <c r="A566" s="15" t="s">
        <v>3118</v>
      </c>
      <c r="B566" s="4" t="s">
        <v>34</v>
      </c>
    </row>
    <row r="567" spans="1:2" x14ac:dyDescent="0.2">
      <c r="A567" s="10" t="s">
        <v>3119</v>
      </c>
      <c r="B567" s="10" t="s">
        <v>3120</v>
      </c>
    </row>
    <row r="568" spans="1:2" x14ac:dyDescent="0.2">
      <c r="A568" t="s">
        <v>3121</v>
      </c>
      <c r="B568" s="10" t="s">
        <v>3122</v>
      </c>
    </row>
    <row r="569" spans="1:2" x14ac:dyDescent="0.2">
      <c r="A569" s="9" t="s">
        <v>3123</v>
      </c>
      <c r="B569" s="10" t="s">
        <v>3124</v>
      </c>
    </row>
    <row r="570" spans="1:2" x14ac:dyDescent="0.2">
      <c r="A570" s="11" t="s">
        <v>1399</v>
      </c>
      <c r="B570" s="10" t="s">
        <v>429</v>
      </c>
    </row>
    <row r="571" spans="1:2" x14ac:dyDescent="0.2">
      <c r="A571" s="11" t="s">
        <v>971</v>
      </c>
      <c r="B571" s="12" t="s">
        <v>3044</v>
      </c>
    </row>
    <row r="572" spans="1:2" x14ac:dyDescent="0.2">
      <c r="A572" s="10" t="s">
        <v>3125</v>
      </c>
      <c r="B572" s="10" t="s">
        <v>2472</v>
      </c>
    </row>
    <row r="573" spans="1:2" x14ac:dyDescent="0.2">
      <c r="A573" s="10" t="s">
        <v>3126</v>
      </c>
      <c r="B573" s="4" t="s">
        <v>3127</v>
      </c>
    </row>
    <row r="574" spans="1:2" x14ac:dyDescent="0.2">
      <c r="A574" s="10" t="s">
        <v>3128</v>
      </c>
      <c r="B574" s="4" t="s">
        <v>3129</v>
      </c>
    </row>
    <row r="575" spans="1:2" ht="12.75" x14ac:dyDescent="0.15">
      <c r="A575" s="14" t="s">
        <v>626</v>
      </c>
      <c r="B575" s="14" t="s">
        <v>3130</v>
      </c>
    </row>
    <row r="576" spans="1:2" x14ac:dyDescent="0.2">
      <c r="A576" s="10" t="s">
        <v>3131</v>
      </c>
      <c r="B576" s="10" t="s">
        <v>3132</v>
      </c>
    </row>
    <row r="577" spans="1:2" x14ac:dyDescent="0.2">
      <c r="A577" s="11" t="s">
        <v>3133</v>
      </c>
      <c r="B577" s="10" t="s">
        <v>3134</v>
      </c>
    </row>
    <row r="578" spans="1:2" x14ac:dyDescent="0.2">
      <c r="A578" s="10" t="s">
        <v>3135</v>
      </c>
      <c r="B578" s="4" t="s">
        <v>3136</v>
      </c>
    </row>
    <row r="579" spans="1:2" x14ac:dyDescent="0.2">
      <c r="A579" s="9" t="s">
        <v>3137</v>
      </c>
      <c r="B579" s="10" t="s">
        <v>2962</v>
      </c>
    </row>
    <row r="580" spans="1:2" x14ac:dyDescent="0.2">
      <c r="A580" s="10" t="s">
        <v>3138</v>
      </c>
      <c r="B580" s="10" t="s">
        <v>3139</v>
      </c>
    </row>
    <row r="581" spans="1:2" x14ac:dyDescent="0.2">
      <c r="A581" s="10" t="s">
        <v>3138</v>
      </c>
      <c r="B581" s="4" t="s">
        <v>2382</v>
      </c>
    </row>
    <row r="582" spans="1:2" x14ac:dyDescent="0.2">
      <c r="A582" s="10" t="s">
        <v>3140</v>
      </c>
      <c r="B582" s="10" t="s">
        <v>2768</v>
      </c>
    </row>
    <row r="583" spans="1:2" x14ac:dyDescent="0.2">
      <c r="A583" s="10" t="s">
        <v>3141</v>
      </c>
      <c r="B583" s="10" t="s">
        <v>58</v>
      </c>
    </row>
    <row r="584" spans="1:2" x14ac:dyDescent="0.2">
      <c r="A584" s="10" t="s">
        <v>3142</v>
      </c>
      <c r="B584" s="10" t="s">
        <v>2714</v>
      </c>
    </row>
    <row r="585" spans="1:2" x14ac:dyDescent="0.2">
      <c r="A585" s="10" t="s">
        <v>3143</v>
      </c>
      <c r="B585" s="10" t="s">
        <v>2341</v>
      </c>
    </row>
    <row r="586" spans="1:2" x14ac:dyDescent="0.2">
      <c r="A586" s="11" t="s">
        <v>3144</v>
      </c>
      <c r="B586" s="10" t="s">
        <v>3145</v>
      </c>
    </row>
    <row r="587" spans="1:2" x14ac:dyDescent="0.2">
      <c r="A587" s="9" t="s">
        <v>3146</v>
      </c>
      <c r="B587" s="10" t="s">
        <v>3147</v>
      </c>
    </row>
    <row r="588" spans="1:2" x14ac:dyDescent="0.2">
      <c r="A588" s="11" t="s">
        <v>3148</v>
      </c>
      <c r="B588" s="10" t="s">
        <v>869</v>
      </c>
    </row>
    <row r="589" spans="1:2" x14ac:dyDescent="0.2">
      <c r="A589" s="10" t="s">
        <v>3149</v>
      </c>
      <c r="B589" s="4" t="s">
        <v>2983</v>
      </c>
    </row>
    <row r="590" spans="1:2" x14ac:dyDescent="0.2">
      <c r="A590" s="10" t="s">
        <v>3150</v>
      </c>
      <c r="B590" s="4" t="s">
        <v>2801</v>
      </c>
    </row>
    <row r="591" spans="1:2" x14ac:dyDescent="0.2">
      <c r="A591" s="4" t="s">
        <v>2382</v>
      </c>
      <c r="B591" s="10" t="s">
        <v>3151</v>
      </c>
    </row>
    <row r="592" spans="1:2" x14ac:dyDescent="0.2">
      <c r="A592" s="10" t="s">
        <v>3152</v>
      </c>
      <c r="B592" s="10" t="s">
        <v>3153</v>
      </c>
    </row>
    <row r="593" spans="1:2" x14ac:dyDescent="0.2">
      <c r="A593" s="10" t="s">
        <v>3154</v>
      </c>
      <c r="B593" s="10" t="s">
        <v>3155</v>
      </c>
    </row>
    <row r="594" spans="1:2" x14ac:dyDescent="0.2">
      <c r="A594" s="10" t="s">
        <v>3156</v>
      </c>
      <c r="B594" s="10" t="s">
        <v>2672</v>
      </c>
    </row>
    <row r="595" spans="1:2" ht="12.75" x14ac:dyDescent="0.15">
      <c r="A595" s="4" t="s">
        <v>3157</v>
      </c>
      <c r="B595" s="4" t="s">
        <v>3158</v>
      </c>
    </row>
    <row r="596" spans="1:2" x14ac:dyDescent="0.2">
      <c r="A596" s="10" t="s">
        <v>3159</v>
      </c>
      <c r="B596" s="10" t="s">
        <v>3160</v>
      </c>
    </row>
    <row r="597" spans="1:2" ht="12.75" x14ac:dyDescent="0.15">
      <c r="A597" s="4" t="s">
        <v>3161</v>
      </c>
      <c r="B597" s="4" t="s">
        <v>2707</v>
      </c>
    </row>
    <row r="598" spans="1:2" x14ac:dyDescent="0.2">
      <c r="A598" s="10" t="s">
        <v>3162</v>
      </c>
      <c r="B598" s="10" t="s">
        <v>2458</v>
      </c>
    </row>
    <row r="599" spans="1:2" x14ac:dyDescent="0.2">
      <c r="A599" s="10" t="s">
        <v>3163</v>
      </c>
      <c r="B599" s="10" t="s">
        <v>2458</v>
      </c>
    </row>
    <row r="600" spans="1:2" x14ac:dyDescent="0.2">
      <c r="A600" s="10" t="s">
        <v>3164</v>
      </c>
      <c r="B600" s="10" t="s">
        <v>3165</v>
      </c>
    </row>
    <row r="601" spans="1:2" x14ac:dyDescent="0.2">
      <c r="A601" s="10" t="s">
        <v>3166</v>
      </c>
      <c r="B601" s="10" t="s">
        <v>469</v>
      </c>
    </row>
    <row r="602" spans="1:2" x14ac:dyDescent="0.2">
      <c r="A602" s="11" t="s">
        <v>3167</v>
      </c>
      <c r="B602" s="10" t="s">
        <v>3168</v>
      </c>
    </row>
    <row r="603" spans="1:2" x14ac:dyDescent="0.2">
      <c r="A603" s="9" t="s">
        <v>3169</v>
      </c>
      <c r="B603" s="10" t="s">
        <v>3170</v>
      </c>
    </row>
    <row r="604" spans="1:2" x14ac:dyDescent="0.2">
      <c r="A604" s="10" t="s">
        <v>3171</v>
      </c>
      <c r="B604" s="10" t="s">
        <v>2799</v>
      </c>
    </row>
    <row r="605" spans="1:2" x14ac:dyDescent="0.2">
      <c r="A605" s="10" t="s">
        <v>3172</v>
      </c>
      <c r="B605" s="4" t="s">
        <v>3173</v>
      </c>
    </row>
    <row r="606" spans="1:2" x14ac:dyDescent="0.2">
      <c r="A606" s="10" t="s">
        <v>3174</v>
      </c>
      <c r="B606" s="10" t="s">
        <v>3175</v>
      </c>
    </row>
    <row r="607" spans="1:2" x14ac:dyDescent="0.2">
      <c r="A607" s="10" t="s">
        <v>3176</v>
      </c>
      <c r="B607" s="10" t="s">
        <v>3177</v>
      </c>
    </row>
    <row r="608" spans="1:2" x14ac:dyDescent="0.2">
      <c r="A608" s="10" t="s">
        <v>3178</v>
      </c>
      <c r="B608" s="10" t="s">
        <v>2579</v>
      </c>
    </row>
    <row r="609" spans="1:2" x14ac:dyDescent="0.2">
      <c r="A609" s="10" t="s">
        <v>3179</v>
      </c>
      <c r="B609" s="10" t="s">
        <v>2579</v>
      </c>
    </row>
    <row r="610" spans="1:2" x14ac:dyDescent="0.2">
      <c r="A610" s="11" t="s">
        <v>3180</v>
      </c>
      <c r="B610" s="10" t="s">
        <v>3181</v>
      </c>
    </row>
    <row r="611" spans="1:2" x14ac:dyDescent="0.2">
      <c r="A611" s="9" t="s">
        <v>3182</v>
      </c>
      <c r="B611" s="10" t="s">
        <v>2619</v>
      </c>
    </row>
    <row r="612" spans="1:2" x14ac:dyDescent="0.2">
      <c r="A612" s="10" t="s">
        <v>3183</v>
      </c>
      <c r="B612" s="4" t="s">
        <v>3184</v>
      </c>
    </row>
    <row r="613" spans="1:2" ht="12.75" x14ac:dyDescent="0.15">
      <c r="A613" t="s">
        <v>3185</v>
      </c>
      <c r="B613" s="4" t="s">
        <v>3186</v>
      </c>
    </row>
    <row r="614" spans="1:2" x14ac:dyDescent="0.2">
      <c r="A614" s="10" t="s">
        <v>3187</v>
      </c>
      <c r="B614" s="10" t="s">
        <v>2391</v>
      </c>
    </row>
    <row r="615" spans="1:2" ht="12.75" x14ac:dyDescent="0.15">
      <c r="A615" s="9" t="s">
        <v>3188</v>
      </c>
      <c r="B615" s="9" t="s">
        <v>2546</v>
      </c>
    </row>
    <row r="616" spans="1:2" x14ac:dyDescent="0.2">
      <c r="A616" s="11" t="s">
        <v>3189</v>
      </c>
      <c r="B616" s="10" t="s">
        <v>2480</v>
      </c>
    </row>
    <row r="617" spans="1:2" x14ac:dyDescent="0.2">
      <c r="A617" s="10" t="s">
        <v>3190</v>
      </c>
      <c r="B617" s="10" t="s">
        <v>2332</v>
      </c>
    </row>
    <row r="618" spans="1:2" x14ac:dyDescent="0.2">
      <c r="A618" s="10" t="s">
        <v>3191</v>
      </c>
      <c r="B618" s="10" t="s">
        <v>3192</v>
      </c>
    </row>
    <row r="619" spans="1:2" x14ac:dyDescent="0.2">
      <c r="A619" s="9" t="s">
        <v>3191</v>
      </c>
      <c r="B619" s="10" t="s">
        <v>469</v>
      </c>
    </row>
    <row r="620" spans="1:2" x14ac:dyDescent="0.2">
      <c r="A620" s="10" t="s">
        <v>3193</v>
      </c>
      <c r="B620" s="10" t="s">
        <v>3194</v>
      </c>
    </row>
    <row r="621" spans="1:2" x14ac:dyDescent="0.2">
      <c r="A621" s="11" t="s">
        <v>3195</v>
      </c>
      <c r="B621" s="10" t="s">
        <v>2799</v>
      </c>
    </row>
    <row r="622" spans="1:2" x14ac:dyDescent="0.2">
      <c r="A622" s="10" t="s">
        <v>3196</v>
      </c>
      <c r="B622" s="16" t="s">
        <v>3113</v>
      </c>
    </row>
    <row r="623" spans="1:2" x14ac:dyDescent="0.2">
      <c r="A623" s="9" t="s">
        <v>796</v>
      </c>
      <c r="B623" s="10" t="s">
        <v>129</v>
      </c>
    </row>
    <row r="624" spans="1:2" x14ac:dyDescent="0.2">
      <c r="A624" s="10" t="s">
        <v>3197</v>
      </c>
      <c r="B624" s="10" t="s">
        <v>3198</v>
      </c>
    </row>
    <row r="625" spans="1:2" x14ac:dyDescent="0.2">
      <c r="A625" s="11" t="s">
        <v>3199</v>
      </c>
      <c r="B625" s="12" t="s">
        <v>2382</v>
      </c>
    </row>
    <row r="626" spans="1:2" x14ac:dyDescent="0.2">
      <c r="A626" s="9" t="s">
        <v>3200</v>
      </c>
      <c r="B626" s="10" t="s">
        <v>3201</v>
      </c>
    </row>
    <row r="627" spans="1:2" x14ac:dyDescent="0.2">
      <c r="A627" t="s">
        <v>3202</v>
      </c>
      <c r="B627" s="10" t="s">
        <v>3203</v>
      </c>
    </row>
    <row r="628" spans="1:2" x14ac:dyDescent="0.2">
      <c r="A628" s="10" t="s">
        <v>3204</v>
      </c>
      <c r="B628" s="10" t="s">
        <v>3205</v>
      </c>
    </row>
    <row r="629" spans="1:2" x14ac:dyDescent="0.2">
      <c r="A629" s="10" t="s">
        <v>3206</v>
      </c>
      <c r="B629" s="10" t="s">
        <v>279</v>
      </c>
    </row>
    <row r="630" spans="1:2" ht="12.75" x14ac:dyDescent="0.15">
      <c r="A630" s="14" t="s">
        <v>3207</v>
      </c>
      <c r="B630" s="4" t="s">
        <v>3101</v>
      </c>
    </row>
    <row r="631" spans="1:2" x14ac:dyDescent="0.2">
      <c r="A631" s="10" t="s">
        <v>3208</v>
      </c>
      <c r="B631" s="10" t="s">
        <v>3209</v>
      </c>
    </row>
    <row r="632" spans="1:2" x14ac:dyDescent="0.2">
      <c r="A632" s="10" t="s">
        <v>3210</v>
      </c>
      <c r="B632" s="10" t="s">
        <v>3211</v>
      </c>
    </row>
    <row r="633" spans="1:2" x14ac:dyDescent="0.2">
      <c r="A633" s="10" t="s">
        <v>3212</v>
      </c>
      <c r="B633" s="10" t="s">
        <v>3213</v>
      </c>
    </row>
    <row r="634" spans="1:2" x14ac:dyDescent="0.2">
      <c r="A634" s="11" t="s">
        <v>3214</v>
      </c>
      <c r="B634" s="10" t="s">
        <v>2711</v>
      </c>
    </row>
    <row r="635" spans="1:2" ht="12.75" x14ac:dyDescent="0.15">
      <c r="A635" t="s">
        <v>3214</v>
      </c>
      <c r="B635" t="s">
        <v>3215</v>
      </c>
    </row>
    <row r="636" spans="1:2" ht="12.75" x14ac:dyDescent="0.15">
      <c r="A636" s="14" t="s">
        <v>3216</v>
      </c>
      <c r="B636" s="4" t="s">
        <v>3217</v>
      </c>
    </row>
    <row r="637" spans="1:2" x14ac:dyDescent="0.2">
      <c r="A637" s="10" t="s">
        <v>3218</v>
      </c>
      <c r="B637" s="10" t="s">
        <v>3219</v>
      </c>
    </row>
    <row r="638" spans="1:2" x14ac:dyDescent="0.2">
      <c r="A638" s="9" t="s">
        <v>3220</v>
      </c>
      <c r="B638" s="10" t="s">
        <v>3221</v>
      </c>
    </row>
    <row r="639" spans="1:2" x14ac:dyDescent="0.2">
      <c r="A639" s="10" t="s">
        <v>3222</v>
      </c>
      <c r="B639" s="11" t="s">
        <v>2322</v>
      </c>
    </row>
    <row r="640" spans="1:2" x14ac:dyDescent="0.2">
      <c r="A640" s="10" t="s">
        <v>3223</v>
      </c>
      <c r="B640" s="10" t="s">
        <v>3224</v>
      </c>
    </row>
    <row r="641" spans="1:2" x14ac:dyDescent="0.2">
      <c r="A641" s="10" t="s">
        <v>3225</v>
      </c>
      <c r="B641" s="10" t="s">
        <v>3226</v>
      </c>
    </row>
    <row r="642" spans="1:2" x14ac:dyDescent="0.2">
      <c r="A642" s="10" t="s">
        <v>1277</v>
      </c>
      <c r="B642" s="10" t="s">
        <v>3227</v>
      </c>
    </row>
    <row r="643" spans="1:2" x14ac:dyDescent="0.2">
      <c r="A643" s="10" t="s">
        <v>706</v>
      </c>
      <c r="B643" s="10" t="s">
        <v>271</v>
      </c>
    </row>
    <row r="644" spans="1:2" x14ac:dyDescent="0.2">
      <c r="A644" s="10" t="s">
        <v>3228</v>
      </c>
      <c r="B644" s="4" t="s">
        <v>3229</v>
      </c>
    </row>
    <row r="645" spans="1:2" ht="12.75" x14ac:dyDescent="0.15">
      <c r="A645" s="9" t="s">
        <v>3230</v>
      </c>
      <c r="B645" s="4" t="s">
        <v>2384</v>
      </c>
    </row>
    <row r="646" spans="1:2" x14ac:dyDescent="0.2">
      <c r="A646" s="10" t="s">
        <v>527</v>
      </c>
      <c r="B646" s="10" t="s">
        <v>194</v>
      </c>
    </row>
    <row r="647" spans="1:2" x14ac:dyDescent="0.2">
      <c r="A647" s="9" t="s">
        <v>241</v>
      </c>
      <c r="B647" s="10" t="s">
        <v>3211</v>
      </c>
    </row>
    <row r="648" spans="1:2" x14ac:dyDescent="0.2">
      <c r="A648" s="10" t="s">
        <v>241</v>
      </c>
      <c r="B648" s="4" t="s">
        <v>973</v>
      </c>
    </row>
    <row r="649" spans="1:2" ht="12.75" x14ac:dyDescent="0.15">
      <c r="A649" t="s">
        <v>241</v>
      </c>
      <c r="B649" t="s">
        <v>973</v>
      </c>
    </row>
    <row r="650" spans="1:2" x14ac:dyDescent="0.2">
      <c r="A650" s="10" t="s">
        <v>3231</v>
      </c>
      <c r="B650" s="10" t="s">
        <v>336</v>
      </c>
    </row>
    <row r="651" spans="1:2" x14ac:dyDescent="0.2">
      <c r="A651" s="11" t="s">
        <v>3232</v>
      </c>
      <c r="B651" s="10" t="s">
        <v>2332</v>
      </c>
    </row>
    <row r="652" spans="1:2" x14ac:dyDescent="0.2">
      <c r="A652" s="17" t="s">
        <v>3233</v>
      </c>
      <c r="B652" s="10" t="s">
        <v>3234</v>
      </c>
    </row>
    <row r="653" spans="1:2" x14ac:dyDescent="0.2">
      <c r="A653" s="10" t="s">
        <v>3235</v>
      </c>
      <c r="B653" s="10" t="s">
        <v>3236</v>
      </c>
    </row>
    <row r="654" spans="1:2" x14ac:dyDescent="0.2">
      <c r="A654" s="10" t="s">
        <v>3237</v>
      </c>
      <c r="B654" s="10" t="s">
        <v>428</v>
      </c>
    </row>
    <row r="655" spans="1:2" x14ac:dyDescent="0.2">
      <c r="A655" s="10" t="s">
        <v>3238</v>
      </c>
      <c r="B655" s="10" t="s">
        <v>831</v>
      </c>
    </row>
    <row r="656" spans="1:2" x14ac:dyDescent="0.2">
      <c r="A656" s="10" t="s">
        <v>3239</v>
      </c>
      <c r="B656" s="10" t="s">
        <v>49</v>
      </c>
    </row>
    <row r="657" spans="1:2" ht="12.75" x14ac:dyDescent="0.15">
      <c r="A657" t="s">
        <v>3240</v>
      </c>
      <c r="B657" s="18" t="s">
        <v>3241</v>
      </c>
    </row>
    <row r="658" spans="1:2" x14ac:dyDescent="0.2">
      <c r="A658" t="s">
        <v>3242</v>
      </c>
      <c r="B658" s="10" t="s">
        <v>35</v>
      </c>
    </row>
    <row r="659" spans="1:2" ht="12.75" x14ac:dyDescent="0.15">
      <c r="A659" t="s">
        <v>492</v>
      </c>
      <c r="B659" t="s">
        <v>3243</v>
      </c>
    </row>
    <row r="660" spans="1:2" x14ac:dyDescent="0.2">
      <c r="A660" s="10" t="s">
        <v>661</v>
      </c>
      <c r="B660" s="10" t="s">
        <v>2470</v>
      </c>
    </row>
    <row r="661" spans="1:2" x14ac:dyDescent="0.2">
      <c r="A661" s="10" t="s">
        <v>780</v>
      </c>
      <c r="B661" s="10" t="s">
        <v>3244</v>
      </c>
    </row>
    <row r="662" spans="1:2" x14ac:dyDescent="0.2">
      <c r="A662" s="10" t="s">
        <v>3245</v>
      </c>
      <c r="B662" s="10" t="s">
        <v>3246</v>
      </c>
    </row>
    <row r="663" spans="1:2" x14ac:dyDescent="0.2">
      <c r="A663" s="10" t="s">
        <v>3247</v>
      </c>
      <c r="B663" s="10" t="s">
        <v>3248</v>
      </c>
    </row>
    <row r="664" spans="1:2" x14ac:dyDescent="0.2">
      <c r="A664" s="9" t="s">
        <v>3249</v>
      </c>
      <c r="B664" s="10" t="s">
        <v>2663</v>
      </c>
    </row>
    <row r="665" spans="1:2" x14ac:dyDescent="0.2">
      <c r="A665" s="10" t="s">
        <v>3250</v>
      </c>
      <c r="B665" s="10" t="s">
        <v>3251</v>
      </c>
    </row>
    <row r="666" spans="1:2" x14ac:dyDescent="0.2">
      <c r="A666" s="10" t="s">
        <v>3252</v>
      </c>
      <c r="B666" s="10" t="s">
        <v>84</v>
      </c>
    </row>
    <row r="667" spans="1:2" x14ac:dyDescent="0.2">
      <c r="A667" s="9" t="s">
        <v>610</v>
      </c>
      <c r="B667" s="10" t="s">
        <v>142</v>
      </c>
    </row>
    <row r="668" spans="1:2" ht="12.75" x14ac:dyDescent="0.15">
      <c r="A668" t="s">
        <v>3253</v>
      </c>
      <c r="B668" t="s">
        <v>2566</v>
      </c>
    </row>
    <row r="669" spans="1:2" x14ac:dyDescent="0.2">
      <c r="A669" s="10" t="s">
        <v>3254</v>
      </c>
      <c r="B669" s="10" t="s">
        <v>2840</v>
      </c>
    </row>
    <row r="670" spans="1:2" ht="12.75" x14ac:dyDescent="0.15">
      <c r="A670" s="14" t="s">
        <v>884</v>
      </c>
      <c r="B670" s="19" t="s">
        <v>3255</v>
      </c>
    </row>
    <row r="671" spans="1:2" ht="12.75" x14ac:dyDescent="0.15">
      <c r="A671" t="s">
        <v>3256</v>
      </c>
      <c r="B671" t="s">
        <v>3257</v>
      </c>
    </row>
    <row r="672" spans="1:2" x14ac:dyDescent="0.2">
      <c r="A672" s="11" t="s">
        <v>3258</v>
      </c>
      <c r="B672" s="10" t="s">
        <v>3259</v>
      </c>
    </row>
    <row r="673" spans="1:2" x14ac:dyDescent="0.2">
      <c r="A673" s="10" t="s">
        <v>3260</v>
      </c>
      <c r="B673" s="10" t="s">
        <v>3261</v>
      </c>
    </row>
    <row r="674" spans="1:2" x14ac:dyDescent="0.2">
      <c r="A674" s="9" t="s">
        <v>3262</v>
      </c>
      <c r="B674" s="10" t="s">
        <v>2425</v>
      </c>
    </row>
    <row r="675" spans="1:2" x14ac:dyDescent="0.2">
      <c r="A675" s="11" t="s">
        <v>3263</v>
      </c>
      <c r="B675" s="10" t="s">
        <v>3264</v>
      </c>
    </row>
    <row r="676" spans="1:2" ht="12.75" x14ac:dyDescent="0.15">
      <c r="A676" s="14" t="s">
        <v>3265</v>
      </c>
      <c r="B676" s="4" t="s">
        <v>3266</v>
      </c>
    </row>
    <row r="677" spans="1:2" x14ac:dyDescent="0.2">
      <c r="A677" s="10" t="s">
        <v>3267</v>
      </c>
      <c r="B677" s="4" t="s">
        <v>3268</v>
      </c>
    </row>
    <row r="678" spans="1:2" x14ac:dyDescent="0.2">
      <c r="A678" s="9" t="s">
        <v>3269</v>
      </c>
      <c r="B678" s="10" t="s">
        <v>2413</v>
      </c>
    </row>
    <row r="679" spans="1:2" x14ac:dyDescent="0.2">
      <c r="A679" t="s">
        <v>3270</v>
      </c>
      <c r="B679" s="10" t="s">
        <v>3271</v>
      </c>
    </row>
    <row r="680" spans="1:2" x14ac:dyDescent="0.2">
      <c r="A680" s="10" t="s">
        <v>3272</v>
      </c>
      <c r="B680" s="4" t="s">
        <v>365</v>
      </c>
    </row>
    <row r="681" spans="1:2" x14ac:dyDescent="0.2">
      <c r="A681" s="10" t="s">
        <v>3273</v>
      </c>
      <c r="B681" s="10" t="s">
        <v>2355</v>
      </c>
    </row>
    <row r="682" spans="1:2" x14ac:dyDescent="0.2">
      <c r="A682" s="10" t="s">
        <v>83</v>
      </c>
      <c r="B682" s="4" t="s">
        <v>3274</v>
      </c>
    </row>
    <row r="683" spans="1:2" x14ac:dyDescent="0.2">
      <c r="A683" s="9" t="s">
        <v>3275</v>
      </c>
      <c r="B683" s="10" t="s">
        <v>3276</v>
      </c>
    </row>
    <row r="684" spans="1:2" x14ac:dyDescent="0.2">
      <c r="A684" s="10" t="s">
        <v>3277</v>
      </c>
      <c r="B684" s="10" t="s">
        <v>3278</v>
      </c>
    </row>
    <row r="685" spans="1:2" x14ac:dyDescent="0.2">
      <c r="A685" s="10" t="s">
        <v>3279</v>
      </c>
      <c r="B685" s="10" t="s">
        <v>3000</v>
      </c>
    </row>
    <row r="686" spans="1:2" ht="12.75" x14ac:dyDescent="0.15">
      <c r="A686" s="14" t="s">
        <v>3280</v>
      </c>
      <c r="B686" s="4" t="s">
        <v>3281</v>
      </c>
    </row>
    <row r="687" spans="1:2" x14ac:dyDescent="0.2">
      <c r="A687" s="10" t="s">
        <v>3282</v>
      </c>
      <c r="B687" s="4" t="s">
        <v>409</v>
      </c>
    </row>
    <row r="688" spans="1:2" x14ac:dyDescent="0.2">
      <c r="A688" s="10" t="s">
        <v>3283</v>
      </c>
      <c r="B688" s="10" t="s">
        <v>3284</v>
      </c>
    </row>
    <row r="689" spans="1:2" x14ac:dyDescent="0.2">
      <c r="A689" t="s">
        <v>3285</v>
      </c>
      <c r="B689" s="10" t="s">
        <v>3286</v>
      </c>
    </row>
    <row r="690" spans="1:2" x14ac:dyDescent="0.2">
      <c r="A690" s="10" t="s">
        <v>3287</v>
      </c>
      <c r="B690" s="10" t="s">
        <v>2341</v>
      </c>
    </row>
    <row r="691" spans="1:2" x14ac:dyDescent="0.2">
      <c r="A691" s="10" t="s">
        <v>1293</v>
      </c>
      <c r="B691" s="10" t="s">
        <v>3288</v>
      </c>
    </row>
    <row r="692" spans="1:2" x14ac:dyDescent="0.2">
      <c r="A692" s="10" t="s">
        <v>3289</v>
      </c>
      <c r="B692" s="10" t="s">
        <v>2894</v>
      </c>
    </row>
    <row r="693" spans="1:2" x14ac:dyDescent="0.2">
      <c r="A693" s="10" t="s">
        <v>3290</v>
      </c>
      <c r="B693" s="10" t="s">
        <v>3291</v>
      </c>
    </row>
    <row r="694" spans="1:2" x14ac:dyDescent="0.2">
      <c r="A694" s="17" t="s">
        <v>3292</v>
      </c>
      <c r="B694" s="10" t="s">
        <v>3293</v>
      </c>
    </row>
    <row r="695" spans="1:2" x14ac:dyDescent="0.2">
      <c r="A695" s="10" t="s">
        <v>3294</v>
      </c>
      <c r="B695" s="10" t="s">
        <v>3295</v>
      </c>
    </row>
    <row r="696" spans="1:2" x14ac:dyDescent="0.2">
      <c r="A696" s="10" t="s">
        <v>3296</v>
      </c>
      <c r="B696" s="10" t="s">
        <v>3297</v>
      </c>
    </row>
    <row r="697" spans="1:2" x14ac:dyDescent="0.2">
      <c r="A697" s="10" t="s">
        <v>3298</v>
      </c>
      <c r="B697" s="10" t="s">
        <v>3299</v>
      </c>
    </row>
    <row r="698" spans="1:2" ht="12.75" x14ac:dyDescent="0.15">
      <c r="A698" t="s">
        <v>3300</v>
      </c>
      <c r="B698" t="s">
        <v>31</v>
      </c>
    </row>
    <row r="699" spans="1:2" x14ac:dyDescent="0.2">
      <c r="A699" s="10" t="s">
        <v>3301</v>
      </c>
      <c r="B699" s="10" t="s">
        <v>3302</v>
      </c>
    </row>
    <row r="700" spans="1:2" x14ac:dyDescent="0.2">
      <c r="A700" s="9" t="s">
        <v>3303</v>
      </c>
      <c r="B700" s="10" t="s">
        <v>3304</v>
      </c>
    </row>
    <row r="701" spans="1:2" x14ac:dyDescent="0.2">
      <c r="A701" s="10" t="s">
        <v>3305</v>
      </c>
      <c r="B701" s="10" t="s">
        <v>77</v>
      </c>
    </row>
    <row r="702" spans="1:2" x14ac:dyDescent="0.2">
      <c r="A702" s="10" t="s">
        <v>3306</v>
      </c>
      <c r="B702" s="10" t="s">
        <v>2544</v>
      </c>
    </row>
    <row r="703" spans="1:2" x14ac:dyDescent="0.2">
      <c r="A703" s="9" t="s">
        <v>521</v>
      </c>
      <c r="B703" s="10" t="s">
        <v>3307</v>
      </c>
    </row>
    <row r="704" spans="1:2" x14ac:dyDescent="0.2">
      <c r="A704" s="10" t="s">
        <v>3308</v>
      </c>
      <c r="B704" s="10" t="s">
        <v>3309</v>
      </c>
    </row>
    <row r="705" spans="1:2" x14ac:dyDescent="0.2">
      <c r="A705" s="11" t="s">
        <v>3310</v>
      </c>
      <c r="B705" s="10" t="s">
        <v>1441</v>
      </c>
    </row>
    <row r="706" spans="1:2" x14ac:dyDescent="0.2">
      <c r="A706" s="10" t="s">
        <v>3311</v>
      </c>
      <c r="B706" s="10" t="s">
        <v>3312</v>
      </c>
    </row>
    <row r="707" spans="1:2" x14ac:dyDescent="0.2">
      <c r="A707" s="9" t="s">
        <v>3313</v>
      </c>
      <c r="B707" s="10" t="s">
        <v>3314</v>
      </c>
    </row>
    <row r="708" spans="1:2" x14ac:dyDescent="0.2">
      <c r="A708" s="10" t="s">
        <v>3315</v>
      </c>
      <c r="B708" s="10" t="s">
        <v>31</v>
      </c>
    </row>
    <row r="709" spans="1:2" ht="12.75" x14ac:dyDescent="0.15">
      <c r="A709" s="14" t="s">
        <v>3316</v>
      </c>
      <c r="B709" s="4" t="s">
        <v>320</v>
      </c>
    </row>
    <row r="710" spans="1:2" x14ac:dyDescent="0.2">
      <c r="A710" s="10" t="s">
        <v>3317</v>
      </c>
      <c r="B710" s="10" t="s">
        <v>3318</v>
      </c>
    </row>
    <row r="711" spans="1:2" x14ac:dyDescent="0.2">
      <c r="A711" s="10" t="s">
        <v>3319</v>
      </c>
      <c r="B711" s="10" t="s">
        <v>365</v>
      </c>
    </row>
    <row r="712" spans="1:2" x14ac:dyDescent="0.2">
      <c r="A712" s="10" t="s">
        <v>3320</v>
      </c>
      <c r="B712" s="10" t="s">
        <v>28</v>
      </c>
    </row>
    <row r="713" spans="1:2" x14ac:dyDescent="0.2">
      <c r="A713" s="9" t="s">
        <v>3321</v>
      </c>
      <c r="B713" s="10" t="s">
        <v>3037</v>
      </c>
    </row>
    <row r="714" spans="1:2" x14ac:dyDescent="0.2">
      <c r="A714" s="10" t="s">
        <v>3322</v>
      </c>
      <c r="B714" s="10" t="s">
        <v>2675</v>
      </c>
    </row>
    <row r="715" spans="1:2" x14ac:dyDescent="0.2">
      <c r="A715" s="10" t="s">
        <v>3323</v>
      </c>
      <c r="B715" s="10" t="s">
        <v>3324</v>
      </c>
    </row>
    <row r="716" spans="1:2" x14ac:dyDescent="0.2">
      <c r="A716" t="s">
        <v>3325</v>
      </c>
      <c r="B716" s="10" t="s">
        <v>3326</v>
      </c>
    </row>
    <row r="717" spans="1:2" x14ac:dyDescent="0.2">
      <c r="A717" s="10" t="s">
        <v>3327</v>
      </c>
      <c r="B717" s="10" t="s">
        <v>2896</v>
      </c>
    </row>
    <row r="718" spans="1:2" x14ac:dyDescent="0.2">
      <c r="A718" t="s">
        <v>3328</v>
      </c>
      <c r="B718" s="10" t="s">
        <v>2711</v>
      </c>
    </row>
    <row r="719" spans="1:2" x14ac:dyDescent="0.2">
      <c r="A719" s="10" t="s">
        <v>3329</v>
      </c>
      <c r="B719" s="10" t="s">
        <v>2843</v>
      </c>
    </row>
    <row r="720" spans="1:2" x14ac:dyDescent="0.2">
      <c r="A720" s="10" t="s">
        <v>3330</v>
      </c>
      <c r="B720" s="4" t="s">
        <v>3331</v>
      </c>
    </row>
    <row r="721" spans="1:2" x14ac:dyDescent="0.2">
      <c r="A721" s="10" t="s">
        <v>3332</v>
      </c>
      <c r="B721" s="4" t="s">
        <v>3333</v>
      </c>
    </row>
    <row r="722" spans="1:2" x14ac:dyDescent="0.2">
      <c r="A722" s="9" t="s">
        <v>3334</v>
      </c>
      <c r="B722" s="10" t="s">
        <v>26</v>
      </c>
    </row>
    <row r="723" spans="1:2" x14ac:dyDescent="0.2">
      <c r="A723" s="10" t="s">
        <v>3335</v>
      </c>
      <c r="B723" s="10" t="s">
        <v>3336</v>
      </c>
    </row>
    <row r="724" spans="1:2" x14ac:dyDescent="0.2">
      <c r="A724" s="10" t="s">
        <v>3337</v>
      </c>
      <c r="B724" s="10" t="s">
        <v>3338</v>
      </c>
    </row>
    <row r="725" spans="1:2" x14ac:dyDescent="0.2">
      <c r="A725" s="10" t="s">
        <v>3339</v>
      </c>
      <c r="B725" s="10" t="s">
        <v>211</v>
      </c>
    </row>
    <row r="726" spans="1:2" ht="12.75" x14ac:dyDescent="0.15">
      <c r="A726" s="16" t="s">
        <v>3340</v>
      </c>
      <c r="B726" s="16" t="s">
        <v>3341</v>
      </c>
    </row>
    <row r="727" spans="1:2" x14ac:dyDescent="0.2">
      <c r="A727" s="10" t="s">
        <v>3342</v>
      </c>
      <c r="B727" s="10" t="s">
        <v>3343</v>
      </c>
    </row>
    <row r="728" spans="1:2" x14ac:dyDescent="0.2">
      <c r="A728" s="11" t="s">
        <v>3344</v>
      </c>
      <c r="B728" s="10" t="s">
        <v>2490</v>
      </c>
    </row>
    <row r="729" spans="1:2" x14ac:dyDescent="0.2">
      <c r="A729" s="9" t="s">
        <v>3345</v>
      </c>
      <c r="B729" s="10" t="s">
        <v>3346</v>
      </c>
    </row>
    <row r="730" spans="1:2" x14ac:dyDescent="0.2">
      <c r="A730" t="s">
        <v>3347</v>
      </c>
      <c r="B730" s="10" t="s">
        <v>3348</v>
      </c>
    </row>
    <row r="731" spans="1:2" x14ac:dyDescent="0.2">
      <c r="A731" s="10" t="s">
        <v>3349</v>
      </c>
      <c r="B731" s="10" t="s">
        <v>2341</v>
      </c>
    </row>
    <row r="732" spans="1:2" x14ac:dyDescent="0.2">
      <c r="A732" s="10" t="s">
        <v>3350</v>
      </c>
      <c r="B732" s="10" t="s">
        <v>2341</v>
      </c>
    </row>
    <row r="733" spans="1:2" x14ac:dyDescent="0.2">
      <c r="A733" s="10" t="s">
        <v>3351</v>
      </c>
      <c r="B733" s="10" t="s">
        <v>3352</v>
      </c>
    </row>
    <row r="734" spans="1:2" ht="12.75" x14ac:dyDescent="0.15">
      <c r="A734" s="16" t="s">
        <v>3353</v>
      </c>
      <c r="B734" s="16" t="s">
        <v>154</v>
      </c>
    </row>
    <row r="735" spans="1:2" x14ac:dyDescent="0.2">
      <c r="A735" s="10" t="s">
        <v>3354</v>
      </c>
      <c r="B735" s="10" t="s">
        <v>3355</v>
      </c>
    </row>
    <row r="736" spans="1:2" x14ac:dyDescent="0.2">
      <c r="A736" s="11" t="s">
        <v>1461</v>
      </c>
      <c r="B736" s="10" t="s">
        <v>1267</v>
      </c>
    </row>
    <row r="737" spans="1:2" x14ac:dyDescent="0.2">
      <c r="A737" s="11" t="s">
        <v>3356</v>
      </c>
      <c r="B737" s="10" t="s">
        <v>3357</v>
      </c>
    </row>
    <row r="738" spans="1:2" ht="12.75" x14ac:dyDescent="0.15">
      <c r="A738" s="4" t="s">
        <v>3358</v>
      </c>
      <c r="B738" s="4" t="s">
        <v>3359</v>
      </c>
    </row>
    <row r="739" spans="1:2" x14ac:dyDescent="0.2">
      <c r="A739" s="9" t="s">
        <v>3360</v>
      </c>
      <c r="B739" s="10" t="s">
        <v>481</v>
      </c>
    </row>
    <row r="740" spans="1:2" x14ac:dyDescent="0.2">
      <c r="A740" s="10" t="s">
        <v>3361</v>
      </c>
      <c r="B740" s="10" t="s">
        <v>3362</v>
      </c>
    </row>
    <row r="741" spans="1:2" x14ac:dyDescent="0.2">
      <c r="A741" s="10" t="s">
        <v>3363</v>
      </c>
      <c r="B741" s="10" t="s">
        <v>692</v>
      </c>
    </row>
    <row r="742" spans="1:2" x14ac:dyDescent="0.2">
      <c r="A742" s="9" t="s">
        <v>3364</v>
      </c>
      <c r="B742" s="10" t="s">
        <v>2833</v>
      </c>
    </row>
    <row r="743" spans="1:2" x14ac:dyDescent="0.2">
      <c r="A743" t="s">
        <v>3365</v>
      </c>
      <c r="B743" s="10" t="s">
        <v>320</v>
      </c>
    </row>
    <row r="744" spans="1:2" x14ac:dyDescent="0.2">
      <c r="A744" s="10" t="s">
        <v>3366</v>
      </c>
      <c r="B744" s="10" t="s">
        <v>3367</v>
      </c>
    </row>
    <row r="745" spans="1:2" x14ac:dyDescent="0.2">
      <c r="A745" s="9" t="s">
        <v>3368</v>
      </c>
      <c r="B745" s="10" t="s">
        <v>2707</v>
      </c>
    </row>
    <row r="746" spans="1:2" ht="12.75" x14ac:dyDescent="0.15">
      <c r="A746" s="14" t="s">
        <v>3369</v>
      </c>
      <c r="B746" s="4" t="s">
        <v>3370</v>
      </c>
    </row>
    <row r="747" spans="1:2" x14ac:dyDescent="0.2">
      <c r="A747" s="10" t="s">
        <v>3371</v>
      </c>
      <c r="B747" s="10" t="s">
        <v>3372</v>
      </c>
    </row>
    <row r="748" spans="1:2" x14ac:dyDescent="0.2">
      <c r="A748" s="10" t="s">
        <v>3373</v>
      </c>
      <c r="B748" s="4" t="s">
        <v>198</v>
      </c>
    </row>
    <row r="749" spans="1:2" x14ac:dyDescent="0.2">
      <c r="A749" s="10" t="s">
        <v>3374</v>
      </c>
      <c r="B749" s="10" t="s">
        <v>3375</v>
      </c>
    </row>
    <row r="750" spans="1:2" x14ac:dyDescent="0.2">
      <c r="A750" t="s">
        <v>3376</v>
      </c>
      <c r="B750" s="10" t="s">
        <v>3377</v>
      </c>
    </row>
    <row r="751" spans="1:2" x14ac:dyDescent="0.2">
      <c r="A751" s="10" t="s">
        <v>3378</v>
      </c>
      <c r="B751" s="10" t="s">
        <v>3379</v>
      </c>
    </row>
    <row r="752" spans="1:2" x14ac:dyDescent="0.2">
      <c r="A752" s="11" t="s">
        <v>3380</v>
      </c>
      <c r="B752" s="10" t="s">
        <v>3381</v>
      </c>
    </row>
    <row r="753" spans="1:2" x14ac:dyDescent="0.2">
      <c r="A753" s="9" t="s">
        <v>3380</v>
      </c>
      <c r="B753" s="10" t="s">
        <v>3382</v>
      </c>
    </row>
    <row r="754" spans="1:2" x14ac:dyDescent="0.2">
      <c r="A754" s="10" t="s">
        <v>3383</v>
      </c>
      <c r="B754" s="10" t="s">
        <v>3384</v>
      </c>
    </row>
    <row r="755" spans="1:2" x14ac:dyDescent="0.2">
      <c r="A755" s="11" t="s">
        <v>3385</v>
      </c>
      <c r="B755" s="10" t="s">
        <v>2598</v>
      </c>
    </row>
    <row r="756" spans="1:2" x14ac:dyDescent="0.2">
      <c r="A756" s="11" t="s">
        <v>3386</v>
      </c>
      <c r="B756" s="10" t="s">
        <v>3387</v>
      </c>
    </row>
    <row r="757" spans="1:2" x14ac:dyDescent="0.2">
      <c r="A757" s="10" t="s">
        <v>3388</v>
      </c>
      <c r="B757" s="10" t="s">
        <v>547</v>
      </c>
    </row>
    <row r="758" spans="1:2" x14ac:dyDescent="0.2">
      <c r="A758" s="10" t="s">
        <v>3389</v>
      </c>
      <c r="B758" s="10" t="s">
        <v>2629</v>
      </c>
    </row>
    <row r="759" spans="1:2" x14ac:dyDescent="0.2">
      <c r="A759" s="10" t="s">
        <v>3390</v>
      </c>
      <c r="B759" s="10" t="s">
        <v>2629</v>
      </c>
    </row>
    <row r="760" spans="1:2" x14ac:dyDescent="0.2">
      <c r="A760" s="9" t="s">
        <v>3391</v>
      </c>
      <c r="B760" s="10" t="s">
        <v>2332</v>
      </c>
    </row>
    <row r="761" spans="1:2" x14ac:dyDescent="0.2">
      <c r="A761" s="10" t="s">
        <v>3392</v>
      </c>
      <c r="B761" s="10" t="s">
        <v>2881</v>
      </c>
    </row>
    <row r="762" spans="1:2" x14ac:dyDescent="0.2">
      <c r="A762" s="11" t="s">
        <v>3393</v>
      </c>
      <c r="B762" s="10" t="s">
        <v>2833</v>
      </c>
    </row>
    <row r="763" spans="1:2" x14ac:dyDescent="0.2">
      <c r="A763" s="10" t="s">
        <v>3394</v>
      </c>
      <c r="B763" s="4" t="s">
        <v>679</v>
      </c>
    </row>
    <row r="764" spans="1:2" x14ac:dyDescent="0.2">
      <c r="A764" s="11" t="s">
        <v>3395</v>
      </c>
      <c r="B764" s="10" t="s">
        <v>3396</v>
      </c>
    </row>
    <row r="765" spans="1:2" x14ac:dyDescent="0.2">
      <c r="A765" s="10" t="s">
        <v>3397</v>
      </c>
      <c r="B765" s="4" t="s">
        <v>3398</v>
      </c>
    </row>
    <row r="766" spans="1:2" x14ac:dyDescent="0.2">
      <c r="A766" s="11" t="s">
        <v>3399</v>
      </c>
      <c r="B766" s="10" t="s">
        <v>3400</v>
      </c>
    </row>
    <row r="767" spans="1:2" x14ac:dyDescent="0.2">
      <c r="A767" s="10" t="s">
        <v>3401</v>
      </c>
      <c r="B767" s="10" t="s">
        <v>173</v>
      </c>
    </row>
    <row r="768" spans="1:2" x14ac:dyDescent="0.2">
      <c r="A768" s="11" t="s">
        <v>1616</v>
      </c>
      <c r="B768" s="10" t="s">
        <v>2397</v>
      </c>
    </row>
    <row r="769" spans="1:2" x14ac:dyDescent="0.2">
      <c r="A769" s="10" t="s">
        <v>3402</v>
      </c>
      <c r="B769" s="10" t="s">
        <v>3403</v>
      </c>
    </row>
    <row r="770" spans="1:2" x14ac:dyDescent="0.2">
      <c r="A770" s="10" t="s">
        <v>3404</v>
      </c>
      <c r="B770" s="10" t="s">
        <v>37</v>
      </c>
    </row>
    <row r="771" spans="1:2" x14ac:dyDescent="0.2">
      <c r="A771" s="10" t="s">
        <v>3405</v>
      </c>
      <c r="B771" s="10" t="s">
        <v>3406</v>
      </c>
    </row>
    <row r="772" spans="1:2" x14ac:dyDescent="0.2">
      <c r="A772" s="10" t="s">
        <v>3407</v>
      </c>
      <c r="B772" s="10" t="s">
        <v>2852</v>
      </c>
    </row>
    <row r="773" spans="1:2" x14ac:dyDescent="0.2">
      <c r="A773" s="10" t="s">
        <v>343</v>
      </c>
      <c r="B773" s="4" t="s">
        <v>3408</v>
      </c>
    </row>
    <row r="774" spans="1:2" x14ac:dyDescent="0.2">
      <c r="A774" s="11" t="s">
        <v>3409</v>
      </c>
      <c r="B774" s="10" t="s">
        <v>3410</v>
      </c>
    </row>
    <row r="775" spans="1:2" x14ac:dyDescent="0.2">
      <c r="A775" s="11" t="s">
        <v>3411</v>
      </c>
      <c r="B775" s="10" t="s">
        <v>3412</v>
      </c>
    </row>
    <row r="776" spans="1:2" x14ac:dyDescent="0.2">
      <c r="A776" s="10" t="s">
        <v>3411</v>
      </c>
      <c r="B776" s="10" t="s">
        <v>3412</v>
      </c>
    </row>
    <row r="777" spans="1:2" x14ac:dyDescent="0.2">
      <c r="A777" s="9" t="s">
        <v>3413</v>
      </c>
      <c r="B777" s="10" t="s">
        <v>265</v>
      </c>
    </row>
    <row r="778" spans="1:2" x14ac:dyDescent="0.2">
      <c r="A778" s="9" t="s">
        <v>3414</v>
      </c>
      <c r="B778" s="10" t="s">
        <v>3382</v>
      </c>
    </row>
    <row r="779" spans="1:2" ht="12.75" x14ac:dyDescent="0.15">
      <c r="A779" s="4" t="s">
        <v>3415</v>
      </c>
      <c r="B779" s="4" t="s">
        <v>2552</v>
      </c>
    </row>
    <row r="780" spans="1:2" x14ac:dyDescent="0.2">
      <c r="A780" t="s">
        <v>3416</v>
      </c>
      <c r="B780" s="10" t="s">
        <v>3417</v>
      </c>
    </row>
    <row r="781" spans="1:2" x14ac:dyDescent="0.2">
      <c r="A781" s="10" t="s">
        <v>3418</v>
      </c>
      <c r="B781" s="10" t="s">
        <v>3419</v>
      </c>
    </row>
    <row r="782" spans="1:2" x14ac:dyDescent="0.2">
      <c r="A782" s="10" t="s">
        <v>3420</v>
      </c>
      <c r="B782" s="4" t="s">
        <v>28</v>
      </c>
    </row>
    <row r="783" spans="1:2" x14ac:dyDescent="0.2">
      <c r="A783" s="10" t="s">
        <v>3421</v>
      </c>
      <c r="B783" s="4" t="s">
        <v>2640</v>
      </c>
    </row>
    <row r="784" spans="1:2" x14ac:dyDescent="0.2">
      <c r="A784" s="9" t="s">
        <v>3422</v>
      </c>
      <c r="B784" s="10" t="s">
        <v>2454</v>
      </c>
    </row>
    <row r="785" spans="1:2" ht="12.75" x14ac:dyDescent="0.15">
      <c r="A785" t="s">
        <v>607</v>
      </c>
      <c r="B785" s="4" t="s">
        <v>3423</v>
      </c>
    </row>
    <row r="786" spans="1:2" x14ac:dyDescent="0.2">
      <c r="A786" s="10" t="s">
        <v>3424</v>
      </c>
      <c r="B786" s="10" t="s">
        <v>58</v>
      </c>
    </row>
    <row r="787" spans="1:2" x14ac:dyDescent="0.2">
      <c r="A787" s="13" t="s">
        <v>346</v>
      </c>
      <c r="B787" s="10" t="s">
        <v>58</v>
      </c>
    </row>
    <row r="788" spans="1:2" x14ac:dyDescent="0.2">
      <c r="A788" s="10" t="s">
        <v>3425</v>
      </c>
      <c r="B788" s="10" t="s">
        <v>2382</v>
      </c>
    </row>
    <row r="789" spans="1:2" ht="12.75" x14ac:dyDescent="0.15">
      <c r="A789" t="s">
        <v>3426</v>
      </c>
      <c r="B789" t="s">
        <v>98</v>
      </c>
    </row>
    <row r="790" spans="1:2" x14ac:dyDescent="0.2">
      <c r="A790" s="11" t="s">
        <v>3427</v>
      </c>
      <c r="B790" s="10" t="s">
        <v>342</v>
      </c>
    </row>
    <row r="791" spans="1:2" x14ac:dyDescent="0.2">
      <c r="A791" s="9" t="s">
        <v>3427</v>
      </c>
      <c r="B791" s="10" t="s">
        <v>342</v>
      </c>
    </row>
    <row r="792" spans="1:2" x14ac:dyDescent="0.2">
      <c r="A792" s="10" t="s">
        <v>3428</v>
      </c>
      <c r="B792" s="10" t="s">
        <v>2377</v>
      </c>
    </row>
    <row r="793" spans="1:2" x14ac:dyDescent="0.2">
      <c r="A793" s="10" t="s">
        <v>3429</v>
      </c>
      <c r="B793" s="4" t="s">
        <v>3430</v>
      </c>
    </row>
    <row r="794" spans="1:2" x14ac:dyDescent="0.2">
      <c r="A794" s="10" t="s">
        <v>3431</v>
      </c>
      <c r="B794" s="19" t="s">
        <v>3432</v>
      </c>
    </row>
    <row r="795" spans="1:2" x14ac:dyDescent="0.2">
      <c r="A795" t="s">
        <v>3433</v>
      </c>
      <c r="B795" s="10" t="s">
        <v>3434</v>
      </c>
    </row>
    <row r="796" spans="1:2" x14ac:dyDescent="0.2">
      <c r="A796" s="9" t="s">
        <v>3435</v>
      </c>
      <c r="B796" s="10" t="s">
        <v>3436</v>
      </c>
    </row>
    <row r="797" spans="1:2" x14ac:dyDescent="0.2">
      <c r="A797" s="11" t="s">
        <v>3437</v>
      </c>
      <c r="B797" s="10" t="s">
        <v>3438</v>
      </c>
    </row>
    <row r="798" spans="1:2" x14ac:dyDescent="0.2">
      <c r="A798" s="13" t="s">
        <v>3439</v>
      </c>
      <c r="B798" s="10" t="s">
        <v>31</v>
      </c>
    </row>
    <row r="799" spans="1:2" x14ac:dyDescent="0.2">
      <c r="A799" s="10" t="s">
        <v>3440</v>
      </c>
      <c r="B799" s="10" t="s">
        <v>2341</v>
      </c>
    </row>
    <row r="800" spans="1:2" x14ac:dyDescent="0.2">
      <c r="A800" s="10" t="s">
        <v>3441</v>
      </c>
      <c r="B800" s="10" t="s">
        <v>3442</v>
      </c>
    </row>
    <row r="801" spans="1:2" x14ac:dyDescent="0.2">
      <c r="A801" s="10" t="s">
        <v>3443</v>
      </c>
      <c r="B801" s="4" t="s">
        <v>3370</v>
      </c>
    </row>
    <row r="802" spans="1:2" ht="12.75" x14ac:dyDescent="0.15">
      <c r="A802" s="9" t="s">
        <v>3444</v>
      </c>
      <c r="B802" s="4" t="s">
        <v>2768</v>
      </c>
    </row>
    <row r="803" spans="1:2" x14ac:dyDescent="0.2">
      <c r="A803" s="10" t="s">
        <v>3445</v>
      </c>
      <c r="B803" s="10" t="s">
        <v>3446</v>
      </c>
    </row>
    <row r="804" spans="1:2" x14ac:dyDescent="0.2">
      <c r="A804" s="10" t="s">
        <v>3447</v>
      </c>
      <c r="B804" s="10" t="s">
        <v>3448</v>
      </c>
    </row>
    <row r="805" spans="1:2" x14ac:dyDescent="0.2">
      <c r="A805" s="9" t="s">
        <v>3449</v>
      </c>
      <c r="B805" s="10" t="s">
        <v>3450</v>
      </c>
    </row>
    <row r="806" spans="1:2" x14ac:dyDescent="0.2">
      <c r="A806" s="10" t="s">
        <v>3451</v>
      </c>
      <c r="B806" s="4" t="s">
        <v>839</v>
      </c>
    </row>
    <row r="807" spans="1:2" x14ac:dyDescent="0.2">
      <c r="A807" s="10" t="s">
        <v>3452</v>
      </c>
      <c r="B807" s="10" t="s">
        <v>3453</v>
      </c>
    </row>
    <row r="808" spans="1:2" x14ac:dyDescent="0.2">
      <c r="A808" s="11" t="s">
        <v>3454</v>
      </c>
      <c r="B808" s="10" t="s">
        <v>3455</v>
      </c>
    </row>
    <row r="809" spans="1:2" x14ac:dyDescent="0.2">
      <c r="A809" s="11" t="s">
        <v>3456</v>
      </c>
      <c r="B809" s="10" t="s">
        <v>3457</v>
      </c>
    </row>
    <row r="810" spans="1:2" x14ac:dyDescent="0.2">
      <c r="A810" s="10" t="s">
        <v>3458</v>
      </c>
      <c r="B810" s="10" t="s">
        <v>3459</v>
      </c>
    </row>
    <row r="811" spans="1:2" x14ac:dyDescent="0.2">
      <c r="A811" s="11" t="s">
        <v>3460</v>
      </c>
      <c r="B811" s="12" t="s">
        <v>394</v>
      </c>
    </row>
    <row r="812" spans="1:2" ht="12.75" x14ac:dyDescent="0.15">
      <c r="A812" t="s">
        <v>3461</v>
      </c>
      <c r="B812" t="s">
        <v>3462</v>
      </c>
    </row>
    <row r="813" spans="1:2" x14ac:dyDescent="0.2">
      <c r="A813" s="11" t="s">
        <v>3463</v>
      </c>
      <c r="B813" s="10" t="s">
        <v>3464</v>
      </c>
    </row>
    <row r="814" spans="1:2" ht="12.75" x14ac:dyDescent="0.15">
      <c r="A814" s="4" t="s">
        <v>949</v>
      </c>
      <c r="B814" s="4" t="s">
        <v>3465</v>
      </c>
    </row>
    <row r="815" spans="1:2" x14ac:dyDescent="0.2">
      <c r="A815" s="9" t="s">
        <v>3466</v>
      </c>
      <c r="B815" s="10" t="s">
        <v>3467</v>
      </c>
    </row>
    <row r="816" spans="1:2" x14ac:dyDescent="0.2">
      <c r="A816" s="9" t="s">
        <v>3468</v>
      </c>
      <c r="B816" s="10" t="s">
        <v>151</v>
      </c>
    </row>
    <row r="817" spans="1:2" x14ac:dyDescent="0.2">
      <c r="A817" s="10" t="s">
        <v>3468</v>
      </c>
      <c r="B817" s="10" t="s">
        <v>3469</v>
      </c>
    </row>
    <row r="818" spans="1:2" x14ac:dyDescent="0.2">
      <c r="A818" s="10" t="s">
        <v>3468</v>
      </c>
      <c r="B818" s="4" t="s">
        <v>2355</v>
      </c>
    </row>
    <row r="819" spans="1:2" ht="12.75" x14ac:dyDescent="0.15">
      <c r="A819" t="s">
        <v>3468</v>
      </c>
      <c r="B819" t="s">
        <v>153</v>
      </c>
    </row>
    <row r="820" spans="1:2" x14ac:dyDescent="0.2">
      <c r="A820" s="10" t="s">
        <v>376</v>
      </c>
      <c r="B820" s="4" t="s">
        <v>2538</v>
      </c>
    </row>
    <row r="821" spans="1:2" x14ac:dyDescent="0.2">
      <c r="A821" s="10" t="s">
        <v>1068</v>
      </c>
      <c r="B821" s="10" t="s">
        <v>3470</v>
      </c>
    </row>
    <row r="822" spans="1:2" x14ac:dyDescent="0.2">
      <c r="A822" s="9" t="s">
        <v>3471</v>
      </c>
      <c r="B822" s="12" t="s">
        <v>3472</v>
      </c>
    </row>
    <row r="823" spans="1:2" x14ac:dyDescent="0.2">
      <c r="A823" s="11" t="s">
        <v>3473</v>
      </c>
      <c r="B823" s="10" t="s">
        <v>3474</v>
      </c>
    </row>
    <row r="824" spans="1:2" x14ac:dyDescent="0.2">
      <c r="A824" s="10" t="s">
        <v>3475</v>
      </c>
      <c r="B824" s="10" t="s">
        <v>3476</v>
      </c>
    </row>
    <row r="825" spans="1:2" x14ac:dyDescent="0.2">
      <c r="A825" s="9" t="s">
        <v>3477</v>
      </c>
      <c r="B825" s="10" t="s">
        <v>3478</v>
      </c>
    </row>
    <row r="826" spans="1:2" x14ac:dyDescent="0.2">
      <c r="A826" s="11" t="s">
        <v>3479</v>
      </c>
      <c r="B826" s="10" t="s">
        <v>54</v>
      </c>
    </row>
    <row r="827" spans="1:2" x14ac:dyDescent="0.2">
      <c r="A827" s="9" t="s">
        <v>43</v>
      </c>
      <c r="B827" s="10" t="s">
        <v>2833</v>
      </c>
    </row>
    <row r="828" spans="1:2" x14ac:dyDescent="0.2">
      <c r="A828" s="9" t="s">
        <v>3480</v>
      </c>
      <c r="B828" s="10" t="s">
        <v>2579</v>
      </c>
    </row>
    <row r="829" spans="1:2" x14ac:dyDescent="0.2">
      <c r="A829" s="10" t="s">
        <v>3481</v>
      </c>
      <c r="B829" s="10" t="s">
        <v>3482</v>
      </c>
    </row>
    <row r="830" spans="1:2" x14ac:dyDescent="0.2">
      <c r="A830" s="11" t="s">
        <v>303</v>
      </c>
      <c r="B830" s="10" t="s">
        <v>3483</v>
      </c>
    </row>
    <row r="831" spans="1:2" x14ac:dyDescent="0.2">
      <c r="A831" s="10" t="s">
        <v>1418</v>
      </c>
      <c r="B831" s="10" t="s">
        <v>679</v>
      </c>
    </row>
    <row r="832" spans="1:2" x14ac:dyDescent="0.2">
      <c r="A832" s="9" t="s">
        <v>3484</v>
      </c>
      <c r="B832" s="10" t="s">
        <v>31</v>
      </c>
    </row>
    <row r="833" spans="1:2" x14ac:dyDescent="0.2">
      <c r="A833" s="10" t="s">
        <v>3485</v>
      </c>
      <c r="B833" s="10" t="s">
        <v>1399</v>
      </c>
    </row>
    <row r="834" spans="1:2" x14ac:dyDescent="0.2">
      <c r="A834" s="9" t="s">
        <v>3486</v>
      </c>
      <c r="B834" s="10" t="s">
        <v>2415</v>
      </c>
    </row>
    <row r="835" spans="1:2" x14ac:dyDescent="0.2">
      <c r="A835" s="10" t="s">
        <v>3487</v>
      </c>
      <c r="B835" s="10" t="s">
        <v>3488</v>
      </c>
    </row>
    <row r="836" spans="1:2" ht="12.75" x14ac:dyDescent="0.15">
      <c r="A836" s="4" t="s">
        <v>3489</v>
      </c>
      <c r="B836" s="4" t="s">
        <v>3490</v>
      </c>
    </row>
    <row r="837" spans="1:2" x14ac:dyDescent="0.2">
      <c r="A837" s="9" t="s">
        <v>3491</v>
      </c>
      <c r="B837" s="10" t="s">
        <v>2692</v>
      </c>
    </row>
    <row r="838" spans="1:2" x14ac:dyDescent="0.2">
      <c r="A838" s="9" t="s">
        <v>3492</v>
      </c>
      <c r="B838" s="10" t="s">
        <v>3375</v>
      </c>
    </row>
    <row r="839" spans="1:2" x14ac:dyDescent="0.2">
      <c r="A839" s="9" t="s">
        <v>3493</v>
      </c>
      <c r="B839" s="10" t="s">
        <v>2377</v>
      </c>
    </row>
    <row r="840" spans="1:2" x14ac:dyDescent="0.2">
      <c r="A840" s="9" t="s">
        <v>3494</v>
      </c>
      <c r="B840" s="10" t="s">
        <v>3495</v>
      </c>
    </row>
    <row r="841" spans="1:2" x14ac:dyDescent="0.2">
      <c r="A841" s="10" t="s">
        <v>3496</v>
      </c>
      <c r="B841" s="10" t="s">
        <v>164</v>
      </c>
    </row>
    <row r="842" spans="1:2" x14ac:dyDescent="0.2">
      <c r="A842" s="10" t="s">
        <v>3497</v>
      </c>
      <c r="B842" s="10" t="s">
        <v>2405</v>
      </c>
    </row>
    <row r="843" spans="1:2" x14ac:dyDescent="0.2">
      <c r="A843" s="9" t="s">
        <v>846</v>
      </c>
      <c r="B843" s="10" t="s">
        <v>3498</v>
      </c>
    </row>
    <row r="844" spans="1:2" x14ac:dyDescent="0.2">
      <c r="A844" s="10" t="s">
        <v>3499</v>
      </c>
      <c r="B844" s="4" t="s">
        <v>3500</v>
      </c>
    </row>
    <row r="845" spans="1:2" x14ac:dyDescent="0.2">
      <c r="A845" s="9" t="s">
        <v>3501</v>
      </c>
      <c r="B845" s="10" t="s">
        <v>3502</v>
      </c>
    </row>
    <row r="846" spans="1:2" x14ac:dyDescent="0.2">
      <c r="A846" s="10" t="s">
        <v>3503</v>
      </c>
      <c r="B846" s="4" t="s">
        <v>3504</v>
      </c>
    </row>
    <row r="847" spans="1:2" x14ac:dyDescent="0.2">
      <c r="A847" s="10" t="s">
        <v>3505</v>
      </c>
      <c r="B847" s="19" t="s">
        <v>3506</v>
      </c>
    </row>
    <row r="848" spans="1:2" x14ac:dyDescent="0.2">
      <c r="A848" s="9" t="s">
        <v>3507</v>
      </c>
      <c r="B848" s="10" t="s">
        <v>3508</v>
      </c>
    </row>
    <row r="849" spans="1:2" x14ac:dyDescent="0.2">
      <c r="A849" s="10" t="s">
        <v>3509</v>
      </c>
      <c r="B849" s="10" t="s">
        <v>3107</v>
      </c>
    </row>
    <row r="850" spans="1:2" x14ac:dyDescent="0.2">
      <c r="A850" s="9" t="s">
        <v>3510</v>
      </c>
      <c r="B850" s="10" t="s">
        <v>3511</v>
      </c>
    </row>
    <row r="851" spans="1:2" x14ac:dyDescent="0.2">
      <c r="A851" s="10" t="s">
        <v>3512</v>
      </c>
      <c r="B851" s="10" t="s">
        <v>3513</v>
      </c>
    </row>
    <row r="852" spans="1:2" x14ac:dyDescent="0.2">
      <c r="A852" s="10" t="s">
        <v>3514</v>
      </c>
      <c r="B852" s="10" t="s">
        <v>3515</v>
      </c>
    </row>
    <row r="853" spans="1:2" x14ac:dyDescent="0.2">
      <c r="A853" s="10" t="s">
        <v>3516</v>
      </c>
      <c r="B853" s="10" t="s">
        <v>3432</v>
      </c>
    </row>
    <row r="854" spans="1:2" x14ac:dyDescent="0.2">
      <c r="A854" s="11" t="s">
        <v>3517</v>
      </c>
      <c r="B854" s="10" t="s">
        <v>2967</v>
      </c>
    </row>
    <row r="855" spans="1:2" x14ac:dyDescent="0.2">
      <c r="A855" s="11" t="s">
        <v>3518</v>
      </c>
      <c r="B855" s="10" t="s">
        <v>3519</v>
      </c>
    </row>
    <row r="856" spans="1:2" x14ac:dyDescent="0.2">
      <c r="A856" s="11" t="s">
        <v>1057</v>
      </c>
      <c r="B856" s="10" t="s">
        <v>2579</v>
      </c>
    </row>
    <row r="857" spans="1:2" x14ac:dyDescent="0.2">
      <c r="A857" s="10" t="s">
        <v>3520</v>
      </c>
      <c r="B857" s="4" t="s">
        <v>198</v>
      </c>
    </row>
    <row r="858" spans="1:2" x14ac:dyDescent="0.2">
      <c r="A858" t="s">
        <v>3521</v>
      </c>
      <c r="B858" s="10" t="s">
        <v>3522</v>
      </c>
    </row>
    <row r="859" spans="1:2" x14ac:dyDescent="0.2">
      <c r="A859" s="10" t="s">
        <v>3523</v>
      </c>
      <c r="B859" s="4" t="s">
        <v>198</v>
      </c>
    </row>
    <row r="860" spans="1:2" x14ac:dyDescent="0.2">
      <c r="A860" s="10" t="s">
        <v>3524</v>
      </c>
      <c r="B860" s="4" t="s">
        <v>198</v>
      </c>
    </row>
    <row r="861" spans="1:2" x14ac:dyDescent="0.2">
      <c r="A861" s="10" t="s">
        <v>3525</v>
      </c>
      <c r="B861" s="10" t="s">
        <v>2488</v>
      </c>
    </row>
    <row r="862" spans="1:2" x14ac:dyDescent="0.2">
      <c r="A862" s="10" t="s">
        <v>3470</v>
      </c>
      <c r="B862" s="10" t="s">
        <v>1068</v>
      </c>
    </row>
    <row r="863" spans="1:2" x14ac:dyDescent="0.2">
      <c r="A863" s="10" t="s">
        <v>3526</v>
      </c>
      <c r="B863" s="10" t="s">
        <v>2518</v>
      </c>
    </row>
    <row r="864" spans="1:2" x14ac:dyDescent="0.2">
      <c r="A864" s="10" t="s">
        <v>3527</v>
      </c>
      <c r="B864" s="4" t="s">
        <v>3528</v>
      </c>
    </row>
    <row r="865" spans="1:2" x14ac:dyDescent="0.2">
      <c r="A865" s="10" t="s">
        <v>3529</v>
      </c>
      <c r="B865" s="10" t="s">
        <v>2466</v>
      </c>
    </row>
    <row r="866" spans="1:2" x14ac:dyDescent="0.2">
      <c r="A866" s="9" t="s">
        <v>3530</v>
      </c>
      <c r="B866" s="10" t="s">
        <v>2707</v>
      </c>
    </row>
    <row r="867" spans="1:2" ht="12.75" x14ac:dyDescent="0.15">
      <c r="A867" s="14" t="s">
        <v>1341</v>
      </c>
      <c r="B867" s="4" t="s">
        <v>2896</v>
      </c>
    </row>
    <row r="868" spans="1:2" x14ac:dyDescent="0.2">
      <c r="A868" s="10" t="s">
        <v>3531</v>
      </c>
      <c r="B868" s="4" t="s">
        <v>3532</v>
      </c>
    </row>
    <row r="869" spans="1:2" x14ac:dyDescent="0.2">
      <c r="A869" s="10" t="s">
        <v>202</v>
      </c>
      <c r="B869" s="10" t="s">
        <v>28</v>
      </c>
    </row>
    <row r="870" spans="1:2" x14ac:dyDescent="0.2">
      <c r="A870" s="10" t="s">
        <v>202</v>
      </c>
      <c r="B870" s="10" t="s">
        <v>2833</v>
      </c>
    </row>
    <row r="871" spans="1:2" x14ac:dyDescent="0.2">
      <c r="A871" s="11" t="s">
        <v>3533</v>
      </c>
      <c r="B871" s="10" t="s">
        <v>2833</v>
      </c>
    </row>
    <row r="872" spans="1:2" x14ac:dyDescent="0.2">
      <c r="A872" s="10" t="s">
        <v>3534</v>
      </c>
      <c r="B872" s="10" t="s">
        <v>3535</v>
      </c>
    </row>
    <row r="873" spans="1:2" x14ac:dyDescent="0.2">
      <c r="A873" s="9" t="s">
        <v>3536</v>
      </c>
      <c r="B873" s="10" t="s">
        <v>3537</v>
      </c>
    </row>
    <row r="874" spans="1:2" x14ac:dyDescent="0.2">
      <c r="A874" s="9" t="s">
        <v>3538</v>
      </c>
      <c r="B874" s="10" t="s">
        <v>3539</v>
      </c>
    </row>
    <row r="875" spans="1:2" x14ac:dyDescent="0.2">
      <c r="A875" s="10" t="s">
        <v>3540</v>
      </c>
      <c r="B875" s="10" t="s">
        <v>2332</v>
      </c>
    </row>
    <row r="876" spans="1:2" x14ac:dyDescent="0.2">
      <c r="A876" t="s">
        <v>3541</v>
      </c>
      <c r="B876" s="10" t="s">
        <v>153</v>
      </c>
    </row>
    <row r="877" spans="1:2" x14ac:dyDescent="0.2">
      <c r="A877" s="10" t="s">
        <v>3542</v>
      </c>
      <c r="B877" s="10" t="s">
        <v>3017</v>
      </c>
    </row>
    <row r="878" spans="1:2" x14ac:dyDescent="0.2">
      <c r="A878" s="10" t="s">
        <v>3543</v>
      </c>
      <c r="B878" s="10" t="s">
        <v>3000</v>
      </c>
    </row>
    <row r="879" spans="1:2" x14ac:dyDescent="0.2">
      <c r="A879" s="11" t="s">
        <v>3544</v>
      </c>
      <c r="B879" s="11" t="s">
        <v>977</v>
      </c>
    </row>
    <row r="880" spans="1:2" x14ac:dyDescent="0.2">
      <c r="A880" s="11" t="s">
        <v>3545</v>
      </c>
      <c r="B880" s="10" t="s">
        <v>40</v>
      </c>
    </row>
    <row r="881" spans="1:2" x14ac:dyDescent="0.2">
      <c r="A881" s="10" t="s">
        <v>3546</v>
      </c>
      <c r="B881" s="10" t="s">
        <v>3547</v>
      </c>
    </row>
    <row r="882" spans="1:2" x14ac:dyDescent="0.2">
      <c r="A882" s="10" t="s">
        <v>3548</v>
      </c>
      <c r="B882" s="10" t="s">
        <v>2548</v>
      </c>
    </row>
    <row r="883" spans="1:2" x14ac:dyDescent="0.2">
      <c r="A883" s="10" t="s">
        <v>3549</v>
      </c>
      <c r="B883" s="4" t="s">
        <v>2518</v>
      </c>
    </row>
    <row r="884" spans="1:2" x14ac:dyDescent="0.2">
      <c r="A884" s="10" t="s">
        <v>3550</v>
      </c>
      <c r="B884" s="10" t="s">
        <v>3551</v>
      </c>
    </row>
    <row r="885" spans="1:2" x14ac:dyDescent="0.2">
      <c r="A885" s="10" t="s">
        <v>3552</v>
      </c>
      <c r="B885" s="10" t="s">
        <v>1441</v>
      </c>
    </row>
    <row r="886" spans="1:2" x14ac:dyDescent="0.2">
      <c r="A886" s="11" t="s">
        <v>3553</v>
      </c>
      <c r="B886" s="10" t="s">
        <v>3554</v>
      </c>
    </row>
    <row r="887" spans="1:2" x14ac:dyDescent="0.2">
      <c r="A887" s="11" t="s">
        <v>3555</v>
      </c>
      <c r="B887" s="10" t="s">
        <v>3554</v>
      </c>
    </row>
    <row r="888" spans="1:2" x14ac:dyDescent="0.2">
      <c r="A888" s="10" t="s">
        <v>3556</v>
      </c>
      <c r="B888" s="10" t="s">
        <v>278</v>
      </c>
    </row>
    <row r="889" spans="1:2" x14ac:dyDescent="0.2">
      <c r="A889" s="10" t="s">
        <v>625</v>
      </c>
      <c r="B889" s="10" t="s">
        <v>3557</v>
      </c>
    </row>
    <row r="890" spans="1:2" x14ac:dyDescent="0.2">
      <c r="A890" s="10" t="s">
        <v>3558</v>
      </c>
      <c r="B890" s="10" t="s">
        <v>3559</v>
      </c>
    </row>
    <row r="891" spans="1:2" x14ac:dyDescent="0.2">
      <c r="A891" s="9" t="s">
        <v>3560</v>
      </c>
      <c r="B891" s="10" t="s">
        <v>3561</v>
      </c>
    </row>
    <row r="892" spans="1:2" x14ac:dyDescent="0.2">
      <c r="A892" t="s">
        <v>3562</v>
      </c>
      <c r="B892" s="10" t="s">
        <v>207</v>
      </c>
    </row>
    <row r="893" spans="1:2" x14ac:dyDescent="0.2">
      <c r="A893" s="10" t="s">
        <v>3563</v>
      </c>
      <c r="B893" s="10" t="s">
        <v>2548</v>
      </c>
    </row>
    <row r="894" spans="1:2" x14ac:dyDescent="0.2">
      <c r="A894" s="10" t="s">
        <v>3564</v>
      </c>
      <c r="B894" s="10" t="s">
        <v>2585</v>
      </c>
    </row>
    <row r="895" spans="1:2" x14ac:dyDescent="0.2">
      <c r="A895" s="10" t="s">
        <v>3565</v>
      </c>
      <c r="B895" s="10" t="s">
        <v>3537</v>
      </c>
    </row>
    <row r="896" spans="1:2" x14ac:dyDescent="0.2">
      <c r="A896" s="10" t="s">
        <v>3566</v>
      </c>
      <c r="B896" s="10" t="s">
        <v>3567</v>
      </c>
    </row>
    <row r="897" spans="1:2" x14ac:dyDescent="0.2">
      <c r="A897" s="10" t="s">
        <v>3568</v>
      </c>
      <c r="B897" s="4" t="s">
        <v>727</v>
      </c>
    </row>
    <row r="898" spans="1:2" x14ac:dyDescent="0.2">
      <c r="A898" s="11" t="s">
        <v>3569</v>
      </c>
      <c r="B898" s="10" t="s">
        <v>1064</v>
      </c>
    </row>
    <row r="899" spans="1:2" x14ac:dyDescent="0.2">
      <c r="A899" s="10" t="s">
        <v>354</v>
      </c>
      <c r="B899" s="10" t="s">
        <v>1458</v>
      </c>
    </row>
    <row r="900" spans="1:2" x14ac:dyDescent="0.2">
      <c r="A900" s="10" t="s">
        <v>3570</v>
      </c>
      <c r="B900" s="10" t="s">
        <v>2760</v>
      </c>
    </row>
    <row r="901" spans="1:2" x14ac:dyDescent="0.2">
      <c r="A901" s="10" t="s">
        <v>3571</v>
      </c>
      <c r="B901" s="10" t="s">
        <v>3572</v>
      </c>
    </row>
    <row r="902" spans="1:2" x14ac:dyDescent="0.2">
      <c r="A902" s="10" t="s">
        <v>3573</v>
      </c>
      <c r="B902" s="10" t="s">
        <v>3574</v>
      </c>
    </row>
    <row r="903" spans="1:2" ht="12.75" x14ac:dyDescent="0.15">
      <c r="A903" t="s">
        <v>3575</v>
      </c>
      <c r="B903" s="4" t="s">
        <v>3576</v>
      </c>
    </row>
    <row r="904" spans="1:2" x14ac:dyDescent="0.2">
      <c r="A904" s="10" t="s">
        <v>3577</v>
      </c>
      <c r="B904" s="10" t="s">
        <v>3578</v>
      </c>
    </row>
    <row r="905" spans="1:2" x14ac:dyDescent="0.2">
      <c r="A905" s="9" t="s">
        <v>3579</v>
      </c>
      <c r="B905" s="10" t="s">
        <v>3580</v>
      </c>
    </row>
    <row r="906" spans="1:2" x14ac:dyDescent="0.2">
      <c r="A906" s="10" t="s">
        <v>1022</v>
      </c>
      <c r="B906" s="10" t="s">
        <v>217</v>
      </c>
    </row>
    <row r="907" spans="1:2" x14ac:dyDescent="0.2">
      <c r="A907" s="10" t="s">
        <v>3581</v>
      </c>
      <c r="B907" s="4" t="s">
        <v>219</v>
      </c>
    </row>
    <row r="908" spans="1:2" x14ac:dyDescent="0.2">
      <c r="A908" s="10" t="s">
        <v>3582</v>
      </c>
      <c r="B908" s="10" t="s">
        <v>1125</v>
      </c>
    </row>
    <row r="909" spans="1:2" x14ac:dyDescent="0.2">
      <c r="A909" s="10" t="s">
        <v>3583</v>
      </c>
      <c r="B909" s="10" t="s">
        <v>2360</v>
      </c>
    </row>
    <row r="910" spans="1:2" x14ac:dyDescent="0.2">
      <c r="A910" s="10" t="s">
        <v>125</v>
      </c>
      <c r="B910" s="10" t="s">
        <v>870</v>
      </c>
    </row>
    <row r="911" spans="1:2" x14ac:dyDescent="0.2">
      <c r="A911" s="10" t="s">
        <v>3584</v>
      </c>
      <c r="B911" s="10" t="s">
        <v>2341</v>
      </c>
    </row>
    <row r="912" spans="1:2" x14ac:dyDescent="0.2">
      <c r="A912" s="10" t="s">
        <v>829</v>
      </c>
      <c r="B912" s="10" t="s">
        <v>132</v>
      </c>
    </row>
    <row r="913" spans="1:2" ht="12.75" x14ac:dyDescent="0.15">
      <c r="A913" s="4" t="s">
        <v>3585</v>
      </c>
      <c r="B913" s="4" t="s">
        <v>3586</v>
      </c>
    </row>
    <row r="914" spans="1:2" x14ac:dyDescent="0.2">
      <c r="A914" s="10" t="s">
        <v>3587</v>
      </c>
      <c r="B914" s="10" t="s">
        <v>3293</v>
      </c>
    </row>
    <row r="915" spans="1:2" x14ac:dyDescent="0.2">
      <c r="A915" s="10" t="s">
        <v>1389</v>
      </c>
      <c r="B915" s="10" t="s">
        <v>1032</v>
      </c>
    </row>
    <row r="916" spans="1:2" x14ac:dyDescent="0.2">
      <c r="A916" s="11" t="s">
        <v>3588</v>
      </c>
      <c r="B916" s="10" t="s">
        <v>2843</v>
      </c>
    </row>
    <row r="917" spans="1:2" x14ac:dyDescent="0.2">
      <c r="A917" s="9" t="s">
        <v>3589</v>
      </c>
      <c r="B917" s="10" t="s">
        <v>2843</v>
      </c>
    </row>
    <row r="918" spans="1:2" x14ac:dyDescent="0.2">
      <c r="A918" s="10" t="s">
        <v>3590</v>
      </c>
      <c r="B918" s="10" t="s">
        <v>50</v>
      </c>
    </row>
    <row r="919" spans="1:2" x14ac:dyDescent="0.2">
      <c r="A919" s="10" t="s">
        <v>3591</v>
      </c>
      <c r="B919" s="10" t="s">
        <v>471</v>
      </c>
    </row>
    <row r="920" spans="1:2" x14ac:dyDescent="0.2">
      <c r="A920" s="10" t="s">
        <v>3592</v>
      </c>
      <c r="B920" s="10" t="s">
        <v>68</v>
      </c>
    </row>
    <row r="921" spans="1:2" x14ac:dyDescent="0.2">
      <c r="A921" t="s">
        <v>3593</v>
      </c>
      <c r="B921" s="10" t="s">
        <v>2967</v>
      </c>
    </row>
    <row r="922" spans="1:2" x14ac:dyDescent="0.2">
      <c r="A922" s="10" t="s">
        <v>3594</v>
      </c>
      <c r="B922" s="10" t="s">
        <v>2785</v>
      </c>
    </row>
    <row r="923" spans="1:2" x14ac:dyDescent="0.2">
      <c r="A923" s="10" t="s">
        <v>3595</v>
      </c>
      <c r="B923" s="10" t="s">
        <v>3596</v>
      </c>
    </row>
    <row r="924" spans="1:2" x14ac:dyDescent="0.2">
      <c r="A924" s="10" t="s">
        <v>880</v>
      </c>
      <c r="B924" s="10" t="s">
        <v>3597</v>
      </c>
    </row>
    <row r="925" spans="1:2" x14ac:dyDescent="0.2">
      <c r="A925" s="10" t="s">
        <v>3598</v>
      </c>
      <c r="B925" s="10" t="s">
        <v>523</v>
      </c>
    </row>
    <row r="926" spans="1:2" x14ac:dyDescent="0.2">
      <c r="A926" s="10" t="s">
        <v>3599</v>
      </c>
      <c r="B926" s="10" t="s">
        <v>3398</v>
      </c>
    </row>
    <row r="927" spans="1:2" x14ac:dyDescent="0.2">
      <c r="A927" s="10" t="s">
        <v>3600</v>
      </c>
      <c r="B927" s="10" t="s">
        <v>3442</v>
      </c>
    </row>
    <row r="928" spans="1:2" x14ac:dyDescent="0.2">
      <c r="A928" t="s">
        <v>3601</v>
      </c>
      <c r="B928" s="10" t="s">
        <v>3602</v>
      </c>
    </row>
    <row r="929" spans="1:2" x14ac:dyDescent="0.2">
      <c r="A929" s="11" t="s">
        <v>3603</v>
      </c>
      <c r="B929" s="10" t="s">
        <v>3604</v>
      </c>
    </row>
    <row r="930" spans="1:2" x14ac:dyDescent="0.2">
      <c r="A930" s="10" t="s">
        <v>3346</v>
      </c>
      <c r="B930" s="9" t="s">
        <v>3605</v>
      </c>
    </row>
    <row r="931" spans="1:2" x14ac:dyDescent="0.2">
      <c r="A931" s="10" t="s">
        <v>3606</v>
      </c>
      <c r="B931" s="10" t="s">
        <v>3607</v>
      </c>
    </row>
    <row r="932" spans="1:2" x14ac:dyDescent="0.2">
      <c r="A932" t="s">
        <v>3608</v>
      </c>
      <c r="B932" s="10" t="s">
        <v>3609</v>
      </c>
    </row>
    <row r="933" spans="1:2" x14ac:dyDescent="0.2">
      <c r="A933" s="10" t="s">
        <v>3610</v>
      </c>
      <c r="B933" s="10" t="s">
        <v>3611</v>
      </c>
    </row>
    <row r="934" spans="1:2" x14ac:dyDescent="0.2">
      <c r="A934" s="9" t="s">
        <v>3612</v>
      </c>
      <c r="B934" s="10" t="s">
        <v>3613</v>
      </c>
    </row>
    <row r="935" spans="1:2" x14ac:dyDescent="0.2">
      <c r="A935" s="10" t="s">
        <v>3614</v>
      </c>
      <c r="B935" s="10" t="s">
        <v>3615</v>
      </c>
    </row>
    <row r="936" spans="1:2" x14ac:dyDescent="0.2">
      <c r="A936" s="10" t="s">
        <v>373</v>
      </c>
      <c r="B936" s="10" t="s">
        <v>2533</v>
      </c>
    </row>
    <row r="937" spans="1:2" x14ac:dyDescent="0.2">
      <c r="A937" s="9" t="s">
        <v>162</v>
      </c>
      <c r="B937" s="10" t="s">
        <v>3616</v>
      </c>
    </row>
    <row r="938" spans="1:2" ht="12.75" x14ac:dyDescent="0.15">
      <c r="A938" s="4" t="s">
        <v>3617</v>
      </c>
      <c r="B938" s="4" t="s">
        <v>2341</v>
      </c>
    </row>
    <row r="939" spans="1:2" ht="12.75" x14ac:dyDescent="0.15">
      <c r="A939" s="9" t="s">
        <v>3618</v>
      </c>
      <c r="B939" s="9" t="s">
        <v>3619</v>
      </c>
    </row>
    <row r="940" spans="1:2" x14ac:dyDescent="0.2">
      <c r="A940" s="10" t="s">
        <v>3620</v>
      </c>
      <c r="B940" s="10" t="s">
        <v>304</v>
      </c>
    </row>
    <row r="941" spans="1:2" x14ac:dyDescent="0.2">
      <c r="A941" s="10" t="s">
        <v>1463</v>
      </c>
      <c r="B941" s="10" t="s">
        <v>3621</v>
      </c>
    </row>
    <row r="942" spans="1:2" x14ac:dyDescent="0.2">
      <c r="A942" s="10" t="s">
        <v>3047</v>
      </c>
      <c r="B942" s="10" t="s">
        <v>3622</v>
      </c>
    </row>
    <row r="943" spans="1:2" x14ac:dyDescent="0.2">
      <c r="A943" s="10" t="s">
        <v>113</v>
      </c>
      <c r="B943" s="10" t="s">
        <v>194</v>
      </c>
    </row>
    <row r="944" spans="1:2" x14ac:dyDescent="0.2">
      <c r="A944" s="10" t="s">
        <v>3623</v>
      </c>
      <c r="B944" s="10" t="s">
        <v>3474</v>
      </c>
    </row>
    <row r="945" spans="1:2" x14ac:dyDescent="0.2">
      <c r="A945" s="10" t="s">
        <v>169</v>
      </c>
      <c r="B945" s="10" t="s">
        <v>28</v>
      </c>
    </row>
    <row r="946" spans="1:2" x14ac:dyDescent="0.2">
      <c r="A946" s="10" t="s">
        <v>3624</v>
      </c>
      <c r="B946" s="10" t="s">
        <v>1060</v>
      </c>
    </row>
    <row r="947" spans="1:2" x14ac:dyDescent="0.2">
      <c r="A947" s="10" t="s">
        <v>3625</v>
      </c>
      <c r="B947" s="10" t="s">
        <v>3596</v>
      </c>
    </row>
    <row r="948" spans="1:2" x14ac:dyDescent="0.2">
      <c r="A948" s="9" t="s">
        <v>3626</v>
      </c>
      <c r="B948" s="10" t="s">
        <v>2833</v>
      </c>
    </row>
    <row r="949" spans="1:2" x14ac:dyDescent="0.2">
      <c r="A949" s="10" t="s">
        <v>3627</v>
      </c>
      <c r="B949" s="10" t="s">
        <v>3628</v>
      </c>
    </row>
    <row r="950" spans="1:2" x14ac:dyDescent="0.2">
      <c r="A950" s="10" t="s">
        <v>3629</v>
      </c>
      <c r="B950" s="10" t="s">
        <v>3626</v>
      </c>
    </row>
    <row r="951" spans="1:2" ht="12.75" x14ac:dyDescent="0.15">
      <c r="A951" s="14" t="s">
        <v>3630</v>
      </c>
      <c r="B951" s="4" t="s">
        <v>3631</v>
      </c>
    </row>
    <row r="952" spans="1:2" x14ac:dyDescent="0.2">
      <c r="A952" s="10" t="s">
        <v>3632</v>
      </c>
      <c r="B952" s="10" t="s">
        <v>1032</v>
      </c>
    </row>
    <row r="953" spans="1:2" x14ac:dyDescent="0.2">
      <c r="A953" s="10" t="s">
        <v>3632</v>
      </c>
      <c r="B953" s="10" t="s">
        <v>3633</v>
      </c>
    </row>
    <row r="954" spans="1:2" x14ac:dyDescent="0.2">
      <c r="A954" s="10" t="s">
        <v>3634</v>
      </c>
      <c r="B954" s="10" t="s">
        <v>3281</v>
      </c>
    </row>
    <row r="955" spans="1:2" x14ac:dyDescent="0.2">
      <c r="A955" s="10" t="s">
        <v>558</v>
      </c>
      <c r="B955" s="10" t="s">
        <v>3635</v>
      </c>
    </row>
    <row r="956" spans="1:2" x14ac:dyDescent="0.2">
      <c r="A956" s="9" t="s">
        <v>3636</v>
      </c>
      <c r="B956" s="10" t="s">
        <v>3637</v>
      </c>
    </row>
    <row r="957" spans="1:2" x14ac:dyDescent="0.2">
      <c r="A957" s="9" t="s">
        <v>3638</v>
      </c>
      <c r="B957" s="10" t="s">
        <v>3639</v>
      </c>
    </row>
    <row r="958" spans="1:2" x14ac:dyDescent="0.2">
      <c r="A958" s="10" t="s">
        <v>3640</v>
      </c>
      <c r="B958" s="10" t="s">
        <v>3641</v>
      </c>
    </row>
    <row r="959" spans="1:2" x14ac:dyDescent="0.2">
      <c r="A959" s="9" t="s">
        <v>873</v>
      </c>
      <c r="B959" s="10" t="s">
        <v>3642</v>
      </c>
    </row>
    <row r="960" spans="1:2" x14ac:dyDescent="0.2">
      <c r="A960" s="10" t="s">
        <v>3643</v>
      </c>
      <c r="B960" s="10" t="s">
        <v>3644</v>
      </c>
    </row>
    <row r="961" spans="1:2" x14ac:dyDescent="0.2">
      <c r="A961" s="10" t="s">
        <v>3645</v>
      </c>
      <c r="B961" s="4" t="s">
        <v>2380</v>
      </c>
    </row>
    <row r="962" spans="1:2" x14ac:dyDescent="0.2">
      <c r="A962" s="9" t="s">
        <v>3646</v>
      </c>
      <c r="B962" s="10" t="s">
        <v>3647</v>
      </c>
    </row>
    <row r="963" spans="1:2" x14ac:dyDescent="0.2">
      <c r="A963" t="s">
        <v>3648</v>
      </c>
      <c r="B963" s="10" t="s">
        <v>3649</v>
      </c>
    </row>
    <row r="964" spans="1:2" x14ac:dyDescent="0.2">
      <c r="A964" s="9" t="s">
        <v>3650</v>
      </c>
      <c r="B964" s="10" t="s">
        <v>2418</v>
      </c>
    </row>
    <row r="965" spans="1:2" x14ac:dyDescent="0.2">
      <c r="A965" t="s">
        <v>3651</v>
      </c>
      <c r="B965" s="10" t="s">
        <v>153</v>
      </c>
    </row>
    <row r="966" spans="1:2" x14ac:dyDescent="0.2">
      <c r="A966" s="10" t="s">
        <v>663</v>
      </c>
      <c r="B966" s="10" t="s">
        <v>3082</v>
      </c>
    </row>
    <row r="967" spans="1:2" x14ac:dyDescent="0.2">
      <c r="A967" s="10" t="s">
        <v>3652</v>
      </c>
      <c r="B967" s="10" t="s">
        <v>3653</v>
      </c>
    </row>
    <row r="968" spans="1:2" x14ac:dyDescent="0.2">
      <c r="A968" s="11" t="s">
        <v>1523</v>
      </c>
      <c r="B968" s="11" t="s">
        <v>1523</v>
      </c>
    </row>
    <row r="969" spans="1:2" ht="12.75" x14ac:dyDescent="0.15">
      <c r="A969" t="s">
        <v>3654</v>
      </c>
      <c r="B969" t="s">
        <v>3655</v>
      </c>
    </row>
    <row r="970" spans="1:2" ht="12.75" x14ac:dyDescent="0.15">
      <c r="A970" s="15" t="s">
        <v>3656</v>
      </c>
      <c r="B970" s="4" t="s">
        <v>197</v>
      </c>
    </row>
    <row r="971" spans="1:2" x14ac:dyDescent="0.2">
      <c r="A971" s="10" t="s">
        <v>3657</v>
      </c>
      <c r="B971" s="10" t="s">
        <v>3658</v>
      </c>
    </row>
    <row r="972" spans="1:2" x14ac:dyDescent="0.2">
      <c r="A972" s="10" t="s">
        <v>3659</v>
      </c>
      <c r="B972" s="10" t="s">
        <v>3660</v>
      </c>
    </row>
    <row r="973" spans="1:2" x14ac:dyDescent="0.2">
      <c r="A973" s="10" t="s">
        <v>3661</v>
      </c>
      <c r="B973" s="10" t="s">
        <v>3662</v>
      </c>
    </row>
    <row r="974" spans="1:2" x14ac:dyDescent="0.2">
      <c r="A974" s="10" t="s">
        <v>3663</v>
      </c>
      <c r="B974" s="10" t="s">
        <v>3515</v>
      </c>
    </row>
    <row r="975" spans="1:2" x14ac:dyDescent="0.2">
      <c r="A975" s="10" t="s">
        <v>3664</v>
      </c>
      <c r="B975" s="10" t="s">
        <v>2382</v>
      </c>
    </row>
    <row r="976" spans="1:2" x14ac:dyDescent="0.2">
      <c r="A976" s="9" t="s">
        <v>3665</v>
      </c>
      <c r="B976" s="10" t="s">
        <v>3515</v>
      </c>
    </row>
    <row r="977" spans="1:2" x14ac:dyDescent="0.2">
      <c r="A977" s="10" t="s">
        <v>3666</v>
      </c>
      <c r="B977" s="10" t="s">
        <v>3667</v>
      </c>
    </row>
    <row r="978" spans="1:2" x14ac:dyDescent="0.2">
      <c r="A978" s="10" t="s">
        <v>3668</v>
      </c>
      <c r="B978" s="4" t="s">
        <v>1395</v>
      </c>
    </row>
    <row r="979" spans="1:2" x14ac:dyDescent="0.2">
      <c r="A979" s="10" t="s">
        <v>3669</v>
      </c>
      <c r="B979" s="10" t="s">
        <v>3670</v>
      </c>
    </row>
    <row r="980" spans="1:2" x14ac:dyDescent="0.2">
      <c r="A980" s="10" t="s">
        <v>3671</v>
      </c>
      <c r="B980" s="10" t="s">
        <v>143</v>
      </c>
    </row>
    <row r="981" spans="1:2" x14ac:dyDescent="0.2">
      <c r="A981" s="10" t="s">
        <v>3672</v>
      </c>
      <c r="B981" s="10" t="s">
        <v>3673</v>
      </c>
    </row>
    <row r="982" spans="1:2" ht="12.75" x14ac:dyDescent="0.15">
      <c r="A982" t="s">
        <v>3674</v>
      </c>
      <c r="B982" t="s">
        <v>3675</v>
      </c>
    </row>
    <row r="983" spans="1:2" ht="12.75" x14ac:dyDescent="0.15">
      <c r="A983" s="14" t="s">
        <v>1059</v>
      </c>
      <c r="B983" s="4" t="s">
        <v>3676</v>
      </c>
    </row>
    <row r="984" spans="1:2" x14ac:dyDescent="0.2">
      <c r="A984" s="10" t="s">
        <v>3677</v>
      </c>
      <c r="B984" s="10" t="s">
        <v>3678</v>
      </c>
    </row>
    <row r="985" spans="1:2" x14ac:dyDescent="0.2">
      <c r="A985" s="10" t="s">
        <v>3679</v>
      </c>
      <c r="B985" s="10" t="s">
        <v>3680</v>
      </c>
    </row>
    <row r="986" spans="1:2" x14ac:dyDescent="0.2">
      <c r="A986" s="10" t="s">
        <v>3681</v>
      </c>
      <c r="B986" s="10" t="s">
        <v>3682</v>
      </c>
    </row>
    <row r="987" spans="1:2" x14ac:dyDescent="0.2">
      <c r="A987" s="10" t="s">
        <v>1082</v>
      </c>
      <c r="B987" s="10" t="s">
        <v>3673</v>
      </c>
    </row>
    <row r="988" spans="1:2" ht="12.75" x14ac:dyDescent="0.15">
      <c r="A988" s="4" t="s">
        <v>2983</v>
      </c>
      <c r="B988" s="4" t="s">
        <v>3149</v>
      </c>
    </row>
    <row r="989" spans="1:2" x14ac:dyDescent="0.2">
      <c r="A989" s="9" t="s">
        <v>3683</v>
      </c>
      <c r="B989" s="10" t="s">
        <v>3684</v>
      </c>
    </row>
    <row r="990" spans="1:2" ht="12.75" x14ac:dyDescent="0.15">
      <c r="A990" t="s">
        <v>3685</v>
      </c>
      <c r="B990" s="4" t="s">
        <v>96</v>
      </c>
    </row>
    <row r="991" spans="1:2" x14ac:dyDescent="0.2">
      <c r="A991" s="9" t="s">
        <v>3686</v>
      </c>
      <c r="B991" s="10" t="s">
        <v>3687</v>
      </c>
    </row>
    <row r="992" spans="1:2" x14ac:dyDescent="0.2">
      <c r="A992" s="9" t="s">
        <v>3688</v>
      </c>
      <c r="B992" s="10" t="s">
        <v>47</v>
      </c>
    </row>
    <row r="993" spans="1:2" x14ac:dyDescent="0.2">
      <c r="A993" s="10" t="s">
        <v>3689</v>
      </c>
      <c r="B993" s="4" t="s">
        <v>3690</v>
      </c>
    </row>
    <row r="994" spans="1:2" x14ac:dyDescent="0.2">
      <c r="A994" s="10" t="s">
        <v>3691</v>
      </c>
      <c r="B994" s="10" t="s">
        <v>3692</v>
      </c>
    </row>
    <row r="995" spans="1:2" x14ac:dyDescent="0.2">
      <c r="A995" s="11" t="s">
        <v>3693</v>
      </c>
      <c r="B995" s="10" t="s">
        <v>216</v>
      </c>
    </row>
    <row r="996" spans="1:2" x14ac:dyDescent="0.2">
      <c r="A996" s="10" t="s">
        <v>3694</v>
      </c>
      <c r="B996" s="10" t="s">
        <v>2690</v>
      </c>
    </row>
    <row r="997" spans="1:2" x14ac:dyDescent="0.2">
      <c r="A997" t="s">
        <v>3695</v>
      </c>
      <c r="B997" s="10" t="s">
        <v>3696</v>
      </c>
    </row>
    <row r="998" spans="1:2" x14ac:dyDescent="0.2">
      <c r="A998" s="10" t="s">
        <v>3697</v>
      </c>
      <c r="B998" s="10" t="s">
        <v>338</v>
      </c>
    </row>
    <row r="999" spans="1:2" x14ac:dyDescent="0.2">
      <c r="A999" s="10" t="s">
        <v>3698</v>
      </c>
      <c r="B999" s="10" t="s">
        <v>3699</v>
      </c>
    </row>
    <row r="1000" spans="1:2" x14ac:dyDescent="0.2">
      <c r="A1000" s="10" t="s">
        <v>3700</v>
      </c>
      <c r="B1000" s="10" t="s">
        <v>3299</v>
      </c>
    </row>
    <row r="1001" spans="1:2" x14ac:dyDescent="0.2">
      <c r="A1001" s="9" t="s">
        <v>3701</v>
      </c>
      <c r="B1001" s="10" t="s">
        <v>160</v>
      </c>
    </row>
    <row r="1002" spans="1:2" x14ac:dyDescent="0.2">
      <c r="A1002" s="10" t="s">
        <v>3702</v>
      </c>
      <c r="B1002" s="10" t="s">
        <v>3703</v>
      </c>
    </row>
    <row r="1003" spans="1:2" x14ac:dyDescent="0.2">
      <c r="A1003" s="9" t="s">
        <v>3704</v>
      </c>
      <c r="B1003" s="10" t="s">
        <v>216</v>
      </c>
    </row>
    <row r="1004" spans="1:2" x14ac:dyDescent="0.2">
      <c r="A1004" s="10" t="s">
        <v>3705</v>
      </c>
      <c r="B1004" s="9" t="s">
        <v>54</v>
      </c>
    </row>
    <row r="1005" spans="1:2" x14ac:dyDescent="0.2">
      <c r="A1005" s="11" t="s">
        <v>3706</v>
      </c>
      <c r="B1005" s="10" t="s">
        <v>3047</v>
      </c>
    </row>
    <row r="1006" spans="1:2" x14ac:dyDescent="0.2">
      <c r="A1006" s="10" t="s">
        <v>3707</v>
      </c>
      <c r="B1006" s="10" t="s">
        <v>3708</v>
      </c>
    </row>
    <row r="1007" spans="1:2" x14ac:dyDescent="0.2">
      <c r="A1007" s="10" t="s">
        <v>690</v>
      </c>
      <c r="B1007" s="4" t="s">
        <v>727</v>
      </c>
    </row>
    <row r="1008" spans="1:2" x14ac:dyDescent="0.2">
      <c r="A1008" s="10" t="s">
        <v>3709</v>
      </c>
      <c r="B1008" s="4" t="s">
        <v>2672</v>
      </c>
    </row>
    <row r="1009" spans="1:2" x14ac:dyDescent="0.2">
      <c r="A1009" s="11" t="s">
        <v>3710</v>
      </c>
      <c r="B1009" s="10" t="s">
        <v>560</v>
      </c>
    </row>
    <row r="1010" spans="1:2" x14ac:dyDescent="0.2">
      <c r="A1010" s="10" t="s">
        <v>3711</v>
      </c>
      <c r="B1010" s="10" t="s">
        <v>26</v>
      </c>
    </row>
    <row r="1011" spans="1:2" x14ac:dyDescent="0.2">
      <c r="A1011" s="11" t="s">
        <v>3712</v>
      </c>
      <c r="B1011" s="10" t="s">
        <v>3713</v>
      </c>
    </row>
    <row r="1012" spans="1:2" x14ac:dyDescent="0.2">
      <c r="A1012" s="10" t="s">
        <v>3714</v>
      </c>
      <c r="B1012" s="10" t="s">
        <v>471</v>
      </c>
    </row>
    <row r="1013" spans="1:2" x14ac:dyDescent="0.2">
      <c r="A1013" s="11" t="s">
        <v>3715</v>
      </c>
      <c r="B1013" s="10" t="s">
        <v>191</v>
      </c>
    </row>
    <row r="1014" spans="1:2" x14ac:dyDescent="0.2">
      <c r="A1014" s="10" t="s">
        <v>3716</v>
      </c>
      <c r="B1014" s="10" t="s">
        <v>214</v>
      </c>
    </row>
    <row r="1015" spans="1:2" x14ac:dyDescent="0.2">
      <c r="A1015" s="10" t="s">
        <v>3717</v>
      </c>
      <c r="B1015" s="10" t="s">
        <v>3718</v>
      </c>
    </row>
    <row r="1016" spans="1:2" x14ac:dyDescent="0.2">
      <c r="A1016" s="11" t="s">
        <v>3719</v>
      </c>
      <c r="B1016" s="10" t="s">
        <v>31</v>
      </c>
    </row>
    <row r="1017" spans="1:2" x14ac:dyDescent="0.2">
      <c r="A1017" s="9" t="s">
        <v>3720</v>
      </c>
      <c r="B1017" s="10" t="s">
        <v>149</v>
      </c>
    </row>
    <row r="1018" spans="1:2" x14ac:dyDescent="0.2">
      <c r="A1018" s="11" t="s">
        <v>3022</v>
      </c>
      <c r="B1018" s="9" t="s">
        <v>3721</v>
      </c>
    </row>
    <row r="1019" spans="1:2" x14ac:dyDescent="0.2">
      <c r="A1019" s="11" t="s">
        <v>3722</v>
      </c>
      <c r="B1019" s="10" t="s">
        <v>2470</v>
      </c>
    </row>
    <row r="1020" spans="1:2" x14ac:dyDescent="0.2">
      <c r="A1020" s="9" t="s">
        <v>3723</v>
      </c>
      <c r="B1020" s="10" t="s">
        <v>375</v>
      </c>
    </row>
    <row r="1021" spans="1:2" ht="12.75" x14ac:dyDescent="0.15">
      <c r="A1021" s="9" t="s">
        <v>3724</v>
      </c>
      <c r="B1021" s="9" t="s">
        <v>3725</v>
      </c>
    </row>
    <row r="1022" spans="1:2" x14ac:dyDescent="0.2">
      <c r="A1022" t="s">
        <v>3726</v>
      </c>
      <c r="B1022" s="10" t="s">
        <v>3727</v>
      </c>
    </row>
    <row r="1023" spans="1:2" x14ac:dyDescent="0.2">
      <c r="A1023" t="s">
        <v>3728</v>
      </c>
      <c r="B1023" s="10" t="s">
        <v>2805</v>
      </c>
    </row>
    <row r="1024" spans="1:2" x14ac:dyDescent="0.2">
      <c r="A1024" t="s">
        <v>3729</v>
      </c>
      <c r="B1024" s="10" t="s">
        <v>3730</v>
      </c>
    </row>
    <row r="1025" spans="1:2" x14ac:dyDescent="0.2">
      <c r="A1025" s="10" t="s">
        <v>3731</v>
      </c>
      <c r="B1025" s="10" t="s">
        <v>2627</v>
      </c>
    </row>
    <row r="1026" spans="1:2" x14ac:dyDescent="0.2">
      <c r="A1026" t="s">
        <v>3732</v>
      </c>
      <c r="B1026" s="10" t="s">
        <v>199</v>
      </c>
    </row>
    <row r="1027" spans="1:2" x14ac:dyDescent="0.2">
      <c r="A1027" s="10" t="s">
        <v>3733</v>
      </c>
      <c r="B1027" s="10" t="s">
        <v>3734</v>
      </c>
    </row>
    <row r="1028" spans="1:2" x14ac:dyDescent="0.2">
      <c r="A1028" s="10" t="s">
        <v>3735</v>
      </c>
      <c r="B1028" s="10" t="s">
        <v>3736</v>
      </c>
    </row>
    <row r="1029" spans="1:2" x14ac:dyDescent="0.2">
      <c r="A1029" t="s">
        <v>3737</v>
      </c>
      <c r="B1029" s="10" t="s">
        <v>3738</v>
      </c>
    </row>
    <row r="1030" spans="1:2" x14ac:dyDescent="0.2">
      <c r="A1030" s="13" t="s">
        <v>1406</v>
      </c>
      <c r="B1030" s="10" t="s">
        <v>31</v>
      </c>
    </row>
    <row r="1031" spans="1:2" x14ac:dyDescent="0.2">
      <c r="A1031" t="s">
        <v>3739</v>
      </c>
      <c r="B1031" s="10" t="s">
        <v>425</v>
      </c>
    </row>
    <row r="1032" spans="1:2" ht="12.75" x14ac:dyDescent="0.15">
      <c r="A1032" t="s">
        <v>3740</v>
      </c>
      <c r="B1032" t="s">
        <v>408</v>
      </c>
    </row>
    <row r="1033" spans="1:2" x14ac:dyDescent="0.2">
      <c r="A1033" t="s">
        <v>3741</v>
      </c>
      <c r="B1033" s="10" t="s">
        <v>3742</v>
      </c>
    </row>
    <row r="1034" spans="1:2" x14ac:dyDescent="0.2">
      <c r="A1034" t="s">
        <v>3743</v>
      </c>
      <c r="B1034" s="10" t="s">
        <v>3744</v>
      </c>
    </row>
    <row r="1035" spans="1:2" x14ac:dyDescent="0.2">
      <c r="A1035" t="s">
        <v>3745</v>
      </c>
      <c r="B1035" s="10" t="s">
        <v>3746</v>
      </c>
    </row>
    <row r="1036" spans="1:2" x14ac:dyDescent="0.2">
      <c r="A1036" s="13" t="s">
        <v>3747</v>
      </c>
      <c r="B1036" s="10" t="s">
        <v>1259</v>
      </c>
    </row>
    <row r="1037" spans="1:2" x14ac:dyDescent="0.2">
      <c r="A1037" s="10" t="s">
        <v>3343</v>
      </c>
      <c r="B1037" s="10" t="s">
        <v>3342</v>
      </c>
    </row>
    <row r="1038" spans="1:2" x14ac:dyDescent="0.2">
      <c r="A1038" s="9" t="s">
        <v>3748</v>
      </c>
      <c r="B1038" s="10" t="s">
        <v>430</v>
      </c>
    </row>
    <row r="1039" spans="1:2" x14ac:dyDescent="0.2">
      <c r="A1039" s="13" t="s">
        <v>3749</v>
      </c>
      <c r="B1039" s="10" t="s">
        <v>3450</v>
      </c>
    </row>
    <row r="1040" spans="1:2" x14ac:dyDescent="0.2">
      <c r="A1040" t="s">
        <v>3750</v>
      </c>
      <c r="B1040" s="10" t="s">
        <v>375</v>
      </c>
    </row>
    <row r="1041" spans="1:2" ht="12.75" x14ac:dyDescent="0.15">
      <c r="A1041" t="s">
        <v>3751</v>
      </c>
      <c r="B1041" t="s">
        <v>3352</v>
      </c>
    </row>
    <row r="1042" spans="1:2" x14ac:dyDescent="0.2">
      <c r="A1042" t="s">
        <v>3752</v>
      </c>
      <c r="B1042" s="10" t="s">
        <v>3205</v>
      </c>
    </row>
    <row r="1043" spans="1:2" x14ac:dyDescent="0.2">
      <c r="A1043" t="s">
        <v>3753</v>
      </c>
      <c r="B1043" s="10" t="s">
        <v>3754</v>
      </c>
    </row>
    <row r="1044" spans="1:2" x14ac:dyDescent="0.2">
      <c r="A1044" s="13" t="s">
        <v>3755</v>
      </c>
      <c r="B1044" s="10" t="s">
        <v>3756</v>
      </c>
    </row>
    <row r="1045" spans="1:2" x14ac:dyDescent="0.2">
      <c r="A1045" t="s">
        <v>3757</v>
      </c>
      <c r="B1045" s="10" t="s">
        <v>138</v>
      </c>
    </row>
    <row r="1046" spans="1:2" x14ac:dyDescent="0.2">
      <c r="A1046" s="13" t="s">
        <v>3758</v>
      </c>
      <c r="B1046" s="10" t="s">
        <v>3381</v>
      </c>
    </row>
    <row r="1047" spans="1:2" x14ac:dyDescent="0.2">
      <c r="A1047" t="s">
        <v>3759</v>
      </c>
      <c r="B1047" s="10" t="s">
        <v>3760</v>
      </c>
    </row>
    <row r="1048" spans="1:2" ht="12.75" x14ac:dyDescent="0.15">
      <c r="A1048" s="9" t="s">
        <v>3761</v>
      </c>
      <c r="B1048" s="9" t="s">
        <v>3762</v>
      </c>
    </row>
    <row r="1049" spans="1:2" x14ac:dyDescent="0.2">
      <c r="A1049" t="s">
        <v>3763</v>
      </c>
      <c r="B1049" s="11" t="s">
        <v>3764</v>
      </c>
    </row>
    <row r="1050" spans="1:2" x14ac:dyDescent="0.2">
      <c r="A1050" t="s">
        <v>3765</v>
      </c>
      <c r="B1050" s="10" t="s">
        <v>3675</v>
      </c>
    </row>
    <row r="1051" spans="1:2" x14ac:dyDescent="0.2">
      <c r="A1051" s="13" t="s">
        <v>3766</v>
      </c>
      <c r="B1051" s="10" t="s">
        <v>3767</v>
      </c>
    </row>
    <row r="1052" spans="1:2" x14ac:dyDescent="0.2">
      <c r="A1052" s="9" t="s">
        <v>3768</v>
      </c>
      <c r="B1052" s="10" t="s">
        <v>3769</v>
      </c>
    </row>
    <row r="1053" spans="1:2" x14ac:dyDescent="0.2">
      <c r="A1053" s="10" t="s">
        <v>3770</v>
      </c>
      <c r="B1053" s="10" t="s">
        <v>167</v>
      </c>
    </row>
    <row r="1054" spans="1:2" x14ac:dyDescent="0.2">
      <c r="A1054" s="10" t="s">
        <v>3771</v>
      </c>
      <c r="B1054" s="10" t="s">
        <v>31</v>
      </c>
    </row>
    <row r="1055" spans="1:2" ht="12.75" x14ac:dyDescent="0.15">
      <c r="A1055" t="s">
        <v>2920</v>
      </c>
      <c r="B1055" t="s">
        <v>153</v>
      </c>
    </row>
    <row r="1056" spans="1:2" x14ac:dyDescent="0.2">
      <c r="A1056" t="s">
        <v>3772</v>
      </c>
      <c r="B1056" s="10" t="s">
        <v>823</v>
      </c>
    </row>
    <row r="1057" spans="1:2" x14ac:dyDescent="0.2">
      <c r="A1057" t="s">
        <v>3773</v>
      </c>
      <c r="B1057" s="10" t="s">
        <v>149</v>
      </c>
    </row>
    <row r="1058" spans="1:2" x14ac:dyDescent="0.2">
      <c r="A1058" t="s">
        <v>3774</v>
      </c>
      <c r="B1058" s="10" t="s">
        <v>3775</v>
      </c>
    </row>
    <row r="1059" spans="1:2" x14ac:dyDescent="0.2">
      <c r="A1059" t="s">
        <v>3776</v>
      </c>
      <c r="B1059" s="10" t="s">
        <v>2470</v>
      </c>
    </row>
    <row r="1060" spans="1:2" x14ac:dyDescent="0.2">
      <c r="A1060" t="s">
        <v>3777</v>
      </c>
      <c r="B1060" s="10" t="s">
        <v>3778</v>
      </c>
    </row>
    <row r="1061" spans="1:2" x14ac:dyDescent="0.2">
      <c r="A1061" t="s">
        <v>3779</v>
      </c>
      <c r="B1061" s="10" t="s">
        <v>2470</v>
      </c>
    </row>
    <row r="1062" spans="1:2" x14ac:dyDescent="0.2">
      <c r="A1062" t="s">
        <v>3780</v>
      </c>
      <c r="B1062" s="10" t="s">
        <v>3781</v>
      </c>
    </row>
    <row r="1063" spans="1:2" x14ac:dyDescent="0.2">
      <c r="A1063" s="20" t="s">
        <v>3782</v>
      </c>
      <c r="B1063" s="10" t="s">
        <v>436</v>
      </c>
    </row>
    <row r="1064" spans="1:2" x14ac:dyDescent="0.2">
      <c r="A1064" s="21" t="s">
        <v>3783</v>
      </c>
      <c r="B1064" s="10" t="s">
        <v>307</v>
      </c>
    </row>
    <row r="1065" spans="1:2" ht="12.75" x14ac:dyDescent="0.15">
      <c r="A1065" s="21" t="s">
        <v>3784</v>
      </c>
      <c r="B1065" s="21" t="s">
        <v>3785</v>
      </c>
    </row>
    <row r="1066" spans="1:2" x14ac:dyDescent="0.2">
      <c r="A1066" s="21" t="s">
        <v>3786</v>
      </c>
      <c r="B1066" s="10" t="s">
        <v>3787</v>
      </c>
    </row>
    <row r="1067" spans="1:2" x14ac:dyDescent="0.2">
      <c r="A1067" s="20" t="s">
        <v>3788</v>
      </c>
      <c r="B1067" s="10" t="s">
        <v>3342</v>
      </c>
    </row>
    <row r="1068" spans="1:2" ht="12.75" x14ac:dyDescent="0.15">
      <c r="A1068" t="s">
        <v>3789</v>
      </c>
      <c r="B1068" t="s">
        <v>2787</v>
      </c>
    </row>
    <row r="1069" spans="1:2" x14ac:dyDescent="0.2">
      <c r="A1069" t="s">
        <v>3790</v>
      </c>
      <c r="B1069" s="10" t="s">
        <v>3791</v>
      </c>
    </row>
    <row r="1070" spans="1:2" x14ac:dyDescent="0.2">
      <c r="A1070" t="s">
        <v>3792</v>
      </c>
      <c r="B1070" s="10" t="s">
        <v>3793</v>
      </c>
    </row>
    <row r="1071" spans="1:2" x14ac:dyDescent="0.2">
      <c r="A1071" t="s">
        <v>3794</v>
      </c>
      <c r="B1071" s="10" t="s">
        <v>3795</v>
      </c>
    </row>
    <row r="1072" spans="1:2" x14ac:dyDescent="0.2">
      <c r="A1072" t="s">
        <v>3796</v>
      </c>
      <c r="B1072" s="10" t="s">
        <v>153</v>
      </c>
    </row>
    <row r="1073" spans="1:2" x14ac:dyDescent="0.2">
      <c r="A1073" t="s">
        <v>3797</v>
      </c>
      <c r="B1073" s="10" t="s">
        <v>568</v>
      </c>
    </row>
    <row r="1074" spans="1:2" x14ac:dyDescent="0.2">
      <c r="A1074" t="s">
        <v>3798</v>
      </c>
      <c r="B1074" s="10" t="s">
        <v>2569</v>
      </c>
    </row>
    <row r="1075" spans="1:2" x14ac:dyDescent="0.2">
      <c r="A1075" t="s">
        <v>3799</v>
      </c>
      <c r="B1075" s="10" t="s">
        <v>3800</v>
      </c>
    </row>
    <row r="1076" spans="1:2" x14ac:dyDescent="0.2">
      <c r="A1076" t="s">
        <v>3801</v>
      </c>
      <c r="B1076" s="10" t="s">
        <v>2799</v>
      </c>
    </row>
    <row r="1077" spans="1:2" x14ac:dyDescent="0.2">
      <c r="A1077" s="10" t="s">
        <v>3802</v>
      </c>
      <c r="B1077" s="10" t="s">
        <v>141</v>
      </c>
    </row>
    <row r="1078" spans="1:2" x14ac:dyDescent="0.2">
      <c r="A1078" t="s">
        <v>3803</v>
      </c>
      <c r="B1078" s="10" t="s">
        <v>2470</v>
      </c>
    </row>
    <row r="1079" spans="1:2" x14ac:dyDescent="0.2">
      <c r="A1079" t="s">
        <v>3804</v>
      </c>
      <c r="B1079" s="10" t="s">
        <v>311</v>
      </c>
    </row>
    <row r="1080" spans="1:2" x14ac:dyDescent="0.2">
      <c r="A1080" s="10" t="s">
        <v>3805</v>
      </c>
      <c r="B1080" s="10" t="s">
        <v>2881</v>
      </c>
    </row>
    <row r="1081" spans="1:2" x14ac:dyDescent="0.2">
      <c r="A1081" t="s">
        <v>3806</v>
      </c>
      <c r="B1081" s="10" t="s">
        <v>523</v>
      </c>
    </row>
    <row r="1082" spans="1:2" x14ac:dyDescent="0.2">
      <c r="A1082" s="9" t="s">
        <v>3807</v>
      </c>
      <c r="B1082" s="10" t="s">
        <v>823</v>
      </c>
    </row>
    <row r="1083" spans="1:2" x14ac:dyDescent="0.2">
      <c r="A1083" s="9" t="s">
        <v>2517</v>
      </c>
      <c r="B1083" s="10" t="s">
        <v>2518</v>
      </c>
    </row>
    <row r="1084" spans="1:2" x14ac:dyDescent="0.2">
      <c r="A1084" t="s">
        <v>748</v>
      </c>
      <c r="B1084" s="10" t="s">
        <v>3268</v>
      </c>
    </row>
    <row r="1085" spans="1:2" x14ac:dyDescent="0.2">
      <c r="A1085" s="9" t="s">
        <v>3808</v>
      </c>
      <c r="B1085" s="10" t="s">
        <v>154</v>
      </c>
    </row>
    <row r="1086" spans="1:2" x14ac:dyDescent="0.2">
      <c r="A1086" t="s">
        <v>3809</v>
      </c>
      <c r="B1086" s="10" t="s">
        <v>204</v>
      </c>
    </row>
    <row r="1087" spans="1:2" x14ac:dyDescent="0.2">
      <c r="A1087" s="10" t="s">
        <v>3810</v>
      </c>
      <c r="B1087" s="10" t="s">
        <v>523</v>
      </c>
    </row>
    <row r="1088" spans="1:2" x14ac:dyDescent="0.2">
      <c r="A1088" s="10" t="s">
        <v>3811</v>
      </c>
      <c r="B1088" s="10" t="s">
        <v>2894</v>
      </c>
    </row>
    <row r="1089" spans="1:2" x14ac:dyDescent="0.2">
      <c r="A1089" s="10" t="s">
        <v>3812</v>
      </c>
      <c r="B1089" s="10" t="s">
        <v>360</v>
      </c>
    </row>
    <row r="1090" spans="1:2" x14ac:dyDescent="0.2">
      <c r="A1090" s="10" t="s">
        <v>3813</v>
      </c>
      <c r="B1090" s="10" t="s">
        <v>2370</v>
      </c>
    </row>
    <row r="1091" spans="1:2" x14ac:dyDescent="0.2">
      <c r="A1091" s="10" t="s">
        <v>3814</v>
      </c>
      <c r="B1091" s="10" t="s">
        <v>3675</v>
      </c>
    </row>
    <row r="1092" spans="1:2" ht="12.75" x14ac:dyDescent="0.15">
      <c r="A1092" t="s">
        <v>42</v>
      </c>
      <c r="B1092" s="4" t="s">
        <v>3528</v>
      </c>
    </row>
    <row r="1093" spans="1:2" x14ac:dyDescent="0.2">
      <c r="A1093" t="s">
        <v>3815</v>
      </c>
      <c r="B1093" s="10" t="s">
        <v>204</v>
      </c>
    </row>
    <row r="1094" spans="1:2" x14ac:dyDescent="0.2">
      <c r="A1094" s="9" t="s">
        <v>3816</v>
      </c>
      <c r="B1094" s="10" t="s">
        <v>330</v>
      </c>
    </row>
    <row r="1095" spans="1:2" x14ac:dyDescent="0.2">
      <c r="A1095" t="s">
        <v>3817</v>
      </c>
      <c r="B1095" s="10" t="s">
        <v>2600</v>
      </c>
    </row>
    <row r="1096" spans="1:2" x14ac:dyDescent="0.2">
      <c r="A1096" t="s">
        <v>3818</v>
      </c>
      <c r="B1096" s="10" t="s">
        <v>443</v>
      </c>
    </row>
    <row r="1097" spans="1:2" x14ac:dyDescent="0.2">
      <c r="A1097" s="10" t="s">
        <v>3819</v>
      </c>
      <c r="B1097" s="4" t="s">
        <v>2454</v>
      </c>
    </row>
    <row r="1098" spans="1:2" x14ac:dyDescent="0.2">
      <c r="A1098" s="10" t="s">
        <v>3820</v>
      </c>
      <c r="B1098" s="10" t="s">
        <v>144</v>
      </c>
    </row>
    <row r="1099" spans="1:2" x14ac:dyDescent="0.2">
      <c r="A1099" s="10" t="s">
        <v>3821</v>
      </c>
      <c r="B1099" s="4" t="s">
        <v>2638</v>
      </c>
    </row>
    <row r="1100" spans="1:2" x14ac:dyDescent="0.2">
      <c r="A1100" s="10" t="s">
        <v>3822</v>
      </c>
      <c r="B1100" s="4" t="s">
        <v>3823</v>
      </c>
    </row>
    <row r="1101" spans="1:2" x14ac:dyDescent="0.2">
      <c r="A1101" s="10" t="s">
        <v>3824</v>
      </c>
      <c r="B1101" s="10" t="s">
        <v>27</v>
      </c>
    </row>
    <row r="1102" spans="1:2" x14ac:dyDescent="0.2">
      <c r="A1102" s="10" t="s">
        <v>3825</v>
      </c>
      <c r="B1102" s="4" t="s">
        <v>3215</v>
      </c>
    </row>
    <row r="1103" spans="1:2" x14ac:dyDescent="0.2">
      <c r="A1103" s="10" t="s">
        <v>3826</v>
      </c>
      <c r="B1103" s="10" t="s">
        <v>291</v>
      </c>
    </row>
    <row r="1104" spans="1:2" x14ac:dyDescent="0.2">
      <c r="A1104" s="10" t="s">
        <v>3827</v>
      </c>
      <c r="B1104" s="4" t="s">
        <v>3828</v>
      </c>
    </row>
    <row r="1105" spans="1:2" x14ac:dyDescent="0.2">
      <c r="A1105" s="10" t="s">
        <v>3829</v>
      </c>
      <c r="B1105" s="10" t="s">
        <v>39</v>
      </c>
    </row>
    <row r="1106" spans="1:2" x14ac:dyDescent="0.2">
      <c r="A1106" s="10" t="s">
        <v>3830</v>
      </c>
      <c r="B1106" s="4" t="s">
        <v>3831</v>
      </c>
    </row>
    <row r="1107" spans="1:2" x14ac:dyDescent="0.2">
      <c r="A1107" s="10" t="s">
        <v>3832</v>
      </c>
      <c r="B1107" s="4" t="s">
        <v>3833</v>
      </c>
    </row>
    <row r="1108" spans="1:2" x14ac:dyDescent="0.2">
      <c r="A1108" s="10" t="s">
        <v>112</v>
      </c>
      <c r="B1108" s="4" t="s">
        <v>471</v>
      </c>
    </row>
    <row r="1109" spans="1:2" x14ac:dyDescent="0.2">
      <c r="A1109" s="10" t="s">
        <v>3834</v>
      </c>
      <c r="B1109" s="4" t="s">
        <v>3835</v>
      </c>
    </row>
    <row r="1110" spans="1:2" x14ac:dyDescent="0.2">
      <c r="A1110" s="10" t="s">
        <v>3836</v>
      </c>
      <c r="B1110" s="10" t="s">
        <v>3837</v>
      </c>
    </row>
    <row r="1111" spans="1:2" x14ac:dyDescent="0.2">
      <c r="A1111" s="10" t="s">
        <v>136</v>
      </c>
      <c r="B1111" s="10" t="s">
        <v>2805</v>
      </c>
    </row>
    <row r="1112" spans="1:2" x14ac:dyDescent="0.2">
      <c r="A1112" s="10" t="s">
        <v>3838</v>
      </c>
      <c r="B1112" s="10" t="s">
        <v>2836</v>
      </c>
    </row>
    <row r="1113" spans="1:2" x14ac:dyDescent="0.2">
      <c r="A1113" s="10" t="s">
        <v>3839</v>
      </c>
      <c r="B1113" s="4" t="s">
        <v>3840</v>
      </c>
    </row>
    <row r="1114" spans="1:2" x14ac:dyDescent="0.2">
      <c r="A1114" s="10" t="s">
        <v>3841</v>
      </c>
      <c r="B1114" s="4" t="s">
        <v>3284</v>
      </c>
    </row>
    <row r="1115" spans="1:2" x14ac:dyDescent="0.2">
      <c r="A1115" s="10" t="s">
        <v>3842</v>
      </c>
      <c r="B1115" s="4" t="s">
        <v>3843</v>
      </c>
    </row>
    <row r="1116" spans="1:2" x14ac:dyDescent="0.2">
      <c r="A1116" s="10" t="s">
        <v>3844</v>
      </c>
      <c r="B1116" s="4" t="s">
        <v>3845</v>
      </c>
    </row>
    <row r="1117" spans="1:2" x14ac:dyDescent="0.2">
      <c r="A1117" s="10" t="s">
        <v>3846</v>
      </c>
      <c r="B1117" s="4" t="s">
        <v>3847</v>
      </c>
    </row>
    <row r="1118" spans="1:2" x14ac:dyDescent="0.2">
      <c r="A1118" s="10" t="s">
        <v>3848</v>
      </c>
      <c r="B1118" s="4" t="s">
        <v>3849</v>
      </c>
    </row>
    <row r="1119" spans="1:2" x14ac:dyDescent="0.2">
      <c r="A1119" s="10" t="s">
        <v>3850</v>
      </c>
      <c r="B1119" s="4" t="s">
        <v>3851</v>
      </c>
    </row>
    <row r="1120" spans="1:2" x14ac:dyDescent="0.2">
      <c r="A1120" s="10" t="s">
        <v>3852</v>
      </c>
      <c r="B1120" s="4" t="s">
        <v>547</v>
      </c>
    </row>
    <row r="1121" spans="1:2" x14ac:dyDescent="0.2">
      <c r="A1121" s="10" t="s">
        <v>3853</v>
      </c>
      <c r="B1121" s="10" t="s">
        <v>173</v>
      </c>
    </row>
    <row r="1122" spans="1:2" x14ac:dyDescent="0.2">
      <c r="A1122" s="10" t="s">
        <v>3854</v>
      </c>
      <c r="B1122" s="16" t="s">
        <v>606</v>
      </c>
    </row>
    <row r="1123" spans="1:2" x14ac:dyDescent="0.2">
      <c r="A1123" s="10" t="s">
        <v>3855</v>
      </c>
      <c r="B1123" s="10" t="s">
        <v>141</v>
      </c>
    </row>
    <row r="1124" spans="1:2" x14ac:dyDescent="0.2">
      <c r="A1124" s="10" t="s">
        <v>737</v>
      </c>
      <c r="B1124" s="4" t="s">
        <v>2397</v>
      </c>
    </row>
    <row r="1125" spans="1:2" x14ac:dyDescent="0.2">
      <c r="A1125" s="10" t="s">
        <v>1384</v>
      </c>
      <c r="B1125" s="10" t="s">
        <v>3856</v>
      </c>
    </row>
    <row r="1126" spans="1:2" x14ac:dyDescent="0.2">
      <c r="A1126" s="10" t="s">
        <v>3857</v>
      </c>
      <c r="B1126" s="10" t="s">
        <v>2799</v>
      </c>
    </row>
    <row r="1127" spans="1:2" x14ac:dyDescent="0.2">
      <c r="A1127" s="10" t="s">
        <v>3858</v>
      </c>
      <c r="B1127" s="10" t="s">
        <v>3859</v>
      </c>
    </row>
    <row r="1128" spans="1:2" x14ac:dyDescent="0.2">
      <c r="A1128" s="10" t="s">
        <v>3860</v>
      </c>
      <c r="B1128" s="22" t="s">
        <v>3861</v>
      </c>
    </row>
    <row r="1129" spans="1:2" x14ac:dyDescent="0.2">
      <c r="A1129" s="10" t="s">
        <v>3862</v>
      </c>
      <c r="B1129" s="22" t="s">
        <v>3863</v>
      </c>
    </row>
    <row r="1130" spans="1:2" x14ac:dyDescent="0.2">
      <c r="A1130" s="10" t="s">
        <v>3864</v>
      </c>
      <c r="B1130" s="10" t="s">
        <v>1032</v>
      </c>
    </row>
    <row r="1131" spans="1:2" x14ac:dyDescent="0.2">
      <c r="A1131" s="10" t="s">
        <v>737</v>
      </c>
      <c r="B1131" s="10" t="s">
        <v>436</v>
      </c>
    </row>
    <row r="1132" spans="1:2" x14ac:dyDescent="0.2">
      <c r="A1132" s="10" t="s">
        <v>3865</v>
      </c>
      <c r="B1132" s="10" t="s">
        <v>436</v>
      </c>
    </row>
    <row r="1133" spans="1:2" x14ac:dyDescent="0.2">
      <c r="A1133" s="10" t="s">
        <v>3866</v>
      </c>
      <c r="B1133" s="10" t="s">
        <v>3867</v>
      </c>
    </row>
    <row r="1134" spans="1:2" x14ac:dyDescent="0.2">
      <c r="A1134" s="10" t="s">
        <v>3868</v>
      </c>
      <c r="B1134" s="23" t="s">
        <v>54</v>
      </c>
    </row>
    <row r="1135" spans="1:2" x14ac:dyDescent="0.2">
      <c r="A1135" s="10" t="s">
        <v>3869</v>
      </c>
      <c r="B1135" s="23" t="s">
        <v>3870</v>
      </c>
    </row>
    <row r="1136" spans="1:2" x14ac:dyDescent="0.2">
      <c r="A1136" s="10" t="s">
        <v>3871</v>
      </c>
      <c r="B1136" s="10" t="s">
        <v>3872</v>
      </c>
    </row>
    <row r="1137" spans="1:2" x14ac:dyDescent="0.2">
      <c r="A1137" s="10" t="s">
        <v>2861</v>
      </c>
      <c r="B1137" s="10" t="s">
        <v>37</v>
      </c>
    </row>
    <row r="1138" spans="1:2" x14ac:dyDescent="0.2">
      <c r="A1138" s="10" t="s">
        <v>3873</v>
      </c>
      <c r="B1138" s="10" t="s">
        <v>58</v>
      </c>
    </row>
    <row r="1139" spans="1:2" x14ac:dyDescent="0.2">
      <c r="A1139" s="10" t="s">
        <v>717</v>
      </c>
      <c r="B1139" s="10" t="s">
        <v>3874</v>
      </c>
    </row>
    <row r="1140" spans="1:2" x14ac:dyDescent="0.2">
      <c r="A1140" s="10" t="s">
        <v>3875</v>
      </c>
      <c r="B1140" s="10" t="s">
        <v>3041</v>
      </c>
    </row>
    <row r="1141" spans="1:2" x14ac:dyDescent="0.2">
      <c r="A1141" s="10" t="s">
        <v>3876</v>
      </c>
      <c r="B1141" s="22" t="s">
        <v>3403</v>
      </c>
    </row>
    <row r="1142" spans="1:2" x14ac:dyDescent="0.2">
      <c r="A1142" s="10" t="s">
        <v>3877</v>
      </c>
      <c r="B1142" s="22" t="s">
        <v>194</v>
      </c>
    </row>
    <row r="1143" spans="1:2" x14ac:dyDescent="0.2">
      <c r="A1143" s="23" t="s">
        <v>88</v>
      </c>
      <c r="B1143" s="10" t="s">
        <v>88</v>
      </c>
    </row>
    <row r="1144" spans="1:2" x14ac:dyDescent="0.2">
      <c r="A1144" s="10" t="s">
        <v>2782</v>
      </c>
    </row>
    <row r="1145" spans="1:2" x14ac:dyDescent="0.2">
      <c r="A1145" s="10" t="s">
        <v>3878</v>
      </c>
      <c r="B1145" s="22" t="s">
        <v>1447</v>
      </c>
    </row>
    <row r="1146" spans="1:2" x14ac:dyDescent="0.2">
      <c r="A1146" s="10" t="s">
        <v>3879</v>
      </c>
      <c r="B1146" s="22" t="s">
        <v>3880</v>
      </c>
    </row>
    <row r="1147" spans="1:2" x14ac:dyDescent="0.2">
      <c r="A1147" s="10" t="s">
        <v>3881</v>
      </c>
      <c r="B1147" s="10" t="s">
        <v>141</v>
      </c>
    </row>
    <row r="1148" spans="1:2" x14ac:dyDescent="0.2">
      <c r="A1148" s="10" t="s">
        <v>3882</v>
      </c>
      <c r="B1148" s="22" t="s">
        <v>729</v>
      </c>
    </row>
    <row r="1149" spans="1:2" x14ac:dyDescent="0.2">
      <c r="A1149" s="10" t="s">
        <v>3883</v>
      </c>
      <c r="B1149" s="10" t="s">
        <v>271</v>
      </c>
    </row>
    <row r="1150" spans="1:2" x14ac:dyDescent="0.2">
      <c r="A1150" s="10" t="s">
        <v>3884</v>
      </c>
      <c r="B1150" s="22" t="s">
        <v>3885</v>
      </c>
    </row>
    <row r="1151" spans="1:2" x14ac:dyDescent="0.2">
      <c r="A1151" s="10" t="s">
        <v>3886</v>
      </c>
      <c r="B1151" s="10" t="s">
        <v>3887</v>
      </c>
    </row>
    <row r="1152" spans="1:2" x14ac:dyDescent="0.2">
      <c r="A1152" s="10" t="s">
        <v>3888</v>
      </c>
      <c r="B1152" s="10" t="s">
        <v>3889</v>
      </c>
    </row>
    <row r="1153" spans="1:2" x14ac:dyDescent="0.2">
      <c r="A1153" s="10" t="s">
        <v>696</v>
      </c>
      <c r="B1153" s="10" t="s">
        <v>3889</v>
      </c>
    </row>
    <row r="1154" spans="1:2" x14ac:dyDescent="0.2">
      <c r="A1154" s="10" t="s">
        <v>3890</v>
      </c>
      <c r="B1154" s="22" t="s">
        <v>3403</v>
      </c>
    </row>
    <row r="1155" spans="1:2" x14ac:dyDescent="0.2">
      <c r="A1155" s="10" t="s">
        <v>3891</v>
      </c>
      <c r="B1155" s="22" t="s">
        <v>2881</v>
      </c>
    </row>
    <row r="1156" spans="1:2" x14ac:dyDescent="0.2">
      <c r="A1156" s="10" t="s">
        <v>3892</v>
      </c>
      <c r="B1156" s="23" t="s">
        <v>31</v>
      </c>
    </row>
    <row r="1157" spans="1:2" x14ac:dyDescent="0.2">
      <c r="A1157" s="22" t="s">
        <v>3893</v>
      </c>
      <c r="B1157" s="10" t="s">
        <v>3893</v>
      </c>
    </row>
    <row r="1158" spans="1:2" x14ac:dyDescent="0.2">
      <c r="A1158" s="10" t="s">
        <v>950</v>
      </c>
      <c r="B1158" s="10" t="s">
        <v>3894</v>
      </c>
    </row>
    <row r="1159" spans="1:2" x14ac:dyDescent="0.2">
      <c r="A1159" s="22" t="s">
        <v>3895</v>
      </c>
      <c r="B1159" s="10" t="s">
        <v>3896</v>
      </c>
    </row>
    <row r="1160" spans="1:2" x14ac:dyDescent="0.2">
      <c r="A1160" s="10" t="s">
        <v>3897</v>
      </c>
      <c r="B1160" s="10" t="s">
        <v>727</v>
      </c>
    </row>
    <row r="1161" spans="1:2" x14ac:dyDescent="0.2">
      <c r="A1161" s="10" t="s">
        <v>3548</v>
      </c>
      <c r="B1161" s="10" t="s">
        <v>1447</v>
      </c>
    </row>
    <row r="1162" spans="1:2" x14ac:dyDescent="0.2">
      <c r="A1162" s="10" t="s">
        <v>3898</v>
      </c>
      <c r="B1162" s="10" t="s">
        <v>1458</v>
      </c>
    </row>
    <row r="1163" spans="1:2" x14ac:dyDescent="0.2">
      <c r="A1163" s="10" t="s">
        <v>3899</v>
      </c>
      <c r="B1163" s="23" t="s">
        <v>3900</v>
      </c>
    </row>
    <row r="1164" spans="1:2" x14ac:dyDescent="0.2">
      <c r="A1164" s="10" t="s">
        <v>3901</v>
      </c>
      <c r="B1164" s="4" t="s">
        <v>3902</v>
      </c>
    </row>
    <row r="1165" spans="1:2" x14ac:dyDescent="0.2">
      <c r="A1165" s="10" t="s">
        <v>3903</v>
      </c>
      <c r="B1165" s="22" t="s">
        <v>3904</v>
      </c>
    </row>
    <row r="1166" spans="1:2" x14ac:dyDescent="0.2">
      <c r="A1166" s="10" t="s">
        <v>3905</v>
      </c>
      <c r="B1166" s="4" t="s">
        <v>375</v>
      </c>
    </row>
    <row r="1167" spans="1:2" x14ac:dyDescent="0.2">
      <c r="A1167" s="10" t="s">
        <v>3906</v>
      </c>
      <c r="B1167" s="22" t="s">
        <v>3907</v>
      </c>
    </row>
    <row r="1168" spans="1:2" x14ac:dyDescent="0.2">
      <c r="A1168" s="10" t="s">
        <v>3908</v>
      </c>
      <c r="B1168" s="10" t="s">
        <v>2608</v>
      </c>
    </row>
    <row r="1169" spans="1:2" x14ac:dyDescent="0.2">
      <c r="A1169" s="10" t="s">
        <v>3909</v>
      </c>
      <c r="B1169" s="22" t="s">
        <v>1447</v>
      </c>
    </row>
    <row r="1170" spans="1:2" x14ac:dyDescent="0.2">
      <c r="A1170" s="10" t="s">
        <v>3910</v>
      </c>
      <c r="B1170" s="10" t="s">
        <v>3911</v>
      </c>
    </row>
    <row r="1171" spans="1:2" x14ac:dyDescent="0.2">
      <c r="A1171" s="10" t="s">
        <v>3912</v>
      </c>
      <c r="B1171" s="10" t="s">
        <v>3713</v>
      </c>
    </row>
    <row r="1172" spans="1:2" x14ac:dyDescent="0.2">
      <c r="A1172" s="10" t="s">
        <v>3913</v>
      </c>
      <c r="B1172" s="4" t="s">
        <v>124</v>
      </c>
    </row>
    <row r="1173" spans="1:2" x14ac:dyDescent="0.2">
      <c r="A1173" s="10" t="s">
        <v>3914</v>
      </c>
      <c r="B1173" s="10" t="s">
        <v>973</v>
      </c>
    </row>
    <row r="1174" spans="1:2" x14ac:dyDescent="0.2">
      <c r="A1174" s="10" t="s">
        <v>152</v>
      </c>
      <c r="B1174" s="23" t="s">
        <v>3915</v>
      </c>
    </row>
    <row r="1175" spans="1:2" x14ac:dyDescent="0.2">
      <c r="A1175" s="10" t="s">
        <v>3916</v>
      </c>
      <c r="B1175" s="10" t="s">
        <v>3917</v>
      </c>
    </row>
    <row r="1176" spans="1:2" x14ac:dyDescent="0.2">
      <c r="A1176" s="10" t="s">
        <v>3918</v>
      </c>
      <c r="B1176" s="10" t="s">
        <v>3919</v>
      </c>
    </row>
    <row r="1177" spans="1:2" x14ac:dyDescent="0.2">
      <c r="A1177" s="10" t="s">
        <v>3920</v>
      </c>
      <c r="B1177" s="23" t="s">
        <v>3173</v>
      </c>
    </row>
    <row r="1178" spans="1:2" x14ac:dyDescent="0.2">
      <c r="A1178" s="10" t="s">
        <v>3921</v>
      </c>
      <c r="B1178" s="23" t="s">
        <v>3173</v>
      </c>
    </row>
    <row r="1179" spans="1:2" x14ac:dyDescent="0.2">
      <c r="A1179" s="10" t="s">
        <v>3922</v>
      </c>
      <c r="B1179" s="10" t="s">
        <v>1447</v>
      </c>
    </row>
    <row r="1180" spans="1:2" x14ac:dyDescent="0.2">
      <c r="A1180" s="10" t="s">
        <v>3923</v>
      </c>
      <c r="B1180" s="10" t="s">
        <v>3924</v>
      </c>
    </row>
    <row r="1181" spans="1:2" x14ac:dyDescent="0.2">
      <c r="A1181" s="10" t="s">
        <v>3925</v>
      </c>
      <c r="B1181" s="23" t="s">
        <v>3926</v>
      </c>
    </row>
    <row r="1182" spans="1:2" x14ac:dyDescent="0.2">
      <c r="A1182" s="10" t="s">
        <v>3927</v>
      </c>
      <c r="B1182" s="23" t="s">
        <v>3928</v>
      </c>
    </row>
    <row r="1183" spans="1:2" x14ac:dyDescent="0.2">
      <c r="A1183" s="10" t="s">
        <v>3929</v>
      </c>
      <c r="B1183" s="4" t="s">
        <v>3136</v>
      </c>
    </row>
    <row r="1184" spans="1:2" x14ac:dyDescent="0.2">
      <c r="A1184" s="10" t="s">
        <v>3930</v>
      </c>
      <c r="B1184" s="10" t="s">
        <v>198</v>
      </c>
    </row>
    <row r="1185" spans="1:2" x14ac:dyDescent="0.2">
      <c r="A1185" s="10" t="s">
        <v>43</v>
      </c>
      <c r="B1185" s="23" t="s">
        <v>3931</v>
      </c>
    </row>
  </sheetData>
  <hyperlinks>
    <hyperlink ref="A280" r:id="rId1" display="javascript:Devolver('CR','EL MORCHE','237');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sqref="A1:C9"/>
    </sheetView>
  </sheetViews>
  <sheetFormatPr defaultColWidth="10.78515625" defaultRowHeight="12.75" x14ac:dyDescent="0.15"/>
  <sheetData>
    <row r="1" spans="1:2" x14ac:dyDescent="0.15">
      <c r="A1">
        <v>1.1000000000000001</v>
      </c>
      <c r="B1" s="9" t="s">
        <v>3932</v>
      </c>
    </row>
    <row r="2" spans="1:2" x14ac:dyDescent="0.15">
      <c r="A2">
        <v>2.1</v>
      </c>
      <c r="B2" s="9" t="s">
        <v>3933</v>
      </c>
    </row>
    <row r="3" spans="1:2" x14ac:dyDescent="0.15">
      <c r="A3">
        <v>2.2000000000000002</v>
      </c>
      <c r="B3" s="9" t="s">
        <v>3934</v>
      </c>
    </row>
    <row r="4" spans="1:2" x14ac:dyDescent="0.15">
      <c r="A4">
        <v>3.1</v>
      </c>
      <c r="B4" s="9" t="s">
        <v>3935</v>
      </c>
    </row>
    <row r="5" spans="1:2" x14ac:dyDescent="0.15">
      <c r="A5">
        <v>3.2</v>
      </c>
      <c r="B5" s="9" t="s">
        <v>3936</v>
      </c>
    </row>
    <row r="6" spans="1:2" x14ac:dyDescent="0.15">
      <c r="A6">
        <v>4.0999999999999996</v>
      </c>
      <c r="B6" s="9" t="s">
        <v>3937</v>
      </c>
    </row>
    <row r="7" spans="1:2" x14ac:dyDescent="0.15">
      <c r="A7">
        <v>4.2</v>
      </c>
      <c r="B7" s="9" t="s">
        <v>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Informe_Resumido_Diario</vt:lpstr>
      <vt:lpstr>Hoja6</vt:lpstr>
      <vt:lpstr>Hoja1</vt:lpstr>
      <vt:lpstr>Script_Cat</vt:lpstr>
      <vt:lpstr>CP_PROVINCIAS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Myrna Calvo</dc:creator>
  <cp:lastModifiedBy>Myrna Calvo</cp:lastModifiedBy>
  <dcterms:created xsi:type="dcterms:W3CDTF">2019-08-02T06:15:59Z</dcterms:created>
  <dcterms:modified xsi:type="dcterms:W3CDTF">2019-08-02T06:30:04Z</dcterms:modified>
</cp:coreProperties>
</file>