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opbox\_GradSchool\_norfolk\stormy\swmm\hague\swmm_scenarios_sst_hourly\"/>
    </mc:Choice>
  </mc:AlternateContent>
  <xr:revisionPtr revIDLastSave="0" documentId="13_ncr:1_{1D118C6D-9BC0-4E80-AC04-1608027F855D}" xr6:coauthVersionLast="47" xr6:coauthVersionMax="47" xr10:uidLastSave="{00000000-0000-0000-0000-000000000000}"/>
  <bookViews>
    <workbookView xWindow="-28920" yWindow="528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<sst xmlns="http://schemas.openxmlformats.org/spreadsheetml/2006/main" count="9" uniqueCount="9">
  <si>
    <t>meters relative to the National Tidal Datum Epoch (1983-2001)</t>
  </si>
  <si>
    <t>meters relative to NAVD88</t>
  </si>
  <si>
    <t>mean high water</t>
  </si>
  <si>
    <t>meters</t>
  </si>
  <si>
    <t>Conversion from NTDE and NAVD88 (add this to NTDE values to get NAVD88)</t>
  </si>
  <si>
    <t>meters to feet</t>
  </si>
  <si>
    <t>Unit converstions</t>
  </si>
  <si>
    <t>feet relative to NAVD88</t>
  </si>
  <si>
    <t>https://tidesandcurrents.noaa.gov/est/stickdiagram.shtml?stnid=8638610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</si>
</sst>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164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1281950</xdr:colOff>
      <xdr:row>13</xdr:row>
      <xdr:rowOff>104775</xdr:rowOff>
    </xdr:from>
    <xdr:to>
      <xdr:col>17</xdr:col>
      <xdr:colOff>467787</xdr:colOff>
      <xdr:row>40</xdr:row>
      <xdr:rowOff>181852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6B958A-8712-50AA-1CA2-E2285C316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2450" y="2886075"/>
          <a:ext cx="6320062" cy="522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desandcurrents.noaa.gov/est/stickdiagram.shtml?stnid=86386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2"/>
  <sheetViews>
    <sheetView tabSelected="1" workbookViewId="0">
      <selection activeCell="K12" sqref="K12"/>
    </sheetView>
  </sheetViews>
  <sheetFormatPr defaultRowHeight="15" x14ac:dyDescent="0.25"/>
  <cols>
    <col min="3" max="3" width="20.42578125" bestFit="1" customWidth="1"/>
    <col min="4" max="4" width="24.5703125" customWidth="1"/>
    <col min="5" max="5" width="25" bestFit="1" customWidth="1"/>
    <col min="6" max="6" width="10.5703125" bestFit="1" customWidth="1"/>
    <col min="9" max="9" width="33.85546875" bestFit="1" customWidth="1"/>
  </cols>
  <sheetData>
    <row r="1" spans="3:12" x14ac:dyDescent="0.25">
      <c r="J1" s="3" t="s">
        <v>6</v>
      </c>
    </row>
    <row r="2" spans="3:12" x14ac:dyDescent="0.25">
      <c r="J2">
        <v>-0.09</v>
      </c>
      <c r="K2" t="s">
        <v>3</v>
      </c>
      <c r="L2" t="s">
        <v>4</v>
      </c>
    </row>
    <row r="3" spans="3:12" ht="39" x14ac:dyDescent="0.25">
      <c r="D3" s="1" t="s">
        <v>0</v>
      </c>
      <c r="E3" s="2" t="s">
        <v>1</v>
      </c>
      <c r="F3" s="3" t="s">
        <v>7</v>
      </c>
      <c r="J3">
        <v>3.28084</v>
      </c>
      <c r="K3" t="s">
        <v>5</v>
      </c>
    </row>
    <row r="4" spans="3:12" x14ac:dyDescent="0.25">
      <c r="C4">
        <v>1</v>
      </c>
      <c r="D4">
        <v>0.98</v>
      </c>
      <c r="E4">
        <f>D4+$J$2</f>
        <v>0.89</v>
      </c>
      <c r="F4" s="4">
        <f>E4*$J$3</f>
        <v>2.9199476</v>
      </c>
    </row>
    <row r="5" spans="3:12" x14ac:dyDescent="0.25">
      <c r="C5">
        <v>2</v>
      </c>
      <c r="D5">
        <v>1.28</v>
      </c>
      <c r="E5">
        <f t="shared" ref="E5:E8" si="0">D5+$J$2</f>
        <v>1.19</v>
      </c>
      <c r="F5" s="4">
        <f t="shared" ref="F5:F8" si="1">E5*$J$3</f>
        <v>3.9041995999999997</v>
      </c>
    </row>
    <row r="6" spans="3:12" x14ac:dyDescent="0.25">
      <c r="C6">
        <v>10</v>
      </c>
      <c r="D6">
        <v>1.66</v>
      </c>
      <c r="E6">
        <f t="shared" si="0"/>
        <v>1.5699999999999998</v>
      </c>
      <c r="F6" s="4">
        <f t="shared" si="1"/>
        <v>5.1509187999999995</v>
      </c>
    </row>
    <row r="7" spans="3:12" x14ac:dyDescent="0.25">
      <c r="C7">
        <v>100</v>
      </c>
      <c r="D7">
        <v>2.2599999999999998</v>
      </c>
      <c r="E7">
        <f t="shared" si="0"/>
        <v>2.17</v>
      </c>
      <c r="F7" s="4">
        <f t="shared" si="1"/>
        <v>7.1194227999999997</v>
      </c>
    </row>
    <row r="8" spans="3:12" x14ac:dyDescent="0.25">
      <c r="C8" t="s">
        <v>2</v>
      </c>
      <c r="D8">
        <v>0.48</v>
      </c>
      <c r="E8">
        <f t="shared" si="0"/>
        <v>0.39</v>
      </c>
      <c r="F8" s="4">
        <f t="shared" si="1"/>
        <v>1.2795276</v>
      </c>
    </row>
    <row r="12" spans="3:12" x14ac:dyDescent="0.25">
      <c r="K12" s="5" t="s">
        <v>8</v>
      </c>
    </row>
  </sheetData>
  <hyperlinks>
    <hyperlink ref="K12" r:id="rId1" xr:uid="{87B2915C-4206-4E48-A5EC-4CDC5AC10C3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Lassiter</dc:creator>
  <cp:lastModifiedBy>Daniel Lassiter</cp:lastModifiedBy>
  <dcterms:created xsi:type="dcterms:W3CDTF">2015-06-05T18:17:20Z</dcterms:created>
  <dcterms:modified xsi:type="dcterms:W3CDTF">2023-04-18T16:57:54Z</dcterms:modified>
</cp:coreProperties>
</file>