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3" i="1"/>
  <c r="H3" i="1"/>
  <c r="G3" i="1"/>
  <c r="F3" i="1"/>
  <c r="F7" i="1" s="1"/>
  <c r="E3" i="1"/>
  <c r="E7" i="1" s="1"/>
  <c r="H7" i="1"/>
  <c r="G7" i="1"/>
  <c r="D3" i="1"/>
  <c r="D7" i="1" s="1"/>
  <c r="C3" i="1"/>
  <c r="C7" i="1" s="1"/>
</calcChain>
</file>

<file path=xl/sharedStrings.xml><?xml version="1.0" encoding="utf-8"?>
<sst xmlns="http://schemas.openxmlformats.org/spreadsheetml/2006/main" count="5" uniqueCount="5">
  <si>
    <t>N</t>
  </si>
  <si>
    <t>Т_посл</t>
  </si>
  <si>
    <t>Т_паралл</t>
  </si>
  <si>
    <t>SpeedUp</t>
  </si>
  <si>
    <t>Error (max(abs(cCpu-cGPU)))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</si>
</sst>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91426071741033E-2"/>
          <c:y val="0.16245370370370371"/>
          <c:w val="0.85530796150481192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Лист1!$C$1:$I$1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248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Лист1!$C$7:$I$7</c:f>
              <c:numCache>
                <c:formatCode>General</c:formatCode>
                <c:ptCount val="7"/>
                <c:pt idx="0">
                  <c:v>1.0648461538461538</c:v>
                </c:pt>
                <c:pt idx="1">
                  <c:v>4.2274884615384618</c:v>
                </c:pt>
                <c:pt idx="2">
                  <c:v>4.918181420765027</c:v>
                </c:pt>
                <c:pt idx="3">
                  <c:v>9.1717951794871801</c:v>
                </c:pt>
                <c:pt idx="4">
                  <c:v>9.6075380251866704</c:v>
                </c:pt>
                <c:pt idx="5">
                  <c:v>16.47509324437031</c:v>
                </c:pt>
                <c:pt idx="6">
                  <c:v>37.879014593166907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1-4543-94AD-EE1927C0A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11520"/>
        <c:axId val="325909224"/>
      </c:lineChart>
      <c:catAx>
        <c:axId val="32591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09224"/>
        <c:crosses val="autoZero"/>
        <c:auto val="1"/>
        <c:lblAlgn val="ctr"/>
        <c:lblOffset val="1"/>
        <c:tickMarkSkip val="1"/>
        <c:noMultiLvlLbl val="0"/>
      </c:catAx>
      <c:valAx>
        <c:axId val="325909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9525</xdr:rowOff>
    </xdr:from>
    <xdr:to>
      <xdr:col>5</xdr:col>
      <xdr:colOff>610243</xdr:colOff>
      <xdr:row>18</xdr:row>
      <xdr:rowOff>171685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914525"/>
          <a:ext cx="4610743" cy="1686160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0</xdr:row>
      <xdr:rowOff>57150</xdr:rowOff>
    </xdr:from>
    <xdr:to>
      <xdr:col>17</xdr:col>
      <xdr:colOff>76200</xdr:colOff>
      <xdr:row>17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609600</xdr:colOff>
      <xdr:row>19</xdr:row>
      <xdr:rowOff>57150</xdr:rowOff>
    </xdr:from>
    <xdr:to>
      <xdr:col>5</xdr:col>
      <xdr:colOff>495877</xdr:colOff>
      <xdr:row>36</xdr:row>
      <xdr:rowOff>67128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676650"/>
          <a:ext cx="4134427" cy="324847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22</xdr:row>
      <xdr:rowOff>133350</xdr:rowOff>
    </xdr:from>
    <xdr:to>
      <xdr:col>7</xdr:col>
      <xdr:colOff>572101</xdr:colOff>
      <xdr:row>26</xdr:row>
      <xdr:rowOff>88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19300" y="4324350"/>
          <a:ext cx="4305901" cy="628738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18</xdr:row>
      <xdr:rowOff>19050</xdr:rowOff>
    </xdr:from>
    <xdr:to>
      <xdr:col>12</xdr:col>
      <xdr:colOff>162372</xdr:colOff>
      <xdr:row>39</xdr:row>
      <xdr:rowOff>57714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8375" y="3448050"/>
          <a:ext cx="3200847" cy="4039164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19</xdr:row>
      <xdr:rowOff>39461</xdr:rowOff>
    </xdr:from>
    <xdr:to>
      <xdr:col>20</xdr:col>
      <xdr:colOff>229283</xdr:colOff>
      <xdr:row>33</xdr:row>
      <xdr:rowOff>87465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71907" y="3658961"/>
          <a:ext cx="4918305" cy="2715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70" zoomScaleNormal="70" workbookViewId="0">
      <selection activeCell="P37" sqref="P37"/>
    </sheetView>
  </sheetViews>
  <sheetFormatPr defaultRowHeight="15" x14ac:dyDescent="0.25"/>
  <cols>
    <col min="1" max="1" width="26.7109375" customWidth="1"/>
    <col min="2" max="2" width="3.140625" customWidth="1"/>
    <col min="3" max="9" width="11.28515625" customWidth="1"/>
  </cols>
  <sheetData>
    <row r="1" spans="1:9" x14ac:dyDescent="0.25">
      <c r="A1" t="s">
        <v>0</v>
      </c>
      <c r="C1">
        <v>32</v>
      </c>
      <c r="D1">
        <v>64</v>
      </c>
      <c r="E1">
        <v>128</v>
      </c>
      <c r="F1">
        <v>248</v>
      </c>
      <c r="G1">
        <v>512</v>
      </c>
      <c r="H1">
        <v>1024</v>
      </c>
      <c r="I1">
        <v>2048</v>
      </c>
    </row>
    <row r="3" spans="1:9" x14ac:dyDescent="0.25">
      <c r="A3" t="s">
        <v>1</v>
      </c>
      <c r="C3">
        <f>138430/1000000000</f>
        <v>1.3842999999999999E-4</v>
      </c>
      <c r="D3">
        <f>1099147/1000000000</f>
        <v>1.099147E-3</v>
      </c>
      <c r="E3">
        <f>9000272/1000000000</f>
        <v>9.0002720000000001E-3</v>
      </c>
      <c r="F3">
        <f>89425003/1000000000</f>
        <v>8.9425003000000003E-2</v>
      </c>
      <c r="G3">
        <f>862084387/1000000000</f>
        <v>0.86208438700000001</v>
      </c>
      <c r="H3">
        <f>10271891136/1000000000</f>
        <v>10.271891136000001</v>
      </c>
      <c r="I3">
        <f>177834397712/1000000000</f>
        <v>177.834397712</v>
      </c>
    </row>
    <row r="5" spans="1:9" x14ac:dyDescent="0.25">
      <c r="A5" t="s">
        <v>2</v>
      </c>
      <c r="C5">
        <v>1.2999999999999999E-4</v>
      </c>
      <c r="D5">
        <v>2.5999999999999998E-4</v>
      </c>
      <c r="E5">
        <v>1.83E-3</v>
      </c>
      <c r="F5">
        <v>9.75E-3</v>
      </c>
      <c r="G5">
        <v>8.9730000000000004E-2</v>
      </c>
      <c r="H5">
        <v>0.62348000000000003</v>
      </c>
      <c r="I5">
        <v>4.6947999999999999</v>
      </c>
    </row>
    <row r="7" spans="1:9" x14ac:dyDescent="0.25">
      <c r="A7" t="s">
        <v>3</v>
      </c>
      <c r="C7">
        <f>C3/C5</f>
        <v>1.0648461538461538</v>
      </c>
      <c r="D7">
        <f t="shared" ref="D7:I7" si="0">D3/D5</f>
        <v>4.2274884615384618</v>
      </c>
      <c r="E7">
        <f t="shared" si="0"/>
        <v>4.918181420765027</v>
      </c>
      <c r="F7">
        <f t="shared" si="0"/>
        <v>9.1717951794871801</v>
      </c>
      <c r="G7">
        <f t="shared" si="0"/>
        <v>9.6075380251866704</v>
      </c>
      <c r="H7">
        <f t="shared" si="0"/>
        <v>16.47509324437031</v>
      </c>
      <c r="I7">
        <f t="shared" si="0"/>
        <v>37.879014593166907</v>
      </c>
    </row>
    <row r="9" spans="1:9" x14ac:dyDescent="0.25">
      <c r="A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2022-10-06T18:40:16Z</dcterms:modified>
</cp:coreProperties>
</file>