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ArduinoPS2\"/>
    </mc:Choice>
  </mc:AlternateContent>
  <xr:revisionPtr revIDLastSave="0" documentId="13_ncr:1_{E63CF51F-B669-4364-A49E-6BC56F3E615E}" xr6:coauthVersionLast="47" xr6:coauthVersionMax="47" xr10:uidLastSave="{00000000-0000-0000-0000-000000000000}"/>
  <bookViews>
    <workbookView xWindow="11685" yWindow="5085" windowWidth="43200" windowHeight="23535" activeTab="2" xr2:uid="{2B087225-0969-45CE-ABD6-9F0C4354DA0B}"/>
  </bookViews>
  <sheets>
    <sheet name="Sheet1" sheetId="1" r:id="rId1"/>
    <sheet name="AHK" sheetId="2" r:id="rId2"/>
    <sheet name="Ino" sheetId="5" r:id="rId3"/>
    <sheet name="new sheet" sheetId="6" r:id="rId4"/>
    <sheet name="keyboard" sheetId="3" r:id="rId5"/>
    <sheet name="For Pr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0" i="5" l="1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F79" i="5" l="1"/>
  <c r="Y105" i="5"/>
  <c r="AB105" i="5" s="1"/>
  <c r="Y104" i="5"/>
  <c r="AB104" i="5" s="1"/>
  <c r="Y103" i="5"/>
  <c r="AB103" i="5" s="1"/>
  <c r="Y102" i="5"/>
  <c r="AB102" i="5" s="1"/>
  <c r="Y101" i="5"/>
  <c r="AB101" i="5" s="1"/>
  <c r="Y100" i="5"/>
  <c r="AB100" i="5" s="1"/>
  <c r="AB99" i="5"/>
  <c r="Y99" i="5"/>
  <c r="Y98" i="5"/>
  <c r="AB98" i="5" s="1"/>
  <c r="Y97" i="5"/>
  <c r="AB97" i="5" s="1"/>
  <c r="Y96" i="5"/>
  <c r="AB96" i="5" s="1"/>
  <c r="Y95" i="5"/>
  <c r="AB95" i="5" s="1"/>
  <c r="Y94" i="5"/>
  <c r="AB94" i="5" s="1"/>
  <c r="Y93" i="5"/>
  <c r="AB93" i="5" s="1"/>
  <c r="Y92" i="5"/>
  <c r="AB92" i="5" s="1"/>
  <c r="AB91" i="5"/>
  <c r="Y91" i="5"/>
  <c r="Y90" i="5"/>
  <c r="AB90" i="5" s="1"/>
  <c r="Y89" i="5"/>
  <c r="AB89" i="5" s="1"/>
  <c r="Y88" i="5"/>
  <c r="AB88" i="5" s="1"/>
  <c r="Y87" i="5"/>
  <c r="AB87" i="5" s="1"/>
  <c r="Y86" i="5"/>
  <c r="AB86" i="5" s="1"/>
  <c r="Y85" i="5"/>
  <c r="AB85" i="5" s="1"/>
  <c r="Y84" i="5"/>
  <c r="AB84" i="5" s="1"/>
  <c r="AB83" i="5"/>
  <c r="Y83" i="5"/>
  <c r="Y82" i="5"/>
  <c r="AB82" i="5" s="1"/>
  <c r="Y81" i="5"/>
  <c r="AB81" i="5" s="1"/>
  <c r="Y80" i="5"/>
  <c r="AB80" i="5" s="1"/>
  <c r="Y79" i="5"/>
  <c r="AB79" i="5" s="1"/>
  <c r="Y78" i="5"/>
  <c r="AB78" i="5" s="1"/>
  <c r="Y77" i="5"/>
  <c r="AB77" i="5" s="1"/>
  <c r="Y76" i="5"/>
  <c r="AB76" i="5" s="1"/>
  <c r="AB75" i="5"/>
  <c r="Y75" i="5"/>
  <c r="Y74" i="5"/>
  <c r="AB74" i="5" s="1"/>
  <c r="Y73" i="5"/>
  <c r="AB73" i="5" s="1"/>
  <c r="Y72" i="5"/>
  <c r="AB72" i="5" s="1"/>
  <c r="Y71" i="5"/>
  <c r="AB71" i="5" s="1"/>
  <c r="Y70" i="5"/>
  <c r="AB70" i="5" s="1"/>
  <c r="Y69" i="5"/>
  <c r="AB69" i="5" s="1"/>
  <c r="Y68" i="5"/>
  <c r="AB68" i="5" s="1"/>
  <c r="AB67" i="5"/>
  <c r="Y67" i="5"/>
  <c r="Y66" i="5"/>
  <c r="AB66" i="5" s="1"/>
  <c r="Y65" i="5"/>
  <c r="AB65" i="5" s="1"/>
  <c r="Y64" i="5"/>
  <c r="AB64" i="5" s="1"/>
  <c r="Y63" i="5"/>
  <c r="AB63" i="5" s="1"/>
  <c r="Y62" i="5"/>
  <c r="AB62" i="5" s="1"/>
  <c r="Y61" i="5"/>
  <c r="AB61" i="5" s="1"/>
  <c r="Y60" i="5"/>
  <c r="AB60" i="5" s="1"/>
  <c r="AB59" i="5"/>
  <c r="Y59" i="5"/>
  <c r="Y58" i="5"/>
  <c r="AB58" i="5" s="1"/>
  <c r="Y57" i="5"/>
  <c r="AB57" i="5" s="1"/>
  <c r="Y56" i="5"/>
  <c r="AB56" i="5" s="1"/>
  <c r="Y55" i="5"/>
  <c r="AB55" i="5" s="1"/>
  <c r="Y54" i="5"/>
  <c r="AB54" i="5" s="1"/>
  <c r="Y53" i="5"/>
  <c r="AB53" i="5" s="1"/>
  <c r="Y52" i="5"/>
  <c r="AB52" i="5" s="1"/>
  <c r="AB51" i="5"/>
  <c r="Y51" i="5"/>
  <c r="Y50" i="5"/>
  <c r="AB50" i="5" s="1"/>
  <c r="Y49" i="5"/>
  <c r="AB49" i="5" s="1"/>
  <c r="Y48" i="5"/>
  <c r="AB48" i="5" s="1"/>
  <c r="Y47" i="5"/>
  <c r="AB47" i="5" s="1"/>
  <c r="Y46" i="5"/>
  <c r="AB46" i="5" s="1"/>
  <c r="Y45" i="5"/>
  <c r="AB45" i="5" s="1"/>
  <c r="Y44" i="5"/>
  <c r="AB44" i="5" s="1"/>
  <c r="AB43" i="5"/>
  <c r="Y43" i="5"/>
  <c r="Y42" i="5"/>
  <c r="AB42" i="5" s="1"/>
  <c r="Y41" i="5"/>
  <c r="AB41" i="5" s="1"/>
  <c r="Y40" i="5"/>
  <c r="AB40" i="5" s="1"/>
  <c r="Y39" i="5"/>
  <c r="AB39" i="5" s="1"/>
  <c r="Y38" i="5"/>
  <c r="AB38" i="5" s="1"/>
  <c r="Y37" i="5"/>
  <c r="AB37" i="5" s="1"/>
  <c r="Y36" i="5"/>
  <c r="AB36" i="5" s="1"/>
  <c r="AB35" i="5"/>
  <c r="Y35" i="5"/>
  <c r="Y34" i="5"/>
  <c r="AB34" i="5" s="1"/>
  <c r="Y33" i="5"/>
  <c r="AB33" i="5" s="1"/>
  <c r="Y32" i="5"/>
  <c r="AB32" i="5" s="1"/>
  <c r="Y31" i="5"/>
  <c r="AB31" i="5" s="1"/>
  <c r="Y30" i="5"/>
  <c r="AB30" i="5" s="1"/>
  <c r="Y29" i="5"/>
  <c r="AB29" i="5" s="1"/>
  <c r="Y28" i="5"/>
  <c r="AB28" i="5" s="1"/>
  <c r="AB27" i="5"/>
  <c r="Y27" i="5"/>
  <c r="Y26" i="5"/>
  <c r="AB26" i="5" s="1"/>
  <c r="Y25" i="5"/>
  <c r="AB25" i="5" s="1"/>
  <c r="Y24" i="5"/>
  <c r="AB24" i="5" s="1"/>
  <c r="Y23" i="5"/>
  <c r="AB23" i="5" s="1"/>
  <c r="Y22" i="5"/>
  <c r="AB22" i="5" s="1"/>
  <c r="Y21" i="5"/>
  <c r="AB21" i="5" s="1"/>
  <c r="Y20" i="5"/>
  <c r="AB20" i="5" s="1"/>
  <c r="AB19" i="5"/>
  <c r="Y19" i="5"/>
  <c r="Y18" i="5"/>
  <c r="AB18" i="5" s="1"/>
  <c r="Y17" i="5"/>
  <c r="AB17" i="5" s="1"/>
  <c r="Y16" i="5"/>
  <c r="AB16" i="5" s="1"/>
  <c r="Y15" i="5"/>
  <c r="AB15" i="5" s="1"/>
  <c r="Y14" i="5"/>
  <c r="AB14" i="5" s="1"/>
  <c r="Y13" i="5"/>
  <c r="AB13" i="5" s="1"/>
  <c r="Y12" i="5"/>
  <c r="AB12" i="5" s="1"/>
  <c r="AB11" i="5"/>
  <c r="Y11" i="5"/>
  <c r="Y10" i="5"/>
  <c r="AB10" i="5" s="1"/>
  <c r="Y9" i="5"/>
  <c r="AB9" i="5" s="1"/>
  <c r="Y8" i="5"/>
  <c r="AB8" i="5" s="1"/>
  <c r="Y7" i="5"/>
  <c r="AB7" i="5" s="1"/>
  <c r="Y6" i="5"/>
  <c r="AB6" i="5" s="1"/>
  <c r="Y5" i="5"/>
  <c r="AB5" i="5" s="1"/>
  <c r="Y4" i="5"/>
  <c r="AB4" i="5" s="1"/>
  <c r="AB3" i="5"/>
  <c r="Y3" i="5"/>
  <c r="Y2" i="5"/>
  <c r="AB2" i="5" s="1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2" i="5"/>
  <c r="N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E2" i="5" l="1"/>
  <c r="A7" i="5"/>
  <c r="N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N4" i="5" l="1"/>
  <c r="N6" i="5"/>
  <c r="N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U7" i="5" l="1"/>
  <c r="A5" i="2"/>
  <c r="J5" i="2" s="1"/>
  <c r="V5" i="2" s="1"/>
  <c r="N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N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N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N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N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N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N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N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N15" i="5"/>
  <c r="A15" i="2"/>
  <c r="J15" i="2" s="1"/>
  <c r="V15" i="2" s="1"/>
  <c r="K96" i="1"/>
  <c r="B29" i="1"/>
  <c r="N28" i="1"/>
  <c r="N16" i="5" l="1"/>
  <c r="A18" i="5"/>
  <c r="A16" i="2"/>
  <c r="J16" i="2" s="1"/>
  <c r="V16" i="2" s="1"/>
  <c r="N29" i="1"/>
  <c r="B30" i="1"/>
  <c r="N17" i="5" l="1"/>
  <c r="A19" i="5"/>
  <c r="A17" i="2"/>
  <c r="J17" i="2" s="1"/>
  <c r="V17" i="2" s="1"/>
  <c r="B31" i="1"/>
  <c r="N30" i="1"/>
  <c r="N18" i="5" l="1"/>
  <c r="A20" i="5"/>
  <c r="A18" i="2"/>
  <c r="J18" i="2" s="1"/>
  <c r="V18" i="2" s="1"/>
  <c r="N31" i="1"/>
  <c r="B32" i="1"/>
  <c r="N19" i="5" l="1"/>
  <c r="A21" i="5"/>
  <c r="A19" i="2"/>
  <c r="J19" i="2" s="1"/>
  <c r="V19" i="2" s="1"/>
  <c r="B33" i="1"/>
  <c r="N32" i="1"/>
  <c r="N20" i="5" l="1"/>
  <c r="A22" i="5"/>
  <c r="A20" i="2"/>
  <c r="J20" i="2" s="1"/>
  <c r="V20" i="2" s="1"/>
  <c r="N33" i="1"/>
  <c r="B34" i="1"/>
  <c r="N21" i="5" l="1"/>
  <c r="A23" i="5"/>
  <c r="A21" i="2"/>
  <c r="J21" i="2" s="1"/>
  <c r="V21" i="2" s="1"/>
  <c r="B35" i="1"/>
  <c r="N34" i="1"/>
  <c r="A24" i="5" l="1"/>
  <c r="N22" i="5"/>
  <c r="A22" i="2"/>
  <c r="J22" i="2" s="1"/>
  <c r="V22" i="2" s="1"/>
  <c r="N35" i="1"/>
  <c r="B36" i="1"/>
  <c r="N23" i="5" l="1"/>
  <c r="A25" i="5"/>
  <c r="A23" i="2"/>
  <c r="J23" i="2" s="1"/>
  <c r="V23" i="2" s="1"/>
  <c r="B37" i="1"/>
  <c r="N36" i="1"/>
  <c r="N24" i="5" l="1"/>
  <c r="A26" i="5"/>
  <c r="A24" i="2"/>
  <c r="J24" i="2" s="1"/>
  <c r="V24" i="2" s="1"/>
  <c r="N37" i="1"/>
  <c r="B38" i="1"/>
  <c r="N25" i="5" l="1"/>
  <c r="A27" i="5"/>
  <c r="A25" i="2"/>
  <c r="J25" i="2" s="1"/>
  <c r="V25" i="2" s="1"/>
  <c r="B39" i="1"/>
  <c r="N38" i="1"/>
  <c r="N26" i="5" l="1"/>
  <c r="A28" i="5"/>
  <c r="A26" i="2"/>
  <c r="J26" i="2" s="1"/>
  <c r="V26" i="2" s="1"/>
  <c r="N39" i="1"/>
  <c r="B40" i="1"/>
  <c r="A29" i="5" l="1"/>
  <c r="N27" i="5"/>
  <c r="A27" i="2"/>
  <c r="J27" i="2" s="1"/>
  <c r="V27" i="2" s="1"/>
  <c r="B41" i="1"/>
  <c r="N40" i="1"/>
  <c r="N28" i="5" l="1"/>
  <c r="A30" i="5"/>
  <c r="A28" i="2"/>
  <c r="J28" i="2" s="1"/>
  <c r="V28" i="2" s="1"/>
  <c r="N41" i="1"/>
  <c r="B42" i="1"/>
  <c r="N29" i="5" l="1"/>
  <c r="A31" i="5"/>
  <c r="A29" i="2"/>
  <c r="J29" i="2" s="1"/>
  <c r="V29" i="2" s="1"/>
  <c r="B43" i="1"/>
  <c r="N42" i="1"/>
  <c r="N30" i="5" l="1"/>
  <c r="A32" i="5"/>
  <c r="A30" i="2"/>
  <c r="J30" i="2" s="1"/>
  <c r="V30" i="2" s="1"/>
  <c r="N43" i="1"/>
  <c r="B44" i="1"/>
  <c r="A33" i="5" l="1"/>
  <c r="N31" i="5"/>
  <c r="A31" i="2"/>
  <c r="J31" i="2" s="1"/>
  <c r="V31" i="2" s="1"/>
  <c r="B45" i="1"/>
  <c r="N44" i="1"/>
  <c r="N32" i="5" l="1"/>
  <c r="A34" i="5"/>
  <c r="A32" i="2"/>
  <c r="J32" i="2" s="1"/>
  <c r="V32" i="2" s="1"/>
  <c r="N45" i="1"/>
  <c r="B46" i="1"/>
  <c r="N33" i="5" l="1"/>
  <c r="A35" i="5"/>
  <c r="A33" i="2"/>
  <c r="J33" i="2" s="1"/>
  <c r="V33" i="2" s="1"/>
  <c r="B47" i="1"/>
  <c r="N46" i="1"/>
  <c r="N34" i="5" l="1"/>
  <c r="A36" i="5"/>
  <c r="A34" i="2"/>
  <c r="J34" i="2" s="1"/>
  <c r="V34" i="2" s="1"/>
  <c r="N47" i="1"/>
  <c r="B48" i="1"/>
  <c r="A37" i="5" l="1"/>
  <c r="N35" i="5"/>
  <c r="A35" i="2"/>
  <c r="J35" i="2" s="1"/>
  <c r="V35" i="2" s="1"/>
  <c r="B49" i="1"/>
  <c r="N48" i="1"/>
  <c r="N36" i="5" l="1"/>
  <c r="A38" i="5"/>
  <c r="A36" i="2"/>
  <c r="J36" i="2" s="1"/>
  <c r="V36" i="2" s="1"/>
  <c r="N49" i="1"/>
  <c r="B50" i="1"/>
  <c r="N37" i="5" l="1"/>
  <c r="A39" i="5"/>
  <c r="A37" i="2"/>
  <c r="J37" i="2" s="1"/>
  <c r="V37" i="2" s="1"/>
  <c r="B51" i="1"/>
  <c r="N50" i="1"/>
  <c r="N38" i="5" l="1"/>
  <c r="A40" i="5"/>
  <c r="A38" i="2"/>
  <c r="J38" i="2" s="1"/>
  <c r="V38" i="2" s="1"/>
  <c r="N51" i="1"/>
  <c r="B52" i="1"/>
  <c r="A41" i="5" l="1"/>
  <c r="N39" i="5"/>
  <c r="A39" i="2"/>
  <c r="J39" i="2" s="1"/>
  <c r="V39" i="2" s="1"/>
  <c r="N52" i="1"/>
  <c r="B53" i="1"/>
  <c r="N40" i="5" l="1"/>
  <c r="A42" i="5"/>
  <c r="A40" i="2"/>
  <c r="J40" i="2" s="1"/>
  <c r="V40" i="2" s="1"/>
  <c r="B54" i="1"/>
  <c r="N53" i="1"/>
  <c r="N41" i="5" l="1"/>
  <c r="A43" i="5"/>
  <c r="A41" i="2"/>
  <c r="J41" i="2" s="1"/>
  <c r="V41" i="2" s="1"/>
  <c r="N54" i="1"/>
  <c r="B55" i="1"/>
  <c r="N42" i="5" l="1"/>
  <c r="A44" i="5"/>
  <c r="A42" i="2"/>
  <c r="J42" i="2" s="1"/>
  <c r="V42" i="2" s="1"/>
  <c r="B56" i="1"/>
  <c r="N55" i="1"/>
  <c r="N43" i="5" l="1"/>
  <c r="A45" i="5"/>
  <c r="A43" i="2"/>
  <c r="J43" i="2" s="1"/>
  <c r="V43" i="2" s="1"/>
  <c r="N56" i="1"/>
  <c r="B57" i="1"/>
  <c r="N44" i="5" l="1"/>
  <c r="A46" i="5"/>
  <c r="A44" i="2"/>
  <c r="J44" i="2" s="1"/>
  <c r="V44" i="2" s="1"/>
  <c r="B58" i="1"/>
  <c r="N57" i="1"/>
  <c r="N45" i="5" l="1"/>
  <c r="A47" i="5"/>
  <c r="A45" i="2"/>
  <c r="J45" i="2" s="1"/>
  <c r="V45" i="2" s="1"/>
  <c r="N58" i="1"/>
  <c r="B59" i="1"/>
  <c r="A48" i="5" l="1"/>
  <c r="N46" i="5"/>
  <c r="A46" i="2"/>
  <c r="J46" i="2" s="1"/>
  <c r="V46" i="2" s="1"/>
  <c r="B60" i="1"/>
  <c r="N59" i="1"/>
  <c r="A49" i="5" l="1"/>
  <c r="N47" i="5"/>
  <c r="A47" i="2"/>
  <c r="J47" i="2" s="1"/>
  <c r="V47" i="2" s="1"/>
  <c r="N60" i="1"/>
  <c r="B61" i="1"/>
  <c r="N48" i="5" l="1"/>
  <c r="A50" i="5"/>
  <c r="A48" i="2"/>
  <c r="J48" i="2" s="1"/>
  <c r="V48" i="2" s="1"/>
  <c r="B62" i="1"/>
  <c r="N61" i="1"/>
  <c r="N49" i="5" l="1"/>
  <c r="A51" i="5"/>
  <c r="A49" i="2"/>
  <c r="J49" i="2" s="1"/>
  <c r="V49" i="2" s="1"/>
  <c r="N62" i="1"/>
  <c r="B63" i="1"/>
  <c r="N50" i="5" l="1"/>
  <c r="A52" i="5"/>
  <c r="A50" i="2"/>
  <c r="J50" i="2" s="1"/>
  <c r="V50" i="2" s="1"/>
  <c r="B64" i="1"/>
  <c r="N63" i="1"/>
  <c r="A53" i="5" l="1"/>
  <c r="N51" i="5"/>
  <c r="A51" i="2"/>
  <c r="J51" i="2" s="1"/>
  <c r="V51" i="2" s="1"/>
  <c r="N64" i="1"/>
  <c r="B65" i="1"/>
  <c r="N52" i="5" l="1"/>
  <c r="A54" i="5"/>
  <c r="A52" i="2"/>
  <c r="J52" i="2" s="1"/>
  <c r="V52" i="2" s="1"/>
  <c r="B66" i="1"/>
  <c r="N65" i="1"/>
  <c r="A55" i="5" l="1"/>
  <c r="N53" i="5"/>
  <c r="A53" i="2"/>
  <c r="J53" i="2" s="1"/>
  <c r="V53" i="2" s="1"/>
  <c r="N66" i="1"/>
  <c r="B67" i="1"/>
  <c r="N54" i="5" l="1"/>
  <c r="A56" i="5"/>
  <c r="A54" i="2"/>
  <c r="J54" i="2" s="1"/>
  <c r="V54" i="2" s="1"/>
  <c r="B68" i="1"/>
  <c r="N67" i="1"/>
  <c r="A57" i="5" l="1"/>
  <c r="N55" i="5"/>
  <c r="A55" i="2"/>
  <c r="J55" i="2" s="1"/>
  <c r="V55" i="2" s="1"/>
  <c r="N68" i="1"/>
  <c r="B69" i="1"/>
  <c r="N56" i="5" l="1"/>
  <c r="A58" i="5"/>
  <c r="A56" i="2"/>
  <c r="J56" i="2" s="1"/>
  <c r="V56" i="2" s="1"/>
  <c r="B70" i="1"/>
  <c r="N69" i="1"/>
  <c r="A59" i="5" l="1"/>
  <c r="N57" i="5"/>
  <c r="A57" i="2"/>
  <c r="J57" i="2" s="1"/>
  <c r="V57" i="2" s="1"/>
  <c r="N70" i="1"/>
  <c r="B71" i="1"/>
  <c r="N58" i="5" l="1"/>
  <c r="A60" i="5"/>
  <c r="A58" i="2"/>
  <c r="J58" i="2" s="1"/>
  <c r="V58" i="2" s="1"/>
  <c r="B72" i="1"/>
  <c r="N71" i="1"/>
  <c r="A61" i="5" l="1"/>
  <c r="N59" i="5"/>
  <c r="A59" i="2"/>
  <c r="J59" i="2" s="1"/>
  <c r="V59" i="2" s="1"/>
  <c r="B73" i="1"/>
  <c r="N72" i="1"/>
  <c r="N60" i="5" l="1"/>
  <c r="A62" i="5"/>
  <c r="A60" i="2"/>
  <c r="J60" i="2" s="1"/>
  <c r="V60" i="2" s="1"/>
  <c r="N73" i="1"/>
  <c r="B74" i="1"/>
  <c r="A63" i="5" l="1"/>
  <c r="N61" i="5"/>
  <c r="A61" i="2"/>
  <c r="J61" i="2" s="1"/>
  <c r="V61" i="2" s="1"/>
  <c r="N74" i="1"/>
  <c r="B75" i="1"/>
  <c r="N62" i="5" l="1"/>
  <c r="A64" i="5"/>
  <c r="A62" i="2"/>
  <c r="J62" i="2" s="1"/>
  <c r="V62" i="2" s="1"/>
  <c r="N75" i="1"/>
  <c r="B76" i="1"/>
  <c r="A65" i="5" l="1"/>
  <c r="N63" i="5"/>
  <c r="A63" i="2"/>
  <c r="J63" i="2" s="1"/>
  <c r="V63" i="2" s="1"/>
  <c r="B77" i="1"/>
  <c r="N76" i="1"/>
  <c r="N64" i="5" l="1"/>
  <c r="A66" i="5"/>
  <c r="A64" i="2"/>
  <c r="J64" i="2" s="1"/>
  <c r="V64" i="2" s="1"/>
  <c r="B78" i="1"/>
  <c r="N77" i="1"/>
  <c r="A67" i="5" l="1"/>
  <c r="N65" i="5"/>
  <c r="A65" i="2"/>
  <c r="J65" i="2" s="1"/>
  <c r="V65" i="2" s="1"/>
  <c r="B79" i="1"/>
  <c r="N78" i="1"/>
  <c r="N66" i="5" l="1"/>
  <c r="A68" i="5"/>
  <c r="A66" i="2"/>
  <c r="J66" i="2" s="1"/>
  <c r="V66" i="2" s="1"/>
  <c r="B80" i="1"/>
  <c r="N79" i="1"/>
  <c r="A69" i="5" l="1"/>
  <c r="N67" i="5"/>
  <c r="A67" i="2"/>
  <c r="J67" i="2" s="1"/>
  <c r="V67" i="2" s="1"/>
  <c r="B81" i="1"/>
  <c r="N80" i="1"/>
  <c r="N68" i="5" l="1"/>
  <c r="A70" i="5"/>
  <c r="A68" i="2"/>
  <c r="J68" i="2" s="1"/>
  <c r="V68" i="2" s="1"/>
  <c r="N81" i="1"/>
  <c r="B82" i="1"/>
  <c r="A71" i="5" l="1"/>
  <c r="N69" i="5"/>
  <c r="A69" i="2"/>
  <c r="J69" i="2" s="1"/>
  <c r="V69" i="2" s="1"/>
  <c r="B83" i="1"/>
  <c r="N82" i="1"/>
  <c r="N70" i="5" l="1"/>
  <c r="A72" i="5"/>
  <c r="A70" i="2"/>
  <c r="J70" i="2" s="1"/>
  <c r="V70" i="2" s="1"/>
  <c r="N83" i="1"/>
  <c r="B84" i="1"/>
  <c r="N71" i="5" l="1"/>
  <c r="A73" i="5"/>
  <c r="A71" i="2"/>
  <c r="J71" i="2" s="1"/>
  <c r="V71" i="2" s="1"/>
  <c r="B85" i="1"/>
  <c r="N84" i="1"/>
  <c r="N72" i="5" l="1"/>
  <c r="A74" i="5"/>
  <c r="A72" i="2"/>
  <c r="J72" i="2" s="1"/>
  <c r="V72" i="2" s="1"/>
  <c r="N85" i="1"/>
  <c r="B86" i="1"/>
  <c r="N73" i="5" l="1"/>
  <c r="A75" i="5"/>
  <c r="A73" i="2"/>
  <c r="J73" i="2" s="1"/>
  <c r="V73" i="2" s="1"/>
  <c r="B87" i="1"/>
  <c r="N86" i="1"/>
  <c r="N74" i="5" l="1"/>
  <c r="A76" i="5"/>
  <c r="A74" i="2"/>
  <c r="J74" i="2" s="1"/>
  <c r="V74" i="2" s="1"/>
  <c r="N87" i="1"/>
  <c r="B88" i="1"/>
  <c r="A77" i="5" l="1"/>
  <c r="N75" i="5"/>
  <c r="A75" i="2"/>
  <c r="J75" i="2" s="1"/>
  <c r="V75" i="2" s="1"/>
  <c r="B89" i="1"/>
  <c r="N88" i="1"/>
  <c r="N76" i="5" l="1"/>
  <c r="A78" i="5"/>
  <c r="A76" i="2"/>
  <c r="J76" i="2" s="1"/>
  <c r="V76" i="2" s="1"/>
  <c r="N89" i="1"/>
  <c r="B90" i="1"/>
  <c r="A79" i="5" l="1"/>
  <c r="N77" i="5"/>
  <c r="A77" i="2"/>
  <c r="J77" i="2" s="1"/>
  <c r="V77" i="2" s="1"/>
  <c r="B91" i="1"/>
  <c r="N90" i="1"/>
  <c r="N78" i="5" l="1"/>
  <c r="A80" i="5"/>
  <c r="A78" i="2"/>
  <c r="J78" i="2" s="1"/>
  <c r="V78" i="2" s="1"/>
  <c r="N91" i="1"/>
  <c r="B92" i="1"/>
  <c r="N79" i="5" l="1"/>
  <c r="A81" i="5"/>
  <c r="A79" i="2"/>
  <c r="J79" i="2" s="1"/>
  <c r="V79" i="2" s="1"/>
  <c r="B93" i="1"/>
  <c r="N92" i="1"/>
  <c r="N80" i="5" l="1"/>
  <c r="A82" i="5"/>
  <c r="A80" i="2"/>
  <c r="J80" i="2" s="1"/>
  <c r="V80" i="2" s="1"/>
  <c r="N93" i="1"/>
  <c r="B94" i="1"/>
  <c r="A83" i="5" l="1"/>
  <c r="N81" i="5"/>
  <c r="A81" i="2"/>
  <c r="J81" i="2" s="1"/>
  <c r="V81" i="2" s="1"/>
  <c r="B95" i="1"/>
  <c r="N94" i="1"/>
  <c r="N82" i="5" l="1"/>
  <c r="A84" i="5"/>
  <c r="A82" i="2"/>
  <c r="J82" i="2" s="1"/>
  <c r="V82" i="2" s="1"/>
  <c r="N95" i="1"/>
  <c r="B96" i="1"/>
  <c r="A85" i="5" l="1"/>
  <c r="N83" i="5"/>
  <c r="A83" i="2"/>
  <c r="J83" i="2" s="1"/>
  <c r="V83" i="2" s="1"/>
  <c r="B97" i="1"/>
  <c r="N96" i="1"/>
  <c r="N84" i="5" l="1"/>
  <c r="A86" i="5"/>
  <c r="A84" i="2"/>
  <c r="J84" i="2" s="1"/>
  <c r="V84" i="2" s="1"/>
  <c r="N97" i="1"/>
  <c r="B98" i="1"/>
  <c r="A87" i="5" l="1"/>
  <c r="N85" i="5"/>
  <c r="A85" i="2"/>
  <c r="J85" i="2" s="1"/>
  <c r="V85" i="2" s="1"/>
  <c r="B99" i="1"/>
  <c r="N98" i="1"/>
  <c r="N86" i="5" l="1"/>
  <c r="A88" i="5"/>
  <c r="A86" i="2"/>
  <c r="J86" i="2" s="1"/>
  <c r="V86" i="2" s="1"/>
  <c r="N99" i="1"/>
  <c r="B100" i="1"/>
  <c r="A89" i="5" l="1"/>
  <c r="N87" i="5"/>
  <c r="A87" i="2"/>
  <c r="J87" i="2" s="1"/>
  <c r="V87" i="2" s="1"/>
  <c r="B101" i="1"/>
  <c r="N100" i="1"/>
  <c r="N88" i="5" l="1"/>
  <c r="A90" i="5"/>
  <c r="A88" i="2"/>
  <c r="J88" i="2" s="1"/>
  <c r="V88" i="2" s="1"/>
  <c r="N101" i="1"/>
  <c r="B102" i="1"/>
  <c r="A91" i="5" l="1"/>
  <c r="N89" i="5"/>
  <c r="A89" i="2"/>
  <c r="J89" i="2" s="1"/>
  <c r="V89" i="2" s="1"/>
  <c r="B103" i="1"/>
  <c r="N102" i="1"/>
  <c r="N90" i="5" l="1"/>
  <c r="A92" i="5"/>
  <c r="A90" i="2"/>
  <c r="J90" i="2" s="1"/>
  <c r="V90" i="2" s="1"/>
  <c r="N103" i="1"/>
  <c r="B104" i="1"/>
  <c r="A93" i="5" l="1"/>
  <c r="N91" i="5"/>
  <c r="A91" i="2"/>
  <c r="J91" i="2" s="1"/>
  <c r="V91" i="2" s="1"/>
  <c r="B105" i="1"/>
  <c r="N105" i="1" s="1"/>
  <c r="N104" i="1"/>
  <c r="N92" i="5" l="1"/>
  <c r="A94" i="5"/>
  <c r="A92" i="2"/>
  <c r="J92" i="2" s="1"/>
  <c r="V92" i="2" s="1"/>
  <c r="N93" i="5" l="1"/>
  <c r="A95" i="5"/>
  <c r="A93" i="2"/>
  <c r="J93" i="2" s="1"/>
  <c r="V93" i="2" s="1"/>
  <c r="N94" i="5" l="1"/>
  <c r="A96" i="5"/>
  <c r="A94" i="2"/>
  <c r="J94" i="2" s="1"/>
  <c r="V94" i="2" s="1"/>
  <c r="A97" i="5" l="1"/>
  <c r="N95" i="5"/>
  <c r="A95" i="2"/>
  <c r="J95" i="2" s="1"/>
  <c r="V95" i="2" s="1"/>
  <c r="N96" i="5" l="1"/>
  <c r="A98" i="5"/>
  <c r="A96" i="2"/>
  <c r="J96" i="2" s="1"/>
  <c r="V96" i="2" s="1"/>
  <c r="A99" i="5" l="1"/>
  <c r="N97" i="5"/>
  <c r="A97" i="2"/>
  <c r="J97" i="2" s="1"/>
  <c r="V97" i="2" s="1"/>
  <c r="N98" i="5" l="1"/>
  <c r="A100" i="5"/>
  <c r="A98" i="2"/>
  <c r="J98" i="2" s="1"/>
  <c r="V98" i="2" s="1"/>
  <c r="A101" i="5" l="1"/>
  <c r="N99" i="5"/>
  <c r="A99" i="2"/>
  <c r="J99" i="2" s="1"/>
  <c r="V99" i="2" s="1"/>
  <c r="N100" i="5" l="1"/>
  <c r="A102" i="5"/>
  <c r="A100" i="2"/>
  <c r="J100" i="2" s="1"/>
  <c r="V100" i="2" s="1"/>
  <c r="A103" i="5" l="1"/>
  <c r="N101" i="5"/>
  <c r="A101" i="2"/>
  <c r="J101" i="2" s="1"/>
  <c r="V101" i="2" s="1"/>
  <c r="N102" i="5" l="1"/>
  <c r="A104" i="5"/>
  <c r="A102" i="2"/>
  <c r="J102" i="2" s="1"/>
  <c r="V102" i="2" s="1"/>
  <c r="A105" i="5" l="1"/>
  <c r="N103" i="5"/>
  <c r="A103" i="2"/>
  <c r="J103" i="2" s="1"/>
  <c r="V103" i="2" s="1"/>
  <c r="N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N105" i="5" l="1"/>
  <c r="Q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<sst xmlns="http://schemas.openxmlformats.org/spreadsheetml/2006/main" count="3106" uniqueCount="374">
  <si>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</si>
  <si>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</si>
  <si>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</si>
  <si>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</si>
  <si>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</si>
  <si>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</si>
  <si>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</si>
  <si>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</si>
  <si>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</si>
  <si>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</si>
  <si>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</si>
  <si>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</si>
  <si>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</si>
  <si>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</si>
  <si>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</si>
  <si>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</si>
  <si>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</si>
  <si>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</si>
  <si>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</si>
  <si>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</si>
  <si>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</si>
  <si>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</si>
  <si>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</si>
  <si>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</si>
  <si>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</si>
  <si>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</si>
  <si>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</si>
  <si>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</si>
  <si>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</si>
  <si>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</si>
  <si>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</si>
  <si>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</si>
  <si>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</si>
  <si>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</si>
  <si>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</si>
  <si>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</si>
  <si>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</si>
  <si>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</si>
  <si>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</si>
  <si>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</si>
  <si>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</si>
  <si>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</si>
  <si>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</si>
  <si>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</si>
  <si>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</si>
  <si>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</si>
  <si>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</si>
  <si>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</si>
  <si>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</si>
  <si>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</si>
  <si>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</si>
  <si>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</si>
  <si>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</si>
  <si>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</si>
  <si>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</si>
  <si>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</si>
  <si>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</si>
  <si>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</si>
  <si>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</si>
  <si>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</si>
  <si>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</si>
  <si>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</si>
  <si>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</si>
  <si>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</si>
  <si>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</si>
  <si>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</si>
  <si>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</si>
  <si>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</si>
  <si>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</si>
  <si>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</si>
  <si>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</si>
  <si>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</si>
  <si>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</si>
  <si>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</si>
  <si>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</si>
  <si>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</si>
  <si>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</si>
  <si>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</si>
  <si>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</si>
  <si>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</si>
  <si>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</si>
  <si>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</si>
  <si>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</si>
  <si>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</si>
  <si>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</si>
  <si>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</si>
  <si>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</si>
  <si>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</si>
  <si>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</si>
  <si>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</si>
  <si>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</si>
  <si>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</si>
  <si>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</si>
  <si>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</si>
  <si>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</si>
  <si>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</si>
  <si>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</si>
  <si>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</si>
  <si>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</si>
  <si>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</si>
  <si>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</si>
  <si>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</si>
  <si>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</si>
  <si>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</si>
  <si>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</si>
  <si>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</si>
  <si>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</si>
  <si>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</si>
  <si>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</si>
  <si>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</si>
  <si>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</si>
  <si>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</si>
  <si>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</si>
  <si>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</si>
  <si>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</si>
  <si>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</si>
  <si>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</si>
  <si>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</si>
  <si>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</si>
  <si>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</si>
  <si>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</si>
  <si>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</si>
  <si>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</si>
  <si>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</si>
  <si>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</si>
  <si>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</si>
  <si>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</si>
  <si>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</si>
  <si>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</si>
  <si>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</si>
  <si>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</si>
  <si>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</si>
  <si>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</si>
  <si>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</si>
  <si>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</si>
  <si>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</si>
  <si>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</si>
  <si>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</si>
  <si>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</si>
  <si>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</si>
  <si>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</si>
  <si>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</si>
  <si>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</si>
  <si>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</si>
  <si>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</si>
  <si>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</si>
  <si>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</si>
  <si>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</si>
  <si>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</si>
  <si>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</si>
  <si>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</si>
  <si>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</si>
  <si>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</si>
  <si>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</si>
  <si>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</si>
  <si>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</si>
  <si>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</si>
  <si>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</si>
  <si>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</si>
  <si>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</si>
  <si>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</si>
  <si>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</si>
  <si>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</si>
  <si>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</si>
  <si>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</si>
  <si>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</si>
  <si>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</si>
  <si>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</si>
  <si>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</si>
  <si>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</si>
  <si>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</si>
  <si>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</si>
  <si>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</si>
  <si>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</si>
  <si>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</si>
  <si>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</si>
  <si>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</si>
  <si>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</si>
  <si>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</si>
  <si>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</si>
  <si>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</si>
  <si>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</si>
  <si>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</si>
  <si>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</si>
  <si>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</si>
  <si>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</si>
  <si>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</si>
  <si>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</si>
  <si>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</si>
  <si>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</si>
  <si>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</si>
  <si>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</si>
  <si>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</si>
  <si>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</si>
  <si>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</si>
  <si>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</si>
  <si>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</si>
  <si>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</si>
  <si>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</si>
  <si>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</si>
  <si>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</si>
  <si>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</si>
  <si>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</si>
  <si>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</si>
  <si>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</si>
  <si>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</si>
  <si>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</si>
  <si>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</si>
  <si>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</si>
  <si>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</si>
  <si>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</si>
  <si>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</si>
  <si>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</si>
  <si>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</si>
  <si>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</si>
  <si>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</si>
  <si>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</si>
  <si>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</si>
  <si>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</si>
  <si>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</si>
  <si>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</si>
  <si>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</si>
  <si>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</si>
  <si>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</si>
  <si>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</si>
  <si>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</si>
  <si>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</si>
  <si>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</si>
  <si>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</si>
  <si>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</si>
  <si>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</si>
  <si>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</si>
  <si>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</si>
  <si>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</si>
  <si>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</si>
  <si>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</si>
  <si>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</si>
  <si>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</si>
  <si>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</si>
  <si>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</si>
  <si>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</si>
  <si>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</si>
  <si>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</si>
  <si>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</si>
  <si>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</si>
  <si>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</si>
  <si>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</si>
  <si>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</si>
  <si>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</si>
  <si>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</si>
  <si>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</si>
  <si>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</si>
  <si>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</si>
  <si>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</si>
  <si>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</si>
  <si>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</si>
  <si>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</si>
  <si>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</si>
  <si>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</si>
  <si>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</si>
  <si>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</si>
  <si>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</si>
  <si>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</si>
  <si>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</si>
  <si>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</si>
  <si>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</si>
  <si>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</si>
  <si>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</si>
  <si>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</si>
  <si>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</si>
  <si>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</si>
  <si>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</si>
  <si>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</si>
  <si>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</si>
  <si>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</si>
  <si>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</si>
  <si>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</si>
  <si>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</si>
  <si>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</si>
  <si>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</si>
  <si>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</si>
  <si>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</si>
  <si>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</si>
  <si>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</si>
  <si>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</si>
  <si>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</si>
  <si>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</si>
  <si>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</si>
  <si>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</si>
  <si>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</si>
  <si>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</si>
  <si>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</si>
  <si>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</si>
  <si>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</si>
  <si>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</si>
  <si>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</si>
  <si>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</si>
  <si>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</si>
  <si>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</si>
  <si>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</si>
  <si>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</si>
  <si>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</si>
  <si>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</si>
  <si>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</si>
  <si>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</si>
  <si>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</si>
  <si>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</si>
  <si>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</si>
  <si>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</si>
  <si>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</si>
  <si>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</si>
  <si>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</si>
  <si>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</si>
  <si>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</si>
  <si>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</si>
  <si>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</si>
  <si>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</si>
  <si>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</si>
  <si>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</si>
  <si>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</si>
  <si>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</si>
  <si>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</si>
  <si>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</si>
  <si>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</si>
  <si>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</si>
  <si>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</si>
  <si>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</si>
  <si>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</si>
  <si>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</si>
  <si>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</si>
  <si>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</si>
  <si>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</si>
  <si>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VS Code</t>
  </si>
  <si>
    <t>Teams</t>
  </si>
  <si>
    <t>OneNote</t>
  </si>
  <si>
    <t>File Explorer</t>
  </si>
  <si>
    <t>Edge WAPOL</t>
  </si>
  <si>
    <t>Edge MRWA</t>
  </si>
  <si>
    <t>EdgeDemosite</t>
  </si>
  <si>
    <t>Edge Main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</si>
  <si>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</si>
  <si>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</si>
  <si>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</si>
  <si>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</si>
  <si>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</si>
  <si>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</si>
  <si>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</si>
  <si>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</si>
  <si>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</si>
  <si>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</si>
  <si>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</si>
  <si>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</si>
  <si>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</si>
  <si>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</si>
  <si>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</si>
  <si>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</si>
  <si>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</si>
  <si>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</si>
  <si>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</si>
  <si>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</si>
  <si>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</si>
  <si>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</si>
  <si>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</si>
  <si>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</si>
  <si>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</si>
  <si>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Numb</t>
  </si>
  <si>
    <t>First key</t>
  </si>
  <si>
    <t>Second key</t>
  </si>
  <si>
    <t xml:space="preserve">d == 353 or </t>
  </si>
  <si>
    <t xml:space="preserve">d == </t>
  </si>
  <si>
    <t xml:space="preserve"> or </t>
  </si>
  <si>
    <t>Self.Height</t>
  </si>
  <si>
    <t>JHGHJNMMMMMMMBBBBBBhhhhhhh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</si>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</sst>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586C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575da498-25dc-7b37-8930-9c47bf009cf8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712263f3-308b-782d-1232-dbbf65420a40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2fee0e87-9351-085f-0fd3-b109b45b155c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b46ccbb6-749b-781d-85a4-e5f35fd81c70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e04463c3-75c6-6158-30d9-4f58356a6d84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64284a2a-616d-60c7-a150-afeccec874b0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274c36b4-84d4-3b70-372e-8b6c5bcc3b30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61e24b55-8651-6fac-9067-5f1f292c9ab5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8ac8029b-3713-7abe-48a9-d3d20eab75d6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94b3e25e-5dde-4574-12ba-4c742411866a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34011eaa-8dbb-0cd6-90da-910ac31c0c52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a564d3d7-49f1-92be-7efa-969954ea0bb6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bae04239-0925-6daf-66ec-c57fef7b19ce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48ca1977-170e-678a-a777-5e15423f12e2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1b7ffbb0-900e-4789-9bc5-1a43dfdf6d0c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12dc602d-5acd-10fe-34db-95f35bf59f3c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9e2e70d5-62a0-002f-6731-b877ad618d2a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73f67dd3-5545-32ac-008b-521c606ba646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0d40fc60-1bdf-99b3-4d12-07a1db3b1f4b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db006917-2f49-6027-8f19-deb515cb079c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f2e69a18-815c-60f8-34a7-155414a56cbc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fb7f1e16-5545-44ef-6c81-5e7f6ae433e8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36861fee-48eb-84d1-a435-413dbb483542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3ab86cb2-1e3b-296e-541b-d807ae0875f6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6df61a44-7fb6-24c8-7361-7182c9135000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a1719779-924c-2b68-31c1-4f76167581a8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7aaf4cbf-2e25-62a7-0a59-8040922c1492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b5a3dfef-0581-864e-5eaa-32b6e8e90134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213caaa4-7c5e-8c24-426a-2f0fa9a601bc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4b0827f2-8400-8aa1-a132-3e4468893761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e6e479e4-a027-64c1-5691-1cf3c9739e0e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67575123-8f3d-8933-63ea-ffeaf88da1c1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dd51eeae-4cd0-593f-3e8d-c416b62783e9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377ece65-112e-2562-91fb-791147c62773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b4611aaa-27c2-0597-871d-6283ad151ea8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70d9b03f-0c72-735a-a0c9-13212256a4b1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d9be181b-650e-068c-1b03-9544bad02637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a84d4b5d-3a01-3b0b-8048-c52b83ac9316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0d3ef80e-61d4-3a91-5c1c-ccd2922f336b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a78626f7-7960-6ef7-03cf-791e40a797ed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5e9a0c37-9d53-4500-16df-74c7336f7768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80a8731e-3bf0-71e8-8a72-806696807ff5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78a44a26-61ee-7125-71f7-1b19069f00b5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0fb68516-5b76-29aa-522f-5d6c8a361880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809ccad8-01dd-2ce1-a284-1fdb5aa57759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8b82f971-18b5-8684-48fe-8f950519153b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7e2351db-583e-8a84-9287-b260309b8e79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9bae2bae-a4d6-7a97-22fb-5d4de32d7d27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0e112044-2324-4a42-2c13-4ffeca001e97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6a1c8588-2e01-4d6e-538a-965115d43f45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b32f7b15-66ba-7e71-848c-c8acbdd61032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f72ffe14-3797-71f4-54c5-558beafa8864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4465ee9e-5adb-3a96-63bf-ff6034782da3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9e402084-9839-9e93-805c-151e8b52207a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e599287c-6372-6478-4c83-4273930358d8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6951004d-6788-14bf-3b26-485e0b6f08c7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788fbfe4-2255-2385-4567-5c819b7b218d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a6332c22-9d60-5dc3-75db-43b6805b3d6d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85832faf-6958-01e3-6cbe-02f3240c7152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e9acbbad-0180-7b27-1824-390874d3023a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82528bc2-86c0-44ac-71a4-a096466c4882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f5d3e7fa-9e16-68af-0fe9-91f100b85b13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340</v>
      </c>
      <c r="C1" t="s">
        <v>341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 t="shared" ref="J2:J33" si="0">A2</f>
        <v>1</v>
      </c>
      <c r="K2" s="8" t="s">
        <v>342</v>
      </c>
      <c r="L2" t="str">
        <f t="shared" ref="L2:L33" si="1">B2</f>
        <v>F1</v>
      </c>
      <c r="M2" s="10" t="s">
        <v>343</v>
      </c>
      <c r="N2" s="10" t="s">
        <v>344</v>
      </c>
      <c r="O2">
        <f>C2</f>
        <v>353</v>
      </c>
      <c r="P2" s="10" t="s">
        <v>260</v>
      </c>
      <c r="Q2" s="10" t="s">
        <v>350</v>
      </c>
      <c r="R2" s="9" t="s">
        <v>345</v>
      </c>
      <c r="S2" s="9" t="str">
        <f>D2</f>
        <v>Functions keys</v>
      </c>
      <c r="T2" s="9" t="s">
        <v>346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 t="shared" si="0"/>
        <v>2</v>
      </c>
      <c r="K3" s="8" t="s">
        <v>257</v>
      </c>
      <c r="L3" t="str">
        <f t="shared" si="1"/>
        <v>F2</v>
      </c>
      <c r="M3" s="10" t="s">
        <v>343</v>
      </c>
      <c r="N3" s="10" t="s">
        <v>344</v>
      </c>
      <c r="O3">
        <f t="shared" ref="O3:O66" si="2">C3</f>
        <v>354</v>
      </c>
      <c r="P3" s="10" t="s">
        <v>260</v>
      </c>
      <c r="Q3" s="10" t="s">
        <v>350</v>
      </c>
      <c r="R3" s="9" t="s">
        <v>345</v>
      </c>
      <c r="S3" s="9" t="str">
        <f t="shared" ref="S3:S66" si="3">D3</f>
        <v>Functions keys</v>
      </c>
      <c r="T3" s="9" t="s">
        <v>346</v>
      </c>
      <c r="V3" t="str">
        <f t="shared" ref="V3:V66" si="4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5">A3+1</f>
        <v>3</v>
      </c>
      <c r="B4" t="s">
        <v>5</v>
      </c>
      <c r="C4">
        <v>355</v>
      </c>
      <c r="D4" t="s">
        <v>171</v>
      </c>
      <c r="I4" t="s">
        <v>256</v>
      </c>
      <c r="J4">
        <f t="shared" si="0"/>
        <v>3</v>
      </c>
      <c r="K4" s="8" t="s">
        <v>257</v>
      </c>
      <c r="L4" t="str">
        <f t="shared" si="1"/>
        <v>F3</v>
      </c>
      <c r="M4" s="10" t="s">
        <v>343</v>
      </c>
      <c r="N4" s="10" t="s">
        <v>344</v>
      </c>
      <c r="O4">
        <f t="shared" si="2"/>
        <v>355</v>
      </c>
      <c r="P4" s="10" t="s">
        <v>260</v>
      </c>
      <c r="Q4" s="10" t="s">
        <v>350</v>
      </c>
      <c r="R4" s="9" t="s">
        <v>345</v>
      </c>
      <c r="S4" s="9" t="str">
        <f t="shared" si="3"/>
        <v>Functions keys</v>
      </c>
      <c r="T4" s="9" t="s">
        <v>346</v>
      </c>
      <c r="V4" t="str">
        <f t="shared" si="4"/>
        <v xml:space="preserve">; Index: 3. Corsair input: F3
::ino|355::
Sleep, 100
Send,InoMacroFunctions keys
return
</v>
      </c>
    </row>
    <row r="5" spans="1:25" ht="15" customHeight="1" x14ac:dyDescent="0.25">
      <c r="A5">
        <f t="shared" si="5"/>
        <v>4</v>
      </c>
      <c r="B5" t="s">
        <v>6</v>
      </c>
      <c r="C5">
        <v>356</v>
      </c>
      <c r="D5" t="s">
        <v>171</v>
      </c>
      <c r="I5" t="s">
        <v>256</v>
      </c>
      <c r="J5">
        <f t="shared" si="0"/>
        <v>4</v>
      </c>
      <c r="K5" s="8" t="s">
        <v>257</v>
      </c>
      <c r="L5" t="str">
        <f t="shared" si="1"/>
        <v>F4</v>
      </c>
      <c r="M5" s="10" t="s">
        <v>343</v>
      </c>
      <c r="N5" s="10" t="s">
        <v>344</v>
      </c>
      <c r="O5">
        <f t="shared" si="2"/>
        <v>356</v>
      </c>
      <c r="P5" s="10" t="s">
        <v>260</v>
      </c>
      <c r="Q5" s="10" t="s">
        <v>350</v>
      </c>
      <c r="R5" s="9" t="s">
        <v>345</v>
      </c>
      <c r="S5" s="9" t="str">
        <f t="shared" si="3"/>
        <v>Functions keys</v>
      </c>
      <c r="T5" s="9" t="s">
        <v>346</v>
      </c>
      <c r="V5" t="str">
        <f t="shared" si="4"/>
        <v xml:space="preserve">; Index: 4. Corsair input: F4
::ino|356::
Sleep, 100
Send,InoMacroFunctions keys
return
</v>
      </c>
    </row>
    <row r="6" spans="1:25" ht="15" customHeight="1" x14ac:dyDescent="0.25">
      <c r="A6">
        <f t="shared" si="5"/>
        <v>5</v>
      </c>
      <c r="B6" t="s">
        <v>7</v>
      </c>
      <c r="C6">
        <v>357</v>
      </c>
      <c r="D6" t="s">
        <v>171</v>
      </c>
      <c r="I6" t="s">
        <v>256</v>
      </c>
      <c r="J6">
        <f t="shared" si="0"/>
        <v>5</v>
      </c>
      <c r="K6" s="8" t="s">
        <v>257</v>
      </c>
      <c r="L6" t="str">
        <f t="shared" si="1"/>
        <v>F5</v>
      </c>
      <c r="M6" s="10" t="s">
        <v>343</v>
      </c>
      <c r="N6" s="10" t="s">
        <v>344</v>
      </c>
      <c r="O6">
        <f t="shared" si="2"/>
        <v>357</v>
      </c>
      <c r="P6" s="10" t="s">
        <v>260</v>
      </c>
      <c r="Q6" s="10" t="s">
        <v>350</v>
      </c>
      <c r="R6" s="9" t="s">
        <v>345</v>
      </c>
      <c r="S6" s="9" t="str">
        <f t="shared" si="3"/>
        <v>Functions keys</v>
      </c>
      <c r="T6" s="9" t="s">
        <v>346</v>
      </c>
      <c r="V6" t="str">
        <f t="shared" si="4"/>
        <v xml:space="preserve">; Index: 5. Corsair input: F5
::ino|357::
Sleep, 100
Send,InoMacroFunctions keys
return
</v>
      </c>
    </row>
    <row r="7" spans="1:25" ht="15" customHeight="1" x14ac:dyDescent="0.25">
      <c r="A7">
        <f t="shared" si="5"/>
        <v>6</v>
      </c>
      <c r="B7" t="s">
        <v>17</v>
      </c>
      <c r="C7">
        <v>358</v>
      </c>
      <c r="D7" t="s">
        <v>171</v>
      </c>
      <c r="I7" t="s">
        <v>256</v>
      </c>
      <c r="J7">
        <f t="shared" si="0"/>
        <v>6</v>
      </c>
      <c r="K7" s="8" t="s">
        <v>257</v>
      </c>
      <c r="L7" t="str">
        <f t="shared" si="1"/>
        <v>F6</v>
      </c>
      <c r="M7" s="10" t="s">
        <v>343</v>
      </c>
      <c r="N7" s="10" t="s">
        <v>344</v>
      </c>
      <c r="O7">
        <f t="shared" si="2"/>
        <v>358</v>
      </c>
      <c r="P7" s="10" t="s">
        <v>260</v>
      </c>
      <c r="Q7" s="10" t="s">
        <v>350</v>
      </c>
      <c r="R7" s="9" t="s">
        <v>345</v>
      </c>
      <c r="S7" s="9" t="str">
        <f t="shared" si="3"/>
        <v>Functions keys</v>
      </c>
      <c r="T7" s="9" t="s">
        <v>346</v>
      </c>
      <c r="V7" t="str">
        <f t="shared" si="4"/>
        <v xml:space="preserve">; Index: 6. Corsair input: F6
::ino|358::
Sleep, 100
Send,InoMacroFunctions keys
return
</v>
      </c>
    </row>
    <row r="8" spans="1:25" ht="15" customHeight="1" x14ac:dyDescent="0.25">
      <c r="A8">
        <f t="shared" si="5"/>
        <v>7</v>
      </c>
      <c r="B8" t="s">
        <v>18</v>
      </c>
      <c r="C8">
        <v>359</v>
      </c>
      <c r="D8" t="s">
        <v>171</v>
      </c>
      <c r="I8" t="s">
        <v>256</v>
      </c>
      <c r="J8">
        <f t="shared" si="0"/>
        <v>7</v>
      </c>
      <c r="K8" s="8" t="s">
        <v>257</v>
      </c>
      <c r="L8" t="str">
        <f t="shared" si="1"/>
        <v>F7</v>
      </c>
      <c r="M8" s="10" t="s">
        <v>343</v>
      </c>
      <c r="N8" s="10" t="s">
        <v>344</v>
      </c>
      <c r="O8">
        <f t="shared" si="2"/>
        <v>359</v>
      </c>
      <c r="P8" s="10" t="s">
        <v>260</v>
      </c>
      <c r="Q8" s="10" t="s">
        <v>350</v>
      </c>
      <c r="R8" s="9" t="s">
        <v>345</v>
      </c>
      <c r="S8" s="9" t="str">
        <f t="shared" si="3"/>
        <v>Functions keys</v>
      </c>
      <c r="T8" s="9" t="s">
        <v>346</v>
      </c>
      <c r="V8" t="str">
        <f t="shared" si="4"/>
        <v xml:space="preserve">; Index: 7. Corsair input: F7
::ino|359::
Sleep, 100
Send,InoMacroFunctions keys
return
</v>
      </c>
    </row>
    <row r="9" spans="1:25" ht="15" customHeight="1" x14ac:dyDescent="0.25">
      <c r="A9">
        <f t="shared" si="5"/>
        <v>8</v>
      </c>
      <c r="B9" t="s">
        <v>19</v>
      </c>
      <c r="C9">
        <v>360</v>
      </c>
      <c r="D9" t="s">
        <v>171</v>
      </c>
      <c r="I9" t="s">
        <v>256</v>
      </c>
      <c r="J9">
        <f t="shared" si="0"/>
        <v>8</v>
      </c>
      <c r="K9" s="8" t="s">
        <v>257</v>
      </c>
      <c r="L9" t="str">
        <f t="shared" si="1"/>
        <v>F8</v>
      </c>
      <c r="M9" s="10" t="s">
        <v>343</v>
      </c>
      <c r="N9" s="10" t="s">
        <v>344</v>
      </c>
      <c r="O9">
        <f t="shared" si="2"/>
        <v>360</v>
      </c>
      <c r="P9" s="10" t="s">
        <v>260</v>
      </c>
      <c r="Q9" s="10" t="s">
        <v>350</v>
      </c>
      <c r="R9" s="9" t="s">
        <v>345</v>
      </c>
      <c r="S9" s="9" t="str">
        <f t="shared" si="3"/>
        <v>Functions keys</v>
      </c>
      <c r="T9" s="9" t="s">
        <v>346</v>
      </c>
      <c r="V9" t="str">
        <f t="shared" si="4"/>
        <v xml:space="preserve">; Index: 8. Corsair input: F8
::ino|360::
Sleep, 100
Send,InoMacroFunctions keys
return
</v>
      </c>
    </row>
    <row r="10" spans="1:25" ht="15" customHeight="1" x14ac:dyDescent="0.25">
      <c r="A10">
        <f t="shared" si="5"/>
        <v>9</v>
      </c>
      <c r="B10" t="s">
        <v>163</v>
      </c>
      <c r="C10">
        <v>361</v>
      </c>
      <c r="D10" t="s">
        <v>171</v>
      </c>
      <c r="I10" t="s">
        <v>256</v>
      </c>
      <c r="J10">
        <f t="shared" si="0"/>
        <v>9</v>
      </c>
      <c r="K10" s="8" t="s">
        <v>257</v>
      </c>
      <c r="L10" t="str">
        <f t="shared" si="1"/>
        <v>F9</v>
      </c>
      <c r="M10" s="10" t="s">
        <v>343</v>
      </c>
      <c r="N10" s="10" t="s">
        <v>344</v>
      </c>
      <c r="O10">
        <f t="shared" si="2"/>
        <v>361</v>
      </c>
      <c r="P10" s="10" t="s">
        <v>260</v>
      </c>
      <c r="Q10" s="10" t="s">
        <v>350</v>
      </c>
      <c r="R10" s="9" t="s">
        <v>345</v>
      </c>
      <c r="S10" s="9" t="str">
        <f t="shared" si="3"/>
        <v>Functions keys</v>
      </c>
      <c r="T10" s="9" t="s">
        <v>346</v>
      </c>
      <c r="V10" t="str">
        <f t="shared" si="4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6">A10+1</f>
        <v>10</v>
      </c>
      <c r="B11" t="s">
        <v>164</v>
      </c>
      <c r="C11">
        <v>362</v>
      </c>
      <c r="D11" t="s">
        <v>171</v>
      </c>
      <c r="I11" t="s">
        <v>256</v>
      </c>
      <c r="J11">
        <f t="shared" si="0"/>
        <v>10</v>
      </c>
      <c r="K11" s="8" t="s">
        <v>257</v>
      </c>
      <c r="L11" t="str">
        <f t="shared" si="1"/>
        <v>F10</v>
      </c>
      <c r="M11" s="10" t="s">
        <v>343</v>
      </c>
      <c r="N11" s="10" t="s">
        <v>344</v>
      </c>
      <c r="O11">
        <f t="shared" si="2"/>
        <v>362</v>
      </c>
      <c r="P11" s="10" t="s">
        <v>260</v>
      </c>
      <c r="Q11" s="10" t="s">
        <v>350</v>
      </c>
      <c r="R11" s="9" t="s">
        <v>345</v>
      </c>
      <c r="S11" s="9" t="str">
        <f t="shared" si="3"/>
        <v>Functions keys</v>
      </c>
      <c r="T11" s="9" t="s">
        <v>346</v>
      </c>
      <c r="V11" t="str">
        <f t="shared" si="4"/>
        <v xml:space="preserve">; Index: 10. Corsair input: F10
::ino|362::
Sleep, 100
Send,InoMacroFunctions keys
return
</v>
      </c>
    </row>
    <row r="12" spans="1:25" ht="15" customHeight="1" x14ac:dyDescent="0.25">
      <c r="A12">
        <f t="shared" si="6"/>
        <v>11</v>
      </c>
      <c r="B12" t="s">
        <v>165</v>
      </c>
      <c r="C12">
        <v>363</v>
      </c>
      <c r="D12" t="s">
        <v>171</v>
      </c>
      <c r="I12" t="s">
        <v>256</v>
      </c>
      <c r="J12">
        <f t="shared" si="0"/>
        <v>11</v>
      </c>
      <c r="K12" s="8" t="s">
        <v>257</v>
      </c>
      <c r="L12" t="str">
        <f t="shared" si="1"/>
        <v>F11</v>
      </c>
      <c r="M12" s="10" t="s">
        <v>343</v>
      </c>
      <c r="N12" s="10" t="s">
        <v>344</v>
      </c>
      <c r="O12">
        <f t="shared" si="2"/>
        <v>363</v>
      </c>
      <c r="P12" s="10" t="s">
        <v>260</v>
      </c>
      <c r="Q12" s="10" t="s">
        <v>350</v>
      </c>
      <c r="R12" s="9" t="s">
        <v>345</v>
      </c>
      <c r="S12" s="9" t="str">
        <f t="shared" si="3"/>
        <v>Functions keys</v>
      </c>
      <c r="T12" s="9" t="s">
        <v>346</v>
      </c>
      <c r="V12" t="str">
        <f t="shared" si="4"/>
        <v xml:space="preserve">; Index: 11. Corsair input: F11
::ino|363::
Sleep, 100
Send,InoMacroFunctions keys
return
</v>
      </c>
    </row>
    <row r="13" spans="1:25" ht="15" customHeight="1" x14ac:dyDescent="0.25">
      <c r="A13">
        <f t="shared" si="6"/>
        <v>12</v>
      </c>
      <c r="B13" t="s">
        <v>166</v>
      </c>
      <c r="C13">
        <v>364</v>
      </c>
      <c r="D13" t="s">
        <v>171</v>
      </c>
      <c r="I13" t="s">
        <v>256</v>
      </c>
      <c r="J13">
        <f t="shared" si="0"/>
        <v>12</v>
      </c>
      <c r="K13" s="8" t="s">
        <v>257</v>
      </c>
      <c r="L13" t="str">
        <f t="shared" si="1"/>
        <v>F12</v>
      </c>
      <c r="M13" s="10" t="s">
        <v>343</v>
      </c>
      <c r="N13" s="10" t="s">
        <v>344</v>
      </c>
      <c r="O13">
        <f t="shared" si="2"/>
        <v>364</v>
      </c>
      <c r="P13" s="10" t="s">
        <v>260</v>
      </c>
      <c r="Q13" s="10" t="s">
        <v>350</v>
      </c>
      <c r="R13" s="9" t="s">
        <v>345</v>
      </c>
      <c r="S13" s="9" t="str">
        <f t="shared" si="3"/>
        <v>Functions keys</v>
      </c>
      <c r="T13" s="9" t="s">
        <v>346</v>
      </c>
      <c r="V13" t="str">
        <f t="shared" si="4"/>
        <v xml:space="preserve">; Index: 12. Corsair input: F12
::ino|364::
Sleep, 100
Send,InoMacroFunctions keys
return
</v>
      </c>
    </row>
    <row r="14" spans="1:25" ht="15" customHeight="1" x14ac:dyDescent="0.25">
      <c r="A14">
        <f t="shared" si="6"/>
        <v>13</v>
      </c>
      <c r="B14" t="s">
        <v>167</v>
      </c>
      <c r="C14">
        <v>64</v>
      </c>
      <c r="D14" t="s">
        <v>172</v>
      </c>
      <c r="I14" t="s">
        <v>256</v>
      </c>
      <c r="J14">
        <f t="shared" si="0"/>
        <v>13</v>
      </c>
      <c r="K14" s="8" t="s">
        <v>257</v>
      </c>
      <c r="L14" t="str">
        <f t="shared" si="1"/>
        <v>`</v>
      </c>
      <c r="M14" s="10" t="s">
        <v>343</v>
      </c>
      <c r="N14" s="10" t="s">
        <v>344</v>
      </c>
      <c r="O14">
        <f t="shared" si="2"/>
        <v>64</v>
      </c>
      <c r="P14" s="10" t="s">
        <v>260</v>
      </c>
      <c r="Q14" s="10" t="s">
        <v>350</v>
      </c>
      <c r="R14" s="9" t="s">
        <v>345</v>
      </c>
      <c r="S14" s="9" t="str">
        <f t="shared" si="3"/>
        <v>Number row</v>
      </c>
      <c r="T14" s="9" t="s">
        <v>346</v>
      </c>
      <c r="V14" t="str">
        <f t="shared" si="4"/>
        <v xml:space="preserve">; Index: 13. Corsair input: `
::ino|64::
Sleep, 100
Send,InoMacroNumber row
return
</v>
      </c>
    </row>
    <row r="15" spans="1:25" ht="15" customHeight="1" x14ac:dyDescent="0.25">
      <c r="A15">
        <f t="shared" si="6"/>
        <v>14</v>
      </c>
      <c r="B15">
        <v>1</v>
      </c>
      <c r="C15">
        <v>49</v>
      </c>
      <c r="D15" t="s">
        <v>172</v>
      </c>
      <c r="I15" t="s">
        <v>256</v>
      </c>
      <c r="J15">
        <f t="shared" si="0"/>
        <v>14</v>
      </c>
      <c r="K15" s="8" t="s">
        <v>257</v>
      </c>
      <c r="L15">
        <f t="shared" si="1"/>
        <v>1</v>
      </c>
      <c r="M15" s="10" t="s">
        <v>343</v>
      </c>
      <c r="N15" s="10" t="s">
        <v>344</v>
      </c>
      <c r="O15">
        <f t="shared" si="2"/>
        <v>49</v>
      </c>
      <c r="P15" s="10" t="s">
        <v>260</v>
      </c>
      <c r="Q15" s="10" t="s">
        <v>350</v>
      </c>
      <c r="R15" s="9" t="s">
        <v>345</v>
      </c>
      <c r="S15" s="9" t="str">
        <f t="shared" si="3"/>
        <v>Number row</v>
      </c>
      <c r="T15" s="9" t="s">
        <v>346</v>
      </c>
      <c r="V15" t="str">
        <f t="shared" si="4"/>
        <v xml:space="preserve">; Index: 14. Corsair input: 1
::ino|49::
Sleep, 100
Send,InoMacroNumber row
return
</v>
      </c>
    </row>
    <row r="16" spans="1:25" ht="15" customHeight="1" x14ac:dyDescent="0.25">
      <c r="A16">
        <f t="shared" si="6"/>
        <v>15</v>
      </c>
      <c r="B16">
        <v>2</v>
      </c>
      <c r="C16">
        <v>50</v>
      </c>
      <c r="D16" t="s">
        <v>172</v>
      </c>
      <c r="I16" t="s">
        <v>256</v>
      </c>
      <c r="J16">
        <f t="shared" si="0"/>
        <v>15</v>
      </c>
      <c r="K16" s="8" t="s">
        <v>257</v>
      </c>
      <c r="L16">
        <f t="shared" si="1"/>
        <v>2</v>
      </c>
      <c r="M16" s="10" t="s">
        <v>343</v>
      </c>
      <c r="N16" s="10" t="s">
        <v>344</v>
      </c>
      <c r="O16">
        <f t="shared" si="2"/>
        <v>50</v>
      </c>
      <c r="P16" s="10" t="s">
        <v>260</v>
      </c>
      <c r="Q16" s="10" t="s">
        <v>350</v>
      </c>
      <c r="R16" s="9" t="s">
        <v>345</v>
      </c>
      <c r="S16" s="9" t="str">
        <f t="shared" si="3"/>
        <v>Number row</v>
      </c>
      <c r="T16" s="9" t="s">
        <v>346</v>
      </c>
      <c r="V16" t="str">
        <f t="shared" si="4"/>
        <v xml:space="preserve">; Index: 15. Corsair input: 2
::ino|50::
Sleep, 100
Send,InoMacroNumber row
return
</v>
      </c>
    </row>
    <row r="17" spans="1:22" ht="15" customHeight="1" x14ac:dyDescent="0.25">
      <c r="A17">
        <f t="shared" si="6"/>
        <v>16</v>
      </c>
      <c r="B17">
        <v>3</v>
      </c>
      <c r="C17">
        <v>51</v>
      </c>
      <c r="D17" t="s">
        <v>172</v>
      </c>
      <c r="I17" t="s">
        <v>256</v>
      </c>
      <c r="J17">
        <f t="shared" si="0"/>
        <v>16</v>
      </c>
      <c r="K17" s="8" t="s">
        <v>257</v>
      </c>
      <c r="L17">
        <f t="shared" si="1"/>
        <v>3</v>
      </c>
      <c r="M17" s="10" t="s">
        <v>343</v>
      </c>
      <c r="N17" s="10" t="s">
        <v>344</v>
      </c>
      <c r="O17">
        <f t="shared" si="2"/>
        <v>51</v>
      </c>
      <c r="P17" s="10" t="s">
        <v>260</v>
      </c>
      <c r="Q17" s="10" t="s">
        <v>350</v>
      </c>
      <c r="R17" s="9" t="s">
        <v>345</v>
      </c>
      <c r="S17" s="9" t="str">
        <f t="shared" si="3"/>
        <v>Number row</v>
      </c>
      <c r="T17" s="9" t="s">
        <v>346</v>
      </c>
      <c r="V17" t="str">
        <f t="shared" si="4"/>
        <v xml:space="preserve">; Index: 16. Corsair input: 3
::ino|51::
Sleep, 100
Send,InoMacroNumber row
return
</v>
      </c>
    </row>
    <row r="18" spans="1:22" ht="15" customHeight="1" x14ac:dyDescent="0.25">
      <c r="A18">
        <f t="shared" si="6"/>
        <v>17</v>
      </c>
      <c r="B18">
        <v>4</v>
      </c>
      <c r="C18">
        <v>52</v>
      </c>
      <c r="D18" t="s">
        <v>172</v>
      </c>
      <c r="I18" t="s">
        <v>256</v>
      </c>
      <c r="J18">
        <f t="shared" si="0"/>
        <v>17</v>
      </c>
      <c r="K18" s="8" t="s">
        <v>257</v>
      </c>
      <c r="L18">
        <f t="shared" si="1"/>
        <v>4</v>
      </c>
      <c r="M18" s="10" t="s">
        <v>343</v>
      </c>
      <c r="N18" s="10" t="s">
        <v>344</v>
      </c>
      <c r="O18">
        <f t="shared" si="2"/>
        <v>52</v>
      </c>
      <c r="P18" s="10" t="s">
        <v>260</v>
      </c>
      <c r="Q18" s="10" t="s">
        <v>350</v>
      </c>
      <c r="R18" s="9" t="s">
        <v>345</v>
      </c>
      <c r="S18" s="9" t="str">
        <f t="shared" si="3"/>
        <v>Number row</v>
      </c>
      <c r="T18" s="9" t="s">
        <v>346</v>
      </c>
      <c r="V18" t="str">
        <f t="shared" si="4"/>
        <v xml:space="preserve">; Index: 17. Corsair input: 4
::ino|52::
Sleep, 100
Send,InoMacroNumber row
return
</v>
      </c>
    </row>
    <row r="19" spans="1:22" ht="15" customHeight="1" x14ac:dyDescent="0.25">
      <c r="A19">
        <f t="shared" si="6"/>
        <v>18</v>
      </c>
      <c r="B19">
        <v>5</v>
      </c>
      <c r="C19">
        <v>53</v>
      </c>
      <c r="D19" t="s">
        <v>172</v>
      </c>
      <c r="I19" t="s">
        <v>256</v>
      </c>
      <c r="J19">
        <f t="shared" si="0"/>
        <v>18</v>
      </c>
      <c r="K19" s="8" t="s">
        <v>257</v>
      </c>
      <c r="L19">
        <f t="shared" si="1"/>
        <v>5</v>
      </c>
      <c r="M19" s="10" t="s">
        <v>343</v>
      </c>
      <c r="N19" s="10" t="s">
        <v>344</v>
      </c>
      <c r="O19">
        <f t="shared" si="2"/>
        <v>53</v>
      </c>
      <c r="P19" s="10" t="s">
        <v>260</v>
      </c>
      <c r="Q19" s="10" t="s">
        <v>350</v>
      </c>
      <c r="R19" s="9" t="s">
        <v>345</v>
      </c>
      <c r="S19" s="9" t="str">
        <f t="shared" si="3"/>
        <v>Number row</v>
      </c>
      <c r="T19" s="9" t="s">
        <v>346</v>
      </c>
      <c r="V19" t="str">
        <f t="shared" si="4"/>
        <v xml:space="preserve">; Index: 18. Corsair input: 5
::ino|53::
Sleep, 100
Send,InoMacroNumber row
return
</v>
      </c>
    </row>
    <row r="20" spans="1:22" ht="15" customHeight="1" x14ac:dyDescent="0.25">
      <c r="A20">
        <f t="shared" si="6"/>
        <v>19</v>
      </c>
      <c r="B20">
        <v>6</v>
      </c>
      <c r="C20">
        <v>54</v>
      </c>
      <c r="D20" t="s">
        <v>172</v>
      </c>
      <c r="I20" t="s">
        <v>256</v>
      </c>
      <c r="J20">
        <f t="shared" si="0"/>
        <v>19</v>
      </c>
      <c r="K20" s="8" t="s">
        <v>257</v>
      </c>
      <c r="L20">
        <f t="shared" si="1"/>
        <v>6</v>
      </c>
      <c r="M20" s="10" t="s">
        <v>343</v>
      </c>
      <c r="N20" s="10" t="s">
        <v>344</v>
      </c>
      <c r="O20">
        <f t="shared" si="2"/>
        <v>54</v>
      </c>
      <c r="P20" s="10" t="s">
        <v>260</v>
      </c>
      <c r="Q20" s="10" t="s">
        <v>350</v>
      </c>
      <c r="R20" s="9" t="s">
        <v>345</v>
      </c>
      <c r="S20" s="9" t="str">
        <f t="shared" si="3"/>
        <v>Number row</v>
      </c>
      <c r="T20" s="9" t="s">
        <v>346</v>
      </c>
      <c r="V20" t="str">
        <f t="shared" si="4"/>
        <v xml:space="preserve">; Index: 19. Corsair input: 6
::ino|54::
Sleep, 100
Send,InoMacroNumber row
return
</v>
      </c>
    </row>
    <row r="21" spans="1:22" ht="15" customHeight="1" x14ac:dyDescent="0.25">
      <c r="A21">
        <f t="shared" si="6"/>
        <v>20</v>
      </c>
      <c r="B21">
        <v>7</v>
      </c>
      <c r="C21">
        <v>55</v>
      </c>
      <c r="D21" t="s">
        <v>172</v>
      </c>
      <c r="I21" t="s">
        <v>256</v>
      </c>
      <c r="J21">
        <f t="shared" si="0"/>
        <v>20</v>
      </c>
      <c r="K21" s="8" t="s">
        <v>257</v>
      </c>
      <c r="L21">
        <f t="shared" si="1"/>
        <v>7</v>
      </c>
      <c r="M21" s="10" t="s">
        <v>343</v>
      </c>
      <c r="N21" s="10" t="s">
        <v>344</v>
      </c>
      <c r="O21">
        <f t="shared" si="2"/>
        <v>55</v>
      </c>
      <c r="P21" s="10" t="s">
        <v>260</v>
      </c>
      <c r="Q21" s="10" t="s">
        <v>350</v>
      </c>
      <c r="R21" s="9" t="s">
        <v>345</v>
      </c>
      <c r="S21" s="9" t="str">
        <f t="shared" si="3"/>
        <v>Number row</v>
      </c>
      <c r="T21" s="9" t="s">
        <v>346</v>
      </c>
      <c r="V21" t="str">
        <f t="shared" si="4"/>
        <v xml:space="preserve">; Index: 20. Corsair input: 7
::ino|55::
Sleep, 100
Send,InoMacroNumber row
return
</v>
      </c>
    </row>
    <row r="22" spans="1:22" ht="15" customHeight="1" x14ac:dyDescent="0.25">
      <c r="A22">
        <f t="shared" si="6"/>
        <v>21</v>
      </c>
      <c r="B22">
        <v>8</v>
      </c>
      <c r="C22">
        <v>56</v>
      </c>
      <c r="D22" t="s">
        <v>172</v>
      </c>
      <c r="I22" t="s">
        <v>256</v>
      </c>
      <c r="J22">
        <f t="shared" si="0"/>
        <v>21</v>
      </c>
      <c r="K22" s="8" t="s">
        <v>257</v>
      </c>
      <c r="L22">
        <f t="shared" si="1"/>
        <v>8</v>
      </c>
      <c r="M22" s="10" t="s">
        <v>343</v>
      </c>
      <c r="N22" s="10" t="s">
        <v>344</v>
      </c>
      <c r="O22">
        <f t="shared" si="2"/>
        <v>56</v>
      </c>
      <c r="P22" s="10" t="s">
        <v>260</v>
      </c>
      <c r="Q22" s="10" t="s">
        <v>350</v>
      </c>
      <c r="R22" s="9" t="s">
        <v>345</v>
      </c>
      <c r="S22" s="9" t="str">
        <f t="shared" si="3"/>
        <v>Number row</v>
      </c>
      <c r="T22" s="9" t="s">
        <v>346</v>
      </c>
      <c r="V22" t="str">
        <f t="shared" si="4"/>
        <v xml:space="preserve">; Index: 21. Corsair input: 8
::ino|56::
Sleep, 100
Send,InoMacroNumber row
return
</v>
      </c>
    </row>
    <row r="23" spans="1:22" ht="15" customHeight="1" x14ac:dyDescent="0.25">
      <c r="A23">
        <f t="shared" si="6"/>
        <v>22</v>
      </c>
      <c r="B23">
        <v>9</v>
      </c>
      <c r="C23">
        <v>57</v>
      </c>
      <c r="D23" t="s">
        <v>172</v>
      </c>
      <c r="I23" t="s">
        <v>256</v>
      </c>
      <c r="J23">
        <f t="shared" si="0"/>
        <v>22</v>
      </c>
      <c r="K23" s="8" t="s">
        <v>257</v>
      </c>
      <c r="L23">
        <f t="shared" si="1"/>
        <v>9</v>
      </c>
      <c r="M23" s="10" t="s">
        <v>343</v>
      </c>
      <c r="N23" s="10" t="s">
        <v>344</v>
      </c>
      <c r="O23">
        <f t="shared" si="2"/>
        <v>57</v>
      </c>
      <c r="P23" s="10" t="s">
        <v>260</v>
      </c>
      <c r="Q23" s="10" t="s">
        <v>350</v>
      </c>
      <c r="R23" s="9" t="s">
        <v>345</v>
      </c>
      <c r="S23" s="9" t="str">
        <f t="shared" si="3"/>
        <v>Number row</v>
      </c>
      <c r="T23" s="9" t="s">
        <v>346</v>
      </c>
      <c r="V23" t="str">
        <f t="shared" si="4"/>
        <v xml:space="preserve">; Index: 22. Corsair input: 9
::ino|57::
Sleep, 100
Send,InoMacroNumber row
return
</v>
      </c>
    </row>
    <row r="24" spans="1:22" ht="15" customHeight="1" x14ac:dyDescent="0.25">
      <c r="A24">
        <f t="shared" si="6"/>
        <v>23</v>
      </c>
      <c r="B24">
        <v>0</v>
      </c>
      <c r="C24">
        <v>48</v>
      </c>
      <c r="D24" t="s">
        <v>172</v>
      </c>
      <c r="I24" t="s">
        <v>256</v>
      </c>
      <c r="J24">
        <f t="shared" si="0"/>
        <v>23</v>
      </c>
      <c r="K24" s="8" t="s">
        <v>257</v>
      </c>
      <c r="L24">
        <f t="shared" si="1"/>
        <v>0</v>
      </c>
      <c r="M24" s="10" t="s">
        <v>343</v>
      </c>
      <c r="N24" s="10" t="s">
        <v>344</v>
      </c>
      <c r="O24">
        <f t="shared" si="2"/>
        <v>48</v>
      </c>
      <c r="P24" s="10" t="s">
        <v>260</v>
      </c>
      <c r="Q24" s="10" t="s">
        <v>350</v>
      </c>
      <c r="R24" s="9" t="s">
        <v>345</v>
      </c>
      <c r="S24" s="9" t="str">
        <f t="shared" si="3"/>
        <v>Number row</v>
      </c>
      <c r="T24" s="9" t="s">
        <v>346</v>
      </c>
      <c r="V24" t="str">
        <f t="shared" si="4"/>
        <v xml:space="preserve">; Index: 23. Corsair input: 0
::ino|48::
Sleep, 100
Send,InoMacroNumber row
return
</v>
      </c>
    </row>
    <row r="25" spans="1:22" ht="15" customHeight="1" x14ac:dyDescent="0.25">
      <c r="A25">
        <f t="shared" si="6"/>
        <v>24</v>
      </c>
      <c r="B25" t="s">
        <v>168</v>
      </c>
      <c r="C25">
        <v>60</v>
      </c>
      <c r="D25" t="s">
        <v>172</v>
      </c>
      <c r="I25" t="s">
        <v>256</v>
      </c>
      <c r="J25">
        <f t="shared" si="0"/>
        <v>24</v>
      </c>
      <c r="K25" s="8" t="s">
        <v>257</v>
      </c>
      <c r="L25" t="str">
        <f t="shared" si="1"/>
        <v>-</v>
      </c>
      <c r="M25" s="10" t="s">
        <v>343</v>
      </c>
      <c r="N25" s="10" t="s">
        <v>344</v>
      </c>
      <c r="O25">
        <f t="shared" si="2"/>
        <v>60</v>
      </c>
      <c r="P25" s="10" t="s">
        <v>260</v>
      </c>
      <c r="Q25" s="10" t="s">
        <v>350</v>
      </c>
      <c r="R25" s="9" t="s">
        <v>345</v>
      </c>
      <c r="S25" s="9" t="str">
        <f t="shared" si="3"/>
        <v>Number row</v>
      </c>
      <c r="T25" s="9" t="s">
        <v>346</v>
      </c>
      <c r="V25" t="str">
        <f t="shared" si="4"/>
        <v xml:space="preserve">; Index: 24. Corsair input: -
::ino|60::
Sleep, 100
Send,InoMacroNumber row
return
</v>
      </c>
    </row>
    <row r="26" spans="1:22" ht="15" customHeight="1" x14ac:dyDescent="0.25">
      <c r="A26">
        <f t="shared" si="6"/>
        <v>25</v>
      </c>
      <c r="B26" t="s">
        <v>169</v>
      </c>
      <c r="C26">
        <v>95</v>
      </c>
      <c r="D26" t="s">
        <v>172</v>
      </c>
      <c r="I26" t="s">
        <v>256</v>
      </c>
      <c r="J26">
        <f t="shared" si="0"/>
        <v>25</v>
      </c>
      <c r="K26" s="8" t="s">
        <v>257</v>
      </c>
      <c r="L26" t="str">
        <f t="shared" si="1"/>
        <v>=</v>
      </c>
      <c r="M26" s="10" t="s">
        <v>343</v>
      </c>
      <c r="N26" s="10" t="s">
        <v>344</v>
      </c>
      <c r="O26">
        <f t="shared" si="2"/>
        <v>95</v>
      </c>
      <c r="P26" s="10" t="s">
        <v>260</v>
      </c>
      <c r="Q26" s="10" t="s">
        <v>350</v>
      </c>
      <c r="R26" s="9" t="s">
        <v>345</v>
      </c>
      <c r="S26" s="9" t="str">
        <f t="shared" si="3"/>
        <v>Number row</v>
      </c>
      <c r="T26" s="9" t="s">
        <v>346</v>
      </c>
      <c r="V26" t="str">
        <f t="shared" si="4"/>
        <v xml:space="preserve">; Index: 25. Corsair input: =
::ino|95::
Sleep, 100
Send,InoMacroNumber row
return
</v>
      </c>
    </row>
    <row r="27" spans="1:22" ht="15" customHeight="1" x14ac:dyDescent="0.25">
      <c r="A27">
        <f t="shared" si="6"/>
        <v>26</v>
      </c>
      <c r="B27" t="s">
        <v>174</v>
      </c>
      <c r="C27">
        <v>81</v>
      </c>
      <c r="D27" t="s">
        <v>173</v>
      </c>
      <c r="I27" t="s">
        <v>256</v>
      </c>
      <c r="J27">
        <f t="shared" si="0"/>
        <v>26</v>
      </c>
      <c r="K27" s="8" t="s">
        <v>257</v>
      </c>
      <c r="L27" t="str">
        <f t="shared" si="1"/>
        <v>q</v>
      </c>
      <c r="M27" s="10" t="s">
        <v>343</v>
      </c>
      <c r="N27" s="10" t="s">
        <v>344</v>
      </c>
      <c r="O27">
        <f t="shared" si="2"/>
        <v>81</v>
      </c>
      <c r="P27" s="10" t="s">
        <v>260</v>
      </c>
      <c r="Q27" s="10" t="s">
        <v>350</v>
      </c>
      <c r="R27" s="9" t="s">
        <v>345</v>
      </c>
      <c r="S27" s="9" t="str">
        <f t="shared" si="3"/>
        <v>qwerty keys</v>
      </c>
      <c r="T27" s="9" t="s">
        <v>346</v>
      </c>
      <c r="V27" t="str">
        <f t="shared" si="4"/>
        <v xml:space="preserve">; Index: 26. Corsair input: q
::ino|81::
Sleep, 100
Send,InoMacroqwerty keys
return
</v>
      </c>
    </row>
    <row r="28" spans="1:22" ht="15" customHeight="1" x14ac:dyDescent="0.25">
      <c r="A28">
        <f t="shared" si="6"/>
        <v>27</v>
      </c>
      <c r="B28" t="s">
        <v>175</v>
      </c>
      <c r="C28">
        <v>87</v>
      </c>
      <c r="D28" t="s">
        <v>173</v>
      </c>
      <c r="I28" t="s">
        <v>256</v>
      </c>
      <c r="J28">
        <f t="shared" si="0"/>
        <v>27</v>
      </c>
      <c r="K28" s="8" t="s">
        <v>257</v>
      </c>
      <c r="L28" t="str">
        <f t="shared" si="1"/>
        <v>w</v>
      </c>
      <c r="M28" s="10" t="s">
        <v>343</v>
      </c>
      <c r="N28" s="10" t="s">
        <v>344</v>
      </c>
      <c r="O28">
        <f t="shared" si="2"/>
        <v>87</v>
      </c>
      <c r="P28" s="10" t="s">
        <v>260</v>
      </c>
      <c r="Q28" s="10" t="s">
        <v>350</v>
      </c>
      <c r="R28" s="9" t="s">
        <v>345</v>
      </c>
      <c r="S28" s="9" t="str">
        <f t="shared" si="3"/>
        <v>qwerty keys</v>
      </c>
      <c r="T28" s="9" t="s">
        <v>346</v>
      </c>
      <c r="V28" t="str">
        <f t="shared" si="4"/>
        <v xml:space="preserve">; Index: 27. Corsair input: w
::ino|87::
Sleep, 100
Send,InoMacroqwerty keys
return
</v>
      </c>
    </row>
    <row r="29" spans="1:22" ht="15" customHeight="1" x14ac:dyDescent="0.25">
      <c r="A29">
        <f t="shared" si="6"/>
        <v>28</v>
      </c>
      <c r="B29" t="s">
        <v>176</v>
      </c>
      <c r="C29">
        <v>69</v>
      </c>
      <c r="D29" t="s">
        <v>173</v>
      </c>
      <c r="I29" t="s">
        <v>256</v>
      </c>
      <c r="J29">
        <f t="shared" si="0"/>
        <v>28</v>
      </c>
      <c r="K29" s="8" t="s">
        <v>257</v>
      </c>
      <c r="L29" t="str">
        <f t="shared" si="1"/>
        <v>e</v>
      </c>
      <c r="M29" s="10" t="s">
        <v>343</v>
      </c>
      <c r="N29" s="10" t="s">
        <v>344</v>
      </c>
      <c r="O29">
        <f t="shared" si="2"/>
        <v>69</v>
      </c>
      <c r="P29" s="10" t="s">
        <v>260</v>
      </c>
      <c r="Q29" s="10" t="s">
        <v>350</v>
      </c>
      <c r="R29" s="9" t="s">
        <v>345</v>
      </c>
      <c r="S29" s="9" t="str">
        <f t="shared" si="3"/>
        <v>qwerty keys</v>
      </c>
      <c r="T29" s="9" t="s">
        <v>346</v>
      </c>
      <c r="V29" t="str">
        <f t="shared" si="4"/>
        <v xml:space="preserve">; Index: 28. Corsair input: e
::ino|69::
Sleep, 100
Send,InoMacroqwerty keys
return
</v>
      </c>
    </row>
    <row r="30" spans="1:22" ht="15" customHeight="1" x14ac:dyDescent="0.25">
      <c r="A30">
        <f t="shared" si="6"/>
        <v>29</v>
      </c>
      <c r="B30" t="s">
        <v>177</v>
      </c>
      <c r="C30">
        <v>82</v>
      </c>
      <c r="D30" t="s">
        <v>173</v>
      </c>
      <c r="I30" t="s">
        <v>256</v>
      </c>
      <c r="J30">
        <f t="shared" si="0"/>
        <v>29</v>
      </c>
      <c r="K30" s="8" t="s">
        <v>257</v>
      </c>
      <c r="L30" t="str">
        <f t="shared" si="1"/>
        <v>r</v>
      </c>
      <c r="M30" s="10" t="s">
        <v>343</v>
      </c>
      <c r="N30" s="10" t="s">
        <v>344</v>
      </c>
      <c r="O30">
        <f t="shared" si="2"/>
        <v>82</v>
      </c>
      <c r="P30" s="10" t="s">
        <v>260</v>
      </c>
      <c r="Q30" s="10" t="s">
        <v>350</v>
      </c>
      <c r="R30" s="9" t="s">
        <v>345</v>
      </c>
      <c r="S30" s="9" t="str">
        <f t="shared" si="3"/>
        <v>qwerty keys</v>
      </c>
      <c r="T30" s="9" t="s">
        <v>346</v>
      </c>
      <c r="V30" t="str">
        <f t="shared" si="4"/>
        <v xml:space="preserve">; Index: 29. Corsair input: r
::ino|82::
Sleep, 100
Send,InoMacroqwerty keys
return
</v>
      </c>
    </row>
    <row r="31" spans="1:22" ht="15" customHeight="1" x14ac:dyDescent="0.25">
      <c r="A31">
        <f t="shared" si="6"/>
        <v>30</v>
      </c>
      <c r="B31" t="s">
        <v>178</v>
      </c>
      <c r="C31">
        <v>84</v>
      </c>
      <c r="D31" t="s">
        <v>173</v>
      </c>
      <c r="I31" t="s">
        <v>256</v>
      </c>
      <c r="J31">
        <f t="shared" si="0"/>
        <v>30</v>
      </c>
      <c r="K31" s="8" t="s">
        <v>257</v>
      </c>
      <c r="L31" t="str">
        <f t="shared" si="1"/>
        <v>t</v>
      </c>
      <c r="M31" s="10" t="s">
        <v>343</v>
      </c>
      <c r="N31" s="10" t="s">
        <v>344</v>
      </c>
      <c r="O31">
        <f t="shared" si="2"/>
        <v>84</v>
      </c>
      <c r="P31" s="10" t="s">
        <v>260</v>
      </c>
      <c r="Q31" s="10" t="s">
        <v>350</v>
      </c>
      <c r="R31" s="9" t="s">
        <v>345</v>
      </c>
      <c r="S31" s="9" t="str">
        <f t="shared" si="3"/>
        <v>qwerty keys</v>
      </c>
      <c r="T31" s="9" t="s">
        <v>346</v>
      </c>
      <c r="V31" t="str">
        <f t="shared" si="4"/>
        <v xml:space="preserve">; Index: 30. Corsair input: t
::ino|84::
Sleep, 100
Send,InoMacroqwerty keys
return
</v>
      </c>
    </row>
    <row r="32" spans="1:22" ht="15" customHeight="1" x14ac:dyDescent="0.25">
      <c r="A32">
        <f t="shared" si="6"/>
        <v>31</v>
      </c>
      <c r="B32" t="s">
        <v>179</v>
      </c>
      <c r="C32">
        <v>89</v>
      </c>
      <c r="D32" t="s">
        <v>173</v>
      </c>
      <c r="I32" t="s">
        <v>256</v>
      </c>
      <c r="J32">
        <f t="shared" si="0"/>
        <v>31</v>
      </c>
      <c r="K32" s="8" t="s">
        <v>257</v>
      </c>
      <c r="L32" t="str">
        <f t="shared" si="1"/>
        <v>y</v>
      </c>
      <c r="M32" s="10" t="s">
        <v>343</v>
      </c>
      <c r="N32" s="10" t="s">
        <v>344</v>
      </c>
      <c r="O32">
        <f t="shared" si="2"/>
        <v>89</v>
      </c>
      <c r="P32" s="10" t="s">
        <v>260</v>
      </c>
      <c r="Q32" s="10" t="s">
        <v>350</v>
      </c>
      <c r="R32" s="9" t="s">
        <v>345</v>
      </c>
      <c r="S32" s="9" t="str">
        <f t="shared" si="3"/>
        <v>qwerty keys</v>
      </c>
      <c r="T32" s="9" t="s">
        <v>346</v>
      </c>
      <c r="V32" t="str">
        <f t="shared" si="4"/>
        <v xml:space="preserve">; Index: 31. Corsair input: y
::ino|89::
Sleep, 100
Send,InoMacroqwerty keys
return
</v>
      </c>
    </row>
    <row r="33" spans="1:28" ht="15" customHeight="1" x14ac:dyDescent="0.25">
      <c r="A33">
        <f t="shared" si="6"/>
        <v>32</v>
      </c>
      <c r="B33" t="s">
        <v>180</v>
      </c>
      <c r="C33">
        <v>85</v>
      </c>
      <c r="D33" t="s">
        <v>173</v>
      </c>
      <c r="I33" t="s">
        <v>256</v>
      </c>
      <c r="J33">
        <f t="shared" si="0"/>
        <v>32</v>
      </c>
      <c r="K33" s="8" t="s">
        <v>257</v>
      </c>
      <c r="L33" t="str">
        <f t="shared" si="1"/>
        <v>u</v>
      </c>
      <c r="M33" s="10" t="s">
        <v>343</v>
      </c>
      <c r="N33" s="10" t="s">
        <v>344</v>
      </c>
      <c r="O33">
        <f t="shared" si="2"/>
        <v>85</v>
      </c>
      <c r="P33" s="10" t="s">
        <v>260</v>
      </c>
      <c r="Q33" s="10" t="s">
        <v>350</v>
      </c>
      <c r="R33" s="9" t="s">
        <v>345</v>
      </c>
      <c r="S33" s="9" t="str">
        <f t="shared" si="3"/>
        <v>qwerty keys</v>
      </c>
      <c r="T33" s="9" t="s">
        <v>346</v>
      </c>
      <c r="V33" t="str">
        <f t="shared" si="4"/>
        <v xml:space="preserve">; Index: 32. Corsair input: u
::ino|85::
Sleep, 100
Send,InoMacroqwerty keys
return
</v>
      </c>
    </row>
    <row r="34" spans="1:28" ht="15" customHeight="1" x14ac:dyDescent="0.25">
      <c r="A34">
        <f t="shared" si="6"/>
        <v>33</v>
      </c>
      <c r="B34" t="s">
        <v>181</v>
      </c>
      <c r="C34">
        <v>73</v>
      </c>
      <c r="D34" t="s">
        <v>173</v>
      </c>
      <c r="I34" t="s">
        <v>256</v>
      </c>
      <c r="J34">
        <f t="shared" ref="J34:J65" si="7">A34</f>
        <v>33</v>
      </c>
      <c r="K34" s="8" t="s">
        <v>257</v>
      </c>
      <c r="L34" t="str">
        <f t="shared" ref="L34:L65" si="8">B34</f>
        <v>i</v>
      </c>
      <c r="M34" s="10" t="s">
        <v>343</v>
      </c>
      <c r="N34" s="10" t="s">
        <v>344</v>
      </c>
      <c r="O34">
        <f t="shared" si="2"/>
        <v>73</v>
      </c>
      <c r="P34" s="10" t="s">
        <v>260</v>
      </c>
      <c r="Q34" s="10" t="s">
        <v>350</v>
      </c>
      <c r="R34" s="9" t="s">
        <v>345</v>
      </c>
      <c r="S34" s="9" t="str">
        <f t="shared" si="3"/>
        <v>qwerty keys</v>
      </c>
      <c r="T34" s="9" t="s">
        <v>346</v>
      </c>
      <c r="V34" t="str">
        <f t="shared" si="4"/>
        <v xml:space="preserve">; Index: 33. Corsair input: i
::ino|73::
Sleep, 100
Send,InoMacroqwerty keys
return
</v>
      </c>
    </row>
    <row r="35" spans="1:28" ht="15" customHeight="1" x14ac:dyDescent="0.25">
      <c r="A35">
        <f t="shared" si="6"/>
        <v>34</v>
      </c>
      <c r="B35" t="s">
        <v>182</v>
      </c>
      <c r="C35">
        <v>79</v>
      </c>
      <c r="D35" t="s">
        <v>173</v>
      </c>
      <c r="I35" t="s">
        <v>256</v>
      </c>
      <c r="J35">
        <f t="shared" si="7"/>
        <v>34</v>
      </c>
      <c r="K35" s="8" t="s">
        <v>257</v>
      </c>
      <c r="L35" t="str">
        <f t="shared" si="8"/>
        <v>o</v>
      </c>
      <c r="M35" s="10" t="s">
        <v>343</v>
      </c>
      <c r="N35" s="10" t="s">
        <v>344</v>
      </c>
      <c r="O35">
        <f t="shared" si="2"/>
        <v>79</v>
      </c>
      <c r="P35" s="10" t="s">
        <v>260</v>
      </c>
      <c r="Q35" s="10" t="s">
        <v>350</v>
      </c>
      <c r="R35" s="9" t="s">
        <v>345</v>
      </c>
      <c r="S35" s="9" t="str">
        <f t="shared" si="3"/>
        <v>qwerty keys</v>
      </c>
      <c r="T35" s="9" t="s">
        <v>346</v>
      </c>
      <c r="V35" t="str">
        <f t="shared" si="4"/>
        <v xml:space="preserve">; Index: 34. Corsair input: o
::ino|79::
Sleep, 100
Send,InoMacroqwerty keys
return
</v>
      </c>
    </row>
    <row r="36" spans="1:28" ht="15" customHeight="1" x14ac:dyDescent="0.25">
      <c r="A36">
        <f t="shared" si="6"/>
        <v>35</v>
      </c>
      <c r="B36" t="s">
        <v>183</v>
      </c>
      <c r="C36">
        <v>80</v>
      </c>
      <c r="D36" t="s">
        <v>173</v>
      </c>
      <c r="I36" t="s">
        <v>256</v>
      </c>
      <c r="J36">
        <f t="shared" si="7"/>
        <v>35</v>
      </c>
      <c r="K36" s="8" t="s">
        <v>257</v>
      </c>
      <c r="L36" t="str">
        <f t="shared" si="8"/>
        <v>p</v>
      </c>
      <c r="M36" s="10" t="s">
        <v>343</v>
      </c>
      <c r="N36" s="10" t="s">
        <v>344</v>
      </c>
      <c r="O36">
        <f t="shared" si="2"/>
        <v>80</v>
      </c>
      <c r="P36" s="10" t="s">
        <v>260</v>
      </c>
      <c r="Q36" s="10" t="s">
        <v>350</v>
      </c>
      <c r="R36" s="9" t="s">
        <v>345</v>
      </c>
      <c r="S36" s="9" t="str">
        <f t="shared" si="3"/>
        <v>qwerty keys</v>
      </c>
      <c r="T36" s="9" t="s">
        <v>346</v>
      </c>
      <c r="V36" t="str">
        <f t="shared" si="4"/>
        <v xml:space="preserve">; Index: 35. Corsair input: p
::ino|80::
Sleep, 100
Send,InoMacroqwerty keys
return
</v>
      </c>
    </row>
    <row r="37" spans="1:28" ht="15" customHeight="1" x14ac:dyDescent="0.25">
      <c r="A37">
        <f t="shared" si="6"/>
        <v>36</v>
      </c>
      <c r="B37" t="s">
        <v>184</v>
      </c>
      <c r="C37">
        <v>65</v>
      </c>
      <c r="D37" t="s">
        <v>173</v>
      </c>
      <c r="I37" t="s">
        <v>256</v>
      </c>
      <c r="J37">
        <f t="shared" si="7"/>
        <v>36</v>
      </c>
      <c r="K37" s="8" t="s">
        <v>257</v>
      </c>
      <c r="L37" t="str">
        <f t="shared" si="8"/>
        <v>a</v>
      </c>
      <c r="M37" s="10" t="s">
        <v>343</v>
      </c>
      <c r="N37" s="10" t="s">
        <v>344</v>
      </c>
      <c r="O37">
        <f t="shared" si="2"/>
        <v>65</v>
      </c>
      <c r="P37" s="10" t="s">
        <v>260</v>
      </c>
      <c r="Q37" s="10" t="s">
        <v>350</v>
      </c>
      <c r="R37" s="9" t="s">
        <v>345</v>
      </c>
      <c r="S37" s="9" t="str">
        <f t="shared" si="3"/>
        <v>qwerty keys</v>
      </c>
      <c r="T37" s="9" t="s">
        <v>346</v>
      </c>
      <c r="V37" t="str">
        <f t="shared" si="4"/>
        <v xml:space="preserve">; Index: 36. Corsair input: a
::ino|65::
Sleep, 100
Send,InoMacroqwerty keys
return
</v>
      </c>
    </row>
    <row r="38" spans="1:28" ht="15" customHeight="1" x14ac:dyDescent="0.25">
      <c r="A38">
        <f t="shared" si="6"/>
        <v>37</v>
      </c>
      <c r="B38" t="s">
        <v>185</v>
      </c>
      <c r="C38">
        <v>83</v>
      </c>
      <c r="D38" t="s">
        <v>173</v>
      </c>
      <c r="I38" t="s">
        <v>256</v>
      </c>
      <c r="J38">
        <f t="shared" si="7"/>
        <v>37</v>
      </c>
      <c r="K38" s="8" t="s">
        <v>257</v>
      </c>
      <c r="L38" t="str">
        <f t="shared" si="8"/>
        <v>s</v>
      </c>
      <c r="M38" s="10" t="s">
        <v>343</v>
      </c>
      <c r="N38" s="10" t="s">
        <v>344</v>
      </c>
      <c r="O38">
        <f t="shared" si="2"/>
        <v>83</v>
      </c>
      <c r="P38" s="10" t="s">
        <v>260</v>
      </c>
      <c r="Q38" s="10" t="s">
        <v>350</v>
      </c>
      <c r="R38" s="9" t="s">
        <v>345</v>
      </c>
      <c r="S38" s="9" t="str">
        <f t="shared" si="3"/>
        <v>qwerty keys</v>
      </c>
      <c r="T38" s="9" t="s">
        <v>346</v>
      </c>
      <c r="V38" t="str">
        <f t="shared" si="4"/>
        <v xml:space="preserve">; Index: 37. Corsair input: s
::ino|83::
Sleep, 100
Send,InoMacroqwerty keys
return
</v>
      </c>
    </row>
    <row r="39" spans="1:28" ht="15" customHeight="1" x14ac:dyDescent="0.25">
      <c r="A39">
        <f t="shared" si="6"/>
        <v>38</v>
      </c>
      <c r="B39" t="s">
        <v>189</v>
      </c>
      <c r="C39">
        <v>68</v>
      </c>
      <c r="D39" t="s">
        <v>173</v>
      </c>
      <c r="I39" t="s">
        <v>256</v>
      </c>
      <c r="J39">
        <f t="shared" si="7"/>
        <v>38</v>
      </c>
      <c r="K39" s="8" t="s">
        <v>257</v>
      </c>
      <c r="L39" t="str">
        <f t="shared" si="8"/>
        <v>d</v>
      </c>
      <c r="M39" s="10" t="s">
        <v>343</v>
      </c>
      <c r="N39" s="10" t="s">
        <v>344</v>
      </c>
      <c r="O39">
        <f t="shared" si="2"/>
        <v>68</v>
      </c>
      <c r="P39" s="10" t="s">
        <v>260</v>
      </c>
      <c r="Q39" s="10" t="s">
        <v>350</v>
      </c>
      <c r="R39" s="9" t="s">
        <v>345</v>
      </c>
      <c r="S39" s="9" t="str">
        <f t="shared" si="3"/>
        <v>qwerty keys</v>
      </c>
      <c r="T39" s="9" t="s">
        <v>346</v>
      </c>
      <c r="V39" t="str">
        <f t="shared" si="4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6"/>
        <v>39</v>
      </c>
      <c r="B40" t="s">
        <v>190</v>
      </c>
      <c r="C40">
        <v>70</v>
      </c>
      <c r="D40" t="s">
        <v>173</v>
      </c>
      <c r="I40" t="s">
        <v>256</v>
      </c>
      <c r="J40">
        <f t="shared" si="7"/>
        <v>39</v>
      </c>
      <c r="K40" s="8" t="s">
        <v>257</v>
      </c>
      <c r="L40" t="str">
        <f t="shared" si="8"/>
        <v>f</v>
      </c>
      <c r="M40" s="10" t="s">
        <v>343</v>
      </c>
      <c r="N40" s="10" t="s">
        <v>344</v>
      </c>
      <c r="O40">
        <f t="shared" si="2"/>
        <v>70</v>
      </c>
      <c r="P40" s="10" t="s">
        <v>260</v>
      </c>
      <c r="Q40" s="10" t="s">
        <v>350</v>
      </c>
      <c r="R40" s="9" t="s">
        <v>345</v>
      </c>
      <c r="S40" s="9" t="str">
        <f t="shared" si="3"/>
        <v>qwerty keys</v>
      </c>
      <c r="T40" s="9" t="s">
        <v>346</v>
      </c>
      <c r="V40" t="str">
        <f t="shared" si="4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6"/>
        <v>40</v>
      </c>
      <c r="B41" t="s">
        <v>191</v>
      </c>
      <c r="C41">
        <v>71</v>
      </c>
      <c r="D41" t="s">
        <v>173</v>
      </c>
      <c r="I41" t="s">
        <v>256</v>
      </c>
      <c r="J41">
        <f t="shared" si="7"/>
        <v>40</v>
      </c>
      <c r="K41" s="8" t="s">
        <v>257</v>
      </c>
      <c r="L41" t="str">
        <f t="shared" si="8"/>
        <v>g</v>
      </c>
      <c r="M41" s="10" t="s">
        <v>343</v>
      </c>
      <c r="N41" s="10" t="s">
        <v>344</v>
      </c>
      <c r="O41">
        <f t="shared" si="2"/>
        <v>71</v>
      </c>
      <c r="P41" s="10" t="s">
        <v>260</v>
      </c>
      <c r="Q41" s="10" t="s">
        <v>350</v>
      </c>
      <c r="R41" s="9" t="s">
        <v>345</v>
      </c>
      <c r="S41" s="9" t="str">
        <f t="shared" si="3"/>
        <v>qwerty keys</v>
      </c>
      <c r="T41" s="9" t="s">
        <v>346</v>
      </c>
      <c r="V41" t="str">
        <f t="shared" si="4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6"/>
        <v>41</v>
      </c>
      <c r="B42" t="s">
        <v>192</v>
      </c>
      <c r="C42">
        <v>72</v>
      </c>
      <c r="D42" t="s">
        <v>173</v>
      </c>
      <c r="I42" t="s">
        <v>256</v>
      </c>
      <c r="J42">
        <f t="shared" si="7"/>
        <v>41</v>
      </c>
      <c r="K42" s="8" t="s">
        <v>257</v>
      </c>
      <c r="L42" t="str">
        <f t="shared" si="8"/>
        <v>h</v>
      </c>
      <c r="M42" s="10" t="s">
        <v>343</v>
      </c>
      <c r="N42" s="10" t="s">
        <v>344</v>
      </c>
      <c r="O42">
        <f t="shared" si="2"/>
        <v>72</v>
      </c>
      <c r="P42" s="10" t="s">
        <v>260</v>
      </c>
      <c r="Q42" s="10" t="s">
        <v>350</v>
      </c>
      <c r="R42" s="9" t="s">
        <v>345</v>
      </c>
      <c r="S42" s="9" t="str">
        <f t="shared" si="3"/>
        <v>qwerty keys</v>
      </c>
      <c r="T42" s="9" t="s">
        <v>346</v>
      </c>
      <c r="V42" t="str">
        <f t="shared" si="4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6"/>
        <v>42</v>
      </c>
      <c r="B43" t="s">
        <v>193</v>
      </c>
      <c r="C43">
        <v>74</v>
      </c>
      <c r="D43" t="s">
        <v>173</v>
      </c>
      <c r="I43" t="s">
        <v>256</v>
      </c>
      <c r="J43">
        <f t="shared" si="7"/>
        <v>42</v>
      </c>
      <c r="K43" s="8" t="s">
        <v>257</v>
      </c>
      <c r="L43" t="str">
        <f t="shared" si="8"/>
        <v>j</v>
      </c>
      <c r="M43" s="10" t="s">
        <v>343</v>
      </c>
      <c r="N43" s="10" t="s">
        <v>344</v>
      </c>
      <c r="O43">
        <f t="shared" si="2"/>
        <v>74</v>
      </c>
      <c r="P43" s="10" t="s">
        <v>260</v>
      </c>
      <c r="Q43" s="10" t="s">
        <v>350</v>
      </c>
      <c r="R43" s="9" t="s">
        <v>345</v>
      </c>
      <c r="S43" s="9" t="str">
        <f t="shared" si="3"/>
        <v>qwerty keys</v>
      </c>
      <c r="T43" s="9" t="s">
        <v>346</v>
      </c>
      <c r="V43" t="str">
        <f t="shared" si="4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6"/>
        <v>43</v>
      </c>
      <c r="B44" t="s">
        <v>194</v>
      </c>
      <c r="C44">
        <v>75</v>
      </c>
      <c r="D44" t="s">
        <v>173</v>
      </c>
      <c r="I44" t="s">
        <v>256</v>
      </c>
      <c r="J44">
        <f t="shared" si="7"/>
        <v>43</v>
      </c>
      <c r="K44" s="8" t="s">
        <v>257</v>
      </c>
      <c r="L44" t="str">
        <f t="shared" si="8"/>
        <v>k</v>
      </c>
      <c r="M44" s="10" t="s">
        <v>343</v>
      </c>
      <c r="N44" s="10" t="s">
        <v>344</v>
      </c>
      <c r="O44">
        <f t="shared" si="2"/>
        <v>75</v>
      </c>
      <c r="P44" s="10" t="s">
        <v>260</v>
      </c>
      <c r="Q44" s="10" t="s">
        <v>350</v>
      </c>
      <c r="R44" s="9" t="s">
        <v>345</v>
      </c>
      <c r="S44" s="9" t="str">
        <f t="shared" si="3"/>
        <v>qwerty keys</v>
      </c>
      <c r="T44" s="9" t="s">
        <v>346</v>
      </c>
      <c r="V44" t="str">
        <f t="shared" si="4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6"/>
        <v>44</v>
      </c>
      <c r="B45" t="s">
        <v>195</v>
      </c>
      <c r="C45">
        <v>76</v>
      </c>
      <c r="D45" t="s">
        <v>173</v>
      </c>
      <c r="I45" t="s">
        <v>256</v>
      </c>
      <c r="J45">
        <f t="shared" si="7"/>
        <v>44</v>
      </c>
      <c r="K45" s="8" t="s">
        <v>257</v>
      </c>
      <c r="L45" t="str">
        <f t="shared" si="8"/>
        <v>l</v>
      </c>
      <c r="M45" s="10" t="s">
        <v>343</v>
      </c>
      <c r="N45" s="10" t="s">
        <v>344</v>
      </c>
      <c r="O45">
        <f t="shared" si="2"/>
        <v>76</v>
      </c>
      <c r="P45" s="10" t="s">
        <v>260</v>
      </c>
      <c r="Q45" s="10" t="s">
        <v>350</v>
      </c>
      <c r="R45" s="9" t="s">
        <v>345</v>
      </c>
      <c r="S45" s="9" t="str">
        <f t="shared" si="3"/>
        <v>qwerty keys</v>
      </c>
      <c r="T45" s="9" t="s">
        <v>346</v>
      </c>
      <c r="V45" t="str">
        <f t="shared" si="4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6"/>
        <v>45</v>
      </c>
      <c r="B46" t="s">
        <v>188</v>
      </c>
      <c r="C46">
        <v>90</v>
      </c>
      <c r="D46" t="s">
        <v>173</v>
      </c>
      <c r="I46" t="s">
        <v>256</v>
      </c>
      <c r="J46">
        <f t="shared" si="7"/>
        <v>45</v>
      </c>
      <c r="K46" s="8" t="s">
        <v>257</v>
      </c>
      <c r="L46" t="str">
        <f t="shared" si="8"/>
        <v>z</v>
      </c>
      <c r="M46" s="10" t="s">
        <v>343</v>
      </c>
      <c r="N46" s="10" t="s">
        <v>344</v>
      </c>
      <c r="O46">
        <f t="shared" si="2"/>
        <v>90</v>
      </c>
      <c r="P46" s="10" t="s">
        <v>260</v>
      </c>
      <c r="Q46" s="10" t="s">
        <v>350</v>
      </c>
      <c r="R46" s="9" t="s">
        <v>345</v>
      </c>
      <c r="S46" s="9" t="str">
        <f t="shared" si="3"/>
        <v>qwerty keys</v>
      </c>
      <c r="T46" s="9" t="s">
        <v>346</v>
      </c>
      <c r="V46" t="str">
        <f t="shared" si="4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6"/>
        <v>46</v>
      </c>
      <c r="B47" t="s">
        <v>196</v>
      </c>
      <c r="C47">
        <v>88</v>
      </c>
      <c r="D47" t="s">
        <v>173</v>
      </c>
      <c r="I47" t="s">
        <v>256</v>
      </c>
      <c r="J47">
        <f t="shared" si="7"/>
        <v>46</v>
      </c>
      <c r="K47" s="8" t="s">
        <v>257</v>
      </c>
      <c r="L47" t="str">
        <f t="shared" si="8"/>
        <v>x</v>
      </c>
      <c r="M47" s="10" t="s">
        <v>343</v>
      </c>
      <c r="N47" s="10" t="s">
        <v>344</v>
      </c>
      <c r="O47">
        <f t="shared" si="2"/>
        <v>88</v>
      </c>
      <c r="P47" s="10" t="s">
        <v>260</v>
      </c>
      <c r="Q47" s="10" t="s">
        <v>350</v>
      </c>
      <c r="R47" s="9" t="s">
        <v>345</v>
      </c>
      <c r="S47" s="9" t="str">
        <f t="shared" si="3"/>
        <v>qwerty keys</v>
      </c>
      <c r="T47" s="9" t="s">
        <v>346</v>
      </c>
      <c r="V47" t="str">
        <f t="shared" si="4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6"/>
        <v>47</v>
      </c>
      <c r="B48" t="s">
        <v>187</v>
      </c>
      <c r="C48">
        <v>67</v>
      </c>
      <c r="D48" t="s">
        <v>173</v>
      </c>
      <c r="I48" t="s">
        <v>256</v>
      </c>
      <c r="J48">
        <f t="shared" si="7"/>
        <v>47</v>
      </c>
      <c r="K48" s="8" t="s">
        <v>257</v>
      </c>
      <c r="L48" t="str">
        <f t="shared" si="8"/>
        <v>c</v>
      </c>
      <c r="M48" s="10" t="s">
        <v>343</v>
      </c>
      <c r="N48" s="10" t="s">
        <v>344</v>
      </c>
      <c r="O48">
        <f t="shared" si="2"/>
        <v>67</v>
      </c>
      <c r="P48" s="10" t="s">
        <v>260</v>
      </c>
      <c r="Q48" s="10" t="s">
        <v>350</v>
      </c>
      <c r="R48" s="9" t="s">
        <v>345</v>
      </c>
      <c r="S48" s="9" t="str">
        <f t="shared" si="3"/>
        <v>qwerty keys</v>
      </c>
      <c r="T48" s="9" t="s">
        <v>346</v>
      </c>
      <c r="V48" t="str">
        <f t="shared" si="4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6"/>
        <v>48</v>
      </c>
      <c r="B49" t="s">
        <v>197</v>
      </c>
      <c r="C49">
        <v>86</v>
      </c>
      <c r="D49" t="s">
        <v>173</v>
      </c>
      <c r="I49" t="s">
        <v>256</v>
      </c>
      <c r="J49">
        <f t="shared" si="7"/>
        <v>48</v>
      </c>
      <c r="K49" s="8" t="s">
        <v>257</v>
      </c>
      <c r="L49" t="str">
        <f t="shared" si="8"/>
        <v>v</v>
      </c>
      <c r="M49" s="10" t="s">
        <v>343</v>
      </c>
      <c r="N49" s="10" t="s">
        <v>344</v>
      </c>
      <c r="O49">
        <f t="shared" si="2"/>
        <v>86</v>
      </c>
      <c r="P49" s="10" t="s">
        <v>260</v>
      </c>
      <c r="Q49" s="10" t="s">
        <v>350</v>
      </c>
      <c r="R49" s="9" t="s">
        <v>345</v>
      </c>
      <c r="S49" s="9" t="str">
        <f t="shared" si="3"/>
        <v>qwerty keys</v>
      </c>
      <c r="T49" s="9" t="s">
        <v>346</v>
      </c>
      <c r="V49" t="str">
        <f t="shared" si="4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6"/>
        <v>49</v>
      </c>
      <c r="B50" t="s">
        <v>198</v>
      </c>
      <c r="C50">
        <v>66</v>
      </c>
      <c r="D50" t="s">
        <v>173</v>
      </c>
      <c r="I50" t="s">
        <v>256</v>
      </c>
      <c r="J50">
        <f t="shared" si="7"/>
        <v>49</v>
      </c>
      <c r="K50" s="8" t="s">
        <v>257</v>
      </c>
      <c r="L50" t="str">
        <f t="shared" si="8"/>
        <v>b</v>
      </c>
      <c r="M50" s="10" t="s">
        <v>343</v>
      </c>
      <c r="N50" s="10" t="s">
        <v>344</v>
      </c>
      <c r="O50">
        <f t="shared" si="2"/>
        <v>66</v>
      </c>
      <c r="P50" s="10" t="s">
        <v>260</v>
      </c>
      <c r="Q50" s="10" t="s">
        <v>350</v>
      </c>
      <c r="R50" s="9" t="s">
        <v>345</v>
      </c>
      <c r="S50" s="9" t="str">
        <f t="shared" si="3"/>
        <v>qwerty keys</v>
      </c>
      <c r="T50" s="9" t="s">
        <v>346</v>
      </c>
      <c r="V50" t="str">
        <f t="shared" si="4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6"/>
        <v>50</v>
      </c>
      <c r="B51" t="s">
        <v>186</v>
      </c>
      <c r="C51">
        <v>78</v>
      </c>
      <c r="D51" t="s">
        <v>173</v>
      </c>
      <c r="I51" t="s">
        <v>256</v>
      </c>
      <c r="J51">
        <f t="shared" si="7"/>
        <v>50</v>
      </c>
      <c r="K51" s="8" t="s">
        <v>257</v>
      </c>
      <c r="L51" t="str">
        <f t="shared" si="8"/>
        <v>n</v>
      </c>
      <c r="M51" s="10" t="s">
        <v>343</v>
      </c>
      <c r="N51" s="10" t="s">
        <v>344</v>
      </c>
      <c r="O51">
        <f t="shared" si="2"/>
        <v>78</v>
      </c>
      <c r="P51" s="10" t="s">
        <v>260</v>
      </c>
      <c r="Q51" s="10" t="s">
        <v>350</v>
      </c>
      <c r="R51" s="9" t="s">
        <v>345</v>
      </c>
      <c r="S51" s="9" t="str">
        <f t="shared" si="3"/>
        <v>qwerty keys</v>
      </c>
      <c r="T51" s="9" t="s">
        <v>346</v>
      </c>
      <c r="V51" t="str">
        <f t="shared" si="4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6"/>
        <v>51</v>
      </c>
      <c r="B52" t="s">
        <v>199</v>
      </c>
      <c r="C52">
        <v>77</v>
      </c>
      <c r="D52" t="s">
        <v>173</v>
      </c>
      <c r="I52" t="s">
        <v>256</v>
      </c>
      <c r="J52">
        <f t="shared" si="7"/>
        <v>51</v>
      </c>
      <c r="K52" s="8" t="s">
        <v>257</v>
      </c>
      <c r="L52" t="str">
        <f t="shared" si="8"/>
        <v>m</v>
      </c>
      <c r="M52" s="10" t="s">
        <v>343</v>
      </c>
      <c r="N52" s="10" t="s">
        <v>344</v>
      </c>
      <c r="O52">
        <f t="shared" si="2"/>
        <v>77</v>
      </c>
      <c r="P52" s="10" t="s">
        <v>260</v>
      </c>
      <c r="Q52" s="10" t="s">
        <v>350</v>
      </c>
      <c r="R52" s="9" t="s">
        <v>345</v>
      </c>
      <c r="S52" s="9" t="str">
        <f t="shared" si="3"/>
        <v>qwerty keys</v>
      </c>
      <c r="T52" s="9" t="s">
        <v>346</v>
      </c>
      <c r="V52" t="str">
        <f t="shared" si="4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6"/>
        <v>52</v>
      </c>
      <c r="B53" t="s">
        <v>200</v>
      </c>
      <c r="C53">
        <v>93</v>
      </c>
      <c r="D53" t="s">
        <v>173</v>
      </c>
      <c r="I53" t="s">
        <v>256</v>
      </c>
      <c r="J53">
        <f t="shared" si="7"/>
        <v>52</v>
      </c>
      <c r="K53" s="8" t="s">
        <v>257</v>
      </c>
      <c r="L53" t="str">
        <f t="shared" si="8"/>
        <v>[</v>
      </c>
      <c r="M53" s="10" t="s">
        <v>343</v>
      </c>
      <c r="N53" s="10" t="s">
        <v>344</v>
      </c>
      <c r="O53">
        <f t="shared" si="2"/>
        <v>93</v>
      </c>
      <c r="P53" s="10" t="s">
        <v>260</v>
      </c>
      <c r="Q53" s="10" t="s">
        <v>350</v>
      </c>
      <c r="R53" s="9" t="s">
        <v>345</v>
      </c>
      <c r="S53" s="9" t="str">
        <f t="shared" si="3"/>
        <v>qwerty keys</v>
      </c>
      <c r="T53" s="9" t="s">
        <v>346</v>
      </c>
      <c r="V53" t="str">
        <f t="shared" si="4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6"/>
        <v>53</v>
      </c>
      <c r="B54" t="s">
        <v>201</v>
      </c>
      <c r="C54">
        <v>94</v>
      </c>
      <c r="D54" t="s">
        <v>173</v>
      </c>
      <c r="I54" t="s">
        <v>256</v>
      </c>
      <c r="J54">
        <f t="shared" si="7"/>
        <v>53</v>
      </c>
      <c r="K54" s="8" t="s">
        <v>257</v>
      </c>
      <c r="L54" t="str">
        <f t="shared" si="8"/>
        <v>]</v>
      </c>
      <c r="M54" s="10" t="s">
        <v>343</v>
      </c>
      <c r="N54" s="10" t="s">
        <v>344</v>
      </c>
      <c r="O54">
        <f t="shared" si="2"/>
        <v>94</v>
      </c>
      <c r="P54" s="10" t="s">
        <v>260</v>
      </c>
      <c r="Q54" s="10" t="s">
        <v>350</v>
      </c>
      <c r="R54" s="9" t="s">
        <v>345</v>
      </c>
      <c r="S54" s="9" t="str">
        <f t="shared" si="3"/>
        <v>qwerty keys</v>
      </c>
      <c r="T54" s="9" t="s">
        <v>346</v>
      </c>
      <c r="V54" t="str">
        <f t="shared" si="4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6"/>
        <v>54</v>
      </c>
      <c r="B55" t="s">
        <v>202</v>
      </c>
      <c r="C55">
        <v>92</v>
      </c>
      <c r="D55" t="s">
        <v>173</v>
      </c>
      <c r="I55" t="s">
        <v>256</v>
      </c>
      <c r="J55">
        <f t="shared" si="7"/>
        <v>54</v>
      </c>
      <c r="K55" s="8" t="s">
        <v>257</v>
      </c>
      <c r="L55" t="str">
        <f t="shared" si="8"/>
        <v>\</v>
      </c>
      <c r="M55" s="10" t="s">
        <v>343</v>
      </c>
      <c r="N55" s="10" t="s">
        <v>344</v>
      </c>
      <c r="O55">
        <f t="shared" si="2"/>
        <v>92</v>
      </c>
      <c r="P55" s="10" t="s">
        <v>260</v>
      </c>
      <c r="Q55" s="10" t="s">
        <v>350</v>
      </c>
      <c r="R55" s="9" t="s">
        <v>345</v>
      </c>
      <c r="S55" s="9" t="str">
        <f t="shared" si="3"/>
        <v>qwerty keys</v>
      </c>
      <c r="T55" s="9" t="s">
        <v>346</v>
      </c>
      <c r="V55" t="str">
        <f t="shared" si="4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6"/>
        <v>55</v>
      </c>
      <c r="B56" t="s">
        <v>203</v>
      </c>
      <c r="C56">
        <v>91</v>
      </c>
      <c r="D56" t="s">
        <v>173</v>
      </c>
      <c r="I56" t="s">
        <v>256</v>
      </c>
      <c r="J56">
        <f t="shared" si="7"/>
        <v>55</v>
      </c>
      <c r="K56" s="8" t="s">
        <v>257</v>
      </c>
      <c r="L56" t="str">
        <f t="shared" si="8"/>
        <v>;</v>
      </c>
      <c r="M56" s="10" t="s">
        <v>343</v>
      </c>
      <c r="N56" s="10" t="s">
        <v>344</v>
      </c>
      <c r="O56">
        <f t="shared" si="2"/>
        <v>91</v>
      </c>
      <c r="P56" s="10" t="s">
        <v>260</v>
      </c>
      <c r="Q56" s="10" t="s">
        <v>350</v>
      </c>
      <c r="R56" s="9" t="s">
        <v>345</v>
      </c>
      <c r="S56" s="9" t="str">
        <f t="shared" si="3"/>
        <v>qwerty keys</v>
      </c>
      <c r="T56" s="9" t="s">
        <v>346</v>
      </c>
      <c r="V56" t="str">
        <f t="shared" si="4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6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 t="shared" si="7"/>
        <v>56</v>
      </c>
      <c r="K57" s="8" t="s">
        <v>257</v>
      </c>
      <c r="L57" t="str">
        <f t="shared" si="8"/>
        <v>'</v>
      </c>
      <c r="M57" s="10" t="s">
        <v>343</v>
      </c>
      <c r="N57" s="10" t="s">
        <v>344</v>
      </c>
      <c r="O57">
        <f t="shared" si="2"/>
        <v>58</v>
      </c>
      <c r="P57" s="10" t="s">
        <v>260</v>
      </c>
      <c r="Q57" s="10" t="s">
        <v>350</v>
      </c>
      <c r="R57" s="9" t="s">
        <v>345</v>
      </c>
      <c r="S57" s="9" t="str">
        <f t="shared" si="3"/>
        <v>qwerty keys</v>
      </c>
      <c r="T57" s="9" t="s">
        <v>346</v>
      </c>
      <c r="V57" t="str">
        <f t="shared" si="4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6"/>
        <v>57</v>
      </c>
      <c r="B58" t="s">
        <v>204</v>
      </c>
      <c r="C58">
        <v>59</v>
      </c>
      <c r="D58" t="s">
        <v>173</v>
      </c>
      <c r="I58" t="s">
        <v>256</v>
      </c>
      <c r="J58">
        <f t="shared" si="7"/>
        <v>57</v>
      </c>
      <c r="K58" s="8" t="s">
        <v>257</v>
      </c>
      <c r="L58" t="str">
        <f t="shared" si="8"/>
        <v>,</v>
      </c>
      <c r="M58" s="10" t="s">
        <v>343</v>
      </c>
      <c r="N58" s="10" t="s">
        <v>344</v>
      </c>
      <c r="O58">
        <f t="shared" si="2"/>
        <v>59</v>
      </c>
      <c r="P58" s="10" t="s">
        <v>260</v>
      </c>
      <c r="Q58" s="10" t="s">
        <v>350</v>
      </c>
      <c r="R58" s="9" t="s">
        <v>345</v>
      </c>
      <c r="S58" s="9" t="str">
        <f t="shared" si="3"/>
        <v>qwerty keys</v>
      </c>
      <c r="T58" s="9" t="s">
        <v>346</v>
      </c>
      <c r="V58" t="str">
        <f t="shared" si="4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6"/>
        <v>58</v>
      </c>
      <c r="B59" t="s">
        <v>205</v>
      </c>
      <c r="C59">
        <v>61</v>
      </c>
      <c r="D59" t="s">
        <v>173</v>
      </c>
      <c r="I59" t="s">
        <v>256</v>
      </c>
      <c r="J59">
        <f t="shared" si="7"/>
        <v>58</v>
      </c>
      <c r="K59" s="8" t="s">
        <v>257</v>
      </c>
      <c r="L59" t="str">
        <f t="shared" si="8"/>
        <v>.</v>
      </c>
      <c r="M59" s="10" t="s">
        <v>343</v>
      </c>
      <c r="N59" s="10" t="s">
        <v>344</v>
      </c>
      <c r="O59">
        <f t="shared" si="2"/>
        <v>61</v>
      </c>
      <c r="P59" s="10" t="s">
        <v>260</v>
      </c>
      <c r="Q59" s="10" t="s">
        <v>350</v>
      </c>
      <c r="R59" s="9" t="s">
        <v>345</v>
      </c>
      <c r="S59" s="9" t="str">
        <f t="shared" si="3"/>
        <v>qwerty keys</v>
      </c>
      <c r="T59" s="9" t="s">
        <v>346</v>
      </c>
      <c r="V59" t="str">
        <f t="shared" si="4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6"/>
        <v>59</v>
      </c>
      <c r="B60" t="s">
        <v>206</v>
      </c>
      <c r="C60">
        <v>62</v>
      </c>
      <c r="D60" t="s">
        <v>173</v>
      </c>
      <c r="I60" t="s">
        <v>256</v>
      </c>
      <c r="J60">
        <f t="shared" si="7"/>
        <v>59</v>
      </c>
      <c r="K60" s="8" t="s">
        <v>257</v>
      </c>
      <c r="L60" t="str">
        <f t="shared" si="8"/>
        <v>/</v>
      </c>
      <c r="M60" s="10" t="s">
        <v>343</v>
      </c>
      <c r="N60" s="10" t="s">
        <v>344</v>
      </c>
      <c r="O60">
        <f t="shared" si="2"/>
        <v>62</v>
      </c>
      <c r="P60" s="10" t="s">
        <v>260</v>
      </c>
      <c r="Q60" s="10" t="s">
        <v>350</v>
      </c>
      <c r="R60" s="9" t="s">
        <v>345</v>
      </c>
      <c r="S60" s="9" t="str">
        <f t="shared" si="3"/>
        <v>qwerty keys</v>
      </c>
      <c r="T60" s="9" t="s">
        <v>346</v>
      </c>
      <c r="V60" t="str">
        <f t="shared" si="4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6"/>
        <v>60</v>
      </c>
      <c r="B61" t="s">
        <v>222</v>
      </c>
      <c r="C61">
        <v>283</v>
      </c>
      <c r="D61" t="s">
        <v>207</v>
      </c>
      <c r="I61" t="s">
        <v>256</v>
      </c>
      <c r="J61">
        <f t="shared" si="7"/>
        <v>60</v>
      </c>
      <c r="K61" s="8" t="s">
        <v>257</v>
      </c>
      <c r="L61" t="str">
        <f t="shared" si="8"/>
        <v>escape</v>
      </c>
      <c r="M61" s="10" t="s">
        <v>343</v>
      </c>
      <c r="N61" s="10" t="s">
        <v>344</v>
      </c>
      <c r="O61">
        <f t="shared" si="2"/>
        <v>283</v>
      </c>
      <c r="P61" s="10" t="s">
        <v>260</v>
      </c>
      <c r="Q61" s="10" t="s">
        <v>350</v>
      </c>
      <c r="R61" s="9" t="s">
        <v>345</v>
      </c>
      <c r="S61" s="9" t="str">
        <f t="shared" si="3"/>
        <v>Modifier keys and others</v>
      </c>
      <c r="T61" s="9" t="s">
        <v>346</v>
      </c>
      <c r="V61" t="str">
        <f t="shared" si="4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6"/>
        <v>61</v>
      </c>
      <c r="B62" t="s">
        <v>208</v>
      </c>
      <c r="C62">
        <v>285</v>
      </c>
      <c r="D62" t="s">
        <v>207</v>
      </c>
      <c r="I62" t="s">
        <v>256</v>
      </c>
      <c r="J62">
        <f t="shared" si="7"/>
        <v>61</v>
      </c>
      <c r="K62" s="8" t="s">
        <v>257</v>
      </c>
      <c r="L62" t="str">
        <f t="shared" si="8"/>
        <v>tab</v>
      </c>
      <c r="M62" s="10" t="s">
        <v>343</v>
      </c>
      <c r="N62" s="10" t="s">
        <v>344</v>
      </c>
      <c r="O62">
        <f t="shared" si="2"/>
        <v>285</v>
      </c>
      <c r="P62" s="10" t="s">
        <v>260</v>
      </c>
      <c r="Q62" s="10" t="s">
        <v>350</v>
      </c>
      <c r="R62" s="9" t="s">
        <v>345</v>
      </c>
      <c r="S62" s="9" t="str">
        <f t="shared" si="3"/>
        <v>Modifier keys and others</v>
      </c>
      <c r="T62" s="9" t="s">
        <v>346</v>
      </c>
      <c r="V62" t="str">
        <f t="shared" si="4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6"/>
        <v>62</v>
      </c>
      <c r="B63" t="s">
        <v>209</v>
      </c>
      <c r="C63">
        <v>4355</v>
      </c>
      <c r="D63" t="s">
        <v>207</v>
      </c>
      <c r="I63" t="s">
        <v>256</v>
      </c>
      <c r="J63">
        <f t="shared" si="7"/>
        <v>62</v>
      </c>
      <c r="K63" s="8" t="s">
        <v>257</v>
      </c>
      <c r="L63" t="str">
        <f t="shared" si="8"/>
        <v>caps lock</v>
      </c>
      <c r="M63" s="10" t="s">
        <v>343</v>
      </c>
      <c r="N63" s="10" t="s">
        <v>344</v>
      </c>
      <c r="O63">
        <f t="shared" si="2"/>
        <v>4355</v>
      </c>
      <c r="P63" s="10" t="s">
        <v>260</v>
      </c>
      <c r="Q63" s="10" t="s">
        <v>350</v>
      </c>
      <c r="R63" s="9" t="s">
        <v>345</v>
      </c>
      <c r="S63" s="9" t="str">
        <f t="shared" si="3"/>
        <v>Modifier keys and others</v>
      </c>
      <c r="T63" s="9" t="s">
        <v>346</v>
      </c>
      <c r="V63" t="str">
        <f t="shared" si="4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6"/>
        <v>63</v>
      </c>
      <c r="B64" t="s">
        <v>210</v>
      </c>
      <c r="C64">
        <v>16646</v>
      </c>
      <c r="D64" t="s">
        <v>207</v>
      </c>
      <c r="I64" t="s">
        <v>256</v>
      </c>
      <c r="J64">
        <f t="shared" si="7"/>
        <v>63</v>
      </c>
      <c r="K64" s="8" t="s">
        <v>257</v>
      </c>
      <c r="L64" t="str">
        <f t="shared" si="8"/>
        <v>left shift</v>
      </c>
      <c r="M64" s="10" t="s">
        <v>343</v>
      </c>
      <c r="N64" s="10" t="s">
        <v>344</v>
      </c>
      <c r="O64">
        <f t="shared" si="2"/>
        <v>16646</v>
      </c>
      <c r="P64" s="10" t="s">
        <v>260</v>
      </c>
      <c r="Q64" s="10" t="s">
        <v>350</v>
      </c>
      <c r="R64" s="9" t="s">
        <v>345</v>
      </c>
      <c r="S64" s="9" t="str">
        <f t="shared" si="3"/>
        <v>Modifier keys and others</v>
      </c>
      <c r="T64" s="9" t="s">
        <v>346</v>
      </c>
      <c r="V64" t="str">
        <f t="shared" si="4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6"/>
        <v>64</v>
      </c>
      <c r="B65" t="s">
        <v>211</v>
      </c>
      <c r="C65">
        <v>8456</v>
      </c>
      <c r="D65" t="s">
        <v>207</v>
      </c>
      <c r="I65" t="s">
        <v>256</v>
      </c>
      <c r="J65">
        <f t="shared" si="7"/>
        <v>64</v>
      </c>
      <c r="K65" s="8" t="s">
        <v>257</v>
      </c>
      <c r="L65" t="str">
        <f t="shared" si="8"/>
        <v>left control</v>
      </c>
      <c r="M65" s="10" t="s">
        <v>343</v>
      </c>
      <c r="N65" s="10" t="s">
        <v>344</v>
      </c>
      <c r="O65">
        <f t="shared" si="2"/>
        <v>8456</v>
      </c>
      <c r="P65" s="10" t="s">
        <v>260</v>
      </c>
      <c r="Q65" s="10" t="s">
        <v>350</v>
      </c>
      <c r="R65" s="9" t="s">
        <v>345</v>
      </c>
      <c r="S65" s="9" t="str">
        <f t="shared" si="3"/>
        <v>Modifier keys and others</v>
      </c>
      <c r="T65" s="9" t="s">
        <v>346</v>
      </c>
      <c r="V65" t="str">
        <f t="shared" si="4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6"/>
        <v>65</v>
      </c>
      <c r="B66" t="s">
        <v>212</v>
      </c>
      <c r="C66">
        <v>780</v>
      </c>
      <c r="D66" t="s">
        <v>207</v>
      </c>
      <c r="I66" t="s">
        <v>256</v>
      </c>
      <c r="J66">
        <f t="shared" ref="J66:J97" si="9">A66</f>
        <v>65</v>
      </c>
      <c r="K66" s="8" t="s">
        <v>257</v>
      </c>
      <c r="L66" t="str">
        <f t="shared" ref="L66:L97" si="10">B66</f>
        <v>windows key</v>
      </c>
      <c r="M66" s="10" t="s">
        <v>343</v>
      </c>
      <c r="N66" s="10" t="s">
        <v>344</v>
      </c>
      <c r="O66">
        <f t="shared" si="2"/>
        <v>780</v>
      </c>
      <c r="P66" s="10" t="s">
        <v>260</v>
      </c>
      <c r="Q66" s="10" t="s">
        <v>350</v>
      </c>
      <c r="R66" s="9" t="s">
        <v>345</v>
      </c>
      <c r="S66" s="9" t="str">
        <f t="shared" si="3"/>
        <v>Modifier keys and others</v>
      </c>
      <c r="T66" s="9" t="s">
        <v>346</v>
      </c>
      <c r="V66" t="str">
        <f t="shared" si="4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6"/>
        <v>66</v>
      </c>
      <c r="B67" t="s">
        <v>213</v>
      </c>
      <c r="C67">
        <v>2314</v>
      </c>
      <c r="D67" t="s">
        <v>207</v>
      </c>
      <c r="I67" t="s">
        <v>256</v>
      </c>
      <c r="J67">
        <f t="shared" si="9"/>
        <v>66</v>
      </c>
      <c r="K67" s="8" t="s">
        <v>257</v>
      </c>
      <c r="L67" t="str">
        <f t="shared" si="10"/>
        <v>left alt</v>
      </c>
      <c r="M67" s="10" t="s">
        <v>343</v>
      </c>
      <c r="N67" s="10" t="s">
        <v>344</v>
      </c>
      <c r="O67">
        <f t="shared" ref="O67:O105" si="11">C67</f>
        <v>2314</v>
      </c>
      <c r="P67" s="10" t="s">
        <v>260</v>
      </c>
      <c r="Q67" s="10" t="s">
        <v>350</v>
      </c>
      <c r="R67" s="9" t="s">
        <v>345</v>
      </c>
      <c r="S67" s="9" t="str">
        <f t="shared" ref="S67:S105" si="12">D67</f>
        <v>Modifier keys and others</v>
      </c>
      <c r="T67" s="9" t="s">
        <v>346</v>
      </c>
      <c r="V67" t="str">
        <f t="shared" ref="V67:V105" si="13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6"/>
        <v>67</v>
      </c>
      <c r="B68" t="s">
        <v>214</v>
      </c>
      <c r="C68">
        <v>287</v>
      </c>
      <c r="D68" t="s">
        <v>207</v>
      </c>
      <c r="I68" t="s">
        <v>256</v>
      </c>
      <c r="J68">
        <f t="shared" si="9"/>
        <v>67</v>
      </c>
      <c r="K68" s="8" t="s">
        <v>257</v>
      </c>
      <c r="L68" t="str">
        <f t="shared" si="10"/>
        <v>spacebar</v>
      </c>
      <c r="M68" s="10" t="s">
        <v>343</v>
      </c>
      <c r="N68" s="10" t="s">
        <v>344</v>
      </c>
      <c r="O68">
        <f t="shared" si="11"/>
        <v>287</v>
      </c>
      <c r="P68" s="10" t="s">
        <v>260</v>
      </c>
      <c r="Q68" s="10" t="s">
        <v>350</v>
      </c>
      <c r="R68" s="9" t="s">
        <v>345</v>
      </c>
      <c r="S68" s="9" t="str">
        <f t="shared" si="12"/>
        <v>Modifier keys and others</v>
      </c>
      <c r="T68" s="9" t="s">
        <v>346</v>
      </c>
      <c r="V68" t="str">
        <f t="shared" si="13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6"/>
        <v>68</v>
      </c>
      <c r="B69" t="s">
        <v>215</v>
      </c>
      <c r="C69">
        <v>1291</v>
      </c>
      <c r="D69" t="s">
        <v>207</v>
      </c>
      <c r="I69" t="s">
        <v>256</v>
      </c>
      <c r="J69">
        <f t="shared" si="9"/>
        <v>68</v>
      </c>
      <c r="K69" s="8" t="s">
        <v>257</v>
      </c>
      <c r="L69" t="str">
        <f t="shared" si="10"/>
        <v>right alt</v>
      </c>
      <c r="M69" s="10" t="s">
        <v>343</v>
      </c>
      <c r="N69" s="10" t="s">
        <v>344</v>
      </c>
      <c r="O69">
        <f t="shared" si="11"/>
        <v>1291</v>
      </c>
      <c r="P69" s="10" t="s">
        <v>260</v>
      </c>
      <c r="Q69" s="10" t="s">
        <v>350</v>
      </c>
      <c r="R69" s="9" t="s">
        <v>345</v>
      </c>
      <c r="S69" s="9" t="str">
        <f t="shared" si="12"/>
        <v>Modifier keys and others</v>
      </c>
      <c r="T69" s="9" t="s">
        <v>346</v>
      </c>
      <c r="V69" t="str">
        <f t="shared" si="13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6"/>
        <v>69</v>
      </c>
      <c r="B70" t="s">
        <v>216</v>
      </c>
      <c r="C70">
        <v>781</v>
      </c>
      <c r="D70" t="s">
        <v>207</v>
      </c>
      <c r="I70" t="s">
        <v>256</v>
      </c>
      <c r="J70">
        <f t="shared" si="9"/>
        <v>69</v>
      </c>
      <c r="K70" s="8" t="s">
        <v>257</v>
      </c>
      <c r="L70" t="str">
        <f t="shared" si="10"/>
        <v>fn</v>
      </c>
      <c r="M70" s="10" t="s">
        <v>343</v>
      </c>
      <c r="N70" s="10" t="s">
        <v>344</v>
      </c>
      <c r="O70">
        <f t="shared" si="11"/>
        <v>781</v>
      </c>
      <c r="P70" s="10" t="s">
        <v>260</v>
      </c>
      <c r="Q70" s="10" t="s">
        <v>350</v>
      </c>
      <c r="R70" s="9" t="s">
        <v>345</v>
      </c>
      <c r="S70" s="9" t="str">
        <f t="shared" si="12"/>
        <v>Modifier keys and others</v>
      </c>
      <c r="T70" s="9" t="s">
        <v>346</v>
      </c>
      <c r="V70" t="str">
        <f t="shared" si="13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6"/>
        <v>70</v>
      </c>
      <c r="B71" t="s">
        <v>217</v>
      </c>
      <c r="C71">
        <v>270</v>
      </c>
      <c r="D71" t="s">
        <v>207</v>
      </c>
      <c r="I71" t="s">
        <v>256</v>
      </c>
      <c r="J71">
        <f t="shared" si="9"/>
        <v>70</v>
      </c>
      <c r="K71" s="8" t="s">
        <v>257</v>
      </c>
      <c r="L71" t="str">
        <f t="shared" si="10"/>
        <v>menu key</v>
      </c>
      <c r="M71" s="10" t="s">
        <v>343</v>
      </c>
      <c r="N71" s="10" t="s">
        <v>344</v>
      </c>
      <c r="O71">
        <f t="shared" si="11"/>
        <v>270</v>
      </c>
      <c r="P71" s="10" t="s">
        <v>260</v>
      </c>
      <c r="Q71" s="10" t="s">
        <v>350</v>
      </c>
      <c r="R71" s="9" t="s">
        <v>345</v>
      </c>
      <c r="S71" s="9" t="str">
        <f t="shared" si="12"/>
        <v>Modifier keys and others</v>
      </c>
      <c r="T71" s="9" t="s">
        <v>346</v>
      </c>
      <c r="V71" t="str">
        <f t="shared" si="13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6"/>
        <v>71</v>
      </c>
      <c r="B72" t="s">
        <v>218</v>
      </c>
      <c r="C72">
        <v>8457</v>
      </c>
      <c r="D72" t="s">
        <v>207</v>
      </c>
      <c r="I72" t="s">
        <v>256</v>
      </c>
      <c r="J72">
        <f t="shared" si="9"/>
        <v>71</v>
      </c>
      <c r="K72" s="8" t="s">
        <v>257</v>
      </c>
      <c r="L72" t="str">
        <f t="shared" si="10"/>
        <v>righ control</v>
      </c>
      <c r="M72" s="10" t="s">
        <v>343</v>
      </c>
      <c r="N72" s="10" t="s">
        <v>344</v>
      </c>
      <c r="O72">
        <f t="shared" si="11"/>
        <v>8457</v>
      </c>
      <c r="P72" s="10" t="s">
        <v>260</v>
      </c>
      <c r="Q72" s="10" t="s">
        <v>350</v>
      </c>
      <c r="R72" s="9" t="s">
        <v>345</v>
      </c>
      <c r="S72" s="9" t="str">
        <f t="shared" si="12"/>
        <v>Modifier keys and others</v>
      </c>
      <c r="T72" s="9" t="s">
        <v>346</v>
      </c>
      <c r="V72" t="str">
        <f t="shared" si="13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6"/>
        <v>72</v>
      </c>
      <c r="B73" t="s">
        <v>219</v>
      </c>
      <c r="C73">
        <v>16647</v>
      </c>
      <c r="D73" t="s">
        <v>207</v>
      </c>
      <c r="I73" t="s">
        <v>256</v>
      </c>
      <c r="J73">
        <f t="shared" si="9"/>
        <v>72</v>
      </c>
      <c r="K73" s="8" t="s">
        <v>257</v>
      </c>
      <c r="L73" t="str">
        <f t="shared" si="10"/>
        <v>right shift</v>
      </c>
      <c r="M73" s="10" t="s">
        <v>343</v>
      </c>
      <c r="N73" s="10" t="s">
        <v>344</v>
      </c>
      <c r="O73">
        <f t="shared" si="11"/>
        <v>16647</v>
      </c>
      <c r="P73" s="10" t="s">
        <v>260</v>
      </c>
      <c r="Q73" s="10" t="s">
        <v>350</v>
      </c>
      <c r="R73" s="9" t="s">
        <v>345</v>
      </c>
      <c r="S73" s="9" t="str">
        <f t="shared" si="12"/>
        <v>Modifier keys and others</v>
      </c>
      <c r="T73" s="9" t="s">
        <v>346</v>
      </c>
      <c r="V73" t="str">
        <f t="shared" si="13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6"/>
        <v>73</v>
      </c>
      <c r="B74" t="s">
        <v>220</v>
      </c>
      <c r="C74">
        <v>286</v>
      </c>
      <c r="D74" t="s">
        <v>207</v>
      </c>
      <c r="I74" t="s">
        <v>256</v>
      </c>
      <c r="J74">
        <f t="shared" si="9"/>
        <v>73</v>
      </c>
      <c r="K74" s="8" t="s">
        <v>257</v>
      </c>
      <c r="L74" t="str">
        <f t="shared" si="10"/>
        <v>enter</v>
      </c>
      <c r="M74" s="10" t="s">
        <v>343</v>
      </c>
      <c r="N74" s="10" t="s">
        <v>344</v>
      </c>
      <c r="O74">
        <f t="shared" si="11"/>
        <v>286</v>
      </c>
      <c r="P74" s="10" t="s">
        <v>260</v>
      </c>
      <c r="Q74" s="10" t="s">
        <v>350</v>
      </c>
      <c r="R74" s="9" t="s">
        <v>345</v>
      </c>
      <c r="S74" s="9" t="str">
        <f t="shared" si="12"/>
        <v>Modifier keys and others</v>
      </c>
      <c r="T74" s="9" t="s">
        <v>346</v>
      </c>
      <c r="V74" t="str">
        <f t="shared" si="13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14">A74+1</f>
        <v>74</v>
      </c>
      <c r="B75" t="s">
        <v>221</v>
      </c>
      <c r="C75">
        <v>284</v>
      </c>
      <c r="D75" t="s">
        <v>207</v>
      </c>
      <c r="I75" t="s">
        <v>256</v>
      </c>
      <c r="J75">
        <f t="shared" si="9"/>
        <v>74</v>
      </c>
      <c r="K75" s="8" t="s">
        <v>257</v>
      </c>
      <c r="L75" t="str">
        <f t="shared" si="10"/>
        <v>backspace</v>
      </c>
      <c r="M75" s="10" t="s">
        <v>343</v>
      </c>
      <c r="N75" s="10" t="s">
        <v>344</v>
      </c>
      <c r="O75">
        <f t="shared" si="11"/>
        <v>284</v>
      </c>
      <c r="P75" s="10" t="s">
        <v>260</v>
      </c>
      <c r="Q75" s="10" t="s">
        <v>350</v>
      </c>
      <c r="R75" s="9" t="s">
        <v>345</v>
      </c>
      <c r="S75" s="9" t="str">
        <f t="shared" si="12"/>
        <v>Modifier keys and others</v>
      </c>
      <c r="T75" s="9" t="s">
        <v>346</v>
      </c>
      <c r="V75" t="str">
        <f t="shared" si="13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14"/>
        <v>75</v>
      </c>
      <c r="B76" t="s">
        <v>224</v>
      </c>
      <c r="C76">
        <v>260</v>
      </c>
      <c r="D76" t="s">
        <v>223</v>
      </c>
      <c r="I76" t="s">
        <v>256</v>
      </c>
      <c r="J76">
        <f t="shared" si="9"/>
        <v>75</v>
      </c>
      <c r="K76" s="8" t="s">
        <v>257</v>
      </c>
      <c r="L76" t="str">
        <f t="shared" si="10"/>
        <v>printscreen</v>
      </c>
      <c r="M76" s="10" t="s">
        <v>343</v>
      </c>
      <c r="N76" s="10" t="s">
        <v>344</v>
      </c>
      <c r="O76">
        <f t="shared" si="11"/>
        <v>260</v>
      </c>
      <c r="P76" s="10" t="s">
        <v>260</v>
      </c>
      <c r="Q76" s="10" t="s">
        <v>350</v>
      </c>
      <c r="R76" s="9" t="s">
        <v>345</v>
      </c>
      <c r="S76" s="9" t="str">
        <f t="shared" si="12"/>
        <v>Arrow key column</v>
      </c>
      <c r="T76" s="9" t="s">
        <v>346</v>
      </c>
      <c r="V76" t="str">
        <f t="shared" si="13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14"/>
        <v>76</v>
      </c>
      <c r="B77" t="s">
        <v>225</v>
      </c>
      <c r="C77">
        <v>258</v>
      </c>
      <c r="D77" t="s">
        <v>223</v>
      </c>
      <c r="I77" t="s">
        <v>256</v>
      </c>
      <c r="J77">
        <f t="shared" si="9"/>
        <v>76</v>
      </c>
      <c r="K77" s="8" t="s">
        <v>257</v>
      </c>
      <c r="L77" t="str">
        <f t="shared" si="10"/>
        <v>scrolllock</v>
      </c>
      <c r="M77" s="10" t="s">
        <v>343</v>
      </c>
      <c r="N77" s="10" t="s">
        <v>344</v>
      </c>
      <c r="O77">
        <f t="shared" si="11"/>
        <v>258</v>
      </c>
      <c r="P77" s="10" t="s">
        <v>260</v>
      </c>
      <c r="Q77" s="10" t="s">
        <v>350</v>
      </c>
      <c r="R77" s="9" t="s">
        <v>345</v>
      </c>
      <c r="S77" s="9" t="str">
        <f t="shared" si="12"/>
        <v>Arrow key column</v>
      </c>
      <c r="T77" s="9" t="s">
        <v>346</v>
      </c>
      <c r="V77" t="str">
        <f t="shared" si="13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14"/>
        <v>77</v>
      </c>
      <c r="B78" t="s">
        <v>226</v>
      </c>
      <c r="C78">
        <v>6</v>
      </c>
      <c r="D78" t="s">
        <v>223</v>
      </c>
      <c r="I78" t="s">
        <v>256</v>
      </c>
      <c r="J78">
        <f t="shared" si="9"/>
        <v>77</v>
      </c>
      <c r="K78" s="8" t="s">
        <v>257</v>
      </c>
      <c r="L78" t="str">
        <f t="shared" si="10"/>
        <v>pausebreak</v>
      </c>
      <c r="M78" s="10" t="s">
        <v>343</v>
      </c>
      <c r="N78" s="10" t="s">
        <v>344</v>
      </c>
      <c r="O78">
        <f t="shared" si="11"/>
        <v>6</v>
      </c>
      <c r="P78" s="10" t="s">
        <v>260</v>
      </c>
      <c r="Q78" s="10" t="s">
        <v>350</v>
      </c>
      <c r="R78" s="9" t="s">
        <v>345</v>
      </c>
      <c r="S78" s="9" t="str">
        <f t="shared" si="12"/>
        <v>Arrow key column</v>
      </c>
      <c r="T78" s="9" t="s">
        <v>346</v>
      </c>
      <c r="V78" t="str">
        <f t="shared" si="13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14"/>
        <v>78</v>
      </c>
      <c r="B79" t="s">
        <v>227</v>
      </c>
      <c r="C79">
        <v>281</v>
      </c>
      <c r="D79" t="s">
        <v>223</v>
      </c>
      <c r="I79" t="s">
        <v>256</v>
      </c>
      <c r="J79">
        <f t="shared" si="9"/>
        <v>78</v>
      </c>
      <c r="K79" s="8" t="s">
        <v>257</v>
      </c>
      <c r="L79" t="str">
        <f t="shared" si="10"/>
        <v>insert</v>
      </c>
      <c r="M79" s="10" t="s">
        <v>343</v>
      </c>
      <c r="N79" s="10" t="s">
        <v>344</v>
      </c>
      <c r="O79">
        <f t="shared" si="11"/>
        <v>281</v>
      </c>
      <c r="P79" s="10" t="s">
        <v>260</v>
      </c>
      <c r="Q79" s="10" t="s">
        <v>350</v>
      </c>
      <c r="R79" s="9" t="s">
        <v>345</v>
      </c>
      <c r="S79" s="9" t="str">
        <f t="shared" si="12"/>
        <v>Arrow key column</v>
      </c>
      <c r="T79" s="9" t="s">
        <v>346</v>
      </c>
      <c r="V79" t="str">
        <f t="shared" si="13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14"/>
        <v>79</v>
      </c>
      <c r="B80" t="s">
        <v>228</v>
      </c>
      <c r="C80">
        <v>282</v>
      </c>
      <c r="D80" t="s">
        <v>223</v>
      </c>
      <c r="I80" t="s">
        <v>256</v>
      </c>
      <c r="J80">
        <f t="shared" si="9"/>
        <v>79</v>
      </c>
      <c r="K80" s="8" t="s">
        <v>257</v>
      </c>
      <c r="L80" t="str">
        <f t="shared" si="10"/>
        <v>delete</v>
      </c>
      <c r="M80" s="10" t="s">
        <v>343</v>
      </c>
      <c r="N80" s="10" t="s">
        <v>344</v>
      </c>
      <c r="O80">
        <f t="shared" si="11"/>
        <v>282</v>
      </c>
      <c r="P80" s="10" t="s">
        <v>260</v>
      </c>
      <c r="Q80" s="10" t="s">
        <v>350</v>
      </c>
      <c r="R80" s="9" t="s">
        <v>345</v>
      </c>
      <c r="S80" s="9" t="str">
        <f t="shared" si="12"/>
        <v>Arrow key column</v>
      </c>
      <c r="T80" s="9" t="s">
        <v>346</v>
      </c>
      <c r="V80" t="str">
        <f t="shared" si="13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14"/>
        <v>80</v>
      </c>
      <c r="B81" t="s">
        <v>229</v>
      </c>
      <c r="C81">
        <v>273</v>
      </c>
      <c r="D81" t="s">
        <v>223</v>
      </c>
      <c r="I81" t="s">
        <v>256</v>
      </c>
      <c r="J81">
        <f t="shared" si="9"/>
        <v>80</v>
      </c>
      <c r="K81" s="8" t="s">
        <v>257</v>
      </c>
      <c r="L81" t="str">
        <f t="shared" si="10"/>
        <v>home</v>
      </c>
      <c r="M81" s="10" t="s">
        <v>343</v>
      </c>
      <c r="N81" s="10" t="s">
        <v>344</v>
      </c>
      <c r="O81">
        <f t="shared" si="11"/>
        <v>273</v>
      </c>
      <c r="P81" s="10" t="s">
        <v>260</v>
      </c>
      <c r="Q81" s="10" t="s">
        <v>350</v>
      </c>
      <c r="R81" s="9" t="s">
        <v>345</v>
      </c>
      <c r="S81" s="9" t="str">
        <f t="shared" si="12"/>
        <v>Arrow key column</v>
      </c>
      <c r="T81" s="9" t="s">
        <v>346</v>
      </c>
      <c r="V81" t="str">
        <f t="shared" si="13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14"/>
        <v>81</v>
      </c>
      <c r="B82" t="s">
        <v>230</v>
      </c>
      <c r="C82">
        <v>274</v>
      </c>
      <c r="D82" t="s">
        <v>223</v>
      </c>
      <c r="I82" t="s">
        <v>256</v>
      </c>
      <c r="J82">
        <f t="shared" si="9"/>
        <v>81</v>
      </c>
      <c r="K82" s="8" t="s">
        <v>257</v>
      </c>
      <c r="L82" t="str">
        <f t="shared" si="10"/>
        <v>end</v>
      </c>
      <c r="M82" s="10" t="s">
        <v>343</v>
      </c>
      <c r="N82" s="10" t="s">
        <v>344</v>
      </c>
      <c r="O82">
        <f t="shared" si="11"/>
        <v>274</v>
      </c>
      <c r="P82" s="10" t="s">
        <v>260</v>
      </c>
      <c r="Q82" s="10" t="s">
        <v>350</v>
      </c>
      <c r="R82" s="9" t="s">
        <v>345</v>
      </c>
      <c r="S82" s="9" t="str">
        <f t="shared" si="12"/>
        <v>Arrow key column</v>
      </c>
      <c r="T82" s="9" t="s">
        <v>346</v>
      </c>
      <c r="V82" t="str">
        <f t="shared" si="13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14"/>
        <v>82</v>
      </c>
      <c r="B83" t="s">
        <v>231</v>
      </c>
      <c r="C83">
        <v>275</v>
      </c>
      <c r="D83" t="s">
        <v>223</v>
      </c>
      <c r="I83" t="s">
        <v>256</v>
      </c>
      <c r="J83">
        <f t="shared" si="9"/>
        <v>82</v>
      </c>
      <c r="K83" s="8" t="s">
        <v>257</v>
      </c>
      <c r="L83" t="str">
        <f t="shared" si="10"/>
        <v>page up</v>
      </c>
      <c r="M83" s="10" t="s">
        <v>343</v>
      </c>
      <c r="N83" s="10" t="s">
        <v>344</v>
      </c>
      <c r="O83">
        <f t="shared" si="11"/>
        <v>275</v>
      </c>
      <c r="P83" s="10" t="s">
        <v>260</v>
      </c>
      <c r="Q83" s="10" t="s">
        <v>350</v>
      </c>
      <c r="R83" s="9" t="s">
        <v>345</v>
      </c>
      <c r="S83" s="9" t="str">
        <f t="shared" si="12"/>
        <v>Arrow key column</v>
      </c>
      <c r="T83" s="9" t="s">
        <v>346</v>
      </c>
      <c r="V83" t="str">
        <f t="shared" si="13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14"/>
        <v>83</v>
      </c>
      <c r="B84" t="s">
        <v>232</v>
      </c>
      <c r="C84">
        <v>276</v>
      </c>
      <c r="D84" t="s">
        <v>223</v>
      </c>
      <c r="I84" t="s">
        <v>256</v>
      </c>
      <c r="J84">
        <f t="shared" si="9"/>
        <v>83</v>
      </c>
      <c r="K84" s="8" t="s">
        <v>257</v>
      </c>
      <c r="L84" t="str">
        <f t="shared" si="10"/>
        <v>page down</v>
      </c>
      <c r="M84" s="10" t="s">
        <v>343</v>
      </c>
      <c r="N84" s="10" t="s">
        <v>344</v>
      </c>
      <c r="O84">
        <f t="shared" si="11"/>
        <v>276</v>
      </c>
      <c r="P84" s="10" t="s">
        <v>260</v>
      </c>
      <c r="Q84" s="10" t="s">
        <v>350</v>
      </c>
      <c r="R84" s="9" t="s">
        <v>345</v>
      </c>
      <c r="S84" s="9" t="str">
        <f t="shared" si="12"/>
        <v>Arrow key column</v>
      </c>
      <c r="T84" s="9" t="s">
        <v>346</v>
      </c>
      <c r="V84" t="str">
        <f t="shared" si="13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14"/>
        <v>84</v>
      </c>
      <c r="B85" t="s">
        <v>233</v>
      </c>
      <c r="C85">
        <v>279</v>
      </c>
      <c r="D85" t="s">
        <v>223</v>
      </c>
      <c r="I85" t="s">
        <v>256</v>
      </c>
      <c r="J85">
        <f t="shared" si="9"/>
        <v>84</v>
      </c>
      <c r="K85" s="8" t="s">
        <v>257</v>
      </c>
      <c r="L85" t="str">
        <f t="shared" si="10"/>
        <v>up</v>
      </c>
      <c r="M85" s="10" t="s">
        <v>343</v>
      </c>
      <c r="N85" s="10" t="s">
        <v>344</v>
      </c>
      <c r="O85">
        <f t="shared" si="11"/>
        <v>279</v>
      </c>
      <c r="P85" s="10" t="s">
        <v>260</v>
      </c>
      <c r="Q85" s="10" t="s">
        <v>350</v>
      </c>
      <c r="R85" s="9" t="s">
        <v>345</v>
      </c>
      <c r="S85" s="9" t="str">
        <f t="shared" si="12"/>
        <v>Arrow key column</v>
      </c>
      <c r="T85" s="9" t="s">
        <v>346</v>
      </c>
      <c r="V85" t="str">
        <f t="shared" si="13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14"/>
        <v>85</v>
      </c>
      <c r="B86" t="s">
        <v>235</v>
      </c>
      <c r="C86">
        <v>277</v>
      </c>
      <c r="D86" t="s">
        <v>223</v>
      </c>
      <c r="I86" t="s">
        <v>256</v>
      </c>
      <c r="J86">
        <f t="shared" si="9"/>
        <v>85</v>
      </c>
      <c r="K86" s="8" t="s">
        <v>257</v>
      </c>
      <c r="L86" t="str">
        <f t="shared" si="10"/>
        <v>left</v>
      </c>
      <c r="M86" s="10" t="s">
        <v>343</v>
      </c>
      <c r="N86" s="10" t="s">
        <v>344</v>
      </c>
      <c r="O86">
        <f t="shared" si="11"/>
        <v>277</v>
      </c>
      <c r="P86" s="10" t="s">
        <v>260</v>
      </c>
      <c r="Q86" s="10" t="s">
        <v>350</v>
      </c>
      <c r="R86" s="9" t="s">
        <v>345</v>
      </c>
      <c r="S86" s="9" t="str">
        <f t="shared" si="12"/>
        <v>Arrow key column</v>
      </c>
      <c r="T86" s="9" t="s">
        <v>346</v>
      </c>
      <c r="V86" t="str">
        <f t="shared" si="13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14"/>
        <v>86</v>
      </c>
      <c r="B87" t="s">
        <v>234</v>
      </c>
      <c r="C87">
        <v>280</v>
      </c>
      <c r="D87" t="s">
        <v>223</v>
      </c>
      <c r="I87" t="s">
        <v>256</v>
      </c>
      <c r="J87">
        <f t="shared" si="9"/>
        <v>86</v>
      </c>
      <c r="K87" s="8" t="s">
        <v>257</v>
      </c>
      <c r="L87" t="str">
        <f t="shared" si="10"/>
        <v>down</v>
      </c>
      <c r="M87" s="10" t="s">
        <v>343</v>
      </c>
      <c r="N87" s="10" t="s">
        <v>344</v>
      </c>
      <c r="O87">
        <f t="shared" si="11"/>
        <v>280</v>
      </c>
      <c r="P87" s="10" t="s">
        <v>260</v>
      </c>
      <c r="Q87" s="10" t="s">
        <v>350</v>
      </c>
      <c r="R87" s="9" t="s">
        <v>345</v>
      </c>
      <c r="S87" s="9" t="str">
        <f t="shared" si="12"/>
        <v>Arrow key column</v>
      </c>
      <c r="T87" s="9" t="s">
        <v>346</v>
      </c>
      <c r="V87" t="str">
        <f t="shared" si="13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14"/>
        <v>87</v>
      </c>
      <c r="B88" t="s">
        <v>236</v>
      </c>
      <c r="C88">
        <v>278</v>
      </c>
      <c r="D88" t="s">
        <v>223</v>
      </c>
      <c r="I88" t="s">
        <v>256</v>
      </c>
      <c r="J88">
        <f t="shared" si="9"/>
        <v>87</v>
      </c>
      <c r="K88" s="8" t="s">
        <v>257</v>
      </c>
      <c r="L88" t="str">
        <f t="shared" si="10"/>
        <v>right</v>
      </c>
      <c r="M88" s="10" t="s">
        <v>343</v>
      </c>
      <c r="N88" s="10" t="s">
        <v>344</v>
      </c>
      <c r="O88">
        <f t="shared" si="11"/>
        <v>278</v>
      </c>
      <c r="P88" s="10" t="s">
        <v>260</v>
      </c>
      <c r="Q88" s="10" t="s">
        <v>350</v>
      </c>
      <c r="R88" s="9" t="s">
        <v>345</v>
      </c>
      <c r="S88" s="9" t="str">
        <f t="shared" si="12"/>
        <v>Arrow key column</v>
      </c>
      <c r="T88" s="9" t="s">
        <v>346</v>
      </c>
      <c r="V88" t="str">
        <f t="shared" si="13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14"/>
        <v>88</v>
      </c>
      <c r="B89" t="s">
        <v>238</v>
      </c>
      <c r="C89">
        <v>257</v>
      </c>
      <c r="D89" t="s">
        <v>237</v>
      </c>
      <c r="I89" t="s">
        <v>256</v>
      </c>
      <c r="J89">
        <f t="shared" si="9"/>
        <v>88</v>
      </c>
      <c r="K89" s="8" t="s">
        <v>257</v>
      </c>
      <c r="L89" t="str">
        <f t="shared" si="10"/>
        <v>numlock</v>
      </c>
      <c r="M89" s="10" t="s">
        <v>343</v>
      </c>
      <c r="N89" s="10" t="s">
        <v>344</v>
      </c>
      <c r="O89">
        <f t="shared" si="11"/>
        <v>257</v>
      </c>
      <c r="P89" s="10" t="s">
        <v>260</v>
      </c>
      <c r="Q89" s="10" t="s">
        <v>350</v>
      </c>
      <c r="R89" s="9" t="s">
        <v>345</v>
      </c>
      <c r="S89" s="9" t="str">
        <f t="shared" si="12"/>
        <v>NumPad</v>
      </c>
      <c r="T89" s="9" t="s">
        <v>346</v>
      </c>
      <c r="V89" t="str">
        <f t="shared" si="13"/>
        <v xml:space="preserve">; Index: 88. Corsair input: numlock
::ino|257::
Sleep, 100
Send,InoMacroNumPad
return
</v>
      </c>
    </row>
    <row r="90" spans="1:22" ht="15" customHeight="1" x14ac:dyDescent="0.25">
      <c r="A90">
        <f t="shared" si="14"/>
        <v>89</v>
      </c>
      <c r="B90" t="s">
        <v>239</v>
      </c>
      <c r="C90">
        <v>47</v>
      </c>
      <c r="D90" t="s">
        <v>237</v>
      </c>
      <c r="I90" t="s">
        <v>256</v>
      </c>
      <c r="J90">
        <f t="shared" si="9"/>
        <v>89</v>
      </c>
      <c r="K90" s="8" t="s">
        <v>257</v>
      </c>
      <c r="L90" t="str">
        <f t="shared" si="10"/>
        <v>Numpad /</v>
      </c>
      <c r="M90" s="10" t="s">
        <v>343</v>
      </c>
      <c r="N90" s="10" t="s">
        <v>344</v>
      </c>
      <c r="O90">
        <f t="shared" si="11"/>
        <v>47</v>
      </c>
      <c r="P90" s="10" t="s">
        <v>260</v>
      </c>
      <c r="Q90" s="10" t="s">
        <v>350</v>
      </c>
      <c r="R90" s="9" t="s">
        <v>345</v>
      </c>
      <c r="S90" s="9" t="str">
        <f t="shared" si="12"/>
        <v>NumPad</v>
      </c>
      <c r="T90" s="9" t="s">
        <v>346</v>
      </c>
      <c r="V90" t="str">
        <f t="shared" si="13"/>
        <v xml:space="preserve">; Index: 89. Corsair input: Numpad /
::ino|47::
Sleep, 100
Send,InoMacroNumPad
return
</v>
      </c>
    </row>
    <row r="91" spans="1:22" ht="15" customHeight="1" x14ac:dyDescent="0.25">
      <c r="A91">
        <f t="shared" si="14"/>
        <v>90</v>
      </c>
      <c r="B91" t="s">
        <v>240</v>
      </c>
      <c r="C91">
        <v>46</v>
      </c>
      <c r="D91" t="s">
        <v>237</v>
      </c>
      <c r="I91" t="s">
        <v>256</v>
      </c>
      <c r="J91">
        <f t="shared" si="9"/>
        <v>90</v>
      </c>
      <c r="K91" s="8" t="s">
        <v>257</v>
      </c>
      <c r="L91" t="str">
        <f t="shared" si="10"/>
        <v>Numpad *</v>
      </c>
      <c r="M91" s="10" t="s">
        <v>343</v>
      </c>
      <c r="N91" s="10" t="s">
        <v>344</v>
      </c>
      <c r="O91">
        <f t="shared" si="11"/>
        <v>46</v>
      </c>
      <c r="P91" s="10" t="s">
        <v>260</v>
      </c>
      <c r="Q91" s="10" t="s">
        <v>350</v>
      </c>
      <c r="R91" s="9" t="s">
        <v>345</v>
      </c>
      <c r="S91" s="9" t="str">
        <f t="shared" si="12"/>
        <v>NumPad</v>
      </c>
      <c r="T91" s="9" t="s">
        <v>346</v>
      </c>
      <c r="V91" t="str">
        <f t="shared" si="13"/>
        <v xml:space="preserve">; Index: 90. Corsair input: Numpad *
::ino|46::
Sleep, 100
Send,InoMacroNumPad
return
</v>
      </c>
    </row>
    <row r="92" spans="1:22" ht="15" customHeight="1" x14ac:dyDescent="0.25">
      <c r="A92">
        <f t="shared" si="14"/>
        <v>91</v>
      </c>
      <c r="B92" t="s">
        <v>241</v>
      </c>
      <c r="C92">
        <v>45</v>
      </c>
      <c r="D92" t="s">
        <v>237</v>
      </c>
      <c r="I92" t="s">
        <v>256</v>
      </c>
      <c r="J92">
        <f t="shared" si="9"/>
        <v>91</v>
      </c>
      <c r="K92" s="8" t="s">
        <v>257</v>
      </c>
      <c r="L92" t="str">
        <f t="shared" si="10"/>
        <v>Numpad -</v>
      </c>
      <c r="M92" s="10" t="s">
        <v>343</v>
      </c>
      <c r="N92" s="10" t="s">
        <v>344</v>
      </c>
      <c r="O92">
        <f t="shared" si="11"/>
        <v>45</v>
      </c>
      <c r="P92" s="10" t="s">
        <v>260</v>
      </c>
      <c r="Q92" s="10" t="s">
        <v>350</v>
      </c>
      <c r="R92" s="9" t="s">
        <v>345</v>
      </c>
      <c r="S92" s="9" t="str">
        <f t="shared" si="12"/>
        <v>NumPad</v>
      </c>
      <c r="T92" s="9" t="s">
        <v>346</v>
      </c>
      <c r="V92" t="str">
        <f t="shared" si="13"/>
        <v xml:space="preserve">; Index: 91. Corsair input: Numpad -
::ino|45::
Sleep, 100
Send,InoMacroNumPad
return
</v>
      </c>
    </row>
    <row r="93" spans="1:22" ht="15" customHeight="1" x14ac:dyDescent="0.25">
      <c r="A93">
        <f t="shared" si="14"/>
        <v>92</v>
      </c>
      <c r="B93" t="s">
        <v>251</v>
      </c>
      <c r="C93">
        <v>32</v>
      </c>
      <c r="D93" t="s">
        <v>237</v>
      </c>
      <c r="I93" t="s">
        <v>256</v>
      </c>
      <c r="J93">
        <f t="shared" si="9"/>
        <v>92</v>
      </c>
      <c r="K93" s="8" t="s">
        <v>257</v>
      </c>
      <c r="L93" t="str">
        <f t="shared" si="10"/>
        <v>Numpad 0</v>
      </c>
      <c r="M93" s="10" t="s">
        <v>343</v>
      </c>
      <c r="N93" s="10" t="s">
        <v>344</v>
      </c>
      <c r="O93">
        <f t="shared" si="11"/>
        <v>32</v>
      </c>
      <c r="P93" s="10" t="s">
        <v>260</v>
      </c>
      <c r="Q93" s="10" t="s">
        <v>350</v>
      </c>
      <c r="R93" s="9" t="s">
        <v>345</v>
      </c>
      <c r="S93" s="9" t="str">
        <f t="shared" si="12"/>
        <v>NumPad</v>
      </c>
      <c r="T93" s="9" t="s">
        <v>346</v>
      </c>
      <c r="V93" t="str">
        <f t="shared" si="13"/>
        <v xml:space="preserve">; Index: 92. Corsair input: Numpad 0
::ino|32::
Sleep, 100
Send,InoMacroNumPad
return
</v>
      </c>
    </row>
    <row r="94" spans="1:22" ht="15" customHeight="1" x14ac:dyDescent="0.25">
      <c r="A94">
        <f t="shared" si="14"/>
        <v>93</v>
      </c>
      <c r="B94" t="s">
        <v>242</v>
      </c>
      <c r="C94">
        <v>33</v>
      </c>
      <c r="D94" t="s">
        <v>237</v>
      </c>
      <c r="I94" t="s">
        <v>256</v>
      </c>
      <c r="J94">
        <f t="shared" si="9"/>
        <v>93</v>
      </c>
      <c r="K94" s="8" t="s">
        <v>257</v>
      </c>
      <c r="L94" t="str">
        <f t="shared" si="10"/>
        <v>Numpad 1</v>
      </c>
      <c r="M94" s="10" t="s">
        <v>343</v>
      </c>
      <c r="N94" s="10" t="s">
        <v>344</v>
      </c>
      <c r="O94">
        <f t="shared" si="11"/>
        <v>33</v>
      </c>
      <c r="P94" s="10" t="s">
        <v>260</v>
      </c>
      <c r="Q94" s="10" t="s">
        <v>350</v>
      </c>
      <c r="R94" s="9" t="s">
        <v>345</v>
      </c>
      <c r="S94" s="9" t="str">
        <f t="shared" si="12"/>
        <v>NumPad</v>
      </c>
      <c r="T94" s="9" t="s">
        <v>346</v>
      </c>
      <c r="V94" t="str">
        <f t="shared" si="13"/>
        <v xml:space="preserve">; Index: 93. Corsair input: Numpad 1
::ino|33::
Sleep, 100
Send,InoMacroNumPad
return
</v>
      </c>
    </row>
    <row r="95" spans="1:22" ht="15" customHeight="1" x14ac:dyDescent="0.25">
      <c r="A95">
        <f t="shared" si="14"/>
        <v>94</v>
      </c>
      <c r="B95" t="s">
        <v>243</v>
      </c>
      <c r="C95">
        <v>34</v>
      </c>
      <c r="D95" t="s">
        <v>237</v>
      </c>
      <c r="I95" t="s">
        <v>256</v>
      </c>
      <c r="J95">
        <f t="shared" si="9"/>
        <v>94</v>
      </c>
      <c r="K95" s="8" t="s">
        <v>257</v>
      </c>
      <c r="L95" t="str">
        <f t="shared" si="10"/>
        <v>Numpad 2</v>
      </c>
      <c r="M95" s="10" t="s">
        <v>343</v>
      </c>
      <c r="N95" s="10" t="s">
        <v>344</v>
      </c>
      <c r="O95">
        <f t="shared" si="11"/>
        <v>34</v>
      </c>
      <c r="P95" s="10" t="s">
        <v>260</v>
      </c>
      <c r="Q95" s="10" t="s">
        <v>350</v>
      </c>
      <c r="R95" s="9" t="s">
        <v>345</v>
      </c>
      <c r="S95" s="9" t="str">
        <f t="shared" si="12"/>
        <v>NumPad</v>
      </c>
      <c r="T95" s="9" t="s">
        <v>346</v>
      </c>
      <c r="V95" t="str">
        <f t="shared" si="13"/>
        <v xml:space="preserve">; Index: 94. Corsair input: Numpad 2
::ino|34::
Sleep, 100
Send,InoMacroNumPad
return
</v>
      </c>
    </row>
    <row r="96" spans="1:22" ht="15" customHeight="1" x14ac:dyDescent="0.25">
      <c r="A96">
        <f t="shared" si="14"/>
        <v>95</v>
      </c>
      <c r="B96" t="s">
        <v>244</v>
      </c>
      <c r="C96">
        <v>35</v>
      </c>
      <c r="D96" t="s">
        <v>237</v>
      </c>
      <c r="I96" t="s">
        <v>256</v>
      </c>
      <c r="J96">
        <f t="shared" si="9"/>
        <v>95</v>
      </c>
      <c r="K96" s="8" t="s">
        <v>257</v>
      </c>
      <c r="L96" t="str">
        <f t="shared" si="10"/>
        <v>Numpad 3</v>
      </c>
      <c r="M96" s="10" t="s">
        <v>343</v>
      </c>
      <c r="N96" s="10" t="s">
        <v>344</v>
      </c>
      <c r="O96">
        <f t="shared" si="11"/>
        <v>35</v>
      </c>
      <c r="P96" s="10" t="s">
        <v>260</v>
      </c>
      <c r="Q96" s="10" t="s">
        <v>350</v>
      </c>
      <c r="R96" s="9" t="s">
        <v>345</v>
      </c>
      <c r="S96" s="9" t="str">
        <f t="shared" si="12"/>
        <v>NumPad</v>
      </c>
      <c r="T96" s="9" t="s">
        <v>346</v>
      </c>
      <c r="V96" t="str">
        <f t="shared" si="13"/>
        <v xml:space="preserve">; Index: 95. Corsair input: Numpad 3
::ino|35::
Sleep, 100
Send,InoMacroNumPad
return
</v>
      </c>
    </row>
    <row r="97" spans="1:22" ht="15" customHeight="1" x14ac:dyDescent="0.25">
      <c r="A97">
        <f t="shared" si="14"/>
        <v>96</v>
      </c>
      <c r="B97" t="s">
        <v>245</v>
      </c>
      <c r="C97">
        <v>36</v>
      </c>
      <c r="D97" t="s">
        <v>237</v>
      </c>
      <c r="I97" t="s">
        <v>256</v>
      </c>
      <c r="J97">
        <f t="shared" si="9"/>
        <v>96</v>
      </c>
      <c r="K97" s="8" t="s">
        <v>257</v>
      </c>
      <c r="L97" t="str">
        <f t="shared" si="10"/>
        <v>Numpad 4</v>
      </c>
      <c r="M97" s="10" t="s">
        <v>343</v>
      </c>
      <c r="N97" s="10" t="s">
        <v>344</v>
      </c>
      <c r="O97">
        <f t="shared" si="11"/>
        <v>36</v>
      </c>
      <c r="P97" s="10" t="s">
        <v>260</v>
      </c>
      <c r="Q97" s="10" t="s">
        <v>350</v>
      </c>
      <c r="R97" s="9" t="s">
        <v>345</v>
      </c>
      <c r="S97" s="9" t="str">
        <f t="shared" si="12"/>
        <v>NumPad</v>
      </c>
      <c r="T97" s="9" t="s">
        <v>346</v>
      </c>
      <c r="V97" t="str">
        <f t="shared" si="13"/>
        <v xml:space="preserve">; Index: 96. Corsair input: Numpad 4
::ino|36::
Sleep, 100
Send,InoMacroNumPad
return
</v>
      </c>
    </row>
    <row r="98" spans="1:22" ht="15" customHeight="1" x14ac:dyDescent="0.25">
      <c r="A98">
        <f t="shared" si="14"/>
        <v>97</v>
      </c>
      <c r="B98" t="s">
        <v>246</v>
      </c>
      <c r="C98">
        <v>37</v>
      </c>
      <c r="D98" t="s">
        <v>237</v>
      </c>
      <c r="I98" t="s">
        <v>256</v>
      </c>
      <c r="J98">
        <f t="shared" ref="J98:J105" si="15">A98</f>
        <v>97</v>
      </c>
      <c r="K98" s="8" t="s">
        <v>257</v>
      </c>
      <c r="L98" t="str">
        <f t="shared" ref="L98:L105" si="16">B98</f>
        <v>Numpad 5</v>
      </c>
      <c r="M98" s="10" t="s">
        <v>343</v>
      </c>
      <c r="N98" s="10" t="s">
        <v>344</v>
      </c>
      <c r="O98">
        <f t="shared" si="11"/>
        <v>37</v>
      </c>
      <c r="P98" s="10" t="s">
        <v>260</v>
      </c>
      <c r="Q98" s="10" t="s">
        <v>350</v>
      </c>
      <c r="R98" s="9" t="s">
        <v>345</v>
      </c>
      <c r="S98" s="9" t="str">
        <f t="shared" si="12"/>
        <v>NumPad</v>
      </c>
      <c r="T98" s="9" t="s">
        <v>346</v>
      </c>
      <c r="V98" t="str">
        <f t="shared" si="13"/>
        <v xml:space="preserve">; Index: 97. Corsair input: Numpad 5
::ino|37::
Sleep, 100
Send,InoMacroNumPad
return
</v>
      </c>
    </row>
    <row r="99" spans="1:22" ht="15" customHeight="1" x14ac:dyDescent="0.25">
      <c r="A99">
        <f t="shared" si="14"/>
        <v>98</v>
      </c>
      <c r="B99" t="s">
        <v>247</v>
      </c>
      <c r="C99">
        <v>38</v>
      </c>
      <c r="D99" t="s">
        <v>237</v>
      </c>
      <c r="I99" t="s">
        <v>256</v>
      </c>
      <c r="J99">
        <f t="shared" si="15"/>
        <v>98</v>
      </c>
      <c r="K99" s="8" t="s">
        <v>257</v>
      </c>
      <c r="L99" t="str">
        <f t="shared" si="16"/>
        <v>Numpad 6</v>
      </c>
      <c r="M99" s="10" t="s">
        <v>343</v>
      </c>
      <c r="N99" s="10" t="s">
        <v>344</v>
      </c>
      <c r="O99">
        <f t="shared" si="11"/>
        <v>38</v>
      </c>
      <c r="P99" s="10" t="s">
        <v>260</v>
      </c>
      <c r="Q99" s="10" t="s">
        <v>350</v>
      </c>
      <c r="R99" s="9" t="s">
        <v>345</v>
      </c>
      <c r="S99" s="9" t="str">
        <f t="shared" si="12"/>
        <v>NumPad</v>
      </c>
      <c r="T99" s="9" t="s">
        <v>346</v>
      </c>
      <c r="V99" t="str">
        <f t="shared" si="13"/>
        <v xml:space="preserve">; Index: 98. Corsair input: Numpad 6
::ino|38::
Sleep, 100
Send,InoMacroNumPad
return
</v>
      </c>
    </row>
    <row r="100" spans="1:22" ht="15" customHeight="1" x14ac:dyDescent="0.25">
      <c r="A100">
        <f t="shared" si="14"/>
        <v>99</v>
      </c>
      <c r="B100" t="s">
        <v>248</v>
      </c>
      <c r="C100">
        <v>39</v>
      </c>
      <c r="D100" t="s">
        <v>237</v>
      </c>
      <c r="I100" t="s">
        <v>256</v>
      </c>
      <c r="J100">
        <f t="shared" si="15"/>
        <v>99</v>
      </c>
      <c r="K100" s="8" t="s">
        <v>257</v>
      </c>
      <c r="L100" t="str">
        <f t="shared" si="16"/>
        <v>Numpad 7</v>
      </c>
      <c r="M100" s="10" t="s">
        <v>343</v>
      </c>
      <c r="N100" s="10" t="s">
        <v>344</v>
      </c>
      <c r="O100">
        <f t="shared" si="11"/>
        <v>39</v>
      </c>
      <c r="P100" s="10" t="s">
        <v>260</v>
      </c>
      <c r="Q100" s="10" t="s">
        <v>350</v>
      </c>
      <c r="R100" s="9" t="s">
        <v>345</v>
      </c>
      <c r="S100" s="9" t="str">
        <f t="shared" si="12"/>
        <v>NumPad</v>
      </c>
      <c r="T100" s="9" t="s">
        <v>346</v>
      </c>
      <c r="V100" t="str">
        <f t="shared" si="13"/>
        <v xml:space="preserve">; Index: 99. Corsair input: Numpad 7
::ino|39::
Sleep, 100
Send,InoMacroNumPad
return
</v>
      </c>
    </row>
    <row r="101" spans="1:22" ht="15" customHeight="1" x14ac:dyDescent="0.25">
      <c r="A101">
        <f t="shared" si="14"/>
        <v>100</v>
      </c>
      <c r="B101" t="s">
        <v>249</v>
      </c>
      <c r="C101">
        <v>40</v>
      </c>
      <c r="D101" t="s">
        <v>237</v>
      </c>
      <c r="I101" t="s">
        <v>256</v>
      </c>
      <c r="J101">
        <f t="shared" si="15"/>
        <v>100</v>
      </c>
      <c r="K101" s="8" t="s">
        <v>257</v>
      </c>
      <c r="L101" t="str">
        <f t="shared" si="16"/>
        <v>Numpad 8</v>
      </c>
      <c r="M101" s="10" t="s">
        <v>343</v>
      </c>
      <c r="N101" s="10" t="s">
        <v>344</v>
      </c>
      <c r="O101">
        <f t="shared" si="11"/>
        <v>40</v>
      </c>
      <c r="P101" s="10" t="s">
        <v>260</v>
      </c>
      <c r="Q101" s="10" t="s">
        <v>350</v>
      </c>
      <c r="R101" s="9" t="s">
        <v>345</v>
      </c>
      <c r="S101" s="9" t="str">
        <f t="shared" si="12"/>
        <v>NumPad</v>
      </c>
      <c r="T101" s="9" t="s">
        <v>346</v>
      </c>
      <c r="V101" t="str">
        <f t="shared" si="13"/>
        <v xml:space="preserve">; Index: 100. Corsair input: Numpad 8
::ino|40::
Sleep, 100
Send,InoMacroNumPad
return
</v>
      </c>
    </row>
    <row r="102" spans="1:22" ht="15" customHeight="1" x14ac:dyDescent="0.25">
      <c r="A102">
        <f t="shared" si="14"/>
        <v>101</v>
      </c>
      <c r="B102" t="s">
        <v>250</v>
      </c>
      <c r="C102">
        <v>41</v>
      </c>
      <c r="D102" t="s">
        <v>237</v>
      </c>
      <c r="I102" t="s">
        <v>256</v>
      </c>
      <c r="J102">
        <f t="shared" si="15"/>
        <v>101</v>
      </c>
      <c r="K102" s="8" t="s">
        <v>257</v>
      </c>
      <c r="L102" t="str">
        <f t="shared" si="16"/>
        <v>Numpad 9</v>
      </c>
      <c r="M102" s="10" t="s">
        <v>343</v>
      </c>
      <c r="N102" s="10" t="s">
        <v>344</v>
      </c>
      <c r="O102">
        <f t="shared" si="11"/>
        <v>41</v>
      </c>
      <c r="P102" s="10" t="s">
        <v>260</v>
      </c>
      <c r="Q102" s="10" t="s">
        <v>350</v>
      </c>
      <c r="R102" s="9" t="s">
        <v>345</v>
      </c>
      <c r="S102" s="9" t="str">
        <f t="shared" si="12"/>
        <v>NumPad</v>
      </c>
      <c r="T102" s="9" t="s">
        <v>346</v>
      </c>
      <c r="V102" t="str">
        <f t="shared" si="13"/>
        <v xml:space="preserve">; Index: 101. Corsair input: Numpad 9
::ino|41::
Sleep, 100
Send,InoMacroNumPad
return
</v>
      </c>
    </row>
    <row r="103" spans="1:22" ht="15" customHeight="1" x14ac:dyDescent="0.25">
      <c r="A103">
        <f t="shared" si="14"/>
        <v>102</v>
      </c>
      <c r="B103" t="s">
        <v>252</v>
      </c>
      <c r="C103">
        <v>42</v>
      </c>
      <c r="D103" t="s">
        <v>237</v>
      </c>
      <c r="I103" t="s">
        <v>256</v>
      </c>
      <c r="J103">
        <f t="shared" si="15"/>
        <v>102</v>
      </c>
      <c r="K103" s="8" t="s">
        <v>257</v>
      </c>
      <c r="L103" t="str">
        <f t="shared" si="16"/>
        <v>Numpad .</v>
      </c>
      <c r="M103" s="10" t="s">
        <v>343</v>
      </c>
      <c r="N103" s="10" t="s">
        <v>344</v>
      </c>
      <c r="O103">
        <f t="shared" si="11"/>
        <v>42</v>
      </c>
      <c r="P103" s="10" t="s">
        <v>260</v>
      </c>
      <c r="Q103" s="10" t="s">
        <v>350</v>
      </c>
      <c r="R103" s="9" t="s">
        <v>345</v>
      </c>
      <c r="S103" s="9" t="str">
        <f t="shared" si="12"/>
        <v>NumPad</v>
      </c>
      <c r="T103" s="9" t="s">
        <v>346</v>
      </c>
      <c r="V103" t="str">
        <f t="shared" si="13"/>
        <v xml:space="preserve">; Index: 102. Corsair input: Numpad .
::ino|42::
Sleep, 100
Send,InoMacroNumPad
return
</v>
      </c>
    </row>
    <row r="104" spans="1:22" ht="15" customHeight="1" x14ac:dyDescent="0.25">
      <c r="A104">
        <f t="shared" si="14"/>
        <v>103</v>
      </c>
      <c r="B104" t="s">
        <v>253</v>
      </c>
      <c r="C104">
        <v>44</v>
      </c>
      <c r="D104" t="s">
        <v>237</v>
      </c>
      <c r="I104" t="s">
        <v>256</v>
      </c>
      <c r="J104">
        <f t="shared" si="15"/>
        <v>103</v>
      </c>
      <c r="K104" s="8" t="s">
        <v>257</v>
      </c>
      <c r="L104" t="str">
        <f t="shared" si="16"/>
        <v>Numpad +</v>
      </c>
      <c r="M104" s="10" t="s">
        <v>343</v>
      </c>
      <c r="N104" s="10" t="s">
        <v>344</v>
      </c>
      <c r="O104">
        <f t="shared" si="11"/>
        <v>44</v>
      </c>
      <c r="P104" s="10" t="s">
        <v>260</v>
      </c>
      <c r="Q104" s="10" t="s">
        <v>350</v>
      </c>
      <c r="R104" s="9" t="s">
        <v>345</v>
      </c>
      <c r="S104" s="9" t="str">
        <f t="shared" si="12"/>
        <v>NumPad</v>
      </c>
      <c r="T104" s="9" t="s">
        <v>346</v>
      </c>
      <c r="V104" t="str">
        <f t="shared" si="13"/>
        <v xml:space="preserve">; Index: 103. Corsair input: Numpad +
::ino|44::
Sleep, 100
Send,InoMacroNumPad
return
</v>
      </c>
    </row>
    <row r="105" spans="1:22" ht="15" customHeight="1" x14ac:dyDescent="0.25">
      <c r="A105">
        <f t="shared" si="14"/>
        <v>104</v>
      </c>
      <c r="B105" t="s">
        <v>254</v>
      </c>
      <c r="C105">
        <v>43</v>
      </c>
      <c r="D105" t="s">
        <v>237</v>
      </c>
      <c r="I105" t="s">
        <v>256</v>
      </c>
      <c r="J105">
        <f t="shared" si="15"/>
        <v>104</v>
      </c>
      <c r="K105" s="8" t="s">
        <v>257</v>
      </c>
      <c r="L105" t="str">
        <f t="shared" si="16"/>
        <v>Numpad enter</v>
      </c>
      <c r="M105" s="10" t="s">
        <v>343</v>
      </c>
      <c r="N105" s="10" t="s">
        <v>344</v>
      </c>
      <c r="O105">
        <f t="shared" si="11"/>
        <v>43</v>
      </c>
      <c r="P105" s="10" t="s">
        <v>260</v>
      </c>
      <c r="Q105" s="10" t="s">
        <v>350</v>
      </c>
      <c r="R105" s="9" t="s">
        <v>345</v>
      </c>
      <c r="S105" s="9" t="str">
        <f t="shared" si="12"/>
        <v>NumPad</v>
      </c>
      <c r="T105" s="9" t="s">
        <v>346</v>
      </c>
      <c r="V105" t="str">
        <f t="shared" si="13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14"/>
        <v>105</v>
      </c>
    </row>
    <row r="107" spans="1:22" ht="15" customHeight="1" x14ac:dyDescent="0.25">
      <c r="A107">
        <f t="shared" si="14"/>
        <v>106</v>
      </c>
    </row>
    <row r="108" spans="1:22" ht="15" customHeight="1" x14ac:dyDescent="0.25">
      <c r="A108">
        <f t="shared" si="14"/>
        <v>107</v>
      </c>
    </row>
    <row r="109" spans="1:22" ht="15" customHeight="1" x14ac:dyDescent="0.25">
      <c r="A109">
        <f t="shared" si="14"/>
        <v>108</v>
      </c>
    </row>
    <row r="110" spans="1:22" ht="15" customHeight="1" x14ac:dyDescent="0.25">
      <c r="A110">
        <f t="shared" si="14"/>
        <v>109</v>
      </c>
    </row>
    <row r="111" spans="1:22" ht="15" customHeight="1" x14ac:dyDescent="0.25">
      <c r="A111">
        <f t="shared" si="14"/>
        <v>110</v>
      </c>
    </row>
    <row r="112" spans="1:22" ht="15" customHeight="1" x14ac:dyDescent="0.25">
      <c r="A112">
        <f t="shared" si="14"/>
        <v>111</v>
      </c>
    </row>
    <row r="113" spans="1:1" ht="15" customHeight="1" x14ac:dyDescent="0.25">
      <c r="A113">
        <f t="shared" ref="A113" si="17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F230"/>
  <sheetViews>
    <sheetView tabSelected="1" topLeftCell="A156" zoomScale="85" zoomScaleNormal="85" workbookViewId="0">
      <selection activeCell="AN183" sqref="AN183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1" x14ac:dyDescent="0.25">
      <c r="A1" t="s">
        <v>8</v>
      </c>
      <c r="B1" t="s">
        <v>340</v>
      </c>
      <c r="C1" t="s">
        <v>341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</row>
    <row r="2" spans="1:31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s="18" t="s">
        <v>347</v>
      </c>
      <c r="J2">
        <f>C2</f>
        <v>353</v>
      </c>
      <c r="K2" s="19" t="s">
        <v>348</v>
      </c>
      <c r="L2" s="9" t="s">
        <v>349</v>
      </c>
      <c r="N2" t="str">
        <f t="shared" ref="N2:N33" si="0">_xlfn.CONCAT(I2:L2)</f>
        <v xml:space="preserve">case 353:
Keyboard.print("ino|");
PrintNumpad(c);
break;
</v>
      </c>
      <c r="Q2" s="3" t="s">
        <v>261</v>
      </c>
      <c r="X2" t="s">
        <v>351</v>
      </c>
      <c r="Y2">
        <f>C2</f>
        <v>353</v>
      </c>
      <c r="Z2" t="s">
        <v>352</v>
      </c>
      <c r="AB2" t="str">
        <f>_xlfn.CONCAT(X2:Z2)</f>
        <v xml:space="preserve">c == 353 || </v>
      </c>
      <c r="AE2" t="str">
        <f>_xlfn.CONCAT(AB:AB)</f>
        <v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B</v>
      </c>
    </row>
    <row r="3" spans="1:31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s="18" t="s">
        <v>347</v>
      </c>
      <c r="J3">
        <f t="shared" ref="J3:J66" si="1">C3</f>
        <v>354</v>
      </c>
      <c r="K3" s="19" t="s">
        <v>348</v>
      </c>
      <c r="L3" s="9" t="s">
        <v>349</v>
      </c>
      <c r="N3" t="str">
        <f t="shared" si="0"/>
        <v xml:space="preserve">case 354:
Keyboard.print("ino|");
PrintNumpad(c);
break;
</v>
      </c>
      <c r="Q3" s="3" t="str">
        <f>_xlfn.CONCAT(N:N)</f>
        <v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3533543553563573583593603613623633646449505152535455565748609581876982848985737980658368707172747576908867866678779394929158596162283285435516646845678023142871291781270845716647286284260258628128227327427527627927728027825747464532333435363738394041424443</v>
      </c>
      <c r="X3" t="s">
        <v>351</v>
      </c>
      <c r="Y3">
        <f t="shared" ref="Y3:Y66" si="2">C3</f>
        <v>354</v>
      </c>
      <c r="Z3" t="s">
        <v>352</v>
      </c>
      <c r="AB3" t="str">
        <f t="shared" ref="AB3:AB66" si="3">_xlfn.CONCAT(X3:Z3)</f>
        <v xml:space="preserve">c == 354 || </v>
      </c>
    </row>
    <row r="4" spans="1:31" ht="15" customHeight="1" x14ac:dyDescent="0.25">
      <c r="A4">
        <f t="shared" ref="A4:A67" si="4">A3+1</f>
        <v>3</v>
      </c>
      <c r="B4" t="s">
        <v>5</v>
      </c>
      <c r="C4">
        <v>355</v>
      </c>
      <c r="D4" t="s">
        <v>171</v>
      </c>
      <c r="I4" s="18" t="s">
        <v>347</v>
      </c>
      <c r="J4">
        <f t="shared" si="1"/>
        <v>355</v>
      </c>
      <c r="K4" s="19" t="s">
        <v>348</v>
      </c>
      <c r="L4" s="9" t="s">
        <v>349</v>
      </c>
      <c r="N4" t="str">
        <f t="shared" si="0"/>
        <v xml:space="preserve">case 355:
Keyboard.print("ino|");
PrintNumpad(c);
break;
</v>
      </c>
      <c r="X4" t="s">
        <v>351</v>
      </c>
      <c r="Y4">
        <f t="shared" si="2"/>
        <v>355</v>
      </c>
      <c r="Z4" t="s">
        <v>352</v>
      </c>
      <c r="AB4" t="str">
        <f t="shared" si="3"/>
        <v xml:space="preserve">c == 355 || </v>
      </c>
    </row>
    <row r="5" spans="1:31" ht="15" customHeight="1" x14ac:dyDescent="0.25">
      <c r="A5">
        <f t="shared" si="4"/>
        <v>4</v>
      </c>
      <c r="B5" t="s">
        <v>6</v>
      </c>
      <c r="C5">
        <v>356</v>
      </c>
      <c r="D5" t="s">
        <v>171</v>
      </c>
      <c r="I5" s="18" t="s">
        <v>347</v>
      </c>
      <c r="J5">
        <f t="shared" si="1"/>
        <v>356</v>
      </c>
      <c r="K5" s="19" t="s">
        <v>348</v>
      </c>
      <c r="L5" s="9" t="s">
        <v>349</v>
      </c>
      <c r="N5" t="str">
        <f t="shared" si="0"/>
        <v xml:space="preserve">case 356:
Keyboard.print("ino|");
PrintNumpad(c);
break;
</v>
      </c>
      <c r="X5" t="s">
        <v>351</v>
      </c>
      <c r="Y5">
        <f t="shared" si="2"/>
        <v>356</v>
      </c>
      <c r="Z5" t="s">
        <v>352</v>
      </c>
      <c r="AB5" t="str">
        <f t="shared" si="3"/>
        <v xml:space="preserve">c == 356 || </v>
      </c>
    </row>
    <row r="6" spans="1:31" ht="15" customHeight="1" x14ac:dyDescent="0.25">
      <c r="A6">
        <f t="shared" si="4"/>
        <v>5</v>
      </c>
      <c r="B6" t="s">
        <v>7</v>
      </c>
      <c r="C6">
        <v>357</v>
      </c>
      <c r="D6" t="s">
        <v>171</v>
      </c>
      <c r="I6" s="18" t="s">
        <v>347</v>
      </c>
      <c r="J6">
        <f t="shared" si="1"/>
        <v>357</v>
      </c>
      <c r="K6" s="19" t="s">
        <v>348</v>
      </c>
      <c r="L6" s="9" t="s">
        <v>349</v>
      </c>
      <c r="N6" t="str">
        <f t="shared" si="0"/>
        <v xml:space="preserve">case 357:
Keyboard.print("ino|");
PrintNumpad(c);
break;
</v>
      </c>
      <c r="X6" t="s">
        <v>351</v>
      </c>
      <c r="Y6">
        <f t="shared" si="2"/>
        <v>357</v>
      </c>
      <c r="Z6" t="s">
        <v>352</v>
      </c>
      <c r="AB6" t="str">
        <f t="shared" si="3"/>
        <v xml:space="preserve">c == 357 || </v>
      </c>
    </row>
    <row r="7" spans="1:31" ht="15" customHeight="1" x14ac:dyDescent="0.25">
      <c r="A7">
        <f t="shared" si="4"/>
        <v>6</v>
      </c>
      <c r="B7" t="s">
        <v>17</v>
      </c>
      <c r="C7">
        <v>358</v>
      </c>
      <c r="D7" t="s">
        <v>171</v>
      </c>
      <c r="I7" s="18" t="s">
        <v>347</v>
      </c>
      <c r="J7">
        <f t="shared" si="1"/>
        <v>358</v>
      </c>
      <c r="K7" s="19" t="s">
        <v>348</v>
      </c>
      <c r="L7" s="9" t="s">
        <v>349</v>
      </c>
      <c r="N7" t="str">
        <f t="shared" si="0"/>
        <v xml:space="preserve">case 358:
Keyboard.print("ino|");
PrintNumpad(c);
break;
</v>
      </c>
      <c r="U7" t="str">
        <f>_xlfn.CONCAT(N2:N6)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X7" t="s">
        <v>351</v>
      </c>
      <c r="Y7">
        <f t="shared" si="2"/>
        <v>358</v>
      </c>
      <c r="Z7" t="s">
        <v>352</v>
      </c>
      <c r="AB7" t="str">
        <f t="shared" si="3"/>
        <v xml:space="preserve">c == 358 || </v>
      </c>
    </row>
    <row r="8" spans="1:31" ht="15" customHeight="1" x14ac:dyDescent="0.25">
      <c r="A8">
        <f t="shared" si="4"/>
        <v>7</v>
      </c>
      <c r="B8" t="s">
        <v>18</v>
      </c>
      <c r="C8">
        <v>359</v>
      </c>
      <c r="D8" t="s">
        <v>171</v>
      </c>
      <c r="I8" s="18" t="s">
        <v>347</v>
      </c>
      <c r="J8">
        <f t="shared" si="1"/>
        <v>359</v>
      </c>
      <c r="K8" s="19" t="s">
        <v>348</v>
      </c>
      <c r="L8" s="9" t="s">
        <v>349</v>
      </c>
      <c r="N8" t="str">
        <f t="shared" si="0"/>
        <v xml:space="preserve">case 359:
Keyboard.print("ino|");
PrintNumpad(c);
break;
</v>
      </c>
      <c r="X8" t="s">
        <v>351</v>
      </c>
      <c r="Y8">
        <f t="shared" si="2"/>
        <v>359</v>
      </c>
      <c r="Z8" t="s">
        <v>352</v>
      </c>
      <c r="AB8" t="str">
        <f t="shared" si="3"/>
        <v xml:space="preserve">c == 359 || </v>
      </c>
    </row>
    <row r="9" spans="1:31" ht="15" customHeight="1" x14ac:dyDescent="0.25">
      <c r="A9">
        <f t="shared" si="4"/>
        <v>8</v>
      </c>
      <c r="B9" t="s">
        <v>19</v>
      </c>
      <c r="C9">
        <v>360</v>
      </c>
      <c r="D9" t="s">
        <v>171</v>
      </c>
      <c r="I9" s="18" t="s">
        <v>347</v>
      </c>
      <c r="J9">
        <f t="shared" si="1"/>
        <v>360</v>
      </c>
      <c r="K9" s="19" t="s">
        <v>348</v>
      </c>
      <c r="L9" s="9" t="s">
        <v>349</v>
      </c>
      <c r="N9" t="str">
        <f t="shared" si="0"/>
        <v xml:space="preserve">case 360:
Keyboard.print("ino|");
PrintNumpad(c);
break;
</v>
      </c>
      <c r="X9" t="s">
        <v>351</v>
      </c>
      <c r="Y9">
        <f t="shared" si="2"/>
        <v>360</v>
      </c>
      <c r="Z9" t="s">
        <v>352</v>
      </c>
      <c r="AB9" t="str">
        <f t="shared" si="3"/>
        <v xml:space="preserve">c == 360 || </v>
      </c>
    </row>
    <row r="10" spans="1:31" ht="15" customHeight="1" x14ac:dyDescent="0.25">
      <c r="A10">
        <f t="shared" si="4"/>
        <v>9</v>
      </c>
      <c r="B10" t="s">
        <v>163</v>
      </c>
      <c r="C10">
        <v>361</v>
      </c>
      <c r="D10" t="s">
        <v>171</v>
      </c>
      <c r="I10" s="18" t="s">
        <v>347</v>
      </c>
      <c r="J10">
        <f t="shared" si="1"/>
        <v>361</v>
      </c>
      <c r="K10" s="19" t="s">
        <v>348</v>
      </c>
      <c r="L10" s="9" t="s">
        <v>349</v>
      </c>
      <c r="N10" t="str">
        <f t="shared" si="0"/>
        <v xml:space="preserve">case 361:
Keyboard.print("ino|");
PrintNumpad(c);
break;
</v>
      </c>
      <c r="X10" t="s">
        <v>351</v>
      </c>
      <c r="Y10">
        <f t="shared" si="2"/>
        <v>361</v>
      </c>
      <c r="Z10" t="s">
        <v>352</v>
      </c>
      <c r="AB10" t="str">
        <f t="shared" si="3"/>
        <v xml:space="preserve">c == 361 || </v>
      </c>
    </row>
    <row r="11" spans="1:31" ht="15" customHeight="1" x14ac:dyDescent="0.25">
      <c r="A11">
        <f t="shared" si="4"/>
        <v>10</v>
      </c>
      <c r="B11" t="s">
        <v>164</v>
      </c>
      <c r="C11">
        <v>362</v>
      </c>
      <c r="D11" t="s">
        <v>171</v>
      </c>
      <c r="I11" s="18" t="s">
        <v>347</v>
      </c>
      <c r="J11">
        <f t="shared" si="1"/>
        <v>362</v>
      </c>
      <c r="K11" s="19" t="s">
        <v>348</v>
      </c>
      <c r="L11" s="9" t="s">
        <v>349</v>
      </c>
      <c r="N11" t="str">
        <f t="shared" si="0"/>
        <v xml:space="preserve">case 362:
Keyboard.print("ino|");
PrintNumpad(c);
break;
</v>
      </c>
      <c r="X11" t="s">
        <v>351</v>
      </c>
      <c r="Y11">
        <f t="shared" si="2"/>
        <v>362</v>
      </c>
      <c r="Z11" t="s">
        <v>352</v>
      </c>
      <c r="AB11" t="str">
        <f t="shared" si="3"/>
        <v xml:space="preserve">c == 362 || </v>
      </c>
    </row>
    <row r="12" spans="1:31" ht="15" customHeight="1" x14ac:dyDescent="0.25">
      <c r="A12">
        <f t="shared" si="4"/>
        <v>11</v>
      </c>
      <c r="B12" t="s">
        <v>165</v>
      </c>
      <c r="C12">
        <v>363</v>
      </c>
      <c r="D12" t="s">
        <v>171</v>
      </c>
      <c r="I12" s="18" t="s">
        <v>347</v>
      </c>
      <c r="J12">
        <f t="shared" si="1"/>
        <v>363</v>
      </c>
      <c r="K12" s="19" t="s">
        <v>348</v>
      </c>
      <c r="L12" s="9" t="s">
        <v>349</v>
      </c>
      <c r="N12" t="str">
        <f t="shared" si="0"/>
        <v xml:space="preserve">case 363:
Keyboard.print("ino|");
PrintNumpad(c);
break;
</v>
      </c>
      <c r="X12" t="s">
        <v>351</v>
      </c>
      <c r="Y12">
        <f t="shared" si="2"/>
        <v>363</v>
      </c>
      <c r="Z12" t="s">
        <v>352</v>
      </c>
      <c r="AB12" t="str">
        <f t="shared" si="3"/>
        <v xml:space="preserve">c == 363 || </v>
      </c>
    </row>
    <row r="13" spans="1:31" ht="15" customHeight="1" x14ac:dyDescent="0.25">
      <c r="A13">
        <f t="shared" si="4"/>
        <v>12</v>
      </c>
      <c r="B13" t="s">
        <v>166</v>
      </c>
      <c r="C13">
        <v>364</v>
      </c>
      <c r="D13" t="s">
        <v>171</v>
      </c>
      <c r="I13" s="18" t="s">
        <v>347</v>
      </c>
      <c r="J13">
        <f t="shared" si="1"/>
        <v>364</v>
      </c>
      <c r="K13" s="19" t="s">
        <v>348</v>
      </c>
      <c r="L13" s="9" t="s">
        <v>349</v>
      </c>
      <c r="N13" t="str">
        <f t="shared" si="0"/>
        <v xml:space="preserve">case 364:
Keyboard.print("ino|");
PrintNumpad(c);
break;
</v>
      </c>
      <c r="X13" t="s">
        <v>351</v>
      </c>
      <c r="Y13">
        <f t="shared" si="2"/>
        <v>364</v>
      </c>
      <c r="Z13" t="s">
        <v>352</v>
      </c>
      <c r="AB13" t="str">
        <f t="shared" si="3"/>
        <v xml:space="preserve">c == 364 || </v>
      </c>
    </row>
    <row r="14" spans="1:31" ht="15" customHeight="1" x14ac:dyDescent="0.25">
      <c r="A14">
        <f t="shared" si="4"/>
        <v>13</v>
      </c>
      <c r="B14" t="s">
        <v>167</v>
      </c>
      <c r="C14">
        <v>64</v>
      </c>
      <c r="D14" t="s">
        <v>172</v>
      </c>
      <c r="I14" s="18" t="s">
        <v>347</v>
      </c>
      <c r="J14">
        <f t="shared" si="1"/>
        <v>64</v>
      </c>
      <c r="K14" s="19" t="s">
        <v>348</v>
      </c>
      <c r="L14" s="9" t="s">
        <v>349</v>
      </c>
      <c r="N14" t="str">
        <f t="shared" si="0"/>
        <v xml:space="preserve">case 64:
Keyboard.print("ino|");
PrintNumpad(c);
break;
</v>
      </c>
      <c r="X14" t="s">
        <v>351</v>
      </c>
      <c r="Y14">
        <f t="shared" si="2"/>
        <v>64</v>
      </c>
      <c r="Z14" t="s">
        <v>352</v>
      </c>
      <c r="AB14" t="str">
        <f t="shared" si="3"/>
        <v xml:space="preserve">c == 64 || </v>
      </c>
    </row>
    <row r="15" spans="1:31" ht="15" customHeight="1" x14ac:dyDescent="0.25">
      <c r="A15">
        <f t="shared" si="4"/>
        <v>14</v>
      </c>
      <c r="B15">
        <v>1</v>
      </c>
      <c r="C15">
        <v>49</v>
      </c>
      <c r="D15" t="s">
        <v>172</v>
      </c>
      <c r="I15" s="18" t="s">
        <v>347</v>
      </c>
      <c r="J15">
        <f t="shared" si="1"/>
        <v>49</v>
      </c>
      <c r="K15" s="19" t="s">
        <v>348</v>
      </c>
      <c r="L15" s="9" t="s">
        <v>349</v>
      </c>
      <c r="N15" t="str">
        <f t="shared" si="0"/>
        <v xml:space="preserve">case 49:
Keyboard.print("ino|");
PrintNumpad(c);
break;
</v>
      </c>
      <c r="X15" t="s">
        <v>351</v>
      </c>
      <c r="Y15">
        <f t="shared" si="2"/>
        <v>49</v>
      </c>
      <c r="Z15" t="s">
        <v>352</v>
      </c>
      <c r="AB15" t="str">
        <f t="shared" si="3"/>
        <v xml:space="preserve">c == 49 || </v>
      </c>
    </row>
    <row r="16" spans="1:31" ht="15" customHeight="1" x14ac:dyDescent="0.25">
      <c r="A16">
        <f t="shared" si="4"/>
        <v>15</v>
      </c>
      <c r="B16">
        <v>2</v>
      </c>
      <c r="C16">
        <v>50</v>
      </c>
      <c r="D16" t="s">
        <v>172</v>
      </c>
      <c r="I16" s="18" t="s">
        <v>347</v>
      </c>
      <c r="J16">
        <f t="shared" si="1"/>
        <v>50</v>
      </c>
      <c r="K16" s="19" t="s">
        <v>348</v>
      </c>
      <c r="L16" s="9" t="s">
        <v>349</v>
      </c>
      <c r="N16" t="str">
        <f t="shared" si="0"/>
        <v xml:space="preserve">case 50:
Keyboard.print("ino|");
PrintNumpad(c);
break;
</v>
      </c>
      <c r="X16" t="s">
        <v>351</v>
      </c>
      <c r="Y16">
        <f t="shared" si="2"/>
        <v>50</v>
      </c>
      <c r="Z16" t="s">
        <v>352</v>
      </c>
      <c r="AB16" t="str">
        <f t="shared" si="3"/>
        <v xml:space="preserve">c == 50 || </v>
      </c>
    </row>
    <row r="17" spans="1:28" ht="15" customHeight="1" x14ac:dyDescent="0.25">
      <c r="A17">
        <f t="shared" si="4"/>
        <v>16</v>
      </c>
      <c r="B17">
        <v>3</v>
      </c>
      <c r="C17">
        <v>51</v>
      </c>
      <c r="D17" t="s">
        <v>172</v>
      </c>
      <c r="I17" s="18" t="s">
        <v>347</v>
      </c>
      <c r="J17">
        <f t="shared" si="1"/>
        <v>51</v>
      </c>
      <c r="K17" s="19" t="s">
        <v>348</v>
      </c>
      <c r="L17" s="9" t="s">
        <v>349</v>
      </c>
      <c r="N17" t="str">
        <f t="shared" si="0"/>
        <v xml:space="preserve">case 51:
Keyboard.print("ino|");
PrintNumpad(c);
break;
</v>
      </c>
      <c r="X17" t="s">
        <v>351</v>
      </c>
      <c r="Y17">
        <f t="shared" si="2"/>
        <v>51</v>
      </c>
      <c r="Z17" t="s">
        <v>352</v>
      </c>
      <c r="AB17" t="str">
        <f t="shared" si="3"/>
        <v xml:space="preserve">c == 51 || </v>
      </c>
    </row>
    <row r="18" spans="1:28" ht="15" customHeight="1" x14ac:dyDescent="0.25">
      <c r="A18">
        <f t="shared" si="4"/>
        <v>17</v>
      </c>
      <c r="B18">
        <v>4</v>
      </c>
      <c r="C18">
        <v>52</v>
      </c>
      <c r="D18" t="s">
        <v>172</v>
      </c>
      <c r="I18" s="18" t="s">
        <v>347</v>
      </c>
      <c r="J18">
        <f t="shared" si="1"/>
        <v>52</v>
      </c>
      <c r="K18" s="19" t="s">
        <v>348</v>
      </c>
      <c r="L18" s="9" t="s">
        <v>349</v>
      </c>
      <c r="N18" t="str">
        <f t="shared" si="0"/>
        <v xml:space="preserve">case 52:
Keyboard.print("ino|");
PrintNumpad(c);
break;
</v>
      </c>
      <c r="X18" t="s">
        <v>351</v>
      </c>
      <c r="Y18">
        <f t="shared" si="2"/>
        <v>52</v>
      </c>
      <c r="Z18" t="s">
        <v>352</v>
      </c>
      <c r="AB18" t="str">
        <f t="shared" si="3"/>
        <v xml:space="preserve">c == 52 || </v>
      </c>
    </row>
    <row r="19" spans="1:28" ht="15" customHeight="1" x14ac:dyDescent="0.25">
      <c r="A19">
        <f t="shared" si="4"/>
        <v>18</v>
      </c>
      <c r="B19">
        <v>5</v>
      </c>
      <c r="C19">
        <v>53</v>
      </c>
      <c r="D19" t="s">
        <v>172</v>
      </c>
      <c r="I19" s="18" t="s">
        <v>347</v>
      </c>
      <c r="J19">
        <f t="shared" si="1"/>
        <v>53</v>
      </c>
      <c r="K19" s="19" t="s">
        <v>348</v>
      </c>
      <c r="L19" s="9" t="s">
        <v>349</v>
      </c>
      <c r="N19" t="str">
        <f t="shared" si="0"/>
        <v xml:space="preserve">case 53:
Keyboard.print("ino|");
PrintNumpad(c);
break;
</v>
      </c>
      <c r="X19" t="s">
        <v>351</v>
      </c>
      <c r="Y19">
        <f t="shared" si="2"/>
        <v>53</v>
      </c>
      <c r="Z19" t="s">
        <v>352</v>
      </c>
      <c r="AB19" t="str">
        <f t="shared" si="3"/>
        <v xml:space="preserve">c == 53 || </v>
      </c>
    </row>
    <row r="20" spans="1:28" ht="15" customHeight="1" x14ac:dyDescent="0.25">
      <c r="A20">
        <f t="shared" si="4"/>
        <v>19</v>
      </c>
      <c r="B20">
        <v>6</v>
      </c>
      <c r="C20">
        <v>54</v>
      </c>
      <c r="D20" t="s">
        <v>172</v>
      </c>
      <c r="I20" s="18" t="s">
        <v>347</v>
      </c>
      <c r="J20">
        <f t="shared" si="1"/>
        <v>54</v>
      </c>
      <c r="K20" s="19" t="s">
        <v>348</v>
      </c>
      <c r="L20" s="9" t="s">
        <v>349</v>
      </c>
      <c r="N20" t="str">
        <f t="shared" si="0"/>
        <v xml:space="preserve">case 54:
Keyboard.print("ino|");
PrintNumpad(c);
break;
</v>
      </c>
      <c r="X20" t="s">
        <v>351</v>
      </c>
      <c r="Y20">
        <f t="shared" si="2"/>
        <v>54</v>
      </c>
      <c r="Z20" t="s">
        <v>352</v>
      </c>
      <c r="AB20" t="str">
        <f t="shared" si="3"/>
        <v xml:space="preserve">c == 54 || </v>
      </c>
    </row>
    <row r="21" spans="1:28" ht="15" customHeight="1" x14ac:dyDescent="0.25">
      <c r="A21">
        <f t="shared" si="4"/>
        <v>20</v>
      </c>
      <c r="B21">
        <v>7</v>
      </c>
      <c r="C21">
        <v>55</v>
      </c>
      <c r="D21" t="s">
        <v>172</v>
      </c>
      <c r="I21" s="18" t="s">
        <v>347</v>
      </c>
      <c r="J21">
        <f t="shared" si="1"/>
        <v>55</v>
      </c>
      <c r="K21" s="19" t="s">
        <v>348</v>
      </c>
      <c r="L21" s="9" t="s">
        <v>349</v>
      </c>
      <c r="N21" t="str">
        <f t="shared" si="0"/>
        <v xml:space="preserve">case 55:
Keyboard.print("ino|");
PrintNumpad(c);
break;
</v>
      </c>
      <c r="X21" t="s">
        <v>351</v>
      </c>
      <c r="Y21">
        <f t="shared" si="2"/>
        <v>55</v>
      </c>
      <c r="Z21" t="s">
        <v>352</v>
      </c>
      <c r="AB21" t="str">
        <f t="shared" si="3"/>
        <v xml:space="preserve">c == 55 || </v>
      </c>
    </row>
    <row r="22" spans="1:28" ht="15" customHeight="1" x14ac:dyDescent="0.25">
      <c r="A22">
        <f t="shared" si="4"/>
        <v>21</v>
      </c>
      <c r="B22">
        <v>8</v>
      </c>
      <c r="C22">
        <v>56</v>
      </c>
      <c r="D22" t="s">
        <v>172</v>
      </c>
      <c r="I22" s="18" t="s">
        <v>347</v>
      </c>
      <c r="J22">
        <f t="shared" si="1"/>
        <v>56</v>
      </c>
      <c r="K22" s="19" t="s">
        <v>348</v>
      </c>
      <c r="L22" s="9" t="s">
        <v>349</v>
      </c>
      <c r="N22" t="str">
        <f t="shared" si="0"/>
        <v xml:space="preserve">case 56:
Keyboard.print("ino|");
PrintNumpad(c);
break;
</v>
      </c>
      <c r="X22" t="s">
        <v>351</v>
      </c>
      <c r="Y22">
        <f t="shared" si="2"/>
        <v>56</v>
      </c>
      <c r="Z22" t="s">
        <v>352</v>
      </c>
      <c r="AB22" t="str">
        <f t="shared" si="3"/>
        <v xml:space="preserve">c == 56 || </v>
      </c>
    </row>
    <row r="23" spans="1:28" ht="15" customHeight="1" x14ac:dyDescent="0.25">
      <c r="A23">
        <f t="shared" si="4"/>
        <v>22</v>
      </c>
      <c r="B23">
        <v>9</v>
      </c>
      <c r="C23">
        <v>57</v>
      </c>
      <c r="D23" t="s">
        <v>172</v>
      </c>
      <c r="I23" s="18" t="s">
        <v>347</v>
      </c>
      <c r="J23">
        <f t="shared" si="1"/>
        <v>57</v>
      </c>
      <c r="K23" s="19" t="s">
        <v>348</v>
      </c>
      <c r="L23" s="9" t="s">
        <v>349</v>
      </c>
      <c r="N23" t="str">
        <f t="shared" si="0"/>
        <v xml:space="preserve">case 57:
Keyboard.print("ino|");
PrintNumpad(c);
break;
</v>
      </c>
      <c r="X23" t="s">
        <v>351</v>
      </c>
      <c r="Y23">
        <f t="shared" si="2"/>
        <v>57</v>
      </c>
      <c r="Z23" t="s">
        <v>352</v>
      </c>
      <c r="AB23" t="str">
        <f t="shared" si="3"/>
        <v xml:space="preserve">c == 57 || </v>
      </c>
    </row>
    <row r="24" spans="1:28" ht="15" customHeight="1" x14ac:dyDescent="0.25">
      <c r="A24">
        <f t="shared" si="4"/>
        <v>23</v>
      </c>
      <c r="B24">
        <v>0</v>
      </c>
      <c r="C24">
        <v>48</v>
      </c>
      <c r="D24" t="s">
        <v>172</v>
      </c>
      <c r="I24" s="18" t="s">
        <v>347</v>
      </c>
      <c r="J24">
        <f t="shared" si="1"/>
        <v>48</v>
      </c>
      <c r="K24" s="19" t="s">
        <v>348</v>
      </c>
      <c r="L24" s="9" t="s">
        <v>349</v>
      </c>
      <c r="N24" t="str">
        <f t="shared" si="0"/>
        <v xml:space="preserve">case 48:
Keyboard.print("ino|");
PrintNumpad(c);
break;
</v>
      </c>
      <c r="X24" t="s">
        <v>351</v>
      </c>
      <c r="Y24">
        <f t="shared" si="2"/>
        <v>48</v>
      </c>
      <c r="Z24" t="s">
        <v>352</v>
      </c>
      <c r="AB24" t="str">
        <f t="shared" si="3"/>
        <v xml:space="preserve">c == 48 || </v>
      </c>
    </row>
    <row r="25" spans="1:28" ht="15" customHeight="1" x14ac:dyDescent="0.25">
      <c r="A25">
        <f t="shared" si="4"/>
        <v>24</v>
      </c>
      <c r="B25" t="s">
        <v>168</v>
      </c>
      <c r="C25">
        <v>60</v>
      </c>
      <c r="D25" t="s">
        <v>172</v>
      </c>
      <c r="I25" s="18" t="s">
        <v>347</v>
      </c>
      <c r="J25">
        <f t="shared" si="1"/>
        <v>60</v>
      </c>
      <c r="K25" s="19" t="s">
        <v>348</v>
      </c>
      <c r="L25" s="9" t="s">
        <v>349</v>
      </c>
      <c r="N25" t="str">
        <f t="shared" si="0"/>
        <v xml:space="preserve">case 60:
Keyboard.print("ino|");
PrintNumpad(c);
break;
</v>
      </c>
      <c r="X25" t="s">
        <v>351</v>
      </c>
      <c r="Y25">
        <f t="shared" si="2"/>
        <v>60</v>
      </c>
      <c r="Z25" t="s">
        <v>352</v>
      </c>
      <c r="AB25" t="str">
        <f t="shared" si="3"/>
        <v xml:space="preserve">c == 60 || </v>
      </c>
    </row>
    <row r="26" spans="1:28" ht="15" customHeight="1" x14ac:dyDescent="0.25">
      <c r="A26">
        <f t="shared" si="4"/>
        <v>25</v>
      </c>
      <c r="B26" t="s">
        <v>169</v>
      </c>
      <c r="C26">
        <v>95</v>
      </c>
      <c r="D26" t="s">
        <v>172</v>
      </c>
      <c r="I26" s="18" t="s">
        <v>347</v>
      </c>
      <c r="J26">
        <f t="shared" si="1"/>
        <v>95</v>
      </c>
      <c r="K26" s="19" t="s">
        <v>348</v>
      </c>
      <c r="L26" s="9" t="s">
        <v>349</v>
      </c>
      <c r="N26" t="str">
        <f t="shared" si="0"/>
        <v xml:space="preserve">case 95:
Keyboard.print("ino|");
PrintNumpad(c);
break;
</v>
      </c>
      <c r="X26" t="s">
        <v>351</v>
      </c>
      <c r="Y26">
        <f t="shared" si="2"/>
        <v>95</v>
      </c>
      <c r="Z26" t="s">
        <v>352</v>
      </c>
      <c r="AB26" t="str">
        <f t="shared" si="3"/>
        <v xml:space="preserve">c == 95 || </v>
      </c>
    </row>
    <row r="27" spans="1:28" ht="15" customHeight="1" x14ac:dyDescent="0.25">
      <c r="A27">
        <f t="shared" si="4"/>
        <v>26</v>
      </c>
      <c r="B27" t="s">
        <v>174</v>
      </c>
      <c r="C27">
        <v>81</v>
      </c>
      <c r="D27" t="s">
        <v>173</v>
      </c>
      <c r="I27" s="18" t="s">
        <v>347</v>
      </c>
      <c r="J27">
        <f t="shared" si="1"/>
        <v>81</v>
      </c>
      <c r="K27" s="19" t="s">
        <v>348</v>
      </c>
      <c r="L27" s="9" t="s">
        <v>349</v>
      </c>
      <c r="N27" t="str">
        <f t="shared" si="0"/>
        <v xml:space="preserve">case 81:
Keyboard.print("ino|");
PrintNumpad(c);
break;
</v>
      </c>
      <c r="X27" t="s">
        <v>351</v>
      </c>
      <c r="Y27">
        <f t="shared" si="2"/>
        <v>81</v>
      </c>
      <c r="Z27" t="s">
        <v>352</v>
      </c>
      <c r="AB27" t="str">
        <f t="shared" si="3"/>
        <v xml:space="preserve">c == 81 || </v>
      </c>
    </row>
    <row r="28" spans="1:28" ht="15" customHeight="1" x14ac:dyDescent="0.25">
      <c r="A28">
        <f t="shared" si="4"/>
        <v>27</v>
      </c>
      <c r="B28" t="s">
        <v>175</v>
      </c>
      <c r="C28">
        <v>87</v>
      </c>
      <c r="D28" t="s">
        <v>173</v>
      </c>
      <c r="I28" s="18" t="s">
        <v>347</v>
      </c>
      <c r="J28">
        <f t="shared" si="1"/>
        <v>87</v>
      </c>
      <c r="K28" s="19" t="s">
        <v>348</v>
      </c>
      <c r="L28" s="9" t="s">
        <v>349</v>
      </c>
      <c r="N28" t="str">
        <f t="shared" si="0"/>
        <v xml:space="preserve">case 87:
Keyboard.print("ino|");
PrintNumpad(c);
break;
</v>
      </c>
      <c r="X28" t="s">
        <v>351</v>
      </c>
      <c r="Y28">
        <f t="shared" si="2"/>
        <v>87</v>
      </c>
      <c r="Z28" t="s">
        <v>352</v>
      </c>
      <c r="AB28" t="str">
        <f t="shared" si="3"/>
        <v xml:space="preserve">c == 87 || </v>
      </c>
    </row>
    <row r="29" spans="1:28" ht="15" customHeight="1" x14ac:dyDescent="0.25">
      <c r="A29">
        <f t="shared" si="4"/>
        <v>28</v>
      </c>
      <c r="B29" t="s">
        <v>176</v>
      </c>
      <c r="C29">
        <v>69</v>
      </c>
      <c r="D29" t="s">
        <v>173</v>
      </c>
      <c r="I29" s="18" t="s">
        <v>347</v>
      </c>
      <c r="J29">
        <f t="shared" si="1"/>
        <v>69</v>
      </c>
      <c r="K29" s="19" t="s">
        <v>348</v>
      </c>
      <c r="L29" s="9" t="s">
        <v>349</v>
      </c>
      <c r="N29" t="str">
        <f t="shared" si="0"/>
        <v xml:space="preserve">case 69:
Keyboard.print("ino|");
PrintNumpad(c);
break;
</v>
      </c>
      <c r="X29" t="s">
        <v>351</v>
      </c>
      <c r="Y29">
        <f t="shared" si="2"/>
        <v>69</v>
      </c>
      <c r="Z29" t="s">
        <v>352</v>
      </c>
      <c r="AB29" t="str">
        <f t="shared" si="3"/>
        <v xml:space="preserve">c == 69 || </v>
      </c>
    </row>
    <row r="30" spans="1:28" ht="15" customHeight="1" x14ac:dyDescent="0.25">
      <c r="A30">
        <f t="shared" si="4"/>
        <v>29</v>
      </c>
      <c r="B30" t="s">
        <v>177</v>
      </c>
      <c r="C30">
        <v>82</v>
      </c>
      <c r="D30" t="s">
        <v>173</v>
      </c>
      <c r="I30" s="18" t="s">
        <v>347</v>
      </c>
      <c r="J30">
        <f t="shared" si="1"/>
        <v>82</v>
      </c>
      <c r="K30" s="19" t="s">
        <v>348</v>
      </c>
      <c r="L30" s="9" t="s">
        <v>349</v>
      </c>
      <c r="N30" t="str">
        <f t="shared" si="0"/>
        <v xml:space="preserve">case 82:
Keyboard.print("ino|");
PrintNumpad(c);
break;
</v>
      </c>
      <c r="X30" t="s">
        <v>351</v>
      </c>
      <c r="Y30">
        <f t="shared" si="2"/>
        <v>82</v>
      </c>
      <c r="Z30" t="s">
        <v>352</v>
      </c>
      <c r="AB30" t="str">
        <f t="shared" si="3"/>
        <v xml:space="preserve">c == 82 || </v>
      </c>
    </row>
    <row r="31" spans="1:28" ht="15" customHeight="1" x14ac:dyDescent="0.25">
      <c r="A31">
        <f t="shared" si="4"/>
        <v>30</v>
      </c>
      <c r="B31" t="s">
        <v>178</v>
      </c>
      <c r="C31">
        <v>84</v>
      </c>
      <c r="D31" t="s">
        <v>173</v>
      </c>
      <c r="I31" s="18" t="s">
        <v>347</v>
      </c>
      <c r="J31">
        <f t="shared" si="1"/>
        <v>84</v>
      </c>
      <c r="K31" s="19" t="s">
        <v>348</v>
      </c>
      <c r="L31" s="9" t="s">
        <v>349</v>
      </c>
      <c r="N31" t="str">
        <f t="shared" si="0"/>
        <v xml:space="preserve">case 84:
Keyboard.print("ino|");
PrintNumpad(c);
break;
</v>
      </c>
      <c r="X31" t="s">
        <v>351</v>
      </c>
      <c r="Y31">
        <f t="shared" si="2"/>
        <v>84</v>
      </c>
      <c r="Z31" t="s">
        <v>352</v>
      </c>
      <c r="AB31" t="str">
        <f t="shared" si="3"/>
        <v xml:space="preserve">c == 84 || </v>
      </c>
    </row>
    <row r="32" spans="1:28" ht="15" customHeight="1" x14ac:dyDescent="0.25">
      <c r="A32">
        <f t="shared" si="4"/>
        <v>31</v>
      </c>
      <c r="B32" t="s">
        <v>179</v>
      </c>
      <c r="C32">
        <v>89</v>
      </c>
      <c r="D32" t="s">
        <v>173</v>
      </c>
      <c r="I32" s="18" t="s">
        <v>347</v>
      </c>
      <c r="J32">
        <f t="shared" si="1"/>
        <v>89</v>
      </c>
      <c r="K32" s="19" t="s">
        <v>348</v>
      </c>
      <c r="L32" s="9" t="s">
        <v>349</v>
      </c>
      <c r="N32" t="str">
        <f t="shared" si="0"/>
        <v xml:space="preserve">case 89:
Keyboard.print("ino|");
PrintNumpad(c);
break;
</v>
      </c>
      <c r="X32" t="s">
        <v>351</v>
      </c>
      <c r="Y32">
        <f t="shared" si="2"/>
        <v>89</v>
      </c>
      <c r="Z32" t="s">
        <v>352</v>
      </c>
      <c r="AB32" t="str">
        <f t="shared" si="3"/>
        <v xml:space="preserve">c == 89 || </v>
      </c>
    </row>
    <row r="33" spans="1:28" ht="15" customHeight="1" x14ac:dyDescent="0.25">
      <c r="A33">
        <f t="shared" si="4"/>
        <v>32</v>
      </c>
      <c r="B33" t="s">
        <v>180</v>
      </c>
      <c r="C33">
        <v>85</v>
      </c>
      <c r="D33" t="s">
        <v>173</v>
      </c>
      <c r="I33" s="18" t="s">
        <v>347</v>
      </c>
      <c r="J33">
        <f t="shared" si="1"/>
        <v>85</v>
      </c>
      <c r="K33" s="19" t="s">
        <v>348</v>
      </c>
      <c r="L33" s="9" t="s">
        <v>349</v>
      </c>
      <c r="N33" t="str">
        <f t="shared" si="0"/>
        <v xml:space="preserve">case 85:
Keyboard.print("ino|");
PrintNumpad(c);
break;
</v>
      </c>
      <c r="X33" t="s">
        <v>351</v>
      </c>
      <c r="Y33">
        <f t="shared" si="2"/>
        <v>85</v>
      </c>
      <c r="Z33" t="s">
        <v>352</v>
      </c>
      <c r="AB33" t="str">
        <f t="shared" si="3"/>
        <v xml:space="preserve">c == 85 || </v>
      </c>
    </row>
    <row r="34" spans="1:28" ht="15" customHeight="1" x14ac:dyDescent="0.25">
      <c r="A34">
        <f t="shared" si="4"/>
        <v>33</v>
      </c>
      <c r="B34" t="s">
        <v>181</v>
      </c>
      <c r="C34">
        <v>73</v>
      </c>
      <c r="D34" t="s">
        <v>173</v>
      </c>
      <c r="I34" s="18" t="s">
        <v>347</v>
      </c>
      <c r="J34">
        <f t="shared" si="1"/>
        <v>73</v>
      </c>
      <c r="K34" s="19" t="s">
        <v>348</v>
      </c>
      <c r="L34" s="9" t="s">
        <v>349</v>
      </c>
      <c r="N34" t="str">
        <f t="shared" ref="N34:N65" si="5">_xlfn.CONCAT(I34:L34)</f>
        <v xml:space="preserve">case 73:
Keyboard.print("ino|");
PrintNumpad(c);
break;
</v>
      </c>
      <c r="X34" t="s">
        <v>351</v>
      </c>
      <c r="Y34">
        <f t="shared" si="2"/>
        <v>73</v>
      </c>
      <c r="Z34" t="s">
        <v>352</v>
      </c>
      <c r="AB34" t="str">
        <f t="shared" si="3"/>
        <v xml:space="preserve">c == 73 || </v>
      </c>
    </row>
    <row r="35" spans="1:28" ht="15" customHeight="1" x14ac:dyDescent="0.25">
      <c r="A35">
        <f t="shared" si="4"/>
        <v>34</v>
      </c>
      <c r="B35" t="s">
        <v>182</v>
      </c>
      <c r="C35">
        <v>79</v>
      </c>
      <c r="D35" t="s">
        <v>173</v>
      </c>
      <c r="I35" s="18" t="s">
        <v>347</v>
      </c>
      <c r="J35">
        <f t="shared" si="1"/>
        <v>79</v>
      </c>
      <c r="K35" s="19" t="s">
        <v>348</v>
      </c>
      <c r="L35" s="9" t="s">
        <v>349</v>
      </c>
      <c r="N35" t="str">
        <f t="shared" si="5"/>
        <v xml:space="preserve">case 79:
Keyboard.print("ino|");
PrintNumpad(c);
break;
</v>
      </c>
      <c r="X35" t="s">
        <v>351</v>
      </c>
      <c r="Y35">
        <f t="shared" si="2"/>
        <v>79</v>
      </c>
      <c r="Z35" t="s">
        <v>352</v>
      </c>
      <c r="AB35" t="str">
        <f t="shared" si="3"/>
        <v xml:space="preserve">c == 79 || </v>
      </c>
    </row>
    <row r="36" spans="1:28" ht="15" customHeight="1" x14ac:dyDescent="0.25">
      <c r="A36">
        <f t="shared" si="4"/>
        <v>35</v>
      </c>
      <c r="B36" t="s">
        <v>183</v>
      </c>
      <c r="C36">
        <v>80</v>
      </c>
      <c r="D36" t="s">
        <v>173</v>
      </c>
      <c r="I36" s="18" t="s">
        <v>347</v>
      </c>
      <c r="J36">
        <f t="shared" si="1"/>
        <v>80</v>
      </c>
      <c r="K36" s="19" t="s">
        <v>348</v>
      </c>
      <c r="L36" s="9" t="s">
        <v>349</v>
      </c>
      <c r="N36" t="str">
        <f t="shared" si="5"/>
        <v xml:space="preserve">case 80:
Keyboard.print("ino|");
PrintNumpad(c);
break;
</v>
      </c>
      <c r="X36" t="s">
        <v>351</v>
      </c>
      <c r="Y36">
        <f t="shared" si="2"/>
        <v>80</v>
      </c>
      <c r="Z36" t="s">
        <v>352</v>
      </c>
      <c r="AB36" t="str">
        <f t="shared" si="3"/>
        <v xml:space="preserve">c == 80 || </v>
      </c>
    </row>
    <row r="37" spans="1:28" ht="15" customHeight="1" x14ac:dyDescent="0.25">
      <c r="A37">
        <f t="shared" si="4"/>
        <v>36</v>
      </c>
      <c r="B37" t="s">
        <v>184</v>
      </c>
      <c r="C37">
        <v>65</v>
      </c>
      <c r="D37" t="s">
        <v>173</v>
      </c>
      <c r="I37" s="18" t="s">
        <v>347</v>
      </c>
      <c r="J37">
        <f t="shared" si="1"/>
        <v>65</v>
      </c>
      <c r="K37" s="19" t="s">
        <v>348</v>
      </c>
      <c r="L37" s="9" t="s">
        <v>349</v>
      </c>
      <c r="N37" t="str">
        <f t="shared" si="5"/>
        <v xml:space="preserve">case 65:
Keyboard.print("ino|");
PrintNumpad(c);
break;
</v>
      </c>
      <c r="X37" t="s">
        <v>351</v>
      </c>
      <c r="Y37">
        <f t="shared" si="2"/>
        <v>65</v>
      </c>
      <c r="Z37" t="s">
        <v>352</v>
      </c>
      <c r="AB37" t="str">
        <f t="shared" si="3"/>
        <v xml:space="preserve">c == 65 || </v>
      </c>
    </row>
    <row r="38" spans="1:28" ht="15" customHeight="1" x14ac:dyDescent="0.25">
      <c r="A38">
        <f t="shared" si="4"/>
        <v>37</v>
      </c>
      <c r="B38" t="s">
        <v>185</v>
      </c>
      <c r="C38">
        <v>83</v>
      </c>
      <c r="D38" t="s">
        <v>173</v>
      </c>
      <c r="I38" s="18" t="s">
        <v>347</v>
      </c>
      <c r="J38">
        <f t="shared" si="1"/>
        <v>83</v>
      </c>
      <c r="K38" s="19" t="s">
        <v>348</v>
      </c>
      <c r="L38" s="9" t="s">
        <v>349</v>
      </c>
      <c r="N38" t="str">
        <f t="shared" si="5"/>
        <v xml:space="preserve">case 83:
Keyboard.print("ino|");
PrintNumpad(c);
break;
</v>
      </c>
      <c r="X38" t="s">
        <v>351</v>
      </c>
      <c r="Y38">
        <f t="shared" si="2"/>
        <v>83</v>
      </c>
      <c r="Z38" t="s">
        <v>352</v>
      </c>
      <c r="AB38" t="str">
        <f t="shared" si="3"/>
        <v xml:space="preserve">c == 83 || </v>
      </c>
    </row>
    <row r="39" spans="1:28" ht="15" customHeight="1" x14ac:dyDescent="0.25">
      <c r="A39">
        <f t="shared" si="4"/>
        <v>38</v>
      </c>
      <c r="B39" t="s">
        <v>189</v>
      </c>
      <c r="C39">
        <v>68</v>
      </c>
      <c r="D39" t="s">
        <v>173</v>
      </c>
      <c r="I39" s="18" t="s">
        <v>347</v>
      </c>
      <c r="J39">
        <f t="shared" si="1"/>
        <v>68</v>
      </c>
      <c r="K39" s="19" t="s">
        <v>348</v>
      </c>
      <c r="L39" s="9" t="s">
        <v>349</v>
      </c>
      <c r="N39" t="str">
        <f t="shared" si="5"/>
        <v xml:space="preserve">case 68:
Keyboard.print("ino|");
PrintNumpad(c);
break;
</v>
      </c>
      <c r="T39" t="s">
        <v>174</v>
      </c>
      <c r="X39" t="s">
        <v>351</v>
      </c>
      <c r="Y39">
        <f t="shared" si="2"/>
        <v>68</v>
      </c>
      <c r="Z39" t="s">
        <v>352</v>
      </c>
      <c r="AB39" t="str">
        <f t="shared" si="3"/>
        <v xml:space="preserve">c == 68 || </v>
      </c>
    </row>
    <row r="40" spans="1:28" ht="15" customHeight="1" x14ac:dyDescent="0.25">
      <c r="A40">
        <f t="shared" si="4"/>
        <v>39</v>
      </c>
      <c r="B40" t="s">
        <v>190</v>
      </c>
      <c r="C40">
        <v>70</v>
      </c>
      <c r="D40" t="s">
        <v>173</v>
      </c>
      <c r="I40" s="18" t="s">
        <v>347</v>
      </c>
      <c r="J40">
        <f t="shared" si="1"/>
        <v>70</v>
      </c>
      <c r="K40" s="19" t="s">
        <v>348</v>
      </c>
      <c r="L40" s="9" t="s">
        <v>349</v>
      </c>
      <c r="N40" t="str">
        <f t="shared" si="5"/>
        <v xml:space="preserve">case 70:
Keyboard.print("ino|");
PrintNumpad(c);
break;
</v>
      </c>
      <c r="T40" t="s">
        <v>175</v>
      </c>
      <c r="X40" t="s">
        <v>351</v>
      </c>
      <c r="Y40">
        <f t="shared" si="2"/>
        <v>70</v>
      </c>
      <c r="Z40" t="s">
        <v>352</v>
      </c>
      <c r="AB40" t="str">
        <f t="shared" si="3"/>
        <v xml:space="preserve">c == 70 || </v>
      </c>
    </row>
    <row r="41" spans="1:28" ht="15" customHeight="1" x14ac:dyDescent="0.25">
      <c r="A41">
        <f t="shared" si="4"/>
        <v>40</v>
      </c>
      <c r="B41" t="s">
        <v>191</v>
      </c>
      <c r="C41">
        <v>71</v>
      </c>
      <c r="D41" t="s">
        <v>173</v>
      </c>
      <c r="I41" s="18" t="s">
        <v>347</v>
      </c>
      <c r="J41">
        <f t="shared" si="1"/>
        <v>71</v>
      </c>
      <c r="K41" s="19" t="s">
        <v>348</v>
      </c>
      <c r="L41" s="9" t="s">
        <v>349</v>
      </c>
      <c r="N41" t="str">
        <f t="shared" si="5"/>
        <v xml:space="preserve">case 71:
Keyboard.print("ino|");
PrintNumpad(c);
break;
</v>
      </c>
      <c r="T41" t="s">
        <v>176</v>
      </c>
      <c r="X41" t="s">
        <v>351</v>
      </c>
      <c r="Y41">
        <f t="shared" si="2"/>
        <v>71</v>
      </c>
      <c r="Z41" t="s">
        <v>352</v>
      </c>
      <c r="AB41" t="str">
        <f t="shared" si="3"/>
        <v xml:space="preserve">c == 71 || </v>
      </c>
    </row>
    <row r="42" spans="1:28" ht="15" customHeight="1" x14ac:dyDescent="0.25">
      <c r="A42">
        <f t="shared" si="4"/>
        <v>41</v>
      </c>
      <c r="B42" t="s">
        <v>192</v>
      </c>
      <c r="C42">
        <v>72</v>
      </c>
      <c r="D42" t="s">
        <v>173</v>
      </c>
      <c r="I42" s="18" t="s">
        <v>347</v>
      </c>
      <c r="J42">
        <f t="shared" si="1"/>
        <v>72</v>
      </c>
      <c r="K42" s="19" t="s">
        <v>348</v>
      </c>
      <c r="L42" s="9" t="s">
        <v>349</v>
      </c>
      <c r="N42" t="str">
        <f t="shared" si="5"/>
        <v xml:space="preserve">case 72:
Keyboard.print("ino|");
PrintNumpad(c);
break;
</v>
      </c>
      <c r="T42" t="s">
        <v>177</v>
      </c>
      <c r="X42" t="s">
        <v>351</v>
      </c>
      <c r="Y42">
        <f t="shared" si="2"/>
        <v>72</v>
      </c>
      <c r="Z42" t="s">
        <v>352</v>
      </c>
      <c r="AB42" t="str">
        <f t="shared" si="3"/>
        <v xml:space="preserve">c == 72 || </v>
      </c>
    </row>
    <row r="43" spans="1:28" ht="15" customHeight="1" x14ac:dyDescent="0.25">
      <c r="A43">
        <f t="shared" si="4"/>
        <v>42</v>
      </c>
      <c r="B43" t="s">
        <v>193</v>
      </c>
      <c r="C43">
        <v>74</v>
      </c>
      <c r="D43" t="s">
        <v>173</v>
      </c>
      <c r="I43" s="18" t="s">
        <v>347</v>
      </c>
      <c r="J43">
        <f t="shared" si="1"/>
        <v>74</v>
      </c>
      <c r="K43" s="19" t="s">
        <v>348</v>
      </c>
      <c r="L43" s="9" t="s">
        <v>349</v>
      </c>
      <c r="N43" t="str">
        <f t="shared" si="5"/>
        <v xml:space="preserve">case 74:
Keyboard.print("ino|");
PrintNumpad(c);
break;
</v>
      </c>
      <c r="T43" t="s">
        <v>178</v>
      </c>
      <c r="X43" t="s">
        <v>351</v>
      </c>
      <c r="Y43">
        <f t="shared" si="2"/>
        <v>74</v>
      </c>
      <c r="Z43" t="s">
        <v>352</v>
      </c>
      <c r="AB43" t="str">
        <f t="shared" si="3"/>
        <v xml:space="preserve">c == 74 || </v>
      </c>
    </row>
    <row r="44" spans="1:28" ht="15" customHeight="1" x14ac:dyDescent="0.25">
      <c r="A44">
        <f t="shared" si="4"/>
        <v>43</v>
      </c>
      <c r="B44" t="s">
        <v>194</v>
      </c>
      <c r="C44">
        <v>75</v>
      </c>
      <c r="D44" t="s">
        <v>173</v>
      </c>
      <c r="I44" s="18" t="s">
        <v>347</v>
      </c>
      <c r="J44">
        <f t="shared" si="1"/>
        <v>75</v>
      </c>
      <c r="K44" s="19" t="s">
        <v>348</v>
      </c>
      <c r="L44" s="9" t="s">
        <v>349</v>
      </c>
      <c r="N44" t="str">
        <f t="shared" si="5"/>
        <v xml:space="preserve">case 75:
Keyboard.print("ino|");
PrintNumpad(c);
break;
</v>
      </c>
      <c r="T44" t="s">
        <v>179</v>
      </c>
      <c r="X44" t="s">
        <v>351</v>
      </c>
      <c r="Y44">
        <f t="shared" si="2"/>
        <v>75</v>
      </c>
      <c r="Z44" t="s">
        <v>352</v>
      </c>
      <c r="AB44" t="str">
        <f t="shared" si="3"/>
        <v xml:space="preserve">c == 75 || </v>
      </c>
    </row>
    <row r="45" spans="1:28" ht="15" customHeight="1" x14ac:dyDescent="0.25">
      <c r="A45">
        <f t="shared" si="4"/>
        <v>44</v>
      </c>
      <c r="B45" t="s">
        <v>195</v>
      </c>
      <c r="C45">
        <v>76</v>
      </c>
      <c r="D45" t="s">
        <v>173</v>
      </c>
      <c r="I45" s="18" t="s">
        <v>347</v>
      </c>
      <c r="J45">
        <f t="shared" si="1"/>
        <v>76</v>
      </c>
      <c r="K45" s="19" t="s">
        <v>348</v>
      </c>
      <c r="L45" s="9" t="s">
        <v>349</v>
      </c>
      <c r="N45" t="str">
        <f t="shared" si="5"/>
        <v xml:space="preserve">case 76:
Keyboard.print("ino|");
PrintNumpad(c);
break;
</v>
      </c>
      <c r="T45" t="s">
        <v>180</v>
      </c>
      <c r="X45" t="s">
        <v>351</v>
      </c>
      <c r="Y45">
        <f t="shared" si="2"/>
        <v>76</v>
      </c>
      <c r="Z45" t="s">
        <v>352</v>
      </c>
      <c r="AB45" t="str">
        <f t="shared" si="3"/>
        <v xml:space="preserve">c == 76 || </v>
      </c>
    </row>
    <row r="46" spans="1:28" ht="15" customHeight="1" x14ac:dyDescent="0.25">
      <c r="A46">
        <f t="shared" si="4"/>
        <v>45</v>
      </c>
      <c r="B46" t="s">
        <v>188</v>
      </c>
      <c r="C46">
        <v>90</v>
      </c>
      <c r="D46" t="s">
        <v>173</v>
      </c>
      <c r="I46" s="18" t="s">
        <v>347</v>
      </c>
      <c r="J46">
        <f t="shared" si="1"/>
        <v>90</v>
      </c>
      <c r="K46" s="19" t="s">
        <v>348</v>
      </c>
      <c r="L46" s="9" t="s">
        <v>349</v>
      </c>
      <c r="N46" t="str">
        <f t="shared" si="5"/>
        <v xml:space="preserve">case 90:
Keyboard.print("ino|");
PrintNumpad(c);
break;
</v>
      </c>
      <c r="T46" t="s">
        <v>181</v>
      </c>
      <c r="X46" t="s">
        <v>351</v>
      </c>
      <c r="Y46">
        <f t="shared" si="2"/>
        <v>90</v>
      </c>
      <c r="Z46" t="s">
        <v>352</v>
      </c>
      <c r="AB46" t="str">
        <f t="shared" si="3"/>
        <v xml:space="preserve">c == 90 || </v>
      </c>
    </row>
    <row r="47" spans="1:28" ht="15" customHeight="1" x14ac:dyDescent="0.25">
      <c r="A47">
        <f t="shared" si="4"/>
        <v>46</v>
      </c>
      <c r="B47" t="s">
        <v>196</v>
      </c>
      <c r="C47">
        <v>88</v>
      </c>
      <c r="D47" t="s">
        <v>173</v>
      </c>
      <c r="I47" s="18" t="s">
        <v>347</v>
      </c>
      <c r="J47">
        <f t="shared" si="1"/>
        <v>88</v>
      </c>
      <c r="K47" s="19" t="s">
        <v>348</v>
      </c>
      <c r="L47" s="9" t="s">
        <v>349</v>
      </c>
      <c r="N47" t="str">
        <f t="shared" si="5"/>
        <v xml:space="preserve">case 88:
Keyboard.print("ino|");
PrintNumpad(c);
break;
</v>
      </c>
      <c r="T47" t="s">
        <v>182</v>
      </c>
      <c r="X47" t="s">
        <v>351</v>
      </c>
      <c r="Y47">
        <f t="shared" si="2"/>
        <v>88</v>
      </c>
      <c r="Z47" t="s">
        <v>352</v>
      </c>
      <c r="AB47" t="str">
        <f t="shared" si="3"/>
        <v xml:space="preserve">c == 88 || </v>
      </c>
    </row>
    <row r="48" spans="1:28" ht="15" customHeight="1" x14ac:dyDescent="0.25">
      <c r="A48">
        <f t="shared" si="4"/>
        <v>47</v>
      </c>
      <c r="B48" t="s">
        <v>187</v>
      </c>
      <c r="C48">
        <v>67</v>
      </c>
      <c r="D48" t="s">
        <v>173</v>
      </c>
      <c r="I48" s="18" t="s">
        <v>347</v>
      </c>
      <c r="J48">
        <f t="shared" si="1"/>
        <v>67</v>
      </c>
      <c r="K48" s="19" t="s">
        <v>348</v>
      </c>
      <c r="L48" s="9" t="s">
        <v>349</v>
      </c>
      <c r="N48" t="str">
        <f t="shared" si="5"/>
        <v xml:space="preserve">case 67:
Keyboard.print("ino|");
PrintNumpad(c);
break;
</v>
      </c>
      <c r="T48" t="s">
        <v>183</v>
      </c>
      <c r="X48" t="s">
        <v>351</v>
      </c>
      <c r="Y48">
        <f t="shared" si="2"/>
        <v>67</v>
      </c>
      <c r="Z48" t="s">
        <v>352</v>
      </c>
      <c r="AB48" t="str">
        <f t="shared" si="3"/>
        <v xml:space="preserve">c == 67 || </v>
      </c>
    </row>
    <row r="49" spans="1:28" ht="15" customHeight="1" x14ac:dyDescent="0.25">
      <c r="A49">
        <f t="shared" si="4"/>
        <v>48</v>
      </c>
      <c r="B49" t="s">
        <v>197</v>
      </c>
      <c r="C49">
        <v>86</v>
      </c>
      <c r="D49" t="s">
        <v>173</v>
      </c>
      <c r="I49" s="18" t="s">
        <v>347</v>
      </c>
      <c r="J49">
        <f t="shared" si="1"/>
        <v>86</v>
      </c>
      <c r="K49" s="19" t="s">
        <v>348</v>
      </c>
      <c r="L49" s="9" t="s">
        <v>349</v>
      </c>
      <c r="N49" t="str">
        <f t="shared" si="5"/>
        <v xml:space="preserve">case 86:
Keyboard.print("ino|");
PrintNumpad(c);
break;
</v>
      </c>
      <c r="T49" t="s">
        <v>184</v>
      </c>
      <c r="X49" t="s">
        <v>351</v>
      </c>
      <c r="Y49">
        <f t="shared" si="2"/>
        <v>86</v>
      </c>
      <c r="Z49" t="s">
        <v>352</v>
      </c>
      <c r="AB49" t="str">
        <f t="shared" si="3"/>
        <v xml:space="preserve">c == 86 || </v>
      </c>
    </row>
    <row r="50" spans="1:28" ht="15" customHeight="1" x14ac:dyDescent="0.25">
      <c r="A50">
        <f t="shared" si="4"/>
        <v>49</v>
      </c>
      <c r="B50" t="s">
        <v>198</v>
      </c>
      <c r="C50">
        <v>66</v>
      </c>
      <c r="D50" t="s">
        <v>173</v>
      </c>
      <c r="I50" s="18" t="s">
        <v>347</v>
      </c>
      <c r="J50">
        <f t="shared" si="1"/>
        <v>66</v>
      </c>
      <c r="K50" s="19" t="s">
        <v>348</v>
      </c>
      <c r="L50" s="9" t="s">
        <v>349</v>
      </c>
      <c r="N50" t="str">
        <f t="shared" si="5"/>
        <v xml:space="preserve">case 66:
Keyboard.print("ino|");
PrintNumpad(c);
break;
</v>
      </c>
      <c r="T50" t="s">
        <v>185</v>
      </c>
      <c r="X50" t="s">
        <v>351</v>
      </c>
      <c r="Y50">
        <f t="shared" si="2"/>
        <v>66</v>
      </c>
      <c r="Z50" t="s">
        <v>352</v>
      </c>
      <c r="AB50" t="str">
        <f t="shared" si="3"/>
        <v xml:space="preserve">c == 66 || </v>
      </c>
    </row>
    <row r="51" spans="1:28" ht="15" customHeight="1" x14ac:dyDescent="0.25">
      <c r="A51">
        <f t="shared" si="4"/>
        <v>50</v>
      </c>
      <c r="B51" t="s">
        <v>186</v>
      </c>
      <c r="C51">
        <v>78</v>
      </c>
      <c r="D51" t="s">
        <v>173</v>
      </c>
      <c r="I51" s="18" t="s">
        <v>347</v>
      </c>
      <c r="J51">
        <f t="shared" si="1"/>
        <v>78</v>
      </c>
      <c r="K51" s="19" t="s">
        <v>348</v>
      </c>
      <c r="L51" s="9" t="s">
        <v>349</v>
      </c>
      <c r="N51" t="str">
        <f t="shared" si="5"/>
        <v xml:space="preserve">case 78:
Keyboard.print("ino|");
PrintNumpad(c);
break;
</v>
      </c>
      <c r="T51" t="s">
        <v>189</v>
      </c>
      <c r="X51" t="s">
        <v>351</v>
      </c>
      <c r="Y51">
        <f t="shared" si="2"/>
        <v>78</v>
      </c>
      <c r="Z51" t="s">
        <v>352</v>
      </c>
      <c r="AB51" t="str">
        <f t="shared" si="3"/>
        <v xml:space="preserve">c == 78 || </v>
      </c>
    </row>
    <row r="52" spans="1:28" ht="15" customHeight="1" x14ac:dyDescent="0.25">
      <c r="A52">
        <f t="shared" si="4"/>
        <v>51</v>
      </c>
      <c r="B52" t="s">
        <v>199</v>
      </c>
      <c r="C52">
        <v>77</v>
      </c>
      <c r="D52" t="s">
        <v>173</v>
      </c>
      <c r="I52" s="18" t="s">
        <v>347</v>
      </c>
      <c r="J52">
        <f t="shared" si="1"/>
        <v>77</v>
      </c>
      <c r="K52" s="19" t="s">
        <v>348</v>
      </c>
      <c r="L52" s="9" t="s">
        <v>349</v>
      </c>
      <c r="N52" t="str">
        <f t="shared" si="5"/>
        <v xml:space="preserve">case 77:
Keyboard.print("ino|");
PrintNumpad(c);
break;
</v>
      </c>
      <c r="T52" t="s">
        <v>190</v>
      </c>
      <c r="X52" t="s">
        <v>351</v>
      </c>
      <c r="Y52">
        <f t="shared" si="2"/>
        <v>77</v>
      </c>
      <c r="Z52" t="s">
        <v>352</v>
      </c>
      <c r="AB52" t="str">
        <f t="shared" si="3"/>
        <v xml:space="preserve">c == 77 || </v>
      </c>
    </row>
    <row r="53" spans="1:28" ht="15" customHeight="1" x14ac:dyDescent="0.25">
      <c r="A53">
        <f t="shared" si="4"/>
        <v>52</v>
      </c>
      <c r="B53" t="s">
        <v>200</v>
      </c>
      <c r="C53">
        <v>93</v>
      </c>
      <c r="D53" t="s">
        <v>173</v>
      </c>
      <c r="I53" s="18" t="s">
        <v>347</v>
      </c>
      <c r="J53">
        <f t="shared" si="1"/>
        <v>93</v>
      </c>
      <c r="K53" s="19" t="s">
        <v>348</v>
      </c>
      <c r="L53" s="9" t="s">
        <v>349</v>
      </c>
      <c r="N53" t="str">
        <f t="shared" si="5"/>
        <v xml:space="preserve">case 93:
Keyboard.print("ino|");
PrintNumpad(c);
break;
</v>
      </c>
      <c r="T53" t="s">
        <v>191</v>
      </c>
      <c r="X53" t="s">
        <v>351</v>
      </c>
      <c r="Y53">
        <f t="shared" si="2"/>
        <v>93</v>
      </c>
      <c r="Z53" t="s">
        <v>352</v>
      </c>
      <c r="AB53" t="str">
        <f t="shared" si="3"/>
        <v xml:space="preserve">c == 93 || </v>
      </c>
    </row>
    <row r="54" spans="1:28" ht="15" customHeight="1" x14ac:dyDescent="0.25">
      <c r="A54">
        <f t="shared" si="4"/>
        <v>53</v>
      </c>
      <c r="B54" t="s">
        <v>201</v>
      </c>
      <c r="C54">
        <v>94</v>
      </c>
      <c r="D54" t="s">
        <v>173</v>
      </c>
      <c r="I54" s="18" t="s">
        <v>347</v>
      </c>
      <c r="J54">
        <f t="shared" si="1"/>
        <v>94</v>
      </c>
      <c r="K54" s="19" t="s">
        <v>348</v>
      </c>
      <c r="L54" s="9" t="s">
        <v>349</v>
      </c>
      <c r="N54" t="str">
        <f t="shared" si="5"/>
        <v xml:space="preserve">case 94:
Keyboard.print("ino|");
PrintNumpad(c);
break;
</v>
      </c>
      <c r="T54" t="s">
        <v>192</v>
      </c>
      <c r="X54" t="s">
        <v>351</v>
      </c>
      <c r="Y54">
        <f t="shared" si="2"/>
        <v>94</v>
      </c>
      <c r="Z54" t="s">
        <v>352</v>
      </c>
      <c r="AB54" t="str">
        <f t="shared" si="3"/>
        <v xml:space="preserve">c == 94 || </v>
      </c>
    </row>
    <row r="55" spans="1:28" ht="15" customHeight="1" x14ac:dyDescent="0.25">
      <c r="A55">
        <f t="shared" si="4"/>
        <v>54</v>
      </c>
      <c r="B55" t="s">
        <v>202</v>
      </c>
      <c r="C55">
        <v>92</v>
      </c>
      <c r="D55" t="s">
        <v>173</v>
      </c>
      <c r="I55" s="18" t="s">
        <v>347</v>
      </c>
      <c r="J55">
        <f t="shared" si="1"/>
        <v>92</v>
      </c>
      <c r="K55" s="19" t="s">
        <v>348</v>
      </c>
      <c r="L55" s="9" t="s">
        <v>349</v>
      </c>
      <c r="N55" t="str">
        <f t="shared" si="5"/>
        <v xml:space="preserve">case 92:
Keyboard.print("ino|");
PrintNumpad(c);
break;
</v>
      </c>
      <c r="T55" t="s">
        <v>193</v>
      </c>
      <c r="X55" t="s">
        <v>351</v>
      </c>
      <c r="Y55">
        <f t="shared" si="2"/>
        <v>92</v>
      </c>
      <c r="Z55" t="s">
        <v>352</v>
      </c>
      <c r="AB55" t="str">
        <f t="shared" si="3"/>
        <v xml:space="preserve">c == 92 || </v>
      </c>
    </row>
    <row r="56" spans="1:28" ht="15" customHeight="1" x14ac:dyDescent="0.25">
      <c r="A56">
        <f t="shared" si="4"/>
        <v>55</v>
      </c>
      <c r="B56" t="s">
        <v>203</v>
      </c>
      <c r="C56">
        <v>91</v>
      </c>
      <c r="D56" t="s">
        <v>173</v>
      </c>
      <c r="I56" s="18" t="s">
        <v>347</v>
      </c>
      <c r="J56">
        <f t="shared" si="1"/>
        <v>91</v>
      </c>
      <c r="K56" s="19" t="s">
        <v>348</v>
      </c>
      <c r="L56" s="9" t="s">
        <v>349</v>
      </c>
      <c r="N56" t="str">
        <f t="shared" si="5"/>
        <v xml:space="preserve">case 91:
Keyboard.print("ino|");
PrintNumpad(c);
break;
</v>
      </c>
      <c r="T56" t="s">
        <v>194</v>
      </c>
      <c r="X56" t="s">
        <v>351</v>
      </c>
      <c r="Y56">
        <f t="shared" si="2"/>
        <v>91</v>
      </c>
      <c r="Z56" t="s">
        <v>352</v>
      </c>
      <c r="AB56" t="str">
        <f t="shared" si="3"/>
        <v xml:space="preserve">c == 91 || </v>
      </c>
    </row>
    <row r="57" spans="1:28" ht="15" customHeight="1" x14ac:dyDescent="0.25">
      <c r="A57">
        <f t="shared" si="4"/>
        <v>56</v>
      </c>
      <c r="B57" s="7" t="s">
        <v>262</v>
      </c>
      <c r="C57" s="7">
        <v>58</v>
      </c>
      <c r="D57" t="s">
        <v>173</v>
      </c>
      <c r="I57" s="18" t="s">
        <v>347</v>
      </c>
      <c r="J57">
        <f t="shared" si="1"/>
        <v>58</v>
      </c>
      <c r="K57" s="19" t="s">
        <v>348</v>
      </c>
      <c r="L57" s="9" t="s">
        <v>349</v>
      </c>
      <c r="N57" t="str">
        <f t="shared" si="5"/>
        <v xml:space="preserve">case 58:
Keyboard.print("ino|");
PrintNumpad(c);
break;
</v>
      </c>
      <c r="T57" t="s">
        <v>195</v>
      </c>
      <c r="X57" t="s">
        <v>351</v>
      </c>
      <c r="Y57">
        <f t="shared" si="2"/>
        <v>58</v>
      </c>
      <c r="Z57" t="s">
        <v>352</v>
      </c>
      <c r="AB57" t="str">
        <f t="shared" si="3"/>
        <v xml:space="preserve">c == 58 || </v>
      </c>
    </row>
    <row r="58" spans="1:28" ht="15" customHeight="1" x14ac:dyDescent="0.25">
      <c r="A58">
        <f t="shared" si="4"/>
        <v>57</v>
      </c>
      <c r="B58" t="s">
        <v>204</v>
      </c>
      <c r="C58">
        <v>59</v>
      </c>
      <c r="D58" t="s">
        <v>173</v>
      </c>
      <c r="I58" s="18" t="s">
        <v>347</v>
      </c>
      <c r="J58">
        <f t="shared" si="1"/>
        <v>59</v>
      </c>
      <c r="K58" s="19" t="s">
        <v>348</v>
      </c>
      <c r="L58" s="9" t="s">
        <v>349</v>
      </c>
      <c r="N58" t="str">
        <f t="shared" si="5"/>
        <v xml:space="preserve">case 59:
Keyboard.print("ino|");
PrintNumpad(c);
break;
</v>
      </c>
      <c r="T58" t="s">
        <v>188</v>
      </c>
      <c r="X58" t="s">
        <v>351</v>
      </c>
      <c r="Y58">
        <f t="shared" si="2"/>
        <v>59</v>
      </c>
      <c r="Z58" t="s">
        <v>352</v>
      </c>
      <c r="AB58" t="str">
        <f t="shared" si="3"/>
        <v xml:space="preserve">c == 59 || </v>
      </c>
    </row>
    <row r="59" spans="1:28" ht="15" customHeight="1" x14ac:dyDescent="0.25">
      <c r="A59">
        <f t="shared" si="4"/>
        <v>58</v>
      </c>
      <c r="B59" t="s">
        <v>205</v>
      </c>
      <c r="C59">
        <v>61</v>
      </c>
      <c r="D59" t="s">
        <v>173</v>
      </c>
      <c r="I59" s="18" t="s">
        <v>347</v>
      </c>
      <c r="J59">
        <f t="shared" si="1"/>
        <v>61</v>
      </c>
      <c r="K59" s="19" t="s">
        <v>348</v>
      </c>
      <c r="L59" s="9" t="s">
        <v>349</v>
      </c>
      <c r="N59" t="str">
        <f t="shared" si="5"/>
        <v xml:space="preserve">case 61:
Keyboard.print("ino|");
PrintNumpad(c);
break;
</v>
      </c>
      <c r="T59" t="s">
        <v>196</v>
      </c>
      <c r="X59" t="s">
        <v>351</v>
      </c>
      <c r="Y59">
        <f t="shared" si="2"/>
        <v>61</v>
      </c>
      <c r="Z59" t="s">
        <v>352</v>
      </c>
      <c r="AB59" t="str">
        <f t="shared" si="3"/>
        <v xml:space="preserve">c == 61 || </v>
      </c>
    </row>
    <row r="60" spans="1:28" ht="15" customHeight="1" x14ac:dyDescent="0.25">
      <c r="A60">
        <f t="shared" si="4"/>
        <v>59</v>
      </c>
      <c r="B60" t="s">
        <v>206</v>
      </c>
      <c r="C60">
        <v>62</v>
      </c>
      <c r="D60" t="s">
        <v>173</v>
      </c>
      <c r="I60" s="18" t="s">
        <v>347</v>
      </c>
      <c r="J60">
        <f t="shared" si="1"/>
        <v>62</v>
      </c>
      <c r="K60" s="19" t="s">
        <v>348</v>
      </c>
      <c r="L60" s="9" t="s">
        <v>349</v>
      </c>
      <c r="N60" t="str">
        <f t="shared" si="5"/>
        <v xml:space="preserve">case 62:
Keyboard.print("ino|");
PrintNumpad(c);
break;
</v>
      </c>
      <c r="T60" t="s">
        <v>187</v>
      </c>
      <c r="X60" t="s">
        <v>351</v>
      </c>
      <c r="Y60">
        <f t="shared" si="2"/>
        <v>62</v>
      </c>
      <c r="Z60" t="s">
        <v>352</v>
      </c>
      <c r="AB60" t="str">
        <f t="shared" si="3"/>
        <v xml:space="preserve">c == 62 || </v>
      </c>
    </row>
    <row r="61" spans="1:28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I61" s="18" t="s">
        <v>347</v>
      </c>
      <c r="J61">
        <f t="shared" si="1"/>
        <v>283</v>
      </c>
      <c r="K61" s="19" t="s">
        <v>348</v>
      </c>
      <c r="L61" s="9" t="s">
        <v>349</v>
      </c>
      <c r="N61" t="str">
        <f t="shared" si="5"/>
        <v xml:space="preserve">case 283:
Keyboard.print("ino|");
PrintNumpad(c);
break;
</v>
      </c>
      <c r="T61" t="s">
        <v>197</v>
      </c>
      <c r="X61" t="s">
        <v>351</v>
      </c>
      <c r="Y61">
        <f t="shared" si="2"/>
        <v>283</v>
      </c>
      <c r="Z61" t="s">
        <v>352</v>
      </c>
      <c r="AB61" t="str">
        <f t="shared" si="3"/>
        <v xml:space="preserve">c == 283 || </v>
      </c>
    </row>
    <row r="62" spans="1:28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I62" s="18" t="s">
        <v>347</v>
      </c>
      <c r="J62">
        <f t="shared" si="1"/>
        <v>285</v>
      </c>
      <c r="K62" s="19" t="s">
        <v>348</v>
      </c>
      <c r="L62" s="9" t="s">
        <v>349</v>
      </c>
      <c r="N62" t="str">
        <f t="shared" si="5"/>
        <v xml:space="preserve">case 285:
Keyboard.print("ino|");
PrintNumpad(c);
break;
</v>
      </c>
      <c r="T62" t="s">
        <v>198</v>
      </c>
      <c r="X62" t="s">
        <v>351</v>
      </c>
      <c r="Y62">
        <f t="shared" si="2"/>
        <v>285</v>
      </c>
      <c r="Z62" t="s">
        <v>352</v>
      </c>
      <c r="AB62" t="str">
        <f t="shared" si="3"/>
        <v xml:space="preserve">c == 285 || </v>
      </c>
    </row>
    <row r="63" spans="1:28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I63" s="18" t="s">
        <v>347</v>
      </c>
      <c r="J63">
        <f t="shared" si="1"/>
        <v>4355</v>
      </c>
      <c r="K63" s="19" t="s">
        <v>348</v>
      </c>
      <c r="L63" s="9" t="s">
        <v>349</v>
      </c>
      <c r="N63" t="str">
        <f t="shared" si="5"/>
        <v xml:space="preserve">case 4355:
Keyboard.print("ino|");
PrintNumpad(c);
break;
</v>
      </c>
      <c r="T63" t="s">
        <v>186</v>
      </c>
      <c r="X63" t="s">
        <v>351</v>
      </c>
      <c r="Y63">
        <f t="shared" si="2"/>
        <v>4355</v>
      </c>
      <c r="Z63" t="s">
        <v>352</v>
      </c>
      <c r="AB63" t="str">
        <f t="shared" si="3"/>
        <v xml:space="preserve">c == 4355 || </v>
      </c>
    </row>
    <row r="64" spans="1:28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I64" s="18" t="s">
        <v>347</v>
      </c>
      <c r="J64">
        <f t="shared" si="1"/>
        <v>16646</v>
      </c>
      <c r="K64" s="19" t="s">
        <v>348</v>
      </c>
      <c r="L64" s="9" t="s">
        <v>349</v>
      </c>
      <c r="N64" t="str">
        <f t="shared" si="5"/>
        <v xml:space="preserve">case 16646:
Keyboard.print("ino|");
PrintNumpad(c);
break;
</v>
      </c>
      <c r="T64" t="s">
        <v>199</v>
      </c>
      <c r="X64" t="s">
        <v>351</v>
      </c>
      <c r="Y64">
        <f t="shared" si="2"/>
        <v>16646</v>
      </c>
      <c r="Z64" t="s">
        <v>352</v>
      </c>
      <c r="AB64" t="str">
        <f t="shared" si="3"/>
        <v xml:space="preserve">c == 16646 || </v>
      </c>
    </row>
    <row r="65" spans="1:32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I65" s="18" t="s">
        <v>347</v>
      </c>
      <c r="J65">
        <f t="shared" si="1"/>
        <v>8456</v>
      </c>
      <c r="K65" s="19" t="s">
        <v>348</v>
      </c>
      <c r="L65" s="9" t="s">
        <v>349</v>
      </c>
      <c r="N65" t="str">
        <f t="shared" si="5"/>
        <v xml:space="preserve">case 8456:
Keyboard.print("ino|");
PrintNumpad(c);
break;
</v>
      </c>
      <c r="X65" t="s">
        <v>351</v>
      </c>
      <c r="Y65">
        <f t="shared" si="2"/>
        <v>8456</v>
      </c>
      <c r="Z65" t="s">
        <v>352</v>
      </c>
      <c r="AB65" t="str">
        <f t="shared" si="3"/>
        <v xml:space="preserve">c == 8456 || </v>
      </c>
    </row>
    <row r="66" spans="1:32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I66" s="18" t="s">
        <v>347</v>
      </c>
      <c r="J66">
        <f t="shared" si="1"/>
        <v>780</v>
      </c>
      <c r="K66" s="19" t="s">
        <v>348</v>
      </c>
      <c r="L66" s="9" t="s">
        <v>349</v>
      </c>
      <c r="N66" t="str">
        <f t="shared" ref="N66:N97" si="6">_xlfn.CONCAT(I66:L66)</f>
        <v xml:space="preserve">case 780:
Keyboard.print("ino|");
PrintNumpad(c);
break;
</v>
      </c>
      <c r="X66" t="s">
        <v>351</v>
      </c>
      <c r="Y66">
        <f t="shared" si="2"/>
        <v>780</v>
      </c>
      <c r="Z66" t="s">
        <v>352</v>
      </c>
      <c r="AB66" t="str">
        <f t="shared" si="3"/>
        <v xml:space="preserve">c == 780 || </v>
      </c>
    </row>
    <row r="67" spans="1:32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I67" s="18" t="s">
        <v>347</v>
      </c>
      <c r="J67">
        <f t="shared" ref="J67:J105" si="7">C67</f>
        <v>2314</v>
      </c>
      <c r="K67" s="19" t="s">
        <v>348</v>
      </c>
      <c r="L67" s="9" t="s">
        <v>349</v>
      </c>
      <c r="N67" t="str">
        <f t="shared" si="6"/>
        <v xml:space="preserve">case 2314:
Keyboard.print("ino|");
PrintNumpad(c);
break;
</v>
      </c>
      <c r="X67" t="s">
        <v>351</v>
      </c>
      <c r="Y67">
        <f t="shared" ref="Y67:Y105" si="8">C67</f>
        <v>2314</v>
      </c>
      <c r="Z67" t="s">
        <v>352</v>
      </c>
      <c r="AB67" t="str">
        <f t="shared" ref="AB67:AB105" si="9">_xlfn.CONCAT(X67:Z67)</f>
        <v xml:space="preserve">c == 2314 || </v>
      </c>
    </row>
    <row r="68" spans="1:32" ht="15" customHeight="1" x14ac:dyDescent="0.25">
      <c r="A68">
        <f t="shared" ref="A68:A113" si="10">A67+1</f>
        <v>67</v>
      </c>
      <c r="B68" t="s">
        <v>214</v>
      </c>
      <c r="C68">
        <v>287</v>
      </c>
      <c r="D68" t="s">
        <v>207</v>
      </c>
      <c r="I68" s="18" t="s">
        <v>347</v>
      </c>
      <c r="J68">
        <f t="shared" si="7"/>
        <v>287</v>
      </c>
      <c r="K68" s="19" t="s">
        <v>348</v>
      </c>
      <c r="L68" s="9" t="s">
        <v>349</v>
      </c>
      <c r="N68" t="str">
        <f t="shared" si="6"/>
        <v xml:space="preserve">case 287:
Keyboard.print("ino|");
PrintNumpad(c);
break;
</v>
      </c>
      <c r="X68" t="s">
        <v>351</v>
      </c>
      <c r="Y68">
        <f t="shared" si="8"/>
        <v>287</v>
      </c>
      <c r="Z68" t="s">
        <v>352</v>
      </c>
      <c r="AB68" t="str">
        <f t="shared" si="9"/>
        <v xml:space="preserve">c == 287 || </v>
      </c>
    </row>
    <row r="69" spans="1:32" ht="15" customHeight="1" x14ac:dyDescent="0.25">
      <c r="A69">
        <f t="shared" si="10"/>
        <v>68</v>
      </c>
      <c r="B69" t="s">
        <v>215</v>
      </c>
      <c r="C69">
        <v>1291</v>
      </c>
      <c r="D69" t="s">
        <v>207</v>
      </c>
      <c r="I69" s="18" t="s">
        <v>347</v>
      </c>
      <c r="J69">
        <f t="shared" si="7"/>
        <v>1291</v>
      </c>
      <c r="K69" s="19" t="s">
        <v>348</v>
      </c>
      <c r="L69" s="9" t="s">
        <v>349</v>
      </c>
      <c r="N69" t="str">
        <f t="shared" si="6"/>
        <v xml:space="preserve">case 1291:
Keyboard.print("ino|");
PrintNumpad(c);
break;
</v>
      </c>
      <c r="X69" t="s">
        <v>351</v>
      </c>
      <c r="Y69">
        <f t="shared" si="8"/>
        <v>1291</v>
      </c>
      <c r="Z69" t="s">
        <v>352</v>
      </c>
      <c r="AB69" t="str">
        <f t="shared" si="9"/>
        <v xml:space="preserve">c == 1291 || </v>
      </c>
    </row>
    <row r="70" spans="1:32" ht="15" customHeight="1" x14ac:dyDescent="0.25">
      <c r="A70">
        <f t="shared" si="10"/>
        <v>69</v>
      </c>
      <c r="B70" t="s">
        <v>216</v>
      </c>
      <c r="C70">
        <v>781</v>
      </c>
      <c r="D70" t="s">
        <v>207</v>
      </c>
      <c r="I70" s="18" t="s">
        <v>347</v>
      </c>
      <c r="J70">
        <f t="shared" si="7"/>
        <v>781</v>
      </c>
      <c r="K70" s="19" t="s">
        <v>348</v>
      </c>
      <c r="L70" s="9" t="s">
        <v>349</v>
      </c>
      <c r="N70" t="str">
        <f t="shared" si="6"/>
        <v xml:space="preserve">case 781:
Keyboard.print("ino|");
PrintNumpad(c);
break;
</v>
      </c>
      <c r="X70" t="s">
        <v>351</v>
      </c>
      <c r="Y70">
        <f t="shared" si="8"/>
        <v>781</v>
      </c>
      <c r="Z70" t="s">
        <v>352</v>
      </c>
      <c r="AB70" t="str">
        <f t="shared" si="9"/>
        <v xml:space="preserve">c == 781 || </v>
      </c>
    </row>
    <row r="71" spans="1:32" ht="15" customHeight="1" x14ac:dyDescent="0.25">
      <c r="A71">
        <f t="shared" si="10"/>
        <v>70</v>
      </c>
      <c r="B71" t="s">
        <v>217</v>
      </c>
      <c r="C71">
        <v>270</v>
      </c>
      <c r="D71" t="s">
        <v>207</v>
      </c>
      <c r="I71" s="18" t="s">
        <v>347</v>
      </c>
      <c r="J71">
        <f t="shared" si="7"/>
        <v>270</v>
      </c>
      <c r="K71" s="19" t="s">
        <v>348</v>
      </c>
      <c r="L71" s="9" t="s">
        <v>349</v>
      </c>
      <c r="N71" t="str">
        <f t="shared" si="6"/>
        <v xml:space="preserve">case 270:
Keyboard.print("ino|");
PrintNumpad(c);
break;
</v>
      </c>
      <c r="X71" t="s">
        <v>351</v>
      </c>
      <c r="Y71">
        <f t="shared" si="8"/>
        <v>270</v>
      </c>
      <c r="Z71" t="s">
        <v>352</v>
      </c>
      <c r="AB71" t="str">
        <f t="shared" si="9"/>
        <v xml:space="preserve">c == 270 || </v>
      </c>
    </row>
    <row r="72" spans="1:32" ht="15" customHeight="1" x14ac:dyDescent="0.25">
      <c r="A72">
        <f t="shared" si="10"/>
        <v>71</v>
      </c>
      <c r="B72" t="s">
        <v>218</v>
      </c>
      <c r="C72">
        <v>8457</v>
      </c>
      <c r="D72" t="s">
        <v>207</v>
      </c>
      <c r="I72" s="18" t="s">
        <v>347</v>
      </c>
      <c r="J72">
        <f t="shared" si="7"/>
        <v>8457</v>
      </c>
      <c r="K72" s="19" t="s">
        <v>348</v>
      </c>
      <c r="L72" s="9" t="s">
        <v>349</v>
      </c>
      <c r="N72" t="str">
        <f t="shared" si="6"/>
        <v xml:space="preserve">case 8457:
Keyboard.print("ino|");
PrintNumpad(c);
break;
</v>
      </c>
      <c r="X72" t="s">
        <v>351</v>
      </c>
      <c r="Y72">
        <f t="shared" si="8"/>
        <v>8457</v>
      </c>
      <c r="Z72" t="s">
        <v>352</v>
      </c>
      <c r="AB72" t="str">
        <f t="shared" si="9"/>
        <v xml:space="preserve">c == 8457 || </v>
      </c>
    </row>
    <row r="73" spans="1:32" ht="15" customHeight="1" x14ac:dyDescent="0.25">
      <c r="A73">
        <f t="shared" si="10"/>
        <v>72</v>
      </c>
      <c r="B73" t="s">
        <v>219</v>
      </c>
      <c r="C73">
        <v>16647</v>
      </c>
      <c r="D73" t="s">
        <v>207</v>
      </c>
      <c r="I73" s="18" t="s">
        <v>347</v>
      </c>
      <c r="J73">
        <f t="shared" si="7"/>
        <v>16647</v>
      </c>
      <c r="K73" s="19" t="s">
        <v>348</v>
      </c>
      <c r="L73" s="9" t="s">
        <v>349</v>
      </c>
      <c r="N73" t="str">
        <f t="shared" si="6"/>
        <v xml:space="preserve">case 16647:
Keyboard.print("ino|");
PrintNumpad(c);
break;
</v>
      </c>
      <c r="X73" t="s">
        <v>351</v>
      </c>
      <c r="Y73">
        <f t="shared" si="8"/>
        <v>16647</v>
      </c>
      <c r="Z73" t="s">
        <v>352</v>
      </c>
      <c r="AB73" t="str">
        <f t="shared" si="9"/>
        <v xml:space="preserve">c == 16647 || </v>
      </c>
    </row>
    <row r="74" spans="1:32" ht="15" customHeight="1" x14ac:dyDescent="0.25">
      <c r="A74">
        <f t="shared" si="10"/>
        <v>73</v>
      </c>
      <c r="B74" t="s">
        <v>220</v>
      </c>
      <c r="C74">
        <v>286</v>
      </c>
      <c r="D74" t="s">
        <v>207</v>
      </c>
      <c r="I74" s="18" t="s">
        <v>347</v>
      </c>
      <c r="J74">
        <f t="shared" si="7"/>
        <v>286</v>
      </c>
      <c r="K74" s="19" t="s">
        <v>348</v>
      </c>
      <c r="L74" s="9" t="s">
        <v>349</v>
      </c>
      <c r="N74" t="str">
        <f t="shared" si="6"/>
        <v xml:space="preserve">case 286:
Keyboard.print("ino|");
PrintNumpad(c);
break;
</v>
      </c>
      <c r="X74" t="s">
        <v>351</v>
      </c>
      <c r="Y74">
        <f t="shared" si="8"/>
        <v>286</v>
      </c>
      <c r="Z74" t="s">
        <v>352</v>
      </c>
      <c r="AB74" t="str">
        <f t="shared" si="9"/>
        <v xml:space="preserve">c == 286 || </v>
      </c>
    </row>
    <row r="75" spans="1:32" ht="15" customHeight="1" x14ac:dyDescent="0.25">
      <c r="A75">
        <f t="shared" si="10"/>
        <v>74</v>
      </c>
      <c r="B75" t="s">
        <v>221</v>
      </c>
      <c r="C75">
        <v>284</v>
      </c>
      <c r="D75" t="s">
        <v>207</v>
      </c>
      <c r="I75" s="18" t="s">
        <v>347</v>
      </c>
      <c r="J75">
        <f t="shared" si="7"/>
        <v>284</v>
      </c>
      <c r="K75" s="19" t="s">
        <v>348</v>
      </c>
      <c r="L75" s="9" t="s">
        <v>349</v>
      </c>
      <c r="N75" t="str">
        <f t="shared" si="6"/>
        <v xml:space="preserve">case 284:
Keyboard.print("ino|");
PrintNumpad(c);
break;
</v>
      </c>
      <c r="X75" t="s">
        <v>351</v>
      </c>
      <c r="Y75">
        <f t="shared" si="8"/>
        <v>284</v>
      </c>
      <c r="Z75" t="s">
        <v>352</v>
      </c>
      <c r="AB75" t="str">
        <f t="shared" si="9"/>
        <v xml:space="preserve">c == 284 || </v>
      </c>
    </row>
    <row r="76" spans="1:32" ht="15" customHeight="1" x14ac:dyDescent="0.25">
      <c r="A76">
        <f t="shared" si="10"/>
        <v>75</v>
      </c>
      <c r="B76" t="s">
        <v>224</v>
      </c>
      <c r="C76">
        <v>260</v>
      </c>
      <c r="D76" t="s">
        <v>223</v>
      </c>
      <c r="I76" s="18" t="s">
        <v>347</v>
      </c>
      <c r="J76">
        <f t="shared" si="7"/>
        <v>260</v>
      </c>
      <c r="K76" s="19" t="s">
        <v>348</v>
      </c>
      <c r="L76" s="9" t="s">
        <v>349</v>
      </c>
      <c r="N76" t="str">
        <f t="shared" si="6"/>
        <v xml:space="preserve">case 260:
Keyboard.print("ino|");
PrintNumpad(c);
break;
</v>
      </c>
      <c r="X76" t="s">
        <v>351</v>
      </c>
      <c r="Y76">
        <f t="shared" si="8"/>
        <v>260</v>
      </c>
      <c r="Z76" t="s">
        <v>352</v>
      </c>
      <c r="AB76" t="str">
        <f t="shared" si="9"/>
        <v xml:space="preserve">c == 260 || </v>
      </c>
    </row>
    <row r="77" spans="1:32" ht="15" customHeight="1" x14ac:dyDescent="0.25">
      <c r="A77">
        <f t="shared" si="10"/>
        <v>76</v>
      </c>
      <c r="B77" t="s">
        <v>225</v>
      </c>
      <c r="C77">
        <v>258</v>
      </c>
      <c r="D77" t="s">
        <v>223</v>
      </c>
      <c r="I77" s="18" t="s">
        <v>347</v>
      </c>
      <c r="J77">
        <f t="shared" si="7"/>
        <v>258</v>
      </c>
      <c r="K77" s="19" t="s">
        <v>348</v>
      </c>
      <c r="L77" s="9" t="s">
        <v>349</v>
      </c>
      <c r="N77" t="str">
        <f t="shared" si="6"/>
        <v xml:space="preserve">case 258:
Keyboard.print("ino|");
PrintNumpad(c);
break;
</v>
      </c>
      <c r="X77" t="s">
        <v>351</v>
      </c>
      <c r="Y77">
        <f t="shared" si="8"/>
        <v>258</v>
      </c>
      <c r="Z77" t="s">
        <v>352</v>
      </c>
      <c r="AB77" t="str">
        <f t="shared" si="9"/>
        <v xml:space="preserve">c == 258 || </v>
      </c>
    </row>
    <row r="78" spans="1:32" ht="15" customHeight="1" x14ac:dyDescent="0.25">
      <c r="A78">
        <f t="shared" si="10"/>
        <v>77</v>
      </c>
      <c r="B78" t="s">
        <v>226</v>
      </c>
      <c r="C78">
        <v>6</v>
      </c>
      <c r="D78" t="s">
        <v>223</v>
      </c>
      <c r="I78" s="18" t="s">
        <v>347</v>
      </c>
      <c r="J78">
        <f t="shared" si="7"/>
        <v>6</v>
      </c>
      <c r="K78" s="19" t="s">
        <v>348</v>
      </c>
      <c r="L78" s="9" t="s">
        <v>349</v>
      </c>
      <c r="N78" t="str">
        <f t="shared" si="6"/>
        <v xml:space="preserve">case 6:
Keyboard.print("ino|");
PrintNumpad(c);
break;
</v>
      </c>
      <c r="X78" t="s">
        <v>351</v>
      </c>
      <c r="Y78">
        <f t="shared" si="8"/>
        <v>6</v>
      </c>
      <c r="Z78" t="s">
        <v>352</v>
      </c>
      <c r="AB78" t="str">
        <f t="shared" si="9"/>
        <v xml:space="preserve">c == 6 || </v>
      </c>
    </row>
    <row r="79" spans="1:32" ht="15" customHeight="1" x14ac:dyDescent="0.25">
      <c r="A79">
        <f t="shared" si="10"/>
        <v>78</v>
      </c>
      <c r="B79" t="s">
        <v>227</v>
      </c>
      <c r="C79">
        <v>281</v>
      </c>
      <c r="D79" t="s">
        <v>223</v>
      </c>
      <c r="I79" s="18" t="s">
        <v>347</v>
      </c>
      <c r="J79">
        <f t="shared" si="7"/>
        <v>281</v>
      </c>
      <c r="K79" s="19" t="s">
        <v>348</v>
      </c>
      <c r="L79" s="9" t="s">
        <v>349</v>
      </c>
      <c r="N79" t="str">
        <f t="shared" si="6"/>
        <v xml:space="preserve">case 281:
Keyboard.print("ino|");
PrintNumpad(c);
break;
</v>
      </c>
      <c r="X79" t="s">
        <v>351</v>
      </c>
      <c r="Y79">
        <f t="shared" si="8"/>
        <v>281</v>
      </c>
      <c r="Z79" t="s">
        <v>352</v>
      </c>
      <c r="AB79" t="str">
        <f t="shared" si="9"/>
        <v xml:space="preserve">c == 281 || </v>
      </c>
      <c r="AF79" t="str">
        <f>DEC2HEX(C79)</f>
        <v>119</v>
      </c>
    </row>
    <row r="80" spans="1:32" ht="15" customHeight="1" x14ac:dyDescent="0.25">
      <c r="A80">
        <f t="shared" si="10"/>
        <v>79</v>
      </c>
      <c r="B80" t="s">
        <v>228</v>
      </c>
      <c r="C80">
        <v>282</v>
      </c>
      <c r="D80" t="s">
        <v>223</v>
      </c>
      <c r="I80" s="18" t="s">
        <v>347</v>
      </c>
      <c r="J80">
        <f t="shared" si="7"/>
        <v>282</v>
      </c>
      <c r="K80" s="19" t="s">
        <v>348</v>
      </c>
      <c r="L80" s="9" t="s">
        <v>349</v>
      </c>
      <c r="N80" t="str">
        <f t="shared" si="6"/>
        <v xml:space="preserve">case 282:
Keyboard.print("ino|");
PrintNumpad(c);
break;
</v>
      </c>
      <c r="X80" t="s">
        <v>351</v>
      </c>
      <c r="Y80">
        <f t="shared" si="8"/>
        <v>282</v>
      </c>
      <c r="Z80" t="s">
        <v>352</v>
      </c>
      <c r="AB80" t="str">
        <f t="shared" si="9"/>
        <v xml:space="preserve">c == 282 || </v>
      </c>
    </row>
    <row r="81" spans="1:28" ht="15" customHeight="1" x14ac:dyDescent="0.25">
      <c r="A81">
        <f t="shared" si="10"/>
        <v>80</v>
      </c>
      <c r="B81" t="s">
        <v>229</v>
      </c>
      <c r="C81">
        <v>273</v>
      </c>
      <c r="D81" t="s">
        <v>223</v>
      </c>
      <c r="I81" s="18" t="s">
        <v>347</v>
      </c>
      <c r="J81">
        <f t="shared" si="7"/>
        <v>273</v>
      </c>
      <c r="K81" s="19" t="s">
        <v>348</v>
      </c>
      <c r="L81" s="9" t="s">
        <v>349</v>
      </c>
      <c r="N81" t="str">
        <f t="shared" si="6"/>
        <v xml:space="preserve">case 273:
Keyboard.print("ino|");
PrintNumpad(c);
break;
</v>
      </c>
      <c r="X81" t="s">
        <v>351</v>
      </c>
      <c r="Y81">
        <f t="shared" si="8"/>
        <v>273</v>
      </c>
      <c r="Z81" t="s">
        <v>352</v>
      </c>
      <c r="AB81" t="str">
        <f t="shared" si="9"/>
        <v xml:space="preserve">c == 273 || </v>
      </c>
    </row>
    <row r="82" spans="1:28" ht="15" customHeight="1" x14ac:dyDescent="0.25">
      <c r="A82">
        <f t="shared" si="10"/>
        <v>81</v>
      </c>
      <c r="B82" t="s">
        <v>230</v>
      </c>
      <c r="C82">
        <v>274</v>
      </c>
      <c r="D82" t="s">
        <v>223</v>
      </c>
      <c r="I82" s="18" t="s">
        <v>347</v>
      </c>
      <c r="J82">
        <f t="shared" si="7"/>
        <v>274</v>
      </c>
      <c r="K82" s="19" t="s">
        <v>348</v>
      </c>
      <c r="L82" s="9" t="s">
        <v>349</v>
      </c>
      <c r="N82" t="str">
        <f t="shared" si="6"/>
        <v xml:space="preserve">case 274:
Keyboard.print("ino|");
PrintNumpad(c);
break;
</v>
      </c>
      <c r="X82" t="s">
        <v>351</v>
      </c>
      <c r="Y82">
        <f t="shared" si="8"/>
        <v>274</v>
      </c>
      <c r="Z82" t="s">
        <v>352</v>
      </c>
      <c r="AB82" t="str">
        <f t="shared" si="9"/>
        <v xml:space="preserve">c == 274 || </v>
      </c>
    </row>
    <row r="83" spans="1:28" ht="15" customHeight="1" x14ac:dyDescent="0.25">
      <c r="A83">
        <f t="shared" si="10"/>
        <v>82</v>
      </c>
      <c r="B83" t="s">
        <v>231</v>
      </c>
      <c r="C83">
        <v>275</v>
      </c>
      <c r="D83" t="s">
        <v>223</v>
      </c>
      <c r="I83" s="18" t="s">
        <v>347</v>
      </c>
      <c r="J83">
        <f t="shared" si="7"/>
        <v>275</v>
      </c>
      <c r="K83" s="19" t="s">
        <v>348</v>
      </c>
      <c r="L83" s="9" t="s">
        <v>349</v>
      </c>
      <c r="N83" t="str">
        <f t="shared" si="6"/>
        <v xml:space="preserve">case 275:
Keyboard.print("ino|");
PrintNumpad(c);
break;
</v>
      </c>
      <c r="X83" t="s">
        <v>351</v>
      </c>
      <c r="Y83">
        <f t="shared" si="8"/>
        <v>275</v>
      </c>
      <c r="Z83" t="s">
        <v>352</v>
      </c>
      <c r="AB83" t="str">
        <f t="shared" si="9"/>
        <v xml:space="preserve">c == 275 || </v>
      </c>
    </row>
    <row r="84" spans="1:28" ht="15" customHeight="1" x14ac:dyDescent="0.25">
      <c r="A84">
        <f t="shared" si="10"/>
        <v>83</v>
      </c>
      <c r="B84" t="s">
        <v>232</v>
      </c>
      <c r="C84">
        <v>276</v>
      </c>
      <c r="D84" t="s">
        <v>223</v>
      </c>
      <c r="I84" s="18" t="s">
        <v>347</v>
      </c>
      <c r="J84">
        <f t="shared" si="7"/>
        <v>276</v>
      </c>
      <c r="K84" s="19" t="s">
        <v>348</v>
      </c>
      <c r="L84" s="9" t="s">
        <v>349</v>
      </c>
      <c r="N84" t="str">
        <f t="shared" si="6"/>
        <v xml:space="preserve">case 276:
Keyboard.print("ino|");
PrintNumpad(c);
break;
</v>
      </c>
      <c r="X84" t="s">
        <v>351</v>
      </c>
      <c r="Y84">
        <f t="shared" si="8"/>
        <v>276</v>
      </c>
      <c r="Z84" t="s">
        <v>352</v>
      </c>
      <c r="AB84" t="str">
        <f t="shared" si="9"/>
        <v xml:space="preserve">c == 276 || </v>
      </c>
    </row>
    <row r="85" spans="1:28" ht="15" customHeight="1" x14ac:dyDescent="0.25">
      <c r="A85">
        <f t="shared" si="10"/>
        <v>84</v>
      </c>
      <c r="B85" t="s">
        <v>233</v>
      </c>
      <c r="C85">
        <v>279</v>
      </c>
      <c r="D85" t="s">
        <v>223</v>
      </c>
      <c r="I85" s="18" t="s">
        <v>347</v>
      </c>
      <c r="J85">
        <f t="shared" si="7"/>
        <v>279</v>
      </c>
      <c r="K85" s="19" t="s">
        <v>348</v>
      </c>
      <c r="L85" s="9" t="s">
        <v>349</v>
      </c>
      <c r="N85" t="str">
        <f t="shared" si="6"/>
        <v xml:space="preserve">case 279:
Keyboard.print("ino|");
PrintNumpad(c);
break;
</v>
      </c>
      <c r="X85" t="s">
        <v>351</v>
      </c>
      <c r="Y85">
        <f t="shared" si="8"/>
        <v>279</v>
      </c>
      <c r="Z85" t="s">
        <v>352</v>
      </c>
      <c r="AB85" t="str">
        <f t="shared" si="9"/>
        <v xml:space="preserve">c == 279 || </v>
      </c>
    </row>
    <row r="86" spans="1:28" ht="15" customHeight="1" x14ac:dyDescent="0.25">
      <c r="A86">
        <f t="shared" si="10"/>
        <v>85</v>
      </c>
      <c r="B86" t="s">
        <v>235</v>
      </c>
      <c r="C86">
        <v>277</v>
      </c>
      <c r="D86" t="s">
        <v>223</v>
      </c>
      <c r="I86" s="18" t="s">
        <v>347</v>
      </c>
      <c r="J86">
        <f t="shared" si="7"/>
        <v>277</v>
      </c>
      <c r="K86" s="19" t="s">
        <v>348</v>
      </c>
      <c r="L86" s="9" t="s">
        <v>349</v>
      </c>
      <c r="N86" t="str">
        <f t="shared" si="6"/>
        <v xml:space="preserve">case 277:
Keyboard.print("ino|");
PrintNumpad(c);
break;
</v>
      </c>
      <c r="X86" t="s">
        <v>351</v>
      </c>
      <c r="Y86">
        <f t="shared" si="8"/>
        <v>277</v>
      </c>
      <c r="Z86" t="s">
        <v>352</v>
      </c>
      <c r="AB86" t="str">
        <f t="shared" si="9"/>
        <v xml:space="preserve">c == 277 || </v>
      </c>
    </row>
    <row r="87" spans="1:28" ht="15" customHeight="1" x14ac:dyDescent="0.25">
      <c r="A87">
        <f t="shared" si="10"/>
        <v>86</v>
      </c>
      <c r="B87" t="s">
        <v>234</v>
      </c>
      <c r="C87">
        <v>280</v>
      </c>
      <c r="D87" t="s">
        <v>223</v>
      </c>
      <c r="I87" s="18" t="s">
        <v>347</v>
      </c>
      <c r="J87">
        <f t="shared" si="7"/>
        <v>280</v>
      </c>
      <c r="K87" s="19" t="s">
        <v>348</v>
      </c>
      <c r="L87" s="9" t="s">
        <v>349</v>
      </c>
      <c r="N87" t="str">
        <f t="shared" si="6"/>
        <v xml:space="preserve">case 280:
Keyboard.print("ino|");
PrintNumpad(c);
break;
</v>
      </c>
      <c r="X87" t="s">
        <v>351</v>
      </c>
      <c r="Y87">
        <f t="shared" si="8"/>
        <v>280</v>
      </c>
      <c r="Z87" t="s">
        <v>352</v>
      </c>
      <c r="AB87" t="str">
        <f t="shared" si="9"/>
        <v xml:space="preserve">c == 280 || </v>
      </c>
    </row>
    <row r="88" spans="1:28" ht="15" customHeight="1" x14ac:dyDescent="0.25">
      <c r="A88">
        <f t="shared" si="10"/>
        <v>87</v>
      </c>
      <c r="B88" t="s">
        <v>236</v>
      </c>
      <c r="C88">
        <v>278</v>
      </c>
      <c r="D88" t="s">
        <v>223</v>
      </c>
      <c r="I88" s="18" t="s">
        <v>347</v>
      </c>
      <c r="J88">
        <f t="shared" si="7"/>
        <v>278</v>
      </c>
      <c r="K88" s="19" t="s">
        <v>348</v>
      </c>
      <c r="L88" s="9" t="s">
        <v>349</v>
      </c>
      <c r="N88" t="str">
        <f t="shared" si="6"/>
        <v xml:space="preserve">case 278:
Keyboard.print("ino|");
PrintNumpad(c);
break;
</v>
      </c>
      <c r="X88" t="s">
        <v>351</v>
      </c>
      <c r="Y88">
        <f t="shared" si="8"/>
        <v>278</v>
      </c>
      <c r="Z88" t="s">
        <v>352</v>
      </c>
      <c r="AB88" t="str">
        <f t="shared" si="9"/>
        <v xml:space="preserve">c == 278 || </v>
      </c>
    </row>
    <row r="89" spans="1:28" ht="15" customHeight="1" x14ac:dyDescent="0.25">
      <c r="A89">
        <f t="shared" si="10"/>
        <v>88</v>
      </c>
      <c r="B89" t="s">
        <v>238</v>
      </c>
      <c r="C89">
        <v>257</v>
      </c>
      <c r="D89" t="s">
        <v>237</v>
      </c>
      <c r="I89" s="18" t="s">
        <v>347</v>
      </c>
      <c r="J89">
        <f t="shared" si="7"/>
        <v>257</v>
      </c>
      <c r="K89" s="19" t="s">
        <v>348</v>
      </c>
      <c r="L89" s="9" t="s">
        <v>349</v>
      </c>
      <c r="N89" t="str">
        <f t="shared" si="6"/>
        <v xml:space="preserve">case 257:
Keyboard.print("ino|");
PrintNumpad(c);
break;
</v>
      </c>
      <c r="X89" t="s">
        <v>351</v>
      </c>
      <c r="Y89">
        <f t="shared" si="8"/>
        <v>257</v>
      </c>
      <c r="Z89" t="s">
        <v>352</v>
      </c>
      <c r="AB89" t="str">
        <f t="shared" si="9"/>
        <v xml:space="preserve">c == 257 || </v>
      </c>
    </row>
    <row r="90" spans="1:28" ht="15" customHeight="1" x14ac:dyDescent="0.25">
      <c r="A90">
        <f t="shared" si="10"/>
        <v>89</v>
      </c>
      <c r="B90" t="s">
        <v>239</v>
      </c>
      <c r="C90">
        <v>47</v>
      </c>
      <c r="D90" t="s">
        <v>237</v>
      </c>
      <c r="I90" s="18" t="s">
        <v>347</v>
      </c>
      <c r="J90">
        <f t="shared" si="7"/>
        <v>47</v>
      </c>
      <c r="K90" s="19" t="s">
        <v>348</v>
      </c>
      <c r="L90" s="9" t="s">
        <v>349</v>
      </c>
      <c r="N90" t="str">
        <f t="shared" si="6"/>
        <v xml:space="preserve">case 47:
Keyboard.print("ino|");
PrintNumpad(c);
break;
</v>
      </c>
      <c r="X90" t="s">
        <v>351</v>
      </c>
      <c r="Y90">
        <f t="shared" si="8"/>
        <v>47</v>
      </c>
      <c r="Z90" t="s">
        <v>352</v>
      </c>
      <c r="AB90" t="str">
        <f t="shared" si="9"/>
        <v xml:space="preserve">c == 47 || </v>
      </c>
    </row>
    <row r="91" spans="1:28" ht="15" customHeight="1" x14ac:dyDescent="0.25">
      <c r="A91">
        <f t="shared" si="10"/>
        <v>90</v>
      </c>
      <c r="B91" t="s">
        <v>240</v>
      </c>
      <c r="C91">
        <v>46</v>
      </c>
      <c r="D91" t="s">
        <v>237</v>
      </c>
      <c r="I91" s="18" t="s">
        <v>347</v>
      </c>
      <c r="J91">
        <f t="shared" si="7"/>
        <v>46</v>
      </c>
      <c r="K91" s="19" t="s">
        <v>348</v>
      </c>
      <c r="L91" s="9" t="s">
        <v>349</v>
      </c>
      <c r="N91" t="str">
        <f t="shared" si="6"/>
        <v xml:space="preserve">case 46:
Keyboard.print("ino|");
PrintNumpad(c);
break;
</v>
      </c>
      <c r="X91" t="s">
        <v>351</v>
      </c>
      <c r="Y91">
        <f t="shared" si="8"/>
        <v>46</v>
      </c>
      <c r="Z91" t="s">
        <v>352</v>
      </c>
      <c r="AB91" t="str">
        <f t="shared" si="9"/>
        <v xml:space="preserve">c == 46 || </v>
      </c>
    </row>
    <row r="92" spans="1:28" ht="15" customHeight="1" x14ac:dyDescent="0.25">
      <c r="A92">
        <f t="shared" si="10"/>
        <v>91</v>
      </c>
      <c r="B92" t="s">
        <v>241</v>
      </c>
      <c r="C92">
        <v>45</v>
      </c>
      <c r="D92" t="s">
        <v>237</v>
      </c>
      <c r="I92" s="18" t="s">
        <v>347</v>
      </c>
      <c r="J92">
        <f t="shared" si="7"/>
        <v>45</v>
      </c>
      <c r="K92" s="19" t="s">
        <v>348</v>
      </c>
      <c r="L92" s="9" t="s">
        <v>349</v>
      </c>
      <c r="N92" t="str">
        <f t="shared" si="6"/>
        <v xml:space="preserve">case 45:
Keyboard.print("ino|");
PrintNumpad(c);
break;
</v>
      </c>
      <c r="X92" t="s">
        <v>351</v>
      </c>
      <c r="Y92">
        <f t="shared" si="8"/>
        <v>45</v>
      </c>
      <c r="Z92" t="s">
        <v>352</v>
      </c>
      <c r="AB92" t="str">
        <f t="shared" si="9"/>
        <v xml:space="preserve">c == 45 || </v>
      </c>
    </row>
    <row r="93" spans="1:28" ht="15" customHeight="1" x14ac:dyDescent="0.25">
      <c r="A93">
        <f t="shared" si="10"/>
        <v>92</v>
      </c>
      <c r="B93" t="s">
        <v>251</v>
      </c>
      <c r="C93">
        <v>32</v>
      </c>
      <c r="D93" t="s">
        <v>237</v>
      </c>
      <c r="I93" s="18" t="s">
        <v>347</v>
      </c>
      <c r="J93">
        <f t="shared" si="7"/>
        <v>32</v>
      </c>
      <c r="K93" s="19" t="s">
        <v>348</v>
      </c>
      <c r="L93" s="9" t="s">
        <v>349</v>
      </c>
      <c r="N93" t="str">
        <f t="shared" si="6"/>
        <v xml:space="preserve">case 32:
Keyboard.print("ino|");
PrintNumpad(c);
break;
</v>
      </c>
      <c r="X93" t="s">
        <v>351</v>
      </c>
      <c r="Y93">
        <f t="shared" si="8"/>
        <v>32</v>
      </c>
      <c r="Z93" t="s">
        <v>352</v>
      </c>
      <c r="AB93" t="str">
        <f t="shared" si="9"/>
        <v xml:space="preserve">c == 32 || </v>
      </c>
    </row>
    <row r="94" spans="1:28" ht="15" customHeight="1" x14ac:dyDescent="0.25">
      <c r="A94">
        <f t="shared" si="10"/>
        <v>93</v>
      </c>
      <c r="B94" t="s">
        <v>242</v>
      </c>
      <c r="C94">
        <v>33</v>
      </c>
      <c r="D94" t="s">
        <v>237</v>
      </c>
      <c r="I94" s="18" t="s">
        <v>347</v>
      </c>
      <c r="J94">
        <f t="shared" si="7"/>
        <v>33</v>
      </c>
      <c r="K94" s="19" t="s">
        <v>348</v>
      </c>
      <c r="L94" s="9" t="s">
        <v>349</v>
      </c>
      <c r="N94" t="str">
        <f t="shared" si="6"/>
        <v xml:space="preserve">case 33:
Keyboard.print("ino|");
PrintNumpad(c);
break;
</v>
      </c>
      <c r="X94" t="s">
        <v>351</v>
      </c>
      <c r="Y94">
        <f t="shared" si="8"/>
        <v>33</v>
      </c>
      <c r="Z94" t="s">
        <v>352</v>
      </c>
      <c r="AB94" t="str">
        <f t="shared" si="9"/>
        <v xml:space="preserve">c == 33 || </v>
      </c>
    </row>
    <row r="95" spans="1:28" ht="15" customHeight="1" x14ac:dyDescent="0.25">
      <c r="A95">
        <f t="shared" si="10"/>
        <v>94</v>
      </c>
      <c r="B95" t="s">
        <v>243</v>
      </c>
      <c r="C95">
        <v>34</v>
      </c>
      <c r="D95" t="s">
        <v>237</v>
      </c>
      <c r="I95" s="18" t="s">
        <v>347</v>
      </c>
      <c r="J95">
        <f t="shared" si="7"/>
        <v>34</v>
      </c>
      <c r="K95" s="19" t="s">
        <v>348</v>
      </c>
      <c r="L95" s="9" t="s">
        <v>349</v>
      </c>
      <c r="N95" t="str">
        <f t="shared" si="6"/>
        <v xml:space="preserve">case 34:
Keyboard.print("ino|");
PrintNumpad(c);
break;
</v>
      </c>
      <c r="X95" t="s">
        <v>351</v>
      </c>
      <c r="Y95">
        <f t="shared" si="8"/>
        <v>34</v>
      </c>
      <c r="Z95" t="s">
        <v>352</v>
      </c>
      <c r="AB95" t="str">
        <f t="shared" si="9"/>
        <v xml:space="preserve">c == 34 || </v>
      </c>
    </row>
    <row r="96" spans="1:28" ht="15" customHeight="1" x14ac:dyDescent="0.25">
      <c r="A96">
        <f t="shared" si="10"/>
        <v>95</v>
      </c>
      <c r="B96" t="s">
        <v>244</v>
      </c>
      <c r="C96">
        <v>35</v>
      </c>
      <c r="D96" t="s">
        <v>237</v>
      </c>
      <c r="I96" s="18" t="s">
        <v>347</v>
      </c>
      <c r="J96">
        <f t="shared" si="7"/>
        <v>35</v>
      </c>
      <c r="K96" s="19" t="s">
        <v>348</v>
      </c>
      <c r="L96" s="9" t="s">
        <v>349</v>
      </c>
      <c r="N96" t="str">
        <f t="shared" si="6"/>
        <v xml:space="preserve">case 35:
Keyboard.print("ino|");
PrintNumpad(c);
break;
</v>
      </c>
      <c r="X96" t="s">
        <v>351</v>
      </c>
      <c r="Y96">
        <f t="shared" si="8"/>
        <v>35</v>
      </c>
      <c r="Z96" t="s">
        <v>352</v>
      </c>
      <c r="AB96" t="str">
        <f t="shared" si="9"/>
        <v xml:space="preserve">c == 35 || </v>
      </c>
    </row>
    <row r="97" spans="1:28" ht="15" customHeight="1" x14ac:dyDescent="0.25">
      <c r="A97">
        <f t="shared" si="10"/>
        <v>96</v>
      </c>
      <c r="B97" t="s">
        <v>245</v>
      </c>
      <c r="C97">
        <v>36</v>
      </c>
      <c r="D97" t="s">
        <v>237</v>
      </c>
      <c r="I97" s="18" t="s">
        <v>347</v>
      </c>
      <c r="J97">
        <f t="shared" si="7"/>
        <v>36</v>
      </c>
      <c r="K97" s="19" t="s">
        <v>348</v>
      </c>
      <c r="L97" s="9" t="s">
        <v>349</v>
      </c>
      <c r="N97" t="str">
        <f t="shared" si="6"/>
        <v xml:space="preserve">case 36:
Keyboard.print("ino|");
PrintNumpad(c);
break;
</v>
      </c>
      <c r="X97" t="s">
        <v>351</v>
      </c>
      <c r="Y97">
        <f t="shared" si="8"/>
        <v>36</v>
      </c>
      <c r="Z97" t="s">
        <v>352</v>
      </c>
      <c r="AB97" t="str">
        <f t="shared" si="9"/>
        <v xml:space="preserve">c == 36 || </v>
      </c>
    </row>
    <row r="98" spans="1:28" ht="15" customHeight="1" x14ac:dyDescent="0.25">
      <c r="A98">
        <f t="shared" si="10"/>
        <v>97</v>
      </c>
      <c r="B98" t="s">
        <v>246</v>
      </c>
      <c r="C98">
        <v>37</v>
      </c>
      <c r="D98" t="s">
        <v>237</v>
      </c>
      <c r="I98" s="18" t="s">
        <v>347</v>
      </c>
      <c r="J98">
        <f t="shared" si="7"/>
        <v>37</v>
      </c>
      <c r="K98" s="19" t="s">
        <v>348</v>
      </c>
      <c r="L98" s="9" t="s">
        <v>349</v>
      </c>
      <c r="N98" t="str">
        <f t="shared" ref="N98:N105" si="11">_xlfn.CONCAT(I98:L98)</f>
        <v xml:space="preserve">case 37:
Keyboard.print("ino|");
PrintNumpad(c);
break;
</v>
      </c>
      <c r="X98" t="s">
        <v>351</v>
      </c>
      <c r="Y98">
        <f t="shared" si="8"/>
        <v>37</v>
      </c>
      <c r="Z98" t="s">
        <v>352</v>
      </c>
      <c r="AB98" t="str">
        <f t="shared" si="9"/>
        <v xml:space="preserve">c == 37 || </v>
      </c>
    </row>
    <row r="99" spans="1:28" ht="15" customHeight="1" x14ac:dyDescent="0.25">
      <c r="A99">
        <f t="shared" si="10"/>
        <v>98</v>
      </c>
      <c r="B99" t="s">
        <v>247</v>
      </c>
      <c r="C99">
        <v>38</v>
      </c>
      <c r="D99" t="s">
        <v>237</v>
      </c>
      <c r="I99" s="18" t="s">
        <v>347</v>
      </c>
      <c r="J99">
        <f t="shared" si="7"/>
        <v>38</v>
      </c>
      <c r="K99" s="19" t="s">
        <v>348</v>
      </c>
      <c r="L99" s="9" t="s">
        <v>349</v>
      </c>
      <c r="N99" t="str">
        <f t="shared" si="11"/>
        <v xml:space="preserve">case 38:
Keyboard.print("ino|");
PrintNumpad(c);
break;
</v>
      </c>
      <c r="X99" t="s">
        <v>351</v>
      </c>
      <c r="Y99">
        <f t="shared" si="8"/>
        <v>38</v>
      </c>
      <c r="Z99" t="s">
        <v>352</v>
      </c>
      <c r="AB99" t="str">
        <f t="shared" si="9"/>
        <v xml:space="preserve">c == 38 || </v>
      </c>
    </row>
    <row r="100" spans="1:28" ht="15" customHeight="1" x14ac:dyDescent="0.25">
      <c r="A100">
        <f t="shared" si="10"/>
        <v>99</v>
      </c>
      <c r="B100" t="s">
        <v>248</v>
      </c>
      <c r="C100">
        <v>39</v>
      </c>
      <c r="D100" t="s">
        <v>237</v>
      </c>
      <c r="I100" s="18" t="s">
        <v>347</v>
      </c>
      <c r="J100">
        <f t="shared" si="7"/>
        <v>39</v>
      </c>
      <c r="K100" s="19" t="s">
        <v>348</v>
      </c>
      <c r="L100" s="9" t="s">
        <v>349</v>
      </c>
      <c r="N100" t="str">
        <f t="shared" si="11"/>
        <v xml:space="preserve">case 39:
Keyboard.print("ino|");
PrintNumpad(c);
break;
</v>
      </c>
      <c r="X100" t="s">
        <v>351</v>
      </c>
      <c r="Y100">
        <f t="shared" si="8"/>
        <v>39</v>
      </c>
      <c r="Z100" t="s">
        <v>352</v>
      </c>
      <c r="AB100" t="str">
        <f t="shared" si="9"/>
        <v xml:space="preserve">c == 39 || </v>
      </c>
    </row>
    <row r="101" spans="1:28" ht="15" customHeight="1" x14ac:dyDescent="0.25">
      <c r="A101">
        <f t="shared" si="10"/>
        <v>100</v>
      </c>
      <c r="B101" t="s">
        <v>249</v>
      </c>
      <c r="C101">
        <v>40</v>
      </c>
      <c r="D101" t="s">
        <v>237</v>
      </c>
      <c r="I101" s="18" t="s">
        <v>347</v>
      </c>
      <c r="J101">
        <f t="shared" si="7"/>
        <v>40</v>
      </c>
      <c r="K101" s="19" t="s">
        <v>348</v>
      </c>
      <c r="L101" s="9" t="s">
        <v>349</v>
      </c>
      <c r="N101" t="str">
        <f t="shared" si="11"/>
        <v xml:space="preserve">case 40:
Keyboard.print("ino|");
PrintNumpad(c);
break;
</v>
      </c>
      <c r="X101" t="s">
        <v>351</v>
      </c>
      <c r="Y101">
        <f t="shared" si="8"/>
        <v>40</v>
      </c>
      <c r="Z101" t="s">
        <v>352</v>
      </c>
      <c r="AB101" t="str">
        <f t="shared" si="9"/>
        <v xml:space="preserve">c == 40 || </v>
      </c>
    </row>
    <row r="102" spans="1:28" ht="15" customHeight="1" x14ac:dyDescent="0.25">
      <c r="A102">
        <f t="shared" si="10"/>
        <v>101</v>
      </c>
      <c r="B102" t="s">
        <v>250</v>
      </c>
      <c r="C102">
        <v>41</v>
      </c>
      <c r="D102" t="s">
        <v>237</v>
      </c>
      <c r="I102" s="18" t="s">
        <v>347</v>
      </c>
      <c r="J102">
        <f t="shared" si="7"/>
        <v>41</v>
      </c>
      <c r="K102" s="19" t="s">
        <v>348</v>
      </c>
      <c r="L102" s="9" t="s">
        <v>349</v>
      </c>
      <c r="N102" t="str">
        <f t="shared" si="11"/>
        <v xml:space="preserve">case 41:
Keyboard.print("ino|");
PrintNumpad(c);
break;
</v>
      </c>
      <c r="X102" t="s">
        <v>351</v>
      </c>
      <c r="Y102">
        <f t="shared" si="8"/>
        <v>41</v>
      </c>
      <c r="Z102" t="s">
        <v>352</v>
      </c>
      <c r="AB102" t="str">
        <f t="shared" si="9"/>
        <v xml:space="preserve">c == 41 || </v>
      </c>
    </row>
    <row r="103" spans="1:28" ht="15" customHeight="1" x14ac:dyDescent="0.25">
      <c r="A103">
        <f t="shared" si="10"/>
        <v>102</v>
      </c>
      <c r="B103" t="s">
        <v>252</v>
      </c>
      <c r="C103">
        <v>42</v>
      </c>
      <c r="D103" t="s">
        <v>237</v>
      </c>
      <c r="I103" s="18" t="s">
        <v>347</v>
      </c>
      <c r="J103">
        <f t="shared" si="7"/>
        <v>42</v>
      </c>
      <c r="K103" s="19" t="s">
        <v>348</v>
      </c>
      <c r="L103" s="9" t="s">
        <v>349</v>
      </c>
      <c r="N103" t="str">
        <f t="shared" si="11"/>
        <v xml:space="preserve">case 42:
Keyboard.print("ino|");
PrintNumpad(c);
break;
</v>
      </c>
      <c r="X103" t="s">
        <v>351</v>
      </c>
      <c r="Y103">
        <f t="shared" si="8"/>
        <v>42</v>
      </c>
      <c r="Z103" t="s">
        <v>352</v>
      </c>
      <c r="AB103" t="str">
        <f t="shared" si="9"/>
        <v xml:space="preserve">c == 42 || </v>
      </c>
    </row>
    <row r="104" spans="1:28" ht="15" customHeight="1" x14ac:dyDescent="0.25">
      <c r="A104">
        <f t="shared" si="10"/>
        <v>103</v>
      </c>
      <c r="B104" t="s">
        <v>253</v>
      </c>
      <c r="C104">
        <v>44</v>
      </c>
      <c r="D104" t="s">
        <v>237</v>
      </c>
      <c r="I104" s="18" t="s">
        <v>347</v>
      </c>
      <c r="J104">
        <f t="shared" si="7"/>
        <v>44</v>
      </c>
      <c r="K104" s="19" t="s">
        <v>348</v>
      </c>
      <c r="L104" s="9" t="s">
        <v>349</v>
      </c>
      <c r="N104" t="str">
        <f t="shared" si="11"/>
        <v xml:space="preserve">case 44:
Keyboard.print("ino|");
PrintNumpad(c);
break;
</v>
      </c>
      <c r="X104" t="s">
        <v>351</v>
      </c>
      <c r="Y104">
        <f t="shared" si="8"/>
        <v>44</v>
      </c>
      <c r="Z104" t="s">
        <v>352</v>
      </c>
      <c r="AB104" t="str">
        <f t="shared" si="9"/>
        <v xml:space="preserve">c == 44 || </v>
      </c>
    </row>
    <row r="105" spans="1:28" ht="15" customHeight="1" x14ac:dyDescent="0.25">
      <c r="A105">
        <f t="shared" si="10"/>
        <v>104</v>
      </c>
      <c r="B105" t="s">
        <v>254</v>
      </c>
      <c r="C105">
        <v>43</v>
      </c>
      <c r="D105" t="s">
        <v>237</v>
      </c>
      <c r="I105" s="18" t="s">
        <v>347</v>
      </c>
      <c r="J105">
        <f t="shared" si="7"/>
        <v>43</v>
      </c>
      <c r="K105" s="19" t="s">
        <v>348</v>
      </c>
      <c r="L105" s="9" t="s">
        <v>349</v>
      </c>
      <c r="N105" t="str">
        <f t="shared" si="11"/>
        <v xml:space="preserve">case 43:
Keyboard.print("ino|");
PrintNumpad(c);
break;
</v>
      </c>
      <c r="X105" t="s">
        <v>351</v>
      </c>
      <c r="Y105">
        <f t="shared" si="8"/>
        <v>43</v>
      </c>
      <c r="Z105" t="s">
        <v>352</v>
      </c>
      <c r="AB105" t="str">
        <f t="shared" si="9"/>
        <v xml:space="preserve">c == 43 || </v>
      </c>
    </row>
    <row r="106" spans="1:28" ht="15" customHeight="1" x14ac:dyDescent="0.25">
      <c r="A106">
        <f t="shared" si="10"/>
        <v>105</v>
      </c>
    </row>
    <row r="107" spans="1:28" ht="15" customHeight="1" x14ac:dyDescent="0.25">
      <c r="A107">
        <f t="shared" si="10"/>
        <v>106</v>
      </c>
    </row>
    <row r="108" spans="1:28" ht="15" customHeight="1" x14ac:dyDescent="0.25">
      <c r="A108">
        <f t="shared" si="10"/>
        <v>107</v>
      </c>
    </row>
    <row r="109" spans="1:28" ht="15" customHeight="1" x14ac:dyDescent="0.25">
      <c r="A109">
        <f t="shared" si="10"/>
        <v>108</v>
      </c>
    </row>
    <row r="110" spans="1:28" ht="15" customHeight="1" x14ac:dyDescent="0.25">
      <c r="A110">
        <f t="shared" si="10"/>
        <v>109</v>
      </c>
    </row>
    <row r="111" spans="1:28" ht="15" customHeight="1" x14ac:dyDescent="0.25">
      <c r="A111">
        <f t="shared" si="10"/>
        <v>110</v>
      </c>
    </row>
    <row r="112" spans="1:28" ht="15" customHeight="1" x14ac:dyDescent="0.25">
      <c r="A112">
        <f t="shared" si="10"/>
        <v>111</v>
      </c>
    </row>
    <row r="113" spans="1:17" ht="15" customHeight="1" x14ac:dyDescent="0.25">
      <c r="A113">
        <f t="shared" si="10"/>
        <v>112</v>
      </c>
    </row>
    <row r="114" spans="1:17" ht="15" customHeight="1" x14ac:dyDescent="0.25"/>
    <row r="115" spans="1:17" ht="15" customHeight="1" x14ac:dyDescent="0.25"/>
    <row r="116" spans="1:17" ht="15" customHeight="1" x14ac:dyDescent="0.25"/>
    <row r="117" spans="1:17" ht="15" customHeight="1" x14ac:dyDescent="0.25"/>
    <row r="118" spans="1:17" ht="15" customHeight="1" x14ac:dyDescent="0.25"/>
    <row r="119" spans="1:17" ht="15" customHeight="1" x14ac:dyDescent="0.25"/>
    <row r="120" spans="1:17" ht="15" customHeight="1" x14ac:dyDescent="0.25"/>
    <row r="121" spans="1:17" ht="15" customHeight="1" x14ac:dyDescent="0.25"/>
    <row r="123" spans="1:17" x14ac:dyDescent="0.25">
      <c r="O123" t="s">
        <v>368</v>
      </c>
    </row>
    <row r="125" spans="1:17" x14ac:dyDescent="0.25">
      <c r="M125" t="s">
        <v>369</v>
      </c>
      <c r="N125">
        <v>353</v>
      </c>
      <c r="O125" t="s">
        <v>370</v>
      </c>
      <c r="Q125" t="str">
        <f>_xlfn.CONCAT(M125:O125)</f>
        <v xml:space="preserve">d == 353 or </v>
      </c>
    </row>
    <row r="126" spans="1:17" x14ac:dyDescent="0.25">
      <c r="M126" t="s">
        <v>369</v>
      </c>
      <c r="N126">
        <v>354</v>
      </c>
      <c r="O126" t="s">
        <v>370</v>
      </c>
      <c r="Q126" t="str">
        <f t="shared" ref="Q126:Q189" si="12">_xlfn.CONCAT(M126:O126)</f>
        <v xml:space="preserve">d == 354 or </v>
      </c>
    </row>
    <row r="127" spans="1:17" x14ac:dyDescent="0.25">
      <c r="M127" t="s">
        <v>369</v>
      </c>
      <c r="N127">
        <v>355</v>
      </c>
      <c r="O127" t="s">
        <v>370</v>
      </c>
      <c r="Q127" t="str">
        <f t="shared" si="12"/>
        <v xml:space="preserve">d == 355 or </v>
      </c>
    </row>
    <row r="128" spans="1:17" x14ac:dyDescent="0.25">
      <c r="M128" t="s">
        <v>369</v>
      </c>
      <c r="N128">
        <v>356</v>
      </c>
      <c r="O128" t="s">
        <v>370</v>
      </c>
      <c r="Q128" t="str">
        <f t="shared" si="12"/>
        <v xml:space="preserve">d == 356 or </v>
      </c>
    </row>
    <row r="129" spans="13:17" x14ac:dyDescent="0.25">
      <c r="M129" t="s">
        <v>369</v>
      </c>
      <c r="N129">
        <v>357</v>
      </c>
      <c r="O129" t="s">
        <v>370</v>
      </c>
      <c r="Q129" t="str">
        <f t="shared" si="12"/>
        <v xml:space="preserve">d == 357 or </v>
      </c>
    </row>
    <row r="130" spans="13:17" x14ac:dyDescent="0.25">
      <c r="M130" t="s">
        <v>369</v>
      </c>
      <c r="N130">
        <v>358</v>
      </c>
      <c r="O130" t="s">
        <v>370</v>
      </c>
      <c r="Q130" t="str">
        <f t="shared" si="12"/>
        <v xml:space="preserve">d == 358 or </v>
      </c>
    </row>
    <row r="131" spans="13:17" x14ac:dyDescent="0.25">
      <c r="M131" t="s">
        <v>369</v>
      </c>
      <c r="N131">
        <v>359</v>
      </c>
      <c r="O131" t="s">
        <v>370</v>
      </c>
      <c r="Q131" t="str">
        <f t="shared" si="12"/>
        <v xml:space="preserve">d == 359 or </v>
      </c>
    </row>
    <row r="132" spans="13:17" x14ac:dyDescent="0.25">
      <c r="M132" t="s">
        <v>369</v>
      </c>
      <c r="N132">
        <v>360</v>
      </c>
      <c r="O132" t="s">
        <v>370</v>
      </c>
      <c r="Q132" t="str">
        <f t="shared" si="12"/>
        <v xml:space="preserve">d == 360 or </v>
      </c>
    </row>
    <row r="133" spans="13:17" x14ac:dyDescent="0.25">
      <c r="M133" t="s">
        <v>369</v>
      </c>
      <c r="N133">
        <v>361</v>
      </c>
      <c r="O133" t="s">
        <v>370</v>
      </c>
      <c r="Q133" t="str">
        <f t="shared" si="12"/>
        <v xml:space="preserve">d == 361 or </v>
      </c>
    </row>
    <row r="134" spans="13:17" x14ac:dyDescent="0.25">
      <c r="M134" t="s">
        <v>369</v>
      </c>
      <c r="N134">
        <v>362</v>
      </c>
      <c r="O134" t="s">
        <v>370</v>
      </c>
      <c r="Q134" t="str">
        <f t="shared" si="12"/>
        <v xml:space="preserve">d == 362 or </v>
      </c>
    </row>
    <row r="135" spans="13:17" x14ac:dyDescent="0.25">
      <c r="M135" t="s">
        <v>369</v>
      </c>
      <c r="N135">
        <v>363</v>
      </c>
      <c r="O135" t="s">
        <v>370</v>
      </c>
      <c r="Q135" t="str">
        <f t="shared" si="12"/>
        <v xml:space="preserve">d == 363 or </v>
      </c>
    </row>
    <row r="136" spans="13:17" x14ac:dyDescent="0.25">
      <c r="M136" t="s">
        <v>369</v>
      </c>
      <c r="N136">
        <v>364</v>
      </c>
      <c r="O136" t="s">
        <v>370</v>
      </c>
      <c r="Q136" t="str">
        <f t="shared" si="12"/>
        <v xml:space="preserve">d == 364 or </v>
      </c>
    </row>
    <row r="137" spans="13:17" x14ac:dyDescent="0.25">
      <c r="M137" t="s">
        <v>369</v>
      </c>
      <c r="N137">
        <v>64</v>
      </c>
      <c r="O137" t="s">
        <v>370</v>
      </c>
      <c r="Q137" t="str">
        <f t="shared" si="12"/>
        <v xml:space="preserve">d == 64 or </v>
      </c>
    </row>
    <row r="138" spans="13:17" x14ac:dyDescent="0.25">
      <c r="M138" t="s">
        <v>369</v>
      </c>
      <c r="N138">
        <v>49</v>
      </c>
      <c r="O138" t="s">
        <v>370</v>
      </c>
      <c r="Q138" t="str">
        <f t="shared" si="12"/>
        <v xml:space="preserve">d == 49 or </v>
      </c>
    </row>
    <row r="139" spans="13:17" x14ac:dyDescent="0.25">
      <c r="M139" t="s">
        <v>369</v>
      </c>
      <c r="N139">
        <v>50</v>
      </c>
      <c r="O139" t="s">
        <v>370</v>
      </c>
      <c r="Q139" t="str">
        <f t="shared" si="12"/>
        <v xml:space="preserve">d == 50 or </v>
      </c>
    </row>
    <row r="140" spans="13:17" x14ac:dyDescent="0.25">
      <c r="M140" t="s">
        <v>369</v>
      </c>
      <c r="N140">
        <v>51</v>
      </c>
      <c r="O140" t="s">
        <v>370</v>
      </c>
      <c r="Q140" t="str">
        <f t="shared" si="12"/>
        <v xml:space="preserve">d == 51 or </v>
      </c>
    </row>
    <row r="141" spans="13:17" x14ac:dyDescent="0.25">
      <c r="M141" t="s">
        <v>369</v>
      </c>
      <c r="N141">
        <v>52</v>
      </c>
      <c r="O141" t="s">
        <v>370</v>
      </c>
      <c r="Q141" t="str">
        <f t="shared" si="12"/>
        <v xml:space="preserve">d == 52 or </v>
      </c>
    </row>
    <row r="142" spans="13:17" x14ac:dyDescent="0.25">
      <c r="M142" t="s">
        <v>369</v>
      </c>
      <c r="N142">
        <v>53</v>
      </c>
      <c r="O142" t="s">
        <v>370</v>
      </c>
      <c r="Q142" t="str">
        <f t="shared" si="12"/>
        <v xml:space="preserve">d == 53 or </v>
      </c>
    </row>
    <row r="143" spans="13:17" x14ac:dyDescent="0.25">
      <c r="M143" t="s">
        <v>369</v>
      </c>
      <c r="N143">
        <v>54</v>
      </c>
      <c r="O143" t="s">
        <v>370</v>
      </c>
      <c r="Q143" t="str">
        <f t="shared" si="12"/>
        <v xml:space="preserve">d == 54 or </v>
      </c>
    </row>
    <row r="144" spans="13:17" x14ac:dyDescent="0.25">
      <c r="M144" t="s">
        <v>369</v>
      </c>
      <c r="N144">
        <v>55</v>
      </c>
      <c r="O144" t="s">
        <v>370</v>
      </c>
      <c r="Q144" t="str">
        <f t="shared" si="12"/>
        <v xml:space="preserve">d == 55 or </v>
      </c>
    </row>
    <row r="145" spans="13:17" x14ac:dyDescent="0.25">
      <c r="M145" t="s">
        <v>369</v>
      </c>
      <c r="N145">
        <v>56</v>
      </c>
      <c r="O145" t="s">
        <v>370</v>
      </c>
      <c r="Q145" t="str">
        <f t="shared" si="12"/>
        <v xml:space="preserve">d == 56 or </v>
      </c>
    </row>
    <row r="146" spans="13:17" x14ac:dyDescent="0.25">
      <c r="M146" t="s">
        <v>369</v>
      </c>
      <c r="N146">
        <v>57</v>
      </c>
      <c r="O146" t="s">
        <v>370</v>
      </c>
      <c r="Q146" t="str">
        <f t="shared" si="12"/>
        <v xml:space="preserve">d == 57 or </v>
      </c>
    </row>
    <row r="147" spans="13:17" x14ac:dyDescent="0.25">
      <c r="M147" t="s">
        <v>369</v>
      </c>
      <c r="N147">
        <v>48</v>
      </c>
      <c r="O147" t="s">
        <v>370</v>
      </c>
      <c r="Q147" t="str">
        <f t="shared" si="12"/>
        <v xml:space="preserve">d == 48 or </v>
      </c>
    </row>
    <row r="148" spans="13:17" x14ac:dyDescent="0.25">
      <c r="M148" t="s">
        <v>369</v>
      </c>
      <c r="N148">
        <v>60</v>
      </c>
      <c r="O148" t="s">
        <v>370</v>
      </c>
      <c r="Q148" t="str">
        <f t="shared" si="12"/>
        <v xml:space="preserve">d == 60 or </v>
      </c>
    </row>
    <row r="149" spans="13:17" x14ac:dyDescent="0.25">
      <c r="M149" t="s">
        <v>369</v>
      </c>
      <c r="N149">
        <v>95</v>
      </c>
      <c r="O149" t="s">
        <v>370</v>
      </c>
      <c r="Q149" t="str">
        <f t="shared" si="12"/>
        <v xml:space="preserve">d == 95 or </v>
      </c>
    </row>
    <row r="150" spans="13:17" x14ac:dyDescent="0.25">
      <c r="M150" t="s">
        <v>369</v>
      </c>
      <c r="N150">
        <v>81</v>
      </c>
      <c r="O150" t="s">
        <v>370</v>
      </c>
      <c r="Q150" t="str">
        <f t="shared" si="12"/>
        <v xml:space="preserve">d == 81 or </v>
      </c>
    </row>
    <row r="151" spans="13:17" x14ac:dyDescent="0.25">
      <c r="M151" t="s">
        <v>369</v>
      </c>
      <c r="N151">
        <v>87</v>
      </c>
      <c r="O151" t="s">
        <v>370</v>
      </c>
      <c r="Q151" t="str">
        <f t="shared" si="12"/>
        <v xml:space="preserve">d == 87 or </v>
      </c>
    </row>
    <row r="152" spans="13:17" x14ac:dyDescent="0.25">
      <c r="M152" t="s">
        <v>369</v>
      </c>
      <c r="N152">
        <v>69</v>
      </c>
      <c r="O152" t="s">
        <v>370</v>
      </c>
      <c r="Q152" t="str">
        <f t="shared" si="12"/>
        <v xml:space="preserve">d == 69 or </v>
      </c>
    </row>
    <row r="153" spans="13:17" x14ac:dyDescent="0.25">
      <c r="M153" t="s">
        <v>369</v>
      </c>
      <c r="N153">
        <v>82</v>
      </c>
      <c r="O153" t="s">
        <v>370</v>
      </c>
      <c r="Q153" t="str">
        <f t="shared" si="12"/>
        <v xml:space="preserve">d == 82 or </v>
      </c>
    </row>
    <row r="154" spans="13:17" x14ac:dyDescent="0.25">
      <c r="M154" t="s">
        <v>369</v>
      </c>
      <c r="N154">
        <v>84</v>
      </c>
      <c r="O154" t="s">
        <v>370</v>
      </c>
      <c r="Q154" t="str">
        <f t="shared" si="12"/>
        <v xml:space="preserve">d == 84 or </v>
      </c>
    </row>
    <row r="155" spans="13:17" x14ac:dyDescent="0.25">
      <c r="M155" t="s">
        <v>369</v>
      </c>
      <c r="N155">
        <v>89</v>
      </c>
      <c r="O155" t="s">
        <v>370</v>
      </c>
      <c r="Q155" t="str">
        <f t="shared" si="12"/>
        <v xml:space="preserve">d == 89 or </v>
      </c>
    </row>
    <row r="156" spans="13:17" x14ac:dyDescent="0.25">
      <c r="M156" t="s">
        <v>369</v>
      </c>
      <c r="N156">
        <v>85</v>
      </c>
      <c r="O156" t="s">
        <v>370</v>
      </c>
      <c r="Q156" t="str">
        <f t="shared" si="12"/>
        <v xml:space="preserve">d == 85 or </v>
      </c>
    </row>
    <row r="157" spans="13:17" x14ac:dyDescent="0.25">
      <c r="M157" t="s">
        <v>369</v>
      </c>
      <c r="N157">
        <v>73</v>
      </c>
      <c r="O157" t="s">
        <v>370</v>
      </c>
      <c r="Q157" t="str">
        <f t="shared" si="12"/>
        <v xml:space="preserve">d == 73 or </v>
      </c>
    </row>
    <row r="158" spans="13:17" x14ac:dyDescent="0.25">
      <c r="M158" t="s">
        <v>369</v>
      </c>
      <c r="N158">
        <v>79</v>
      </c>
      <c r="O158" t="s">
        <v>370</v>
      </c>
      <c r="Q158" t="str">
        <f t="shared" si="12"/>
        <v xml:space="preserve">d == 79 or </v>
      </c>
    </row>
    <row r="159" spans="13:17" x14ac:dyDescent="0.25">
      <c r="M159" t="s">
        <v>369</v>
      </c>
      <c r="N159">
        <v>80</v>
      </c>
      <c r="O159" t="s">
        <v>370</v>
      </c>
      <c r="Q159" t="str">
        <f t="shared" si="12"/>
        <v xml:space="preserve">d == 80 or </v>
      </c>
    </row>
    <row r="160" spans="13:17" x14ac:dyDescent="0.25">
      <c r="M160" t="s">
        <v>369</v>
      </c>
      <c r="N160">
        <v>65</v>
      </c>
      <c r="O160" t="s">
        <v>370</v>
      </c>
      <c r="Q160" t="str">
        <f t="shared" si="12"/>
        <v xml:space="preserve">d == 65 or </v>
      </c>
    </row>
    <row r="161" spans="13:17" x14ac:dyDescent="0.25">
      <c r="M161" t="s">
        <v>369</v>
      </c>
      <c r="N161">
        <v>83</v>
      </c>
      <c r="O161" t="s">
        <v>370</v>
      </c>
      <c r="Q161" t="str">
        <f t="shared" si="12"/>
        <v xml:space="preserve">d == 83 or </v>
      </c>
    </row>
    <row r="162" spans="13:17" x14ac:dyDescent="0.25">
      <c r="M162" t="s">
        <v>369</v>
      </c>
      <c r="N162">
        <v>68</v>
      </c>
      <c r="O162" t="s">
        <v>370</v>
      </c>
      <c r="Q162" t="str">
        <f t="shared" si="12"/>
        <v xml:space="preserve">d == 68 or </v>
      </c>
    </row>
    <row r="163" spans="13:17" x14ac:dyDescent="0.25">
      <c r="M163" t="s">
        <v>369</v>
      </c>
      <c r="N163">
        <v>70</v>
      </c>
      <c r="O163" t="s">
        <v>370</v>
      </c>
      <c r="Q163" t="str">
        <f t="shared" si="12"/>
        <v xml:space="preserve">d == 70 or </v>
      </c>
    </row>
    <row r="164" spans="13:17" x14ac:dyDescent="0.25">
      <c r="M164" t="s">
        <v>369</v>
      </c>
      <c r="N164">
        <v>71</v>
      </c>
      <c r="O164" t="s">
        <v>370</v>
      </c>
      <c r="Q164" t="str">
        <f t="shared" si="12"/>
        <v xml:space="preserve">d == 71 or </v>
      </c>
    </row>
    <row r="165" spans="13:17" x14ac:dyDescent="0.25">
      <c r="M165" t="s">
        <v>369</v>
      </c>
      <c r="N165">
        <v>72</v>
      </c>
      <c r="O165" t="s">
        <v>370</v>
      </c>
      <c r="Q165" t="str">
        <f t="shared" si="12"/>
        <v xml:space="preserve">d == 72 or </v>
      </c>
    </row>
    <row r="166" spans="13:17" x14ac:dyDescent="0.25">
      <c r="M166" t="s">
        <v>369</v>
      </c>
      <c r="N166">
        <v>74</v>
      </c>
      <c r="O166" t="s">
        <v>370</v>
      </c>
      <c r="Q166" t="str">
        <f t="shared" si="12"/>
        <v xml:space="preserve">d == 74 or </v>
      </c>
    </row>
    <row r="167" spans="13:17" x14ac:dyDescent="0.25">
      <c r="M167" t="s">
        <v>369</v>
      </c>
      <c r="N167">
        <v>75</v>
      </c>
      <c r="O167" t="s">
        <v>370</v>
      </c>
      <c r="Q167" t="str">
        <f t="shared" si="12"/>
        <v xml:space="preserve">d == 75 or </v>
      </c>
    </row>
    <row r="168" spans="13:17" x14ac:dyDescent="0.25">
      <c r="M168" t="s">
        <v>369</v>
      </c>
      <c r="N168">
        <v>76</v>
      </c>
      <c r="O168" t="s">
        <v>370</v>
      </c>
      <c r="Q168" t="str">
        <f t="shared" si="12"/>
        <v xml:space="preserve">d == 76 or </v>
      </c>
    </row>
    <row r="169" spans="13:17" x14ac:dyDescent="0.25">
      <c r="M169" t="s">
        <v>369</v>
      </c>
      <c r="N169">
        <v>90</v>
      </c>
      <c r="O169" t="s">
        <v>370</v>
      </c>
      <c r="Q169" t="str">
        <f t="shared" si="12"/>
        <v xml:space="preserve">d == 90 or </v>
      </c>
    </row>
    <row r="170" spans="13:17" x14ac:dyDescent="0.25">
      <c r="M170" t="s">
        <v>369</v>
      </c>
      <c r="N170">
        <v>88</v>
      </c>
      <c r="O170" t="s">
        <v>370</v>
      </c>
      <c r="Q170" t="str">
        <f t="shared" si="12"/>
        <v xml:space="preserve">d == 88 or </v>
      </c>
    </row>
    <row r="171" spans="13:17" x14ac:dyDescent="0.25">
      <c r="M171" t="s">
        <v>369</v>
      </c>
      <c r="N171">
        <v>67</v>
      </c>
      <c r="O171" t="s">
        <v>370</v>
      </c>
      <c r="Q171" t="str">
        <f t="shared" si="12"/>
        <v xml:space="preserve">d == 67 or </v>
      </c>
    </row>
    <row r="172" spans="13:17" x14ac:dyDescent="0.25">
      <c r="M172" t="s">
        <v>369</v>
      </c>
      <c r="N172">
        <v>86</v>
      </c>
      <c r="O172" t="s">
        <v>370</v>
      </c>
      <c r="Q172" t="str">
        <f t="shared" si="12"/>
        <v xml:space="preserve">d == 86 or </v>
      </c>
    </row>
    <row r="173" spans="13:17" x14ac:dyDescent="0.25">
      <c r="M173" t="s">
        <v>369</v>
      </c>
      <c r="N173">
        <v>66</v>
      </c>
      <c r="O173" t="s">
        <v>370</v>
      </c>
      <c r="Q173" t="str">
        <f t="shared" si="12"/>
        <v xml:space="preserve">d == 66 or </v>
      </c>
    </row>
    <row r="174" spans="13:17" x14ac:dyDescent="0.25">
      <c r="M174" t="s">
        <v>369</v>
      </c>
      <c r="N174">
        <v>78</v>
      </c>
      <c r="O174" t="s">
        <v>370</v>
      </c>
      <c r="Q174" t="str">
        <f t="shared" si="12"/>
        <v xml:space="preserve">d == 78 or </v>
      </c>
    </row>
    <row r="175" spans="13:17" x14ac:dyDescent="0.25">
      <c r="M175" t="s">
        <v>369</v>
      </c>
      <c r="N175">
        <v>77</v>
      </c>
      <c r="O175" t="s">
        <v>370</v>
      </c>
      <c r="Q175" t="str">
        <f t="shared" si="12"/>
        <v xml:space="preserve">d == 77 or </v>
      </c>
    </row>
    <row r="176" spans="13:17" x14ac:dyDescent="0.25">
      <c r="M176" t="s">
        <v>369</v>
      </c>
      <c r="N176">
        <v>93</v>
      </c>
      <c r="O176" t="s">
        <v>370</v>
      </c>
      <c r="Q176" t="str">
        <f t="shared" si="12"/>
        <v xml:space="preserve">d == 93 or </v>
      </c>
    </row>
    <row r="177" spans="13:17" x14ac:dyDescent="0.25">
      <c r="M177" t="s">
        <v>369</v>
      </c>
      <c r="N177">
        <v>94</v>
      </c>
      <c r="O177" t="s">
        <v>370</v>
      </c>
      <c r="Q177" t="str">
        <f t="shared" si="12"/>
        <v xml:space="preserve">d == 94 or </v>
      </c>
    </row>
    <row r="178" spans="13:17" x14ac:dyDescent="0.25">
      <c r="M178" t="s">
        <v>369</v>
      </c>
      <c r="N178">
        <v>92</v>
      </c>
      <c r="O178" t="s">
        <v>370</v>
      </c>
      <c r="Q178" t="str">
        <f t="shared" si="12"/>
        <v xml:space="preserve">d == 92 or </v>
      </c>
    </row>
    <row r="179" spans="13:17" x14ac:dyDescent="0.25">
      <c r="M179" t="s">
        <v>369</v>
      </c>
      <c r="N179">
        <v>91</v>
      </c>
      <c r="O179" t="s">
        <v>370</v>
      </c>
      <c r="Q179" t="str">
        <f t="shared" si="12"/>
        <v xml:space="preserve">d == 91 or </v>
      </c>
    </row>
    <row r="180" spans="13:17" x14ac:dyDescent="0.25">
      <c r="M180" t="s">
        <v>369</v>
      </c>
      <c r="N180" s="7">
        <v>58</v>
      </c>
      <c r="O180" t="s">
        <v>370</v>
      </c>
      <c r="Q180" t="str">
        <f t="shared" si="12"/>
        <v xml:space="preserve">d == 58 or </v>
      </c>
    </row>
    <row r="181" spans="13:17" x14ac:dyDescent="0.25">
      <c r="M181" t="s">
        <v>369</v>
      </c>
      <c r="N181">
        <v>59</v>
      </c>
      <c r="O181" t="s">
        <v>370</v>
      </c>
      <c r="Q181" t="str">
        <f t="shared" si="12"/>
        <v xml:space="preserve">d == 59 or </v>
      </c>
    </row>
    <row r="182" spans="13:17" x14ac:dyDescent="0.25">
      <c r="M182" t="s">
        <v>369</v>
      </c>
      <c r="N182">
        <v>61</v>
      </c>
      <c r="O182" t="s">
        <v>370</v>
      </c>
      <c r="Q182" t="str">
        <f t="shared" si="12"/>
        <v xml:space="preserve">d == 61 or </v>
      </c>
    </row>
    <row r="183" spans="13:17" x14ac:dyDescent="0.25">
      <c r="M183" t="s">
        <v>369</v>
      </c>
      <c r="N183">
        <v>62</v>
      </c>
      <c r="O183" t="s">
        <v>370</v>
      </c>
      <c r="Q183" t="str">
        <f t="shared" si="12"/>
        <v xml:space="preserve">d == 62 or </v>
      </c>
    </row>
    <row r="184" spans="13:17" x14ac:dyDescent="0.25">
      <c r="M184" t="s">
        <v>369</v>
      </c>
      <c r="N184">
        <v>283</v>
      </c>
      <c r="O184" t="s">
        <v>370</v>
      </c>
      <c r="Q184" t="str">
        <f t="shared" si="12"/>
        <v xml:space="preserve">d == 283 or </v>
      </c>
    </row>
    <row r="185" spans="13:17" x14ac:dyDescent="0.25">
      <c r="M185" t="s">
        <v>369</v>
      </c>
      <c r="N185">
        <v>285</v>
      </c>
      <c r="O185" t="s">
        <v>370</v>
      </c>
      <c r="Q185" t="str">
        <f t="shared" si="12"/>
        <v xml:space="preserve">d == 285 or </v>
      </c>
    </row>
    <row r="186" spans="13:17" x14ac:dyDescent="0.25">
      <c r="M186" t="s">
        <v>369</v>
      </c>
      <c r="N186">
        <v>4355</v>
      </c>
      <c r="O186" t="s">
        <v>370</v>
      </c>
      <c r="Q186" t="str">
        <f t="shared" si="12"/>
        <v xml:space="preserve">d == 4355 or </v>
      </c>
    </row>
    <row r="187" spans="13:17" x14ac:dyDescent="0.25">
      <c r="M187" t="s">
        <v>369</v>
      </c>
      <c r="N187">
        <v>16646</v>
      </c>
      <c r="O187" t="s">
        <v>370</v>
      </c>
      <c r="Q187" t="str">
        <f t="shared" si="12"/>
        <v xml:space="preserve">d == 16646 or </v>
      </c>
    </row>
    <row r="188" spans="13:17" x14ac:dyDescent="0.25">
      <c r="M188" t="s">
        <v>369</v>
      </c>
      <c r="N188">
        <v>8456</v>
      </c>
      <c r="O188" t="s">
        <v>370</v>
      </c>
      <c r="Q188" t="str">
        <f t="shared" si="12"/>
        <v xml:space="preserve">d == 8456 or </v>
      </c>
    </row>
    <row r="189" spans="13:17" x14ac:dyDescent="0.25">
      <c r="M189" t="s">
        <v>369</v>
      </c>
      <c r="N189">
        <v>780</v>
      </c>
      <c r="O189" t="s">
        <v>370</v>
      </c>
      <c r="Q189" t="str">
        <f t="shared" si="12"/>
        <v xml:space="preserve">d == 780 or </v>
      </c>
    </row>
    <row r="190" spans="13:17" x14ac:dyDescent="0.25">
      <c r="M190" t="s">
        <v>369</v>
      </c>
      <c r="N190">
        <v>2314</v>
      </c>
      <c r="O190" t="s">
        <v>370</v>
      </c>
      <c r="Q190" t="str">
        <f t="shared" ref="Q190:Q228" si="13">_xlfn.CONCAT(M190:O190)</f>
        <v xml:space="preserve">d == 2314 or </v>
      </c>
    </row>
    <row r="191" spans="13:17" x14ac:dyDescent="0.25">
      <c r="M191" t="s">
        <v>369</v>
      </c>
      <c r="N191">
        <v>287</v>
      </c>
      <c r="O191" t="s">
        <v>370</v>
      </c>
      <c r="Q191" t="str">
        <f t="shared" si="13"/>
        <v xml:space="preserve">d == 287 or </v>
      </c>
    </row>
    <row r="192" spans="13:17" x14ac:dyDescent="0.25">
      <c r="M192" t="s">
        <v>369</v>
      </c>
      <c r="N192">
        <v>1291</v>
      </c>
      <c r="O192" t="s">
        <v>370</v>
      </c>
      <c r="Q192" t="str">
        <f t="shared" si="13"/>
        <v xml:space="preserve">d == 1291 or </v>
      </c>
    </row>
    <row r="193" spans="13:27" x14ac:dyDescent="0.25">
      <c r="M193" t="s">
        <v>369</v>
      </c>
      <c r="N193">
        <v>781</v>
      </c>
      <c r="O193" t="s">
        <v>370</v>
      </c>
      <c r="Q193" t="str">
        <f t="shared" si="13"/>
        <v xml:space="preserve">d == 781 or </v>
      </c>
    </row>
    <row r="194" spans="13:27" x14ac:dyDescent="0.25">
      <c r="M194" t="s">
        <v>369</v>
      </c>
      <c r="N194">
        <v>270</v>
      </c>
      <c r="O194" t="s">
        <v>370</v>
      </c>
      <c r="Q194" t="str">
        <f t="shared" si="13"/>
        <v xml:space="preserve">d == 270 or </v>
      </c>
    </row>
    <row r="195" spans="13:27" x14ac:dyDescent="0.25">
      <c r="M195" t="s">
        <v>369</v>
      </c>
      <c r="N195">
        <v>8457</v>
      </c>
      <c r="O195" t="s">
        <v>370</v>
      </c>
      <c r="Q195" t="str">
        <f t="shared" si="13"/>
        <v xml:space="preserve">d == 8457 or </v>
      </c>
      <c r="AA195" t="s">
        <v>371</v>
      </c>
    </row>
    <row r="196" spans="13:27" x14ac:dyDescent="0.25">
      <c r="M196" t="s">
        <v>369</v>
      </c>
      <c r="N196">
        <v>16647</v>
      </c>
      <c r="O196" t="s">
        <v>370</v>
      </c>
      <c r="Q196" t="str">
        <f t="shared" si="13"/>
        <v xml:space="preserve">d == 16647 or </v>
      </c>
    </row>
    <row r="197" spans="13:27" x14ac:dyDescent="0.25">
      <c r="M197" t="s">
        <v>369</v>
      </c>
      <c r="N197">
        <v>286</v>
      </c>
      <c r="O197" t="s">
        <v>370</v>
      </c>
      <c r="Q197" t="str">
        <f t="shared" si="13"/>
        <v xml:space="preserve">d == 286 or </v>
      </c>
    </row>
    <row r="198" spans="13:27" x14ac:dyDescent="0.25">
      <c r="M198" t="s">
        <v>369</v>
      </c>
      <c r="N198">
        <v>284</v>
      </c>
      <c r="O198" t="s">
        <v>370</v>
      </c>
      <c r="Q198" t="str">
        <f t="shared" si="13"/>
        <v xml:space="preserve">d == 284 or </v>
      </c>
    </row>
    <row r="199" spans="13:27" x14ac:dyDescent="0.25">
      <c r="M199" t="s">
        <v>369</v>
      </c>
      <c r="N199">
        <v>260</v>
      </c>
      <c r="O199" t="s">
        <v>370</v>
      </c>
      <c r="Q199" t="str">
        <f t="shared" si="13"/>
        <v xml:space="preserve">d == 260 or </v>
      </c>
    </row>
    <row r="200" spans="13:27" x14ac:dyDescent="0.25">
      <c r="M200" t="s">
        <v>369</v>
      </c>
      <c r="N200">
        <v>258</v>
      </c>
      <c r="O200" t="s">
        <v>370</v>
      </c>
      <c r="Q200" t="str">
        <f t="shared" si="13"/>
        <v xml:space="preserve">d == 258 or </v>
      </c>
    </row>
    <row r="201" spans="13:27" x14ac:dyDescent="0.25">
      <c r="M201" t="s">
        <v>369</v>
      </c>
      <c r="N201">
        <v>6</v>
      </c>
      <c r="O201" t="s">
        <v>370</v>
      </c>
      <c r="Q201" t="str">
        <f t="shared" si="13"/>
        <v xml:space="preserve">d == 6 or </v>
      </c>
    </row>
    <row r="202" spans="13:27" x14ac:dyDescent="0.25">
      <c r="M202" t="s">
        <v>369</v>
      </c>
      <c r="N202">
        <v>281</v>
      </c>
      <c r="O202" t="s">
        <v>370</v>
      </c>
      <c r="Q202" t="str">
        <f t="shared" si="13"/>
        <v xml:space="preserve">d == 281 or </v>
      </c>
    </row>
    <row r="203" spans="13:27" x14ac:dyDescent="0.25">
      <c r="M203" t="s">
        <v>369</v>
      </c>
      <c r="N203">
        <v>282</v>
      </c>
      <c r="O203" t="s">
        <v>370</v>
      </c>
      <c r="Q203" t="str">
        <f t="shared" si="13"/>
        <v xml:space="preserve">d == 282 or </v>
      </c>
    </row>
    <row r="204" spans="13:27" x14ac:dyDescent="0.25">
      <c r="M204" t="s">
        <v>369</v>
      </c>
      <c r="N204">
        <v>273</v>
      </c>
      <c r="O204" t="s">
        <v>370</v>
      </c>
      <c r="Q204" t="str">
        <f t="shared" si="13"/>
        <v xml:space="preserve">d == 273 or </v>
      </c>
      <c r="AA204" t="s">
        <v>372</v>
      </c>
    </row>
    <row r="205" spans="13:27" x14ac:dyDescent="0.25">
      <c r="M205" t="s">
        <v>369</v>
      </c>
      <c r="N205">
        <v>274</v>
      </c>
      <c r="O205" t="s">
        <v>370</v>
      </c>
      <c r="Q205" t="str">
        <f t="shared" si="13"/>
        <v xml:space="preserve">d == 274 or </v>
      </c>
    </row>
    <row r="206" spans="13:27" x14ac:dyDescent="0.25">
      <c r="M206" t="s">
        <v>369</v>
      </c>
      <c r="N206">
        <v>275</v>
      </c>
      <c r="O206" t="s">
        <v>370</v>
      </c>
      <c r="Q206" t="str">
        <f t="shared" si="13"/>
        <v xml:space="preserve">d == 275 or </v>
      </c>
    </row>
    <row r="207" spans="13:27" x14ac:dyDescent="0.25">
      <c r="M207" t="s">
        <v>369</v>
      </c>
      <c r="N207">
        <v>276</v>
      </c>
      <c r="O207" t="s">
        <v>370</v>
      </c>
      <c r="Q207" t="str">
        <f t="shared" si="13"/>
        <v xml:space="preserve">d == 276 or </v>
      </c>
    </row>
    <row r="208" spans="13:27" x14ac:dyDescent="0.25">
      <c r="M208" t="s">
        <v>369</v>
      </c>
      <c r="N208">
        <v>279</v>
      </c>
      <c r="O208" t="s">
        <v>370</v>
      </c>
      <c r="Q208" t="str">
        <f t="shared" si="13"/>
        <v xml:space="preserve">d == 279 or </v>
      </c>
    </row>
    <row r="209" spans="13:28" x14ac:dyDescent="0.25">
      <c r="M209" t="s">
        <v>369</v>
      </c>
      <c r="N209">
        <v>277</v>
      </c>
      <c r="O209" t="s">
        <v>370</v>
      </c>
      <c r="Q209" t="str">
        <f t="shared" si="13"/>
        <v xml:space="preserve">d == 277 or </v>
      </c>
      <c r="AB209" t="s">
        <v>373</v>
      </c>
    </row>
    <row r="210" spans="13:28" x14ac:dyDescent="0.25">
      <c r="M210" t="s">
        <v>369</v>
      </c>
      <c r="N210">
        <v>280</v>
      </c>
      <c r="O210" t="s">
        <v>370</v>
      </c>
      <c r="Q210" t="str">
        <f t="shared" si="13"/>
        <v xml:space="preserve">d == 280 or </v>
      </c>
    </row>
    <row r="211" spans="13:28" x14ac:dyDescent="0.25">
      <c r="M211" t="s">
        <v>369</v>
      </c>
      <c r="N211">
        <v>278</v>
      </c>
      <c r="O211" t="s">
        <v>370</v>
      </c>
      <c r="Q211" t="str">
        <f t="shared" si="13"/>
        <v xml:space="preserve">d == 278 or </v>
      </c>
    </row>
    <row r="212" spans="13:28" x14ac:dyDescent="0.25">
      <c r="M212" t="s">
        <v>369</v>
      </c>
      <c r="N212">
        <v>257</v>
      </c>
      <c r="O212" t="s">
        <v>370</v>
      </c>
      <c r="Q212" t="str">
        <f t="shared" si="13"/>
        <v xml:space="preserve">d == 257 or </v>
      </c>
    </row>
    <row r="213" spans="13:28" x14ac:dyDescent="0.25">
      <c r="M213" t="s">
        <v>369</v>
      </c>
      <c r="N213">
        <v>47</v>
      </c>
      <c r="O213" t="s">
        <v>370</v>
      </c>
      <c r="Q213" t="str">
        <f t="shared" si="13"/>
        <v xml:space="preserve">d == 47 or </v>
      </c>
    </row>
    <row r="214" spans="13:28" x14ac:dyDescent="0.25">
      <c r="M214" t="s">
        <v>369</v>
      </c>
      <c r="N214">
        <v>46</v>
      </c>
      <c r="O214" t="s">
        <v>370</v>
      </c>
      <c r="Q214" t="str">
        <f t="shared" si="13"/>
        <v xml:space="preserve">d == 46 or </v>
      </c>
    </row>
    <row r="215" spans="13:28" x14ac:dyDescent="0.25">
      <c r="M215" t="s">
        <v>369</v>
      </c>
      <c r="N215">
        <v>45</v>
      </c>
      <c r="O215" t="s">
        <v>370</v>
      </c>
      <c r="Q215" t="str">
        <f t="shared" si="13"/>
        <v xml:space="preserve">d == 45 or </v>
      </c>
    </row>
    <row r="216" spans="13:28" x14ac:dyDescent="0.25">
      <c r="M216" t="s">
        <v>369</v>
      </c>
      <c r="N216">
        <v>32</v>
      </c>
      <c r="O216" t="s">
        <v>370</v>
      </c>
      <c r="Q216" t="str">
        <f t="shared" si="13"/>
        <v xml:space="preserve">d == 32 or </v>
      </c>
    </row>
    <row r="217" spans="13:28" x14ac:dyDescent="0.25">
      <c r="M217" t="s">
        <v>369</v>
      </c>
      <c r="N217">
        <v>33</v>
      </c>
      <c r="O217" t="s">
        <v>370</v>
      </c>
      <c r="Q217" t="str">
        <f t="shared" si="13"/>
        <v xml:space="preserve">d == 33 or </v>
      </c>
    </row>
    <row r="218" spans="13:28" x14ac:dyDescent="0.25">
      <c r="M218" t="s">
        <v>369</v>
      </c>
      <c r="N218">
        <v>34</v>
      </c>
      <c r="O218" t="s">
        <v>370</v>
      </c>
      <c r="Q218" t="str">
        <f t="shared" si="13"/>
        <v xml:space="preserve">d == 34 or </v>
      </c>
    </row>
    <row r="219" spans="13:28" x14ac:dyDescent="0.25">
      <c r="M219" t="s">
        <v>369</v>
      </c>
      <c r="N219">
        <v>35</v>
      </c>
      <c r="O219" t="s">
        <v>370</v>
      </c>
      <c r="Q219" t="str">
        <f t="shared" si="13"/>
        <v xml:space="preserve">d == 35 or </v>
      </c>
    </row>
    <row r="220" spans="13:28" x14ac:dyDescent="0.25">
      <c r="M220" t="s">
        <v>369</v>
      </c>
      <c r="N220">
        <v>36</v>
      </c>
      <c r="O220" t="s">
        <v>370</v>
      </c>
      <c r="Q220" t="str">
        <f t="shared" si="13"/>
        <v xml:space="preserve">d == 36 or </v>
      </c>
    </row>
    <row r="221" spans="13:28" x14ac:dyDescent="0.25">
      <c r="M221" t="s">
        <v>369</v>
      </c>
      <c r="N221">
        <v>37</v>
      </c>
      <c r="O221" t="s">
        <v>370</v>
      </c>
      <c r="Q221" t="str">
        <f t="shared" si="13"/>
        <v xml:space="preserve">d == 37 or </v>
      </c>
    </row>
    <row r="222" spans="13:28" x14ac:dyDescent="0.25">
      <c r="M222" t="s">
        <v>369</v>
      </c>
      <c r="N222">
        <v>38</v>
      </c>
      <c r="O222" t="s">
        <v>370</v>
      </c>
      <c r="Q222" t="str">
        <f t="shared" si="13"/>
        <v xml:space="preserve">d == 38 or </v>
      </c>
    </row>
    <row r="223" spans="13:28" x14ac:dyDescent="0.25">
      <c r="M223" t="s">
        <v>369</v>
      </c>
      <c r="N223">
        <v>39</v>
      </c>
      <c r="O223" t="s">
        <v>370</v>
      </c>
      <c r="Q223" t="str">
        <f t="shared" si="13"/>
        <v xml:space="preserve">d == 39 or </v>
      </c>
    </row>
    <row r="224" spans="13:28" x14ac:dyDescent="0.25">
      <c r="M224" t="s">
        <v>369</v>
      </c>
      <c r="N224">
        <v>40</v>
      </c>
      <c r="O224" t="s">
        <v>370</v>
      </c>
      <c r="Q224" t="str">
        <f t="shared" si="13"/>
        <v xml:space="preserve">d == 40 or </v>
      </c>
    </row>
    <row r="225" spans="13:19" x14ac:dyDescent="0.25">
      <c r="M225" t="s">
        <v>369</v>
      </c>
      <c r="N225">
        <v>41</v>
      </c>
      <c r="O225" t="s">
        <v>370</v>
      </c>
      <c r="Q225" t="str">
        <f t="shared" si="13"/>
        <v xml:space="preserve">d == 41 or </v>
      </c>
    </row>
    <row r="226" spans="13:19" x14ac:dyDescent="0.25">
      <c r="M226" t="s">
        <v>369</v>
      </c>
      <c r="N226">
        <v>42</v>
      </c>
      <c r="O226" t="s">
        <v>370</v>
      </c>
      <c r="Q226" t="str">
        <f t="shared" si="13"/>
        <v xml:space="preserve">d == 42 or </v>
      </c>
    </row>
    <row r="227" spans="13:19" x14ac:dyDescent="0.25">
      <c r="M227" t="s">
        <v>369</v>
      </c>
      <c r="N227">
        <v>44</v>
      </c>
      <c r="O227" t="s">
        <v>370</v>
      </c>
      <c r="Q227" t="str">
        <f t="shared" si="13"/>
        <v xml:space="preserve">d == 44 or </v>
      </c>
    </row>
    <row r="228" spans="13:19" x14ac:dyDescent="0.25">
      <c r="M228" t="s">
        <v>369</v>
      </c>
      <c r="N228">
        <v>43</v>
      </c>
      <c r="O228" t="s">
        <v>370</v>
      </c>
      <c r="Q228" t="str">
        <f t="shared" si="13"/>
        <v xml:space="preserve">d == 43 or </v>
      </c>
    </row>
    <row r="230" spans="13:19" x14ac:dyDescent="0.25">
      <c r="S230" t="str">
        <f>_xlfn.CONCAT(Q125:Q228)</f>
        <v xml:space="preserve">d == 353 or d == 354 or d == 355 or d == 356 or d == 357 or d == 358 or d == 359 or d == 360 or d == 361 or d == 362 or d == 363 or d == 364 or d == 64 or d == 49 or d == 50 or d == 51 or d == 52 or d == 53 or d == 54 or d == 55 or d == 56 or d == 57 or d == 48 or d == 60 or d == 95 or d == 81 or d == 87 or d == 69 or d == 82 or d == 84 or d == 89 or d == 85 or d == 73 or d == 79 or d == 80 or d == 65 or d == 83 or d == 68 or d == 70 or d == 71 or d == 72 or d == 74 or d == 75 or d == 76 or d == 90 or d == 88 or d == 67 or d == 86 or d == 66 or d == 78 or d == 77 or d == 93 or d == 94 or d == 92 or d == 91 or d == 58 or d == 59 or d == 61 or d == 62 or d == 283 or d == 285 or d == 4355 or d == 16646 or d == 8456 or d == 780 or d == 2314 or d == 287 or d == 1291 or d == 781 or d == 270 or d == 8457 or d == 16647 or d == 286 or d == 284 or d == 260 or d == 258 or d == 6 or d == 281 or d == 282 or d == 273 or d == 274 or d == 275 or d == 276 or d == 279 or d == 277 or d == 280 or d == 278 or d == 257 or d == 47 or d == 46 or d == 45 or d == 32 or d == 33 or d == 34 or d == 35 or d == 36 or d == 37 or d == 38 or d == 39 or d == 40 or d == 41 or d == 42 or d == 44 or d == 43 or </v>
      </c>
    </row>
  </sheetData>
  <sortState xmlns:xlrd2="http://schemas.microsoft.com/office/spreadsheetml/2017/richdata2" ref="E131:E156">
    <sortCondition ref="E131:E156"/>
  </sortState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E783-CD56-4A39-8EFA-27F00BE047E3}">
  <dimension ref="A1:C149"/>
  <sheetViews>
    <sheetView workbookViewId="0">
      <selection activeCell="E29" sqref="E29"/>
    </sheetView>
  </sheetViews>
  <sheetFormatPr defaultRowHeight="15" x14ac:dyDescent="0.25"/>
  <sheetData>
    <row r="1" spans="1:3" x14ac:dyDescent="0.25">
      <c r="A1" t="s">
        <v>365</v>
      </c>
      <c r="B1" t="s">
        <v>366</v>
      </c>
      <c r="C1" t="s">
        <v>367</v>
      </c>
    </row>
    <row r="2" spans="1:3" x14ac:dyDescent="0.25">
      <c r="A2">
        <v>1</v>
      </c>
      <c r="B2" t="s">
        <v>353</v>
      </c>
      <c r="C2" t="s">
        <v>354</v>
      </c>
    </row>
    <row r="3" spans="1:3" x14ac:dyDescent="0.25">
      <c r="A3">
        <f t="shared" ref="A3:A34" si="0">A2+1</f>
        <v>2</v>
      </c>
      <c r="B3" t="s">
        <v>353</v>
      </c>
      <c r="C3" t="s">
        <v>355</v>
      </c>
    </row>
    <row r="4" spans="1:3" x14ac:dyDescent="0.25">
      <c r="A4">
        <f t="shared" si="0"/>
        <v>3</v>
      </c>
      <c r="B4" t="s">
        <v>353</v>
      </c>
      <c r="C4" t="s">
        <v>356</v>
      </c>
    </row>
    <row r="5" spans="1:3" x14ac:dyDescent="0.25">
      <c r="A5">
        <f t="shared" si="0"/>
        <v>4</v>
      </c>
      <c r="B5" t="s">
        <v>353</v>
      </c>
      <c r="C5" t="s">
        <v>357</v>
      </c>
    </row>
    <row r="6" spans="1:3" x14ac:dyDescent="0.25">
      <c r="A6">
        <f t="shared" si="0"/>
        <v>5</v>
      </c>
      <c r="B6" t="s">
        <v>353</v>
      </c>
      <c r="C6" t="s">
        <v>358</v>
      </c>
    </row>
    <row r="7" spans="1:3" x14ac:dyDescent="0.25">
      <c r="A7">
        <f t="shared" si="0"/>
        <v>6</v>
      </c>
      <c r="B7" t="s">
        <v>353</v>
      </c>
      <c r="C7" t="s">
        <v>359</v>
      </c>
    </row>
    <row r="8" spans="1:3" x14ac:dyDescent="0.25">
      <c r="A8">
        <f t="shared" si="0"/>
        <v>7</v>
      </c>
      <c r="B8" t="s">
        <v>353</v>
      </c>
      <c r="C8" t="s">
        <v>360</v>
      </c>
    </row>
    <row r="9" spans="1:3" x14ac:dyDescent="0.25">
      <c r="A9">
        <f t="shared" si="0"/>
        <v>8</v>
      </c>
      <c r="B9" t="s">
        <v>353</v>
      </c>
      <c r="C9" t="s">
        <v>361</v>
      </c>
    </row>
    <row r="10" spans="1:3" x14ac:dyDescent="0.25">
      <c r="A10">
        <f t="shared" si="0"/>
        <v>9</v>
      </c>
      <c r="B10" t="s">
        <v>353</v>
      </c>
      <c r="C10" t="s">
        <v>362</v>
      </c>
    </row>
    <row r="11" spans="1:3" x14ac:dyDescent="0.25">
      <c r="A11">
        <f t="shared" si="0"/>
        <v>10</v>
      </c>
      <c r="B11" t="s">
        <v>353</v>
      </c>
      <c r="C11" t="s">
        <v>363</v>
      </c>
    </row>
    <row r="12" spans="1:3" x14ac:dyDescent="0.25">
      <c r="A12">
        <f t="shared" si="0"/>
        <v>11</v>
      </c>
      <c r="B12" t="s">
        <v>353</v>
      </c>
      <c r="C12" t="s">
        <v>364</v>
      </c>
    </row>
    <row r="13" spans="1:3" x14ac:dyDescent="0.25">
      <c r="A13">
        <f t="shared" si="0"/>
        <v>12</v>
      </c>
      <c r="B13" t="s">
        <v>353</v>
      </c>
      <c r="C13" t="s">
        <v>184</v>
      </c>
    </row>
    <row r="14" spans="1:3" x14ac:dyDescent="0.25">
      <c r="A14">
        <f t="shared" si="0"/>
        <v>13</v>
      </c>
      <c r="B14" t="s">
        <v>353</v>
      </c>
      <c r="C14" t="s">
        <v>198</v>
      </c>
    </row>
    <row r="15" spans="1:3" x14ac:dyDescent="0.25">
      <c r="A15">
        <f t="shared" si="0"/>
        <v>14</v>
      </c>
      <c r="B15" t="s">
        <v>353</v>
      </c>
      <c r="C15" t="s">
        <v>187</v>
      </c>
    </row>
    <row r="16" spans="1:3" x14ac:dyDescent="0.25">
      <c r="A16">
        <f t="shared" si="0"/>
        <v>15</v>
      </c>
      <c r="B16" t="s">
        <v>353</v>
      </c>
      <c r="C16" t="s">
        <v>189</v>
      </c>
    </row>
    <row r="17" spans="1:3" x14ac:dyDescent="0.25">
      <c r="A17">
        <f t="shared" si="0"/>
        <v>16</v>
      </c>
      <c r="B17" t="s">
        <v>353</v>
      </c>
      <c r="C17" t="s">
        <v>176</v>
      </c>
    </row>
    <row r="18" spans="1:3" x14ac:dyDescent="0.25">
      <c r="A18">
        <f t="shared" si="0"/>
        <v>17</v>
      </c>
      <c r="B18" t="s">
        <v>353</v>
      </c>
      <c r="C18" t="s">
        <v>190</v>
      </c>
    </row>
    <row r="19" spans="1:3" x14ac:dyDescent="0.25">
      <c r="A19">
        <f t="shared" si="0"/>
        <v>18</v>
      </c>
      <c r="B19" t="s">
        <v>353</v>
      </c>
      <c r="C19" t="s">
        <v>191</v>
      </c>
    </row>
    <row r="20" spans="1:3" x14ac:dyDescent="0.25">
      <c r="A20">
        <f t="shared" si="0"/>
        <v>19</v>
      </c>
      <c r="B20" t="s">
        <v>353</v>
      </c>
      <c r="C20" t="s">
        <v>192</v>
      </c>
    </row>
    <row r="21" spans="1:3" x14ac:dyDescent="0.25">
      <c r="A21">
        <f t="shared" si="0"/>
        <v>20</v>
      </c>
      <c r="B21" t="s">
        <v>353</v>
      </c>
      <c r="C21" t="s">
        <v>181</v>
      </c>
    </row>
    <row r="22" spans="1:3" x14ac:dyDescent="0.25">
      <c r="A22">
        <f t="shared" si="0"/>
        <v>21</v>
      </c>
      <c r="B22" t="s">
        <v>353</v>
      </c>
      <c r="C22" t="s">
        <v>193</v>
      </c>
    </row>
    <row r="23" spans="1:3" x14ac:dyDescent="0.25">
      <c r="A23">
        <f t="shared" si="0"/>
        <v>22</v>
      </c>
      <c r="B23" t="s">
        <v>353</v>
      </c>
      <c r="C23" t="s">
        <v>194</v>
      </c>
    </row>
    <row r="24" spans="1:3" x14ac:dyDescent="0.25">
      <c r="A24">
        <f t="shared" si="0"/>
        <v>23</v>
      </c>
      <c r="B24" t="s">
        <v>353</v>
      </c>
      <c r="C24" t="s">
        <v>195</v>
      </c>
    </row>
    <row r="25" spans="1:3" x14ac:dyDescent="0.25">
      <c r="A25">
        <f t="shared" si="0"/>
        <v>24</v>
      </c>
      <c r="B25" t="s">
        <v>353</v>
      </c>
      <c r="C25" t="s">
        <v>199</v>
      </c>
    </row>
    <row r="26" spans="1:3" x14ac:dyDescent="0.25">
      <c r="A26">
        <f t="shared" si="0"/>
        <v>25</v>
      </c>
      <c r="B26" t="s">
        <v>353</v>
      </c>
      <c r="C26" t="s">
        <v>186</v>
      </c>
    </row>
    <row r="27" spans="1:3" x14ac:dyDescent="0.25">
      <c r="A27">
        <f t="shared" si="0"/>
        <v>26</v>
      </c>
      <c r="B27" t="s">
        <v>353</v>
      </c>
      <c r="C27" t="s">
        <v>182</v>
      </c>
    </row>
    <row r="28" spans="1:3" x14ac:dyDescent="0.25">
      <c r="A28">
        <f t="shared" si="0"/>
        <v>27</v>
      </c>
      <c r="B28" t="s">
        <v>353</v>
      </c>
      <c r="C28" t="s">
        <v>183</v>
      </c>
    </row>
    <row r="29" spans="1:3" x14ac:dyDescent="0.25">
      <c r="A29">
        <f t="shared" si="0"/>
        <v>28</v>
      </c>
      <c r="B29" t="s">
        <v>353</v>
      </c>
      <c r="C29" t="s">
        <v>174</v>
      </c>
    </row>
    <row r="30" spans="1:3" x14ac:dyDescent="0.25">
      <c r="A30">
        <f t="shared" si="0"/>
        <v>29</v>
      </c>
      <c r="B30" t="s">
        <v>353</v>
      </c>
      <c r="C30" t="s">
        <v>177</v>
      </c>
    </row>
    <row r="31" spans="1:3" x14ac:dyDescent="0.25">
      <c r="A31">
        <f t="shared" si="0"/>
        <v>30</v>
      </c>
      <c r="B31" t="s">
        <v>353</v>
      </c>
      <c r="C31" t="s">
        <v>185</v>
      </c>
    </row>
    <row r="32" spans="1:3" x14ac:dyDescent="0.25">
      <c r="A32">
        <f t="shared" si="0"/>
        <v>31</v>
      </c>
      <c r="B32" t="s">
        <v>353</v>
      </c>
      <c r="C32" t="s">
        <v>178</v>
      </c>
    </row>
    <row r="33" spans="1:3" x14ac:dyDescent="0.25">
      <c r="A33">
        <f t="shared" si="0"/>
        <v>32</v>
      </c>
      <c r="B33" t="s">
        <v>353</v>
      </c>
      <c r="C33" t="s">
        <v>180</v>
      </c>
    </row>
    <row r="34" spans="1:3" x14ac:dyDescent="0.25">
      <c r="A34">
        <f t="shared" si="0"/>
        <v>33</v>
      </c>
      <c r="B34" t="s">
        <v>353</v>
      </c>
      <c r="C34" t="s">
        <v>197</v>
      </c>
    </row>
    <row r="35" spans="1:3" x14ac:dyDescent="0.25">
      <c r="A35">
        <f t="shared" ref="A35:A66" si="1">A34+1</f>
        <v>34</v>
      </c>
      <c r="B35" t="s">
        <v>353</v>
      </c>
      <c r="C35" t="s">
        <v>175</v>
      </c>
    </row>
    <row r="36" spans="1:3" x14ac:dyDescent="0.25">
      <c r="A36">
        <f t="shared" si="1"/>
        <v>35</v>
      </c>
      <c r="B36" t="s">
        <v>353</v>
      </c>
      <c r="C36" t="s">
        <v>196</v>
      </c>
    </row>
    <row r="37" spans="1:3" x14ac:dyDescent="0.25">
      <c r="A37">
        <f t="shared" si="1"/>
        <v>36</v>
      </c>
      <c r="B37" t="s">
        <v>353</v>
      </c>
      <c r="C37" t="s">
        <v>179</v>
      </c>
    </row>
    <row r="38" spans="1:3" x14ac:dyDescent="0.25">
      <c r="A38">
        <f t="shared" si="1"/>
        <v>37</v>
      </c>
      <c r="B38" t="s">
        <v>353</v>
      </c>
      <c r="C38" t="s">
        <v>188</v>
      </c>
    </row>
    <row r="39" spans="1:3" x14ac:dyDescent="0.25">
      <c r="A39">
        <f t="shared" si="1"/>
        <v>38</v>
      </c>
      <c r="B39" t="s">
        <v>354</v>
      </c>
      <c r="C39" t="s">
        <v>353</v>
      </c>
    </row>
    <row r="40" spans="1:3" x14ac:dyDescent="0.25">
      <c r="A40">
        <f t="shared" si="1"/>
        <v>39</v>
      </c>
      <c r="B40" t="s">
        <v>354</v>
      </c>
      <c r="C40" t="s">
        <v>355</v>
      </c>
    </row>
    <row r="41" spans="1:3" x14ac:dyDescent="0.25">
      <c r="A41">
        <f t="shared" si="1"/>
        <v>40</v>
      </c>
      <c r="B41" t="s">
        <v>354</v>
      </c>
      <c r="C41" t="s">
        <v>356</v>
      </c>
    </row>
    <row r="42" spans="1:3" x14ac:dyDescent="0.25">
      <c r="A42">
        <f t="shared" si="1"/>
        <v>41</v>
      </c>
      <c r="B42" t="s">
        <v>354</v>
      </c>
      <c r="C42" t="s">
        <v>357</v>
      </c>
    </row>
    <row r="43" spans="1:3" x14ac:dyDescent="0.25">
      <c r="A43">
        <f t="shared" si="1"/>
        <v>42</v>
      </c>
      <c r="B43" t="s">
        <v>354</v>
      </c>
      <c r="C43" t="s">
        <v>358</v>
      </c>
    </row>
    <row r="44" spans="1:3" x14ac:dyDescent="0.25">
      <c r="A44">
        <f t="shared" si="1"/>
        <v>43</v>
      </c>
      <c r="B44" t="s">
        <v>354</v>
      </c>
      <c r="C44" t="s">
        <v>359</v>
      </c>
    </row>
    <row r="45" spans="1:3" x14ac:dyDescent="0.25">
      <c r="A45">
        <f t="shared" si="1"/>
        <v>44</v>
      </c>
      <c r="B45" t="s">
        <v>354</v>
      </c>
      <c r="C45" t="s">
        <v>360</v>
      </c>
    </row>
    <row r="46" spans="1:3" x14ac:dyDescent="0.25">
      <c r="A46">
        <f t="shared" si="1"/>
        <v>45</v>
      </c>
      <c r="B46" t="s">
        <v>354</v>
      </c>
      <c r="C46" t="s">
        <v>361</v>
      </c>
    </row>
    <row r="47" spans="1:3" x14ac:dyDescent="0.25">
      <c r="A47">
        <f t="shared" si="1"/>
        <v>46</v>
      </c>
      <c r="B47" t="s">
        <v>354</v>
      </c>
      <c r="C47" t="s">
        <v>362</v>
      </c>
    </row>
    <row r="48" spans="1:3" x14ac:dyDescent="0.25">
      <c r="A48">
        <f t="shared" si="1"/>
        <v>47</v>
      </c>
      <c r="B48" t="s">
        <v>354</v>
      </c>
      <c r="C48" t="s">
        <v>363</v>
      </c>
    </row>
    <row r="49" spans="1:3" x14ac:dyDescent="0.25">
      <c r="A49">
        <f t="shared" si="1"/>
        <v>48</v>
      </c>
      <c r="B49" t="s">
        <v>354</v>
      </c>
      <c r="C49" t="s">
        <v>364</v>
      </c>
    </row>
    <row r="50" spans="1:3" x14ac:dyDescent="0.25">
      <c r="A50">
        <f t="shared" si="1"/>
        <v>49</v>
      </c>
      <c r="B50" t="s">
        <v>354</v>
      </c>
      <c r="C50" t="s">
        <v>184</v>
      </c>
    </row>
    <row r="51" spans="1:3" x14ac:dyDescent="0.25">
      <c r="A51">
        <f t="shared" si="1"/>
        <v>50</v>
      </c>
      <c r="B51" t="s">
        <v>354</v>
      </c>
      <c r="C51" t="s">
        <v>198</v>
      </c>
    </row>
    <row r="52" spans="1:3" x14ac:dyDescent="0.25">
      <c r="A52">
        <f t="shared" si="1"/>
        <v>51</v>
      </c>
      <c r="B52" t="s">
        <v>354</v>
      </c>
      <c r="C52" t="s">
        <v>187</v>
      </c>
    </row>
    <row r="53" spans="1:3" x14ac:dyDescent="0.25">
      <c r="A53">
        <f t="shared" si="1"/>
        <v>52</v>
      </c>
      <c r="B53" t="s">
        <v>354</v>
      </c>
      <c r="C53" t="s">
        <v>189</v>
      </c>
    </row>
    <row r="54" spans="1:3" x14ac:dyDescent="0.25">
      <c r="A54">
        <f t="shared" si="1"/>
        <v>53</v>
      </c>
      <c r="B54" t="s">
        <v>354</v>
      </c>
      <c r="C54" t="s">
        <v>176</v>
      </c>
    </row>
    <row r="55" spans="1:3" x14ac:dyDescent="0.25">
      <c r="A55">
        <f t="shared" si="1"/>
        <v>54</v>
      </c>
      <c r="B55" t="s">
        <v>354</v>
      </c>
      <c r="C55" t="s">
        <v>190</v>
      </c>
    </row>
    <row r="56" spans="1:3" x14ac:dyDescent="0.25">
      <c r="A56">
        <f t="shared" si="1"/>
        <v>55</v>
      </c>
      <c r="B56" t="s">
        <v>354</v>
      </c>
      <c r="C56" t="s">
        <v>191</v>
      </c>
    </row>
    <row r="57" spans="1:3" x14ac:dyDescent="0.25">
      <c r="A57">
        <f t="shared" si="1"/>
        <v>56</v>
      </c>
      <c r="B57" t="s">
        <v>354</v>
      </c>
      <c r="C57" t="s">
        <v>192</v>
      </c>
    </row>
    <row r="58" spans="1:3" x14ac:dyDescent="0.25">
      <c r="A58">
        <f t="shared" si="1"/>
        <v>57</v>
      </c>
      <c r="B58" t="s">
        <v>354</v>
      </c>
      <c r="C58" t="s">
        <v>181</v>
      </c>
    </row>
    <row r="59" spans="1:3" x14ac:dyDescent="0.25">
      <c r="A59">
        <f t="shared" si="1"/>
        <v>58</v>
      </c>
      <c r="B59" t="s">
        <v>354</v>
      </c>
      <c r="C59" t="s">
        <v>193</v>
      </c>
    </row>
    <row r="60" spans="1:3" x14ac:dyDescent="0.25">
      <c r="A60">
        <f t="shared" si="1"/>
        <v>59</v>
      </c>
      <c r="B60" t="s">
        <v>354</v>
      </c>
      <c r="C60" t="s">
        <v>194</v>
      </c>
    </row>
    <row r="61" spans="1:3" x14ac:dyDescent="0.25">
      <c r="A61">
        <f t="shared" si="1"/>
        <v>60</v>
      </c>
      <c r="B61" t="s">
        <v>354</v>
      </c>
      <c r="C61" t="s">
        <v>195</v>
      </c>
    </row>
    <row r="62" spans="1:3" x14ac:dyDescent="0.25">
      <c r="A62">
        <f t="shared" si="1"/>
        <v>61</v>
      </c>
      <c r="B62" t="s">
        <v>354</v>
      </c>
      <c r="C62" t="s">
        <v>199</v>
      </c>
    </row>
    <row r="63" spans="1:3" x14ac:dyDescent="0.25">
      <c r="A63">
        <f t="shared" si="1"/>
        <v>62</v>
      </c>
      <c r="B63" t="s">
        <v>354</v>
      </c>
      <c r="C63" t="s">
        <v>186</v>
      </c>
    </row>
    <row r="64" spans="1:3" x14ac:dyDescent="0.25">
      <c r="A64">
        <f t="shared" si="1"/>
        <v>63</v>
      </c>
      <c r="B64" t="s">
        <v>354</v>
      </c>
      <c r="C64" t="s">
        <v>182</v>
      </c>
    </row>
    <row r="65" spans="1:3" x14ac:dyDescent="0.25">
      <c r="A65">
        <f t="shared" si="1"/>
        <v>64</v>
      </c>
      <c r="B65" t="s">
        <v>354</v>
      </c>
      <c r="C65" t="s">
        <v>183</v>
      </c>
    </row>
    <row r="66" spans="1:3" x14ac:dyDescent="0.25">
      <c r="A66">
        <f t="shared" si="1"/>
        <v>65</v>
      </c>
      <c r="B66" t="s">
        <v>354</v>
      </c>
      <c r="C66" t="s">
        <v>174</v>
      </c>
    </row>
    <row r="67" spans="1:3" x14ac:dyDescent="0.25">
      <c r="A67">
        <f t="shared" ref="A67:A98" si="2">A66+1</f>
        <v>66</v>
      </c>
      <c r="B67" t="s">
        <v>354</v>
      </c>
      <c r="C67" t="s">
        <v>177</v>
      </c>
    </row>
    <row r="68" spans="1:3" x14ac:dyDescent="0.25">
      <c r="A68">
        <f t="shared" si="2"/>
        <v>67</v>
      </c>
      <c r="B68" t="s">
        <v>354</v>
      </c>
      <c r="C68" t="s">
        <v>185</v>
      </c>
    </row>
    <row r="69" spans="1:3" x14ac:dyDescent="0.25">
      <c r="A69">
        <f t="shared" si="2"/>
        <v>68</v>
      </c>
      <c r="B69" t="s">
        <v>354</v>
      </c>
      <c r="C69" t="s">
        <v>178</v>
      </c>
    </row>
    <row r="70" spans="1:3" x14ac:dyDescent="0.25">
      <c r="A70">
        <f t="shared" si="2"/>
        <v>69</v>
      </c>
      <c r="B70" t="s">
        <v>354</v>
      </c>
      <c r="C70" t="s">
        <v>180</v>
      </c>
    </row>
    <row r="71" spans="1:3" x14ac:dyDescent="0.25">
      <c r="A71">
        <f t="shared" si="2"/>
        <v>70</v>
      </c>
      <c r="B71" t="s">
        <v>354</v>
      </c>
      <c r="C71" t="s">
        <v>197</v>
      </c>
    </row>
    <row r="72" spans="1:3" x14ac:dyDescent="0.25">
      <c r="A72">
        <f t="shared" si="2"/>
        <v>71</v>
      </c>
      <c r="B72" t="s">
        <v>354</v>
      </c>
      <c r="C72" t="s">
        <v>175</v>
      </c>
    </row>
    <row r="73" spans="1:3" x14ac:dyDescent="0.25">
      <c r="A73">
        <f t="shared" si="2"/>
        <v>72</v>
      </c>
      <c r="B73" t="s">
        <v>354</v>
      </c>
      <c r="C73" t="s">
        <v>196</v>
      </c>
    </row>
    <row r="74" spans="1:3" x14ac:dyDescent="0.25">
      <c r="A74">
        <f t="shared" si="2"/>
        <v>73</v>
      </c>
      <c r="B74" t="s">
        <v>354</v>
      </c>
      <c r="C74" t="s">
        <v>179</v>
      </c>
    </row>
    <row r="75" spans="1:3" x14ac:dyDescent="0.25">
      <c r="A75">
        <f t="shared" si="2"/>
        <v>74</v>
      </c>
      <c r="B75" t="s">
        <v>354</v>
      </c>
      <c r="C75" t="s">
        <v>188</v>
      </c>
    </row>
    <row r="76" spans="1:3" x14ac:dyDescent="0.25">
      <c r="A76">
        <f t="shared" si="2"/>
        <v>75</v>
      </c>
      <c r="B76" t="s">
        <v>355</v>
      </c>
      <c r="C76" t="s">
        <v>353</v>
      </c>
    </row>
    <row r="77" spans="1:3" x14ac:dyDescent="0.25">
      <c r="A77">
        <f t="shared" si="2"/>
        <v>76</v>
      </c>
      <c r="B77" t="s">
        <v>355</v>
      </c>
      <c r="C77" t="s">
        <v>354</v>
      </c>
    </row>
    <row r="78" spans="1:3" x14ac:dyDescent="0.25">
      <c r="A78">
        <f t="shared" si="2"/>
        <v>77</v>
      </c>
      <c r="B78" t="s">
        <v>355</v>
      </c>
      <c r="C78" t="s">
        <v>356</v>
      </c>
    </row>
    <row r="79" spans="1:3" x14ac:dyDescent="0.25">
      <c r="A79">
        <f t="shared" si="2"/>
        <v>78</v>
      </c>
      <c r="B79" t="s">
        <v>355</v>
      </c>
      <c r="C79" t="s">
        <v>357</v>
      </c>
    </row>
    <row r="80" spans="1:3" x14ac:dyDescent="0.25">
      <c r="A80">
        <f t="shared" si="2"/>
        <v>79</v>
      </c>
      <c r="B80" t="s">
        <v>355</v>
      </c>
      <c r="C80" t="s">
        <v>358</v>
      </c>
    </row>
    <row r="81" spans="1:3" x14ac:dyDescent="0.25">
      <c r="A81">
        <f t="shared" si="2"/>
        <v>80</v>
      </c>
      <c r="B81" t="s">
        <v>355</v>
      </c>
      <c r="C81" t="s">
        <v>359</v>
      </c>
    </row>
    <row r="82" spans="1:3" x14ac:dyDescent="0.25">
      <c r="A82">
        <f t="shared" si="2"/>
        <v>81</v>
      </c>
      <c r="B82" t="s">
        <v>355</v>
      </c>
      <c r="C82" t="s">
        <v>360</v>
      </c>
    </row>
    <row r="83" spans="1:3" x14ac:dyDescent="0.25">
      <c r="A83">
        <f t="shared" si="2"/>
        <v>82</v>
      </c>
      <c r="B83" t="s">
        <v>355</v>
      </c>
      <c r="C83" t="s">
        <v>361</v>
      </c>
    </row>
    <row r="84" spans="1:3" x14ac:dyDescent="0.25">
      <c r="A84">
        <f t="shared" si="2"/>
        <v>83</v>
      </c>
      <c r="B84" t="s">
        <v>355</v>
      </c>
      <c r="C84" t="s">
        <v>362</v>
      </c>
    </row>
    <row r="85" spans="1:3" x14ac:dyDescent="0.25">
      <c r="A85">
        <f t="shared" si="2"/>
        <v>84</v>
      </c>
      <c r="B85" t="s">
        <v>355</v>
      </c>
      <c r="C85" t="s">
        <v>363</v>
      </c>
    </row>
    <row r="86" spans="1:3" x14ac:dyDescent="0.25">
      <c r="A86">
        <f t="shared" si="2"/>
        <v>85</v>
      </c>
      <c r="B86" t="s">
        <v>355</v>
      </c>
      <c r="C86" t="s">
        <v>364</v>
      </c>
    </row>
    <row r="87" spans="1:3" x14ac:dyDescent="0.25">
      <c r="A87">
        <f t="shared" si="2"/>
        <v>86</v>
      </c>
      <c r="B87" t="s">
        <v>355</v>
      </c>
      <c r="C87" t="s">
        <v>184</v>
      </c>
    </row>
    <row r="88" spans="1:3" x14ac:dyDescent="0.25">
      <c r="A88">
        <f t="shared" si="2"/>
        <v>87</v>
      </c>
      <c r="B88" t="s">
        <v>355</v>
      </c>
      <c r="C88" t="s">
        <v>198</v>
      </c>
    </row>
    <row r="89" spans="1:3" x14ac:dyDescent="0.25">
      <c r="A89">
        <f t="shared" si="2"/>
        <v>88</v>
      </c>
      <c r="B89" t="s">
        <v>355</v>
      </c>
      <c r="C89" t="s">
        <v>187</v>
      </c>
    </row>
    <row r="90" spans="1:3" x14ac:dyDescent="0.25">
      <c r="A90">
        <f t="shared" si="2"/>
        <v>89</v>
      </c>
      <c r="B90" t="s">
        <v>355</v>
      </c>
      <c r="C90" t="s">
        <v>189</v>
      </c>
    </row>
    <row r="91" spans="1:3" x14ac:dyDescent="0.25">
      <c r="A91">
        <f t="shared" si="2"/>
        <v>90</v>
      </c>
      <c r="B91" t="s">
        <v>355</v>
      </c>
      <c r="C91" t="s">
        <v>176</v>
      </c>
    </row>
    <row r="92" spans="1:3" x14ac:dyDescent="0.25">
      <c r="A92">
        <f t="shared" si="2"/>
        <v>91</v>
      </c>
      <c r="B92" t="s">
        <v>355</v>
      </c>
      <c r="C92" t="s">
        <v>190</v>
      </c>
    </row>
    <row r="93" spans="1:3" x14ac:dyDescent="0.25">
      <c r="A93">
        <f t="shared" si="2"/>
        <v>92</v>
      </c>
      <c r="B93" t="s">
        <v>355</v>
      </c>
      <c r="C93" t="s">
        <v>191</v>
      </c>
    </row>
    <row r="94" spans="1:3" x14ac:dyDescent="0.25">
      <c r="A94">
        <f t="shared" si="2"/>
        <v>93</v>
      </c>
      <c r="B94" t="s">
        <v>355</v>
      </c>
      <c r="C94" t="s">
        <v>192</v>
      </c>
    </row>
    <row r="95" spans="1:3" x14ac:dyDescent="0.25">
      <c r="A95">
        <f t="shared" si="2"/>
        <v>94</v>
      </c>
      <c r="B95" t="s">
        <v>355</v>
      </c>
      <c r="C95" t="s">
        <v>181</v>
      </c>
    </row>
    <row r="96" spans="1:3" x14ac:dyDescent="0.25">
      <c r="A96">
        <f t="shared" si="2"/>
        <v>95</v>
      </c>
      <c r="B96" t="s">
        <v>355</v>
      </c>
      <c r="C96" t="s">
        <v>193</v>
      </c>
    </row>
    <row r="97" spans="1:3" x14ac:dyDescent="0.25">
      <c r="A97">
        <f t="shared" si="2"/>
        <v>96</v>
      </c>
      <c r="B97" t="s">
        <v>355</v>
      </c>
      <c r="C97" t="s">
        <v>194</v>
      </c>
    </row>
    <row r="98" spans="1:3" x14ac:dyDescent="0.25">
      <c r="A98">
        <f t="shared" si="2"/>
        <v>97</v>
      </c>
      <c r="B98" t="s">
        <v>355</v>
      </c>
      <c r="C98" t="s">
        <v>195</v>
      </c>
    </row>
    <row r="99" spans="1:3" x14ac:dyDescent="0.25">
      <c r="A99">
        <f t="shared" ref="A99:A130" si="3">A98+1</f>
        <v>98</v>
      </c>
      <c r="B99" t="s">
        <v>355</v>
      </c>
      <c r="C99" t="s">
        <v>199</v>
      </c>
    </row>
    <row r="100" spans="1:3" x14ac:dyDescent="0.25">
      <c r="A100">
        <f t="shared" si="3"/>
        <v>99</v>
      </c>
      <c r="B100" t="s">
        <v>355</v>
      </c>
      <c r="C100" t="s">
        <v>186</v>
      </c>
    </row>
    <row r="101" spans="1:3" x14ac:dyDescent="0.25">
      <c r="A101">
        <f t="shared" si="3"/>
        <v>100</v>
      </c>
      <c r="B101" t="s">
        <v>355</v>
      </c>
      <c r="C101" t="s">
        <v>182</v>
      </c>
    </row>
    <row r="102" spans="1:3" x14ac:dyDescent="0.25">
      <c r="A102">
        <f t="shared" si="3"/>
        <v>101</v>
      </c>
      <c r="B102" t="s">
        <v>355</v>
      </c>
      <c r="C102" t="s">
        <v>183</v>
      </c>
    </row>
    <row r="103" spans="1:3" x14ac:dyDescent="0.25">
      <c r="A103">
        <f t="shared" si="3"/>
        <v>102</v>
      </c>
      <c r="B103" t="s">
        <v>355</v>
      </c>
      <c r="C103" t="s">
        <v>174</v>
      </c>
    </row>
    <row r="104" spans="1:3" x14ac:dyDescent="0.25">
      <c r="A104">
        <f t="shared" si="3"/>
        <v>103</v>
      </c>
      <c r="B104" t="s">
        <v>355</v>
      </c>
      <c r="C104" t="s">
        <v>177</v>
      </c>
    </row>
    <row r="105" spans="1:3" x14ac:dyDescent="0.25">
      <c r="A105">
        <f t="shared" si="3"/>
        <v>104</v>
      </c>
      <c r="B105" t="s">
        <v>355</v>
      </c>
      <c r="C105" t="s">
        <v>185</v>
      </c>
    </row>
    <row r="106" spans="1:3" x14ac:dyDescent="0.25">
      <c r="A106">
        <f t="shared" si="3"/>
        <v>105</v>
      </c>
      <c r="B106" t="s">
        <v>355</v>
      </c>
      <c r="C106" t="s">
        <v>178</v>
      </c>
    </row>
    <row r="107" spans="1:3" x14ac:dyDescent="0.25">
      <c r="A107">
        <f t="shared" si="3"/>
        <v>106</v>
      </c>
      <c r="B107" t="s">
        <v>355</v>
      </c>
      <c r="C107" t="s">
        <v>180</v>
      </c>
    </row>
    <row r="108" spans="1:3" x14ac:dyDescent="0.25">
      <c r="A108">
        <f t="shared" si="3"/>
        <v>107</v>
      </c>
      <c r="B108" t="s">
        <v>355</v>
      </c>
      <c r="C108" t="s">
        <v>197</v>
      </c>
    </row>
    <row r="109" spans="1:3" x14ac:dyDescent="0.25">
      <c r="A109">
        <f t="shared" si="3"/>
        <v>108</v>
      </c>
      <c r="B109" t="s">
        <v>355</v>
      </c>
      <c r="C109" t="s">
        <v>175</v>
      </c>
    </row>
    <row r="110" spans="1:3" x14ac:dyDescent="0.25">
      <c r="A110">
        <f t="shared" si="3"/>
        <v>109</v>
      </c>
      <c r="B110" t="s">
        <v>355</v>
      </c>
      <c r="C110" t="s">
        <v>196</v>
      </c>
    </row>
    <row r="111" spans="1:3" x14ac:dyDescent="0.25">
      <c r="A111">
        <f t="shared" si="3"/>
        <v>110</v>
      </c>
      <c r="B111" t="s">
        <v>355</v>
      </c>
      <c r="C111" t="s">
        <v>179</v>
      </c>
    </row>
    <row r="112" spans="1:3" x14ac:dyDescent="0.25">
      <c r="A112">
        <f t="shared" si="3"/>
        <v>111</v>
      </c>
      <c r="B112" t="s">
        <v>355</v>
      </c>
      <c r="C112" t="s">
        <v>188</v>
      </c>
    </row>
    <row r="113" spans="1:3" x14ac:dyDescent="0.25">
      <c r="A113">
        <f t="shared" si="3"/>
        <v>112</v>
      </c>
      <c r="B113" t="s">
        <v>356</v>
      </c>
      <c r="C113" t="s">
        <v>353</v>
      </c>
    </row>
    <row r="114" spans="1:3" x14ac:dyDescent="0.25">
      <c r="A114">
        <f t="shared" si="3"/>
        <v>113</v>
      </c>
      <c r="B114" t="s">
        <v>356</v>
      </c>
      <c r="C114" t="s">
        <v>354</v>
      </c>
    </row>
    <row r="115" spans="1:3" x14ac:dyDescent="0.25">
      <c r="A115">
        <f t="shared" si="3"/>
        <v>114</v>
      </c>
      <c r="B115" t="s">
        <v>356</v>
      </c>
      <c r="C115" t="s">
        <v>355</v>
      </c>
    </row>
    <row r="116" spans="1:3" x14ac:dyDescent="0.25">
      <c r="A116">
        <f t="shared" si="3"/>
        <v>115</v>
      </c>
      <c r="B116" t="s">
        <v>356</v>
      </c>
      <c r="C116" t="s">
        <v>357</v>
      </c>
    </row>
    <row r="117" spans="1:3" x14ac:dyDescent="0.25">
      <c r="A117">
        <f t="shared" si="3"/>
        <v>116</v>
      </c>
      <c r="B117" t="s">
        <v>356</v>
      </c>
      <c r="C117" t="s">
        <v>358</v>
      </c>
    </row>
    <row r="118" spans="1:3" x14ac:dyDescent="0.25">
      <c r="A118">
        <f t="shared" si="3"/>
        <v>117</v>
      </c>
      <c r="B118" t="s">
        <v>356</v>
      </c>
      <c r="C118" t="s">
        <v>359</v>
      </c>
    </row>
    <row r="119" spans="1:3" x14ac:dyDescent="0.25">
      <c r="A119">
        <f t="shared" si="3"/>
        <v>118</v>
      </c>
      <c r="B119" t="s">
        <v>356</v>
      </c>
      <c r="C119" t="s">
        <v>360</v>
      </c>
    </row>
    <row r="120" spans="1:3" x14ac:dyDescent="0.25">
      <c r="A120">
        <f t="shared" si="3"/>
        <v>119</v>
      </c>
      <c r="B120" t="s">
        <v>356</v>
      </c>
      <c r="C120" t="s">
        <v>361</v>
      </c>
    </row>
    <row r="121" spans="1:3" x14ac:dyDescent="0.25">
      <c r="A121">
        <f t="shared" si="3"/>
        <v>120</v>
      </c>
      <c r="B121" t="s">
        <v>356</v>
      </c>
      <c r="C121" t="s">
        <v>362</v>
      </c>
    </row>
    <row r="122" spans="1:3" x14ac:dyDescent="0.25">
      <c r="A122">
        <f t="shared" si="3"/>
        <v>121</v>
      </c>
      <c r="B122" t="s">
        <v>356</v>
      </c>
      <c r="C122" t="s">
        <v>363</v>
      </c>
    </row>
    <row r="123" spans="1:3" x14ac:dyDescent="0.25">
      <c r="A123">
        <f t="shared" si="3"/>
        <v>122</v>
      </c>
      <c r="B123" t="s">
        <v>356</v>
      </c>
      <c r="C123" t="s">
        <v>364</v>
      </c>
    </row>
    <row r="124" spans="1:3" x14ac:dyDescent="0.25">
      <c r="A124">
        <f t="shared" si="3"/>
        <v>123</v>
      </c>
      <c r="B124" t="s">
        <v>356</v>
      </c>
      <c r="C124" t="s">
        <v>184</v>
      </c>
    </row>
    <row r="125" spans="1:3" x14ac:dyDescent="0.25">
      <c r="A125">
        <f t="shared" si="3"/>
        <v>124</v>
      </c>
      <c r="B125" t="s">
        <v>356</v>
      </c>
      <c r="C125" t="s">
        <v>198</v>
      </c>
    </row>
    <row r="126" spans="1:3" x14ac:dyDescent="0.25">
      <c r="A126">
        <f t="shared" si="3"/>
        <v>125</v>
      </c>
      <c r="B126" t="s">
        <v>356</v>
      </c>
      <c r="C126" t="s">
        <v>187</v>
      </c>
    </row>
    <row r="127" spans="1:3" x14ac:dyDescent="0.25">
      <c r="A127">
        <f t="shared" si="3"/>
        <v>126</v>
      </c>
      <c r="B127" t="s">
        <v>356</v>
      </c>
      <c r="C127" t="s">
        <v>189</v>
      </c>
    </row>
    <row r="128" spans="1:3" x14ac:dyDescent="0.25">
      <c r="A128">
        <f t="shared" si="3"/>
        <v>127</v>
      </c>
      <c r="B128" t="s">
        <v>356</v>
      </c>
      <c r="C128" t="s">
        <v>176</v>
      </c>
    </row>
    <row r="129" spans="1:3" x14ac:dyDescent="0.25">
      <c r="A129">
        <f t="shared" si="3"/>
        <v>128</v>
      </c>
      <c r="B129" t="s">
        <v>356</v>
      </c>
      <c r="C129" t="s">
        <v>190</v>
      </c>
    </row>
    <row r="130" spans="1:3" x14ac:dyDescent="0.25">
      <c r="A130">
        <f t="shared" si="3"/>
        <v>129</v>
      </c>
      <c r="B130" t="s">
        <v>356</v>
      </c>
      <c r="C130" t="s">
        <v>191</v>
      </c>
    </row>
    <row r="131" spans="1:3" x14ac:dyDescent="0.25">
      <c r="A131">
        <f t="shared" ref="A131:A149" si="4">A130+1</f>
        <v>130</v>
      </c>
      <c r="B131" t="s">
        <v>356</v>
      </c>
      <c r="C131" t="s">
        <v>192</v>
      </c>
    </row>
    <row r="132" spans="1:3" x14ac:dyDescent="0.25">
      <c r="A132">
        <f t="shared" si="4"/>
        <v>131</v>
      </c>
      <c r="B132" t="s">
        <v>356</v>
      </c>
      <c r="C132" t="s">
        <v>181</v>
      </c>
    </row>
    <row r="133" spans="1:3" x14ac:dyDescent="0.25">
      <c r="A133">
        <f t="shared" si="4"/>
        <v>132</v>
      </c>
      <c r="B133" t="s">
        <v>356</v>
      </c>
      <c r="C133" t="s">
        <v>193</v>
      </c>
    </row>
    <row r="134" spans="1:3" x14ac:dyDescent="0.25">
      <c r="A134">
        <f t="shared" si="4"/>
        <v>133</v>
      </c>
      <c r="B134" t="s">
        <v>356</v>
      </c>
      <c r="C134" t="s">
        <v>194</v>
      </c>
    </row>
    <row r="135" spans="1:3" x14ac:dyDescent="0.25">
      <c r="A135">
        <f t="shared" si="4"/>
        <v>134</v>
      </c>
      <c r="B135" t="s">
        <v>356</v>
      </c>
      <c r="C135" t="s">
        <v>195</v>
      </c>
    </row>
    <row r="136" spans="1:3" x14ac:dyDescent="0.25">
      <c r="A136">
        <f t="shared" si="4"/>
        <v>135</v>
      </c>
      <c r="B136" t="s">
        <v>356</v>
      </c>
      <c r="C136" t="s">
        <v>199</v>
      </c>
    </row>
    <row r="137" spans="1:3" x14ac:dyDescent="0.25">
      <c r="A137">
        <f t="shared" si="4"/>
        <v>136</v>
      </c>
      <c r="B137" t="s">
        <v>356</v>
      </c>
      <c r="C137" t="s">
        <v>186</v>
      </c>
    </row>
    <row r="138" spans="1:3" x14ac:dyDescent="0.25">
      <c r="A138">
        <f t="shared" si="4"/>
        <v>137</v>
      </c>
      <c r="B138" t="s">
        <v>356</v>
      </c>
      <c r="C138" t="s">
        <v>182</v>
      </c>
    </row>
    <row r="139" spans="1:3" x14ac:dyDescent="0.25">
      <c r="A139">
        <f t="shared" si="4"/>
        <v>138</v>
      </c>
      <c r="B139" t="s">
        <v>356</v>
      </c>
      <c r="C139" t="s">
        <v>183</v>
      </c>
    </row>
    <row r="140" spans="1:3" x14ac:dyDescent="0.25">
      <c r="A140">
        <f t="shared" si="4"/>
        <v>139</v>
      </c>
      <c r="B140" t="s">
        <v>356</v>
      </c>
      <c r="C140" t="s">
        <v>174</v>
      </c>
    </row>
    <row r="141" spans="1:3" x14ac:dyDescent="0.25">
      <c r="A141">
        <f t="shared" si="4"/>
        <v>140</v>
      </c>
      <c r="B141" t="s">
        <v>356</v>
      </c>
      <c r="C141" t="s">
        <v>177</v>
      </c>
    </row>
    <row r="142" spans="1:3" x14ac:dyDescent="0.25">
      <c r="A142">
        <f t="shared" si="4"/>
        <v>141</v>
      </c>
      <c r="B142" t="s">
        <v>356</v>
      </c>
      <c r="C142" t="s">
        <v>185</v>
      </c>
    </row>
    <row r="143" spans="1:3" x14ac:dyDescent="0.25">
      <c r="A143">
        <f t="shared" si="4"/>
        <v>142</v>
      </c>
      <c r="B143" t="s">
        <v>356</v>
      </c>
      <c r="C143" t="s">
        <v>178</v>
      </c>
    </row>
    <row r="144" spans="1:3" x14ac:dyDescent="0.25">
      <c r="A144">
        <f t="shared" si="4"/>
        <v>143</v>
      </c>
      <c r="B144" t="s">
        <v>356</v>
      </c>
      <c r="C144" t="s">
        <v>180</v>
      </c>
    </row>
    <row r="145" spans="1:3" x14ac:dyDescent="0.25">
      <c r="A145">
        <f t="shared" si="4"/>
        <v>144</v>
      </c>
      <c r="B145" t="s">
        <v>356</v>
      </c>
      <c r="C145" t="s">
        <v>197</v>
      </c>
    </row>
    <row r="146" spans="1:3" x14ac:dyDescent="0.25">
      <c r="A146">
        <f t="shared" si="4"/>
        <v>145</v>
      </c>
      <c r="B146" t="s">
        <v>356</v>
      </c>
      <c r="C146" t="s">
        <v>175</v>
      </c>
    </row>
    <row r="147" spans="1:3" x14ac:dyDescent="0.25">
      <c r="A147">
        <f t="shared" si="4"/>
        <v>146</v>
      </c>
      <c r="B147" t="s">
        <v>356</v>
      </c>
      <c r="C147" t="s">
        <v>196</v>
      </c>
    </row>
    <row r="148" spans="1:3" x14ac:dyDescent="0.25">
      <c r="A148">
        <f t="shared" si="4"/>
        <v>147</v>
      </c>
      <c r="B148" t="s">
        <v>356</v>
      </c>
      <c r="C148" t="s">
        <v>179</v>
      </c>
    </row>
    <row r="149" spans="1:3" x14ac:dyDescent="0.25">
      <c r="A149">
        <f t="shared" si="4"/>
        <v>148</v>
      </c>
      <c r="B149" t="s">
        <v>356</v>
      </c>
      <c r="C149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C2:Z20"/>
  <sheetViews>
    <sheetView workbookViewId="0">
      <selection activeCell="K32" sqref="K32"/>
    </sheetView>
  </sheetViews>
  <sheetFormatPr defaultRowHeight="15" x14ac:dyDescent="0.25"/>
  <sheetData>
    <row r="2" spans="3:26" x14ac:dyDescent="0.25"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t="s">
        <v>268</v>
      </c>
      <c r="K2" t="s">
        <v>269</v>
      </c>
      <c r="L2" t="s">
        <v>270</v>
      </c>
    </row>
    <row r="6" spans="3:26" x14ac:dyDescent="0.25">
      <c r="G6" t="s">
        <v>271</v>
      </c>
      <c r="H6" t="s">
        <v>272</v>
      </c>
      <c r="I6" t="s">
        <v>273</v>
      </c>
      <c r="J6" s="5" t="s">
        <v>274</v>
      </c>
      <c r="K6" t="s">
        <v>275</v>
      </c>
      <c r="L6" t="s">
        <v>276</v>
      </c>
      <c r="M6" s="4" t="s">
        <v>277</v>
      </c>
      <c r="N6" t="s">
        <v>278</v>
      </c>
      <c r="O6" t="s">
        <v>279</v>
      </c>
      <c r="P6" t="s">
        <v>280</v>
      </c>
      <c r="Q6" t="s">
        <v>281</v>
      </c>
      <c r="T6" t="s">
        <v>282</v>
      </c>
      <c r="U6" t="s">
        <v>283</v>
      </c>
      <c r="V6" t="s">
        <v>284</v>
      </c>
      <c r="X6" t="s">
        <v>285</v>
      </c>
      <c r="Y6" t="s">
        <v>286</v>
      </c>
      <c r="Z6" t="s">
        <v>287</v>
      </c>
    </row>
    <row r="7" spans="3:26" x14ac:dyDescent="0.25">
      <c r="G7" t="s">
        <v>288</v>
      </c>
      <c r="H7" t="s">
        <v>289</v>
      </c>
      <c r="I7" t="s">
        <v>290</v>
      </c>
      <c r="J7" s="5" t="s">
        <v>291</v>
      </c>
      <c r="K7" t="s">
        <v>292</v>
      </c>
      <c r="L7" t="s">
        <v>293</v>
      </c>
      <c r="M7" s="4" t="s">
        <v>294</v>
      </c>
      <c r="N7" t="s">
        <v>278</v>
      </c>
      <c r="O7" t="s">
        <v>279</v>
      </c>
      <c r="P7" t="s">
        <v>295</v>
      </c>
      <c r="Q7" t="s">
        <v>296</v>
      </c>
      <c r="T7" t="s">
        <v>297</v>
      </c>
      <c r="U7" t="s">
        <v>298</v>
      </c>
      <c r="V7" t="s">
        <v>299</v>
      </c>
      <c r="X7" t="s">
        <v>300</v>
      </c>
      <c r="Y7" t="s">
        <v>301</v>
      </c>
      <c r="Z7" t="s">
        <v>302</v>
      </c>
    </row>
    <row r="8" spans="3:26" x14ac:dyDescent="0.25">
      <c r="G8" t="s">
        <v>303</v>
      </c>
      <c r="H8" t="s">
        <v>304</v>
      </c>
      <c r="I8" t="s">
        <v>305</v>
      </c>
      <c r="J8" t="s">
        <v>306</v>
      </c>
      <c r="K8" t="s">
        <v>307</v>
      </c>
      <c r="L8" t="s">
        <v>308</v>
      </c>
      <c r="M8" s="4" t="s">
        <v>309</v>
      </c>
      <c r="N8" t="s">
        <v>278</v>
      </c>
      <c r="O8" t="s">
        <v>279</v>
      </c>
      <c r="P8" t="s">
        <v>310</v>
      </c>
    </row>
    <row r="9" spans="3:26" x14ac:dyDescent="0.25">
      <c r="G9" t="s">
        <v>311</v>
      </c>
      <c r="H9" t="s">
        <v>312</v>
      </c>
      <c r="I9" t="s">
        <v>313</v>
      </c>
      <c r="J9" t="s">
        <v>314</v>
      </c>
      <c r="K9" s="5" t="s">
        <v>315</v>
      </c>
      <c r="L9" s="5" t="s">
        <v>316</v>
      </c>
      <c r="N9" t="s">
        <v>278</v>
      </c>
      <c r="O9" t="s">
        <v>279</v>
      </c>
      <c r="P9" t="s">
        <v>317</v>
      </c>
    </row>
    <row r="10" spans="3:26" x14ac:dyDescent="0.25">
      <c r="E10" t="s">
        <v>318</v>
      </c>
    </row>
    <row r="11" spans="3:26" x14ac:dyDescent="0.25">
      <c r="E11" t="s">
        <v>319</v>
      </c>
    </row>
    <row r="13" spans="3:26" x14ac:dyDescent="0.25">
      <c r="C13" t="s">
        <v>320</v>
      </c>
      <c r="E13" t="s">
        <v>321</v>
      </c>
    </row>
    <row r="14" spans="3:26" x14ac:dyDescent="0.25">
      <c r="C14" t="s">
        <v>322</v>
      </c>
    </row>
    <row r="16" spans="3:26" x14ac:dyDescent="0.25">
      <c r="G16" s="5" t="s">
        <v>13</v>
      </c>
      <c r="U16" t="s">
        <v>323</v>
      </c>
      <c r="V16" t="s">
        <v>324</v>
      </c>
    </row>
    <row r="17" spans="7:22" x14ac:dyDescent="0.25">
      <c r="G17" t="s">
        <v>325</v>
      </c>
      <c r="U17" t="s">
        <v>326</v>
      </c>
      <c r="V17" t="s">
        <v>327</v>
      </c>
    </row>
    <row r="19" spans="7:22" x14ac:dyDescent="0.25">
      <c r="G19" s="5" t="s">
        <v>10</v>
      </c>
      <c r="H19" s="5" t="s">
        <v>328</v>
      </c>
      <c r="I19" s="5" t="s">
        <v>11</v>
      </c>
    </row>
    <row r="20" spans="7:22" x14ac:dyDescent="0.25">
      <c r="G20" t="s">
        <v>329</v>
      </c>
      <c r="H20" t="s">
        <v>330</v>
      </c>
      <c r="I20" t="s">
        <v>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view="pageLayout" zoomScaleNormal="100" workbookViewId="0">
      <selection activeCell="L8" sqref="L8"/>
    </sheetView>
  </sheetViews>
  <sheetFormatPr defaultColWidth="4.85546875" defaultRowHeight="15" x14ac:dyDescent="0.25"/>
  <sheetData>
    <row r="1" spans="1:18" ht="33.950000000000003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50000000000003" customHeight="1" x14ac:dyDescent="0.25">
      <c r="A2" s="10"/>
      <c r="B2" s="11" t="s">
        <v>339</v>
      </c>
      <c r="C2" s="11" t="s">
        <v>338</v>
      </c>
      <c r="D2" s="11" t="s">
        <v>337</v>
      </c>
      <c r="E2" s="11" t="s">
        <v>336</v>
      </c>
      <c r="F2" s="11" t="s">
        <v>335</v>
      </c>
      <c r="G2" s="11" t="s">
        <v>334</v>
      </c>
      <c r="H2" s="11" t="s">
        <v>333</v>
      </c>
      <c r="I2" s="11" t="s">
        <v>332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50000000000003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50000000000003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5000000000000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50000000000003" customHeight="1" x14ac:dyDescent="0.25">
      <c r="A6" s="15" t="s">
        <v>271</v>
      </c>
      <c r="B6" s="15" t="s">
        <v>272</v>
      </c>
      <c r="C6" s="15" t="s">
        <v>273</v>
      </c>
      <c r="D6" s="16" t="s">
        <v>274</v>
      </c>
      <c r="E6" s="15" t="s">
        <v>275</v>
      </c>
      <c r="F6" s="15" t="s">
        <v>276</v>
      </c>
      <c r="G6" s="17" t="s">
        <v>277</v>
      </c>
      <c r="H6" s="15" t="s">
        <v>278</v>
      </c>
      <c r="I6" s="15" t="s">
        <v>279</v>
      </c>
      <c r="J6" s="15" t="s">
        <v>280</v>
      </c>
      <c r="K6" s="15" t="s">
        <v>281</v>
      </c>
      <c r="L6" s="14"/>
      <c r="M6" s="14"/>
      <c r="N6" s="14"/>
      <c r="O6" s="14"/>
      <c r="P6" s="14"/>
      <c r="Q6" s="14"/>
      <c r="R6" s="10"/>
    </row>
    <row r="7" spans="1:18" ht="33.950000000000003" customHeight="1" x14ac:dyDescent="0.25">
      <c r="A7" s="15" t="s">
        <v>288</v>
      </c>
      <c r="B7" s="15" t="s">
        <v>289</v>
      </c>
      <c r="C7" s="15" t="s">
        <v>290</v>
      </c>
      <c r="D7" s="16" t="s">
        <v>291</v>
      </c>
      <c r="E7" s="15" t="s">
        <v>292</v>
      </c>
      <c r="F7" s="15" t="s">
        <v>293</v>
      </c>
      <c r="G7" s="17" t="s">
        <v>294</v>
      </c>
      <c r="H7" s="15" t="s">
        <v>278</v>
      </c>
      <c r="I7" s="15" t="s">
        <v>279</v>
      </c>
      <c r="J7" s="15" t="s">
        <v>295</v>
      </c>
      <c r="K7" s="15" t="s">
        <v>296</v>
      </c>
      <c r="L7" s="14"/>
      <c r="M7" s="14"/>
      <c r="N7" s="14"/>
      <c r="O7" s="14"/>
      <c r="P7" s="14"/>
      <c r="Q7" s="14"/>
      <c r="R7" s="10"/>
    </row>
    <row r="8" spans="1:18" ht="33.950000000000003" customHeight="1" x14ac:dyDescent="0.25">
      <c r="A8" s="15" t="s">
        <v>303</v>
      </c>
      <c r="B8" s="15" t="s">
        <v>304</v>
      </c>
      <c r="C8" s="15" t="s">
        <v>305</v>
      </c>
      <c r="D8" s="15" t="s">
        <v>306</v>
      </c>
      <c r="E8" s="15" t="s">
        <v>307</v>
      </c>
      <c r="F8" s="15" t="s">
        <v>308</v>
      </c>
      <c r="G8" s="17" t="s">
        <v>309</v>
      </c>
      <c r="H8" s="15" t="s">
        <v>278</v>
      </c>
      <c r="I8" s="15" t="s">
        <v>279</v>
      </c>
      <c r="J8" s="15" t="s">
        <v>310</v>
      </c>
      <c r="K8" s="15"/>
      <c r="L8" s="14"/>
      <c r="M8" s="14"/>
      <c r="N8" s="14"/>
      <c r="O8" s="14"/>
      <c r="P8" s="14"/>
      <c r="Q8" s="14"/>
      <c r="R8" s="10"/>
    </row>
    <row r="9" spans="1:18" ht="33.950000000000003" customHeight="1" x14ac:dyDescent="0.25">
      <c r="A9" s="15" t="s">
        <v>311</v>
      </c>
      <c r="B9" s="15" t="s">
        <v>312</v>
      </c>
      <c r="C9" s="15" t="s">
        <v>313</v>
      </c>
      <c r="D9" s="15" t="s">
        <v>314</v>
      </c>
      <c r="E9" s="16" t="s">
        <v>315</v>
      </c>
      <c r="F9" s="16" t="s">
        <v>316</v>
      </c>
      <c r="G9" s="15"/>
      <c r="H9" s="15" t="s">
        <v>278</v>
      </c>
      <c r="I9" s="15" t="s">
        <v>279</v>
      </c>
      <c r="J9" s="15" t="s">
        <v>317</v>
      </c>
      <c r="K9" s="15"/>
      <c r="L9" s="14"/>
      <c r="M9" s="14"/>
      <c r="N9" s="14"/>
      <c r="O9" s="14"/>
      <c r="P9" s="14"/>
      <c r="Q9" s="14"/>
      <c r="R9" s="10"/>
    </row>
    <row r="10" spans="1:18" ht="33.950000000000003" customHeight="1" x14ac:dyDescent="0.25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50000000000003" customHeight="1" x14ac:dyDescent="0.25">
      <c r="A11" s="10"/>
      <c r="B11" s="10"/>
      <c r="C11" s="10"/>
      <c r="D11" s="10"/>
      <c r="F11" s="10"/>
      <c r="G11" s="10"/>
      <c r="H11" s="10"/>
      <c r="J11" s="11" t="s">
        <v>282</v>
      </c>
      <c r="K11" s="13" t="s">
        <v>283</v>
      </c>
      <c r="L11" s="13" t="s">
        <v>284</v>
      </c>
      <c r="M11" s="13"/>
      <c r="N11" s="13" t="s">
        <v>285</v>
      </c>
      <c r="O11" s="13" t="s">
        <v>286</v>
      </c>
      <c r="P11" s="13" t="s">
        <v>287</v>
      </c>
      <c r="Q11" s="10"/>
      <c r="R11" s="10"/>
    </row>
    <row r="12" spans="1:18" ht="33.95000000000000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1" t="s">
        <v>297</v>
      </c>
      <c r="K12" s="13" t="s">
        <v>298</v>
      </c>
      <c r="L12" s="13" t="s">
        <v>299</v>
      </c>
      <c r="M12" s="13"/>
      <c r="N12" s="11" t="s">
        <v>300</v>
      </c>
      <c r="O12" s="11" t="s">
        <v>301</v>
      </c>
      <c r="P12" s="11" t="s">
        <v>302</v>
      </c>
      <c r="Q12" s="10"/>
      <c r="R12" s="10"/>
    </row>
    <row r="13" spans="1:18" ht="33.950000000000003" customHeight="1" x14ac:dyDescent="0.25">
      <c r="A13" s="10"/>
      <c r="B13" s="10"/>
      <c r="C13" s="10" t="s">
        <v>320</v>
      </c>
      <c r="D13" s="10"/>
      <c r="E13" s="10" t="s">
        <v>321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50000000000003" customHeight="1" x14ac:dyDescent="0.25">
      <c r="A14" s="10"/>
      <c r="B14" s="10"/>
      <c r="C14" s="10" t="s">
        <v>322</v>
      </c>
      <c r="D14" s="10"/>
      <c r="E14" s="10"/>
      <c r="F14" s="10"/>
      <c r="G14" s="12" t="s">
        <v>13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50000000000003" customHeight="1" x14ac:dyDescent="0.25">
      <c r="A15" s="10"/>
      <c r="B15" s="10"/>
      <c r="C15" s="10"/>
      <c r="D15" s="10"/>
      <c r="E15" s="10"/>
      <c r="F15" s="10"/>
      <c r="G15" s="13" t="s">
        <v>325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50000000000003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323</v>
      </c>
      <c r="L16" s="12" t="s">
        <v>324</v>
      </c>
      <c r="M16" s="12"/>
      <c r="N16" s="12"/>
      <c r="O16" s="10"/>
      <c r="P16" s="10"/>
      <c r="Q16" s="10"/>
      <c r="R16" s="10"/>
    </row>
    <row r="17" spans="1:18" ht="33.950000000000003" customHeight="1" x14ac:dyDescent="0.25">
      <c r="A17" s="10"/>
      <c r="B17" s="10" t="s">
        <v>318</v>
      </c>
      <c r="C17" s="10"/>
      <c r="D17" s="10"/>
      <c r="E17" s="10"/>
      <c r="F17" s="10"/>
      <c r="G17" s="12" t="s">
        <v>10</v>
      </c>
      <c r="H17" s="12" t="s">
        <v>328</v>
      </c>
      <c r="I17" s="12" t="s">
        <v>11</v>
      </c>
      <c r="J17" s="10"/>
      <c r="K17" s="11" t="s">
        <v>326</v>
      </c>
      <c r="L17" s="11" t="s">
        <v>327</v>
      </c>
      <c r="M17" s="10"/>
      <c r="N17" s="10"/>
      <c r="O17" s="10"/>
      <c r="P17" s="10"/>
      <c r="Q17" s="10"/>
      <c r="R17" s="10"/>
    </row>
    <row r="18" spans="1:18" ht="33.950000000000003" customHeight="1" x14ac:dyDescent="0.25">
      <c r="A18" s="10"/>
      <c r="B18" s="10" t="s">
        <v>319</v>
      </c>
      <c r="C18" s="10"/>
      <c r="D18" s="10"/>
      <c r="E18" s="10"/>
      <c r="F18" s="10"/>
      <c r="G18" s="11" t="s">
        <v>329</v>
      </c>
      <c r="H18" s="11" t="s">
        <v>330</v>
      </c>
      <c r="I18" s="11" t="s">
        <v>331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50000000000003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50000000000003" customHeight="1" x14ac:dyDescent="0.25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50000000000003" customHeight="1" x14ac:dyDescent="0.25"/>
    <row r="22" spans="1:18" ht="33.950000000000003" customHeight="1" x14ac:dyDescent="0.25"/>
    <row r="23" spans="1:18" ht="33.950000000000003" customHeight="1" x14ac:dyDescent="0.25"/>
    <row r="24" spans="1:18" ht="33.950000000000003" customHeight="1" x14ac:dyDescent="0.25"/>
    <row r="25" spans="1:18" ht="33.950000000000003" customHeight="1" x14ac:dyDescent="0.25"/>
    <row r="26" spans="1:18" ht="33.950000000000003" customHeight="1" x14ac:dyDescent="0.25"/>
    <row r="27" spans="1:18" ht="33.950000000000003" customHeight="1" x14ac:dyDescent="0.25"/>
    <row r="28" spans="1:18" ht="33.950000000000003" customHeight="1" x14ac:dyDescent="0.25"/>
    <row r="29" spans="1:18" ht="33.950000000000003" customHeight="1" x14ac:dyDescent="0.25"/>
    <row r="30" spans="1:18" ht="33.950000000000003" customHeight="1" x14ac:dyDescent="0.25"/>
    <row r="31" spans="1:18" ht="33.950000000000003" customHeight="1" x14ac:dyDescent="0.25"/>
    <row r="32" spans="1:18" ht="33.950000000000003" customHeight="1" x14ac:dyDescent="0.25"/>
    <row r="33" ht="33.950000000000003" customHeight="1" x14ac:dyDescent="0.25"/>
    <row r="34" ht="33.950000000000003" customHeight="1" x14ac:dyDescent="0.25"/>
    <row r="35" ht="33.950000000000003" customHeight="1" x14ac:dyDescent="0.25"/>
    <row r="36" ht="33.950000000000003" customHeight="1" x14ac:dyDescent="0.25"/>
    <row r="37" ht="33.950000000000003" customHeight="1" x14ac:dyDescent="0.25"/>
    <row r="38" ht="33.950000000000003" customHeight="1" x14ac:dyDescent="0.25"/>
    <row r="39" ht="33.950000000000003" customHeight="1" x14ac:dyDescent="0.25"/>
    <row r="40" ht="33.950000000000003" customHeight="1" x14ac:dyDescent="0.25"/>
    <row r="41" ht="33.950000000000003" customHeight="1" x14ac:dyDescent="0.25"/>
    <row r="42" ht="33.950000000000003" customHeight="1" x14ac:dyDescent="0.25"/>
    <row r="43" ht="33.950000000000003" customHeight="1" x14ac:dyDescent="0.25"/>
    <row r="44" ht="33.950000000000003" customHeight="1" x14ac:dyDescent="0.25"/>
    <row r="45" ht="33.950000000000003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AHK</vt:lpstr>
      <vt:lpstr>Ino</vt:lpstr>
      <vt:lpstr>new sheet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dcterms:created xsi:type="dcterms:W3CDTF">2021-03-24T13:54:32Z</dcterms:created>
  <dcterms:modified xsi:type="dcterms:W3CDTF">2021-08-25T01:42:38Z</dcterms:modified>
</cp:coreProperties>
</file>