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g\Documents\GitHub\Scripts\SecondKeyboard\ArduinoPS2\"/>
    </mc:Choice>
  </mc:AlternateContent>
  <xr:revisionPtr revIDLastSave="0" documentId="13_ncr:1_{0810923F-9507-4AD0-BDDB-DF05AD701DBC}" xr6:coauthVersionLast="47" xr6:coauthVersionMax="47" xr10:uidLastSave="{00000000-0000-0000-0000-000000000000}"/>
  <bookViews>
    <workbookView xWindow="47235" yWindow="13245" windowWidth="15420" windowHeight="6450" activeTab="3" xr2:uid="{2B087225-0969-45CE-ABD6-9F0C4354DA0B}"/>
  </bookViews>
  <sheets>
    <sheet name="Sheet1" sheetId="1" r:id="rId1"/>
    <sheet name="AHK" sheetId="2" r:id="rId2"/>
    <sheet name="Ino" sheetId="5" r:id="rId3"/>
    <sheet name="new sheet" sheetId="6" r:id="rId4"/>
    <sheet name="keyboard" sheetId="3" r:id="rId5"/>
    <sheet name="For Prin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F79" i="5" l="1"/>
  <c r="Y105" i="5"/>
  <c r="AB105" i="5" s="1"/>
  <c r="Y104" i="5"/>
  <c r="AB104" i="5" s="1"/>
  <c r="Y103" i="5"/>
  <c r="AB103" i="5" s="1"/>
  <c r="Y102" i="5"/>
  <c r="AB102" i="5" s="1"/>
  <c r="Y101" i="5"/>
  <c r="AB101" i="5" s="1"/>
  <c r="Y100" i="5"/>
  <c r="AB100" i="5" s="1"/>
  <c r="AB99" i="5"/>
  <c r="Y99" i="5"/>
  <c r="Y98" i="5"/>
  <c r="AB98" i="5" s="1"/>
  <c r="Y97" i="5"/>
  <c r="AB97" i="5" s="1"/>
  <c r="Y96" i="5"/>
  <c r="AB96" i="5" s="1"/>
  <c r="Y95" i="5"/>
  <c r="AB95" i="5" s="1"/>
  <c r="Y94" i="5"/>
  <c r="AB94" i="5" s="1"/>
  <c r="Y93" i="5"/>
  <c r="AB93" i="5" s="1"/>
  <c r="Y92" i="5"/>
  <c r="AB92" i="5" s="1"/>
  <c r="AB91" i="5"/>
  <c r="Y91" i="5"/>
  <c r="Y90" i="5"/>
  <c r="AB90" i="5" s="1"/>
  <c r="Y89" i="5"/>
  <c r="AB89" i="5" s="1"/>
  <c r="Y88" i="5"/>
  <c r="AB88" i="5" s="1"/>
  <c r="Y87" i="5"/>
  <c r="AB87" i="5" s="1"/>
  <c r="Y86" i="5"/>
  <c r="AB86" i="5" s="1"/>
  <c r="Y85" i="5"/>
  <c r="AB85" i="5" s="1"/>
  <c r="Y84" i="5"/>
  <c r="AB84" i="5" s="1"/>
  <c r="AB83" i="5"/>
  <c r="Y83" i="5"/>
  <c r="Y82" i="5"/>
  <c r="AB82" i="5" s="1"/>
  <c r="Y81" i="5"/>
  <c r="AB81" i="5" s="1"/>
  <c r="Y80" i="5"/>
  <c r="AB80" i="5" s="1"/>
  <c r="Y79" i="5"/>
  <c r="AB79" i="5" s="1"/>
  <c r="Y78" i="5"/>
  <c r="AB78" i="5" s="1"/>
  <c r="Y77" i="5"/>
  <c r="AB77" i="5" s="1"/>
  <c r="Y76" i="5"/>
  <c r="AB76" i="5" s="1"/>
  <c r="AB75" i="5"/>
  <c r="Y75" i="5"/>
  <c r="Y74" i="5"/>
  <c r="AB74" i="5" s="1"/>
  <c r="Y73" i="5"/>
  <c r="AB73" i="5" s="1"/>
  <c r="Y72" i="5"/>
  <c r="AB72" i="5" s="1"/>
  <c r="Y71" i="5"/>
  <c r="AB71" i="5" s="1"/>
  <c r="Y70" i="5"/>
  <c r="AB70" i="5" s="1"/>
  <c r="Y69" i="5"/>
  <c r="AB69" i="5" s="1"/>
  <c r="Y68" i="5"/>
  <c r="AB68" i="5" s="1"/>
  <c r="AB67" i="5"/>
  <c r="Y67" i="5"/>
  <c r="Y66" i="5"/>
  <c r="AB66" i="5" s="1"/>
  <c r="Y65" i="5"/>
  <c r="AB65" i="5" s="1"/>
  <c r="Y64" i="5"/>
  <c r="AB64" i="5" s="1"/>
  <c r="Y63" i="5"/>
  <c r="AB63" i="5" s="1"/>
  <c r="Y62" i="5"/>
  <c r="AB62" i="5" s="1"/>
  <c r="Y61" i="5"/>
  <c r="AB61" i="5" s="1"/>
  <c r="Y60" i="5"/>
  <c r="AB60" i="5" s="1"/>
  <c r="AB59" i="5"/>
  <c r="Y59" i="5"/>
  <c r="Y58" i="5"/>
  <c r="AB58" i="5" s="1"/>
  <c r="Y57" i="5"/>
  <c r="AB57" i="5" s="1"/>
  <c r="Y56" i="5"/>
  <c r="AB56" i="5" s="1"/>
  <c r="Y55" i="5"/>
  <c r="AB55" i="5" s="1"/>
  <c r="Y54" i="5"/>
  <c r="AB54" i="5" s="1"/>
  <c r="Y53" i="5"/>
  <c r="AB53" i="5" s="1"/>
  <c r="Y52" i="5"/>
  <c r="AB52" i="5" s="1"/>
  <c r="AB51" i="5"/>
  <c r="Y51" i="5"/>
  <c r="Y50" i="5"/>
  <c r="AB50" i="5" s="1"/>
  <c r="Y49" i="5"/>
  <c r="AB49" i="5" s="1"/>
  <c r="Y48" i="5"/>
  <c r="AB48" i="5" s="1"/>
  <c r="Y47" i="5"/>
  <c r="AB47" i="5" s="1"/>
  <c r="Y46" i="5"/>
  <c r="AB46" i="5" s="1"/>
  <c r="Y45" i="5"/>
  <c r="AB45" i="5" s="1"/>
  <c r="Y44" i="5"/>
  <c r="AB44" i="5" s="1"/>
  <c r="AB43" i="5"/>
  <c r="Y43" i="5"/>
  <c r="Y42" i="5"/>
  <c r="AB42" i="5" s="1"/>
  <c r="Y41" i="5"/>
  <c r="AB41" i="5" s="1"/>
  <c r="Y40" i="5"/>
  <c r="AB40" i="5" s="1"/>
  <c r="Y39" i="5"/>
  <c r="AB39" i="5" s="1"/>
  <c r="Y38" i="5"/>
  <c r="AB38" i="5" s="1"/>
  <c r="Y37" i="5"/>
  <c r="AB37" i="5" s="1"/>
  <c r="Y36" i="5"/>
  <c r="AB36" i="5" s="1"/>
  <c r="AB35" i="5"/>
  <c r="Y35" i="5"/>
  <c r="Y34" i="5"/>
  <c r="AB34" i="5" s="1"/>
  <c r="Y33" i="5"/>
  <c r="AB33" i="5" s="1"/>
  <c r="Y32" i="5"/>
  <c r="AB32" i="5" s="1"/>
  <c r="Y31" i="5"/>
  <c r="AB31" i="5" s="1"/>
  <c r="Y30" i="5"/>
  <c r="AB30" i="5" s="1"/>
  <c r="Y29" i="5"/>
  <c r="AB29" i="5" s="1"/>
  <c r="Y28" i="5"/>
  <c r="AB28" i="5" s="1"/>
  <c r="AB27" i="5"/>
  <c r="Y27" i="5"/>
  <c r="Y26" i="5"/>
  <c r="AB26" i="5" s="1"/>
  <c r="Y25" i="5"/>
  <c r="AB25" i="5" s="1"/>
  <c r="Y24" i="5"/>
  <c r="AB24" i="5" s="1"/>
  <c r="Y23" i="5"/>
  <c r="AB23" i="5" s="1"/>
  <c r="Y22" i="5"/>
  <c r="AB22" i="5" s="1"/>
  <c r="Y21" i="5"/>
  <c r="AB21" i="5" s="1"/>
  <c r="Y20" i="5"/>
  <c r="AB20" i="5" s="1"/>
  <c r="AB19" i="5"/>
  <c r="Y19" i="5"/>
  <c r="Y18" i="5"/>
  <c r="AB18" i="5" s="1"/>
  <c r="Y17" i="5"/>
  <c r="AB17" i="5" s="1"/>
  <c r="Y16" i="5"/>
  <c r="AB16" i="5" s="1"/>
  <c r="Y15" i="5"/>
  <c r="AB15" i="5" s="1"/>
  <c r="Y14" i="5"/>
  <c r="AB14" i="5" s="1"/>
  <c r="Y13" i="5"/>
  <c r="AB13" i="5" s="1"/>
  <c r="Y12" i="5"/>
  <c r="AB12" i="5" s="1"/>
  <c r="AB11" i="5"/>
  <c r="Y11" i="5"/>
  <c r="Y10" i="5"/>
  <c r="AB10" i="5" s="1"/>
  <c r="Y9" i="5"/>
  <c r="AB9" i="5" s="1"/>
  <c r="Y8" i="5"/>
  <c r="AB8" i="5" s="1"/>
  <c r="Y7" i="5"/>
  <c r="AB7" i="5" s="1"/>
  <c r="Y6" i="5"/>
  <c r="AB6" i="5" s="1"/>
  <c r="Y5" i="5"/>
  <c r="AB5" i="5" s="1"/>
  <c r="Y4" i="5"/>
  <c r="AB4" i="5" s="1"/>
  <c r="AB3" i="5"/>
  <c r="Y3" i="5"/>
  <c r="Y2" i="5"/>
  <c r="AB2" i="5" s="1"/>
  <c r="Y3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2" i="5"/>
  <c r="N2" i="5" s="1"/>
  <c r="A3" i="5"/>
  <c r="A4" i="5" s="1"/>
  <c r="A5" i="5" s="1"/>
  <c r="A6" i="5" s="1"/>
  <c r="B2" i="5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2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J2" i="2"/>
  <c r="C79" i="1"/>
  <c r="C80" i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AE2" i="5" l="1"/>
  <c r="A7" i="5"/>
  <c r="N3" i="5"/>
  <c r="B2" i="2"/>
  <c r="L2" i="2" s="1"/>
  <c r="V2" i="2" s="1"/>
  <c r="A3" i="2"/>
  <c r="J3" i="2" s="1"/>
  <c r="V3" i="2" s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L113" i="1"/>
  <c r="K113" i="1"/>
  <c r="J113" i="1"/>
  <c r="L112" i="1"/>
  <c r="K112" i="1"/>
  <c r="J112" i="1"/>
  <c r="L111" i="1"/>
  <c r="K111" i="1"/>
  <c r="J111" i="1"/>
  <c r="L110" i="1"/>
  <c r="K110" i="1"/>
  <c r="J110" i="1"/>
  <c r="L109" i="1"/>
  <c r="K109" i="1"/>
  <c r="J109" i="1"/>
  <c r="L108" i="1"/>
  <c r="K108" i="1"/>
  <c r="J108" i="1"/>
  <c r="I108" i="1"/>
  <c r="I109" i="1" s="1"/>
  <c r="I110" i="1" s="1"/>
  <c r="I111" i="1" s="1"/>
  <c r="I112" i="1" s="1"/>
  <c r="I113" i="1" s="1"/>
  <c r="F108" i="1"/>
  <c r="F109" i="1" s="1"/>
  <c r="F110" i="1" s="1"/>
  <c r="F111" i="1" s="1"/>
  <c r="F112" i="1" s="1"/>
  <c r="F113" i="1" s="1"/>
  <c r="D108" i="1"/>
  <c r="D109" i="1" s="1"/>
  <c r="D110" i="1" s="1"/>
  <c r="D111" i="1" s="1"/>
  <c r="D112" i="1" s="1"/>
  <c r="D113" i="1" s="1"/>
  <c r="B108" i="1"/>
  <c r="B109" i="1" s="1"/>
  <c r="A108" i="1"/>
  <c r="A109" i="1" s="1"/>
  <c r="A110" i="1" s="1"/>
  <c r="A111" i="1" s="1"/>
  <c r="A112" i="1" s="1"/>
  <c r="A113" i="1" s="1"/>
  <c r="Q113" i="1"/>
  <c r="K107" i="1"/>
  <c r="K106" i="1"/>
  <c r="K105" i="1"/>
  <c r="K104" i="1"/>
  <c r="K103" i="1"/>
  <c r="K102" i="1"/>
  <c r="K101" i="1"/>
  <c r="K100" i="1"/>
  <c r="K99" i="1"/>
  <c r="Q112" i="1"/>
  <c r="Q111" i="1"/>
  <c r="Q110" i="1"/>
  <c r="Q108" i="1"/>
  <c r="Q107" i="1"/>
  <c r="Q106" i="1"/>
  <c r="K98" i="1"/>
  <c r="Q28" i="1"/>
  <c r="K28" i="1" s="1"/>
  <c r="Q27" i="1"/>
  <c r="Q35" i="1" s="1"/>
  <c r="Q26" i="1"/>
  <c r="Q34" i="1" s="1"/>
  <c r="Q25" i="1"/>
  <c r="Q33" i="1" s="1"/>
  <c r="Q24" i="1"/>
  <c r="K24" i="1" s="1"/>
  <c r="Q23" i="1"/>
  <c r="Q31" i="1" s="1"/>
  <c r="Q22" i="1"/>
  <c r="Q30" i="1" s="1"/>
  <c r="Q21" i="1"/>
  <c r="Q29" i="1" s="1"/>
  <c r="L107" i="1"/>
  <c r="J107" i="1"/>
  <c r="F107" i="1"/>
  <c r="D107" i="1"/>
  <c r="A107" i="1"/>
  <c r="L106" i="1"/>
  <c r="J106" i="1"/>
  <c r="I106" i="1"/>
  <c r="I107" i="1" s="1"/>
  <c r="F106" i="1"/>
  <c r="D106" i="1"/>
  <c r="B106" i="1"/>
  <c r="N106" i="1" s="1"/>
  <c r="A106" i="1"/>
  <c r="L78" i="1"/>
  <c r="L86" i="1" s="1"/>
  <c r="L94" i="1" s="1"/>
  <c r="L102" i="1" s="1"/>
  <c r="L33" i="1"/>
  <c r="L41" i="1" s="1"/>
  <c r="L49" i="1" s="1"/>
  <c r="L57" i="1" s="1"/>
  <c r="L65" i="1" s="1"/>
  <c r="L73" i="1" s="1"/>
  <c r="L81" i="1" s="1"/>
  <c r="L89" i="1" s="1"/>
  <c r="L97" i="1" s="1"/>
  <c r="L105" i="1" s="1"/>
  <c r="L31" i="1"/>
  <c r="L39" i="1" s="1"/>
  <c r="L47" i="1" s="1"/>
  <c r="L55" i="1" s="1"/>
  <c r="L63" i="1" s="1"/>
  <c r="L71" i="1" s="1"/>
  <c r="L79" i="1" s="1"/>
  <c r="L87" i="1" s="1"/>
  <c r="L95" i="1" s="1"/>
  <c r="L103" i="1" s="1"/>
  <c r="K27" i="1"/>
  <c r="K26" i="1"/>
  <c r="J26" i="1"/>
  <c r="J34" i="1" s="1"/>
  <c r="J42" i="1" s="1"/>
  <c r="J50" i="1" s="1"/>
  <c r="J58" i="1" s="1"/>
  <c r="J66" i="1" s="1"/>
  <c r="J74" i="1" s="1"/>
  <c r="J82" i="1" s="1"/>
  <c r="J90" i="1" s="1"/>
  <c r="J98" i="1" s="1"/>
  <c r="L25" i="1"/>
  <c r="K25" i="1"/>
  <c r="J25" i="1"/>
  <c r="J33" i="1" s="1"/>
  <c r="J41" i="1" s="1"/>
  <c r="J49" i="1" s="1"/>
  <c r="J57" i="1" s="1"/>
  <c r="J65" i="1" s="1"/>
  <c r="J73" i="1" s="1"/>
  <c r="J81" i="1" s="1"/>
  <c r="J89" i="1" s="1"/>
  <c r="J97" i="1" s="1"/>
  <c r="J105" i="1" s="1"/>
  <c r="L24" i="1"/>
  <c r="L32" i="1" s="1"/>
  <c r="L40" i="1" s="1"/>
  <c r="L48" i="1" s="1"/>
  <c r="L56" i="1" s="1"/>
  <c r="L64" i="1" s="1"/>
  <c r="L72" i="1" s="1"/>
  <c r="L80" i="1" s="1"/>
  <c r="L88" i="1" s="1"/>
  <c r="L96" i="1" s="1"/>
  <c r="L104" i="1" s="1"/>
  <c r="J24" i="1"/>
  <c r="J32" i="1" s="1"/>
  <c r="J40" i="1" s="1"/>
  <c r="J48" i="1" s="1"/>
  <c r="J56" i="1" s="1"/>
  <c r="J64" i="1" s="1"/>
  <c r="J72" i="1" s="1"/>
  <c r="J80" i="1" s="1"/>
  <c r="J88" i="1" s="1"/>
  <c r="J96" i="1" s="1"/>
  <c r="J104" i="1" s="1"/>
  <c r="L23" i="1"/>
  <c r="K23" i="1"/>
  <c r="J23" i="1"/>
  <c r="J31" i="1" s="1"/>
  <c r="J39" i="1" s="1"/>
  <c r="J47" i="1" s="1"/>
  <c r="J55" i="1" s="1"/>
  <c r="J63" i="1" s="1"/>
  <c r="J71" i="1" s="1"/>
  <c r="J79" i="1" s="1"/>
  <c r="J87" i="1" s="1"/>
  <c r="J95" i="1" s="1"/>
  <c r="J103" i="1" s="1"/>
  <c r="L22" i="1"/>
  <c r="L30" i="1" s="1"/>
  <c r="L38" i="1" s="1"/>
  <c r="L46" i="1" s="1"/>
  <c r="L54" i="1" s="1"/>
  <c r="L62" i="1" s="1"/>
  <c r="L70" i="1" s="1"/>
  <c r="K22" i="1"/>
  <c r="J22" i="1"/>
  <c r="J30" i="1" s="1"/>
  <c r="J38" i="1" s="1"/>
  <c r="J46" i="1" s="1"/>
  <c r="J54" i="1" s="1"/>
  <c r="J62" i="1" s="1"/>
  <c r="J70" i="1" s="1"/>
  <c r="J78" i="1" s="1"/>
  <c r="J86" i="1" s="1"/>
  <c r="J94" i="1" s="1"/>
  <c r="J102" i="1" s="1"/>
  <c r="L21" i="1"/>
  <c r="L29" i="1" s="1"/>
  <c r="L37" i="1" s="1"/>
  <c r="L45" i="1" s="1"/>
  <c r="L53" i="1" s="1"/>
  <c r="L61" i="1" s="1"/>
  <c r="L69" i="1" s="1"/>
  <c r="L77" i="1" s="1"/>
  <c r="L85" i="1" s="1"/>
  <c r="L93" i="1" s="1"/>
  <c r="L101" i="1" s="1"/>
  <c r="K21" i="1"/>
  <c r="J21" i="1"/>
  <c r="J29" i="1" s="1"/>
  <c r="J37" i="1" s="1"/>
  <c r="J45" i="1" s="1"/>
  <c r="J53" i="1" s="1"/>
  <c r="J61" i="1" s="1"/>
  <c r="J69" i="1" s="1"/>
  <c r="J77" i="1" s="1"/>
  <c r="J85" i="1" s="1"/>
  <c r="J93" i="1" s="1"/>
  <c r="J101" i="1" s="1"/>
  <c r="L20" i="1"/>
  <c r="L28" i="1" s="1"/>
  <c r="L36" i="1" s="1"/>
  <c r="L44" i="1" s="1"/>
  <c r="L52" i="1" s="1"/>
  <c r="L60" i="1" s="1"/>
  <c r="L68" i="1" s="1"/>
  <c r="L76" i="1" s="1"/>
  <c r="L84" i="1" s="1"/>
  <c r="L92" i="1" s="1"/>
  <c r="L100" i="1" s="1"/>
  <c r="K20" i="1"/>
  <c r="J20" i="1"/>
  <c r="J28" i="1" s="1"/>
  <c r="J36" i="1" s="1"/>
  <c r="J44" i="1" s="1"/>
  <c r="J52" i="1" s="1"/>
  <c r="J60" i="1" s="1"/>
  <c r="J68" i="1" s="1"/>
  <c r="J76" i="1" s="1"/>
  <c r="J84" i="1" s="1"/>
  <c r="J92" i="1" s="1"/>
  <c r="J100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L19" i="1"/>
  <c r="L27" i="1" s="1"/>
  <c r="L35" i="1" s="1"/>
  <c r="L43" i="1" s="1"/>
  <c r="L51" i="1" s="1"/>
  <c r="L59" i="1" s="1"/>
  <c r="L67" i="1" s="1"/>
  <c r="L75" i="1" s="1"/>
  <c r="L83" i="1" s="1"/>
  <c r="L91" i="1" s="1"/>
  <c r="L99" i="1" s="1"/>
  <c r="K19" i="1"/>
  <c r="J19" i="1"/>
  <c r="J27" i="1" s="1"/>
  <c r="J35" i="1" s="1"/>
  <c r="J43" i="1" s="1"/>
  <c r="J51" i="1" s="1"/>
  <c r="J59" i="1" s="1"/>
  <c r="J67" i="1" s="1"/>
  <c r="J75" i="1" s="1"/>
  <c r="J83" i="1" s="1"/>
  <c r="J91" i="1" s="1"/>
  <c r="J99" i="1" s="1"/>
  <c r="F19" i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A19" i="1"/>
  <c r="L18" i="1"/>
  <c r="L26" i="1" s="1"/>
  <c r="L34" i="1" s="1"/>
  <c r="L42" i="1" s="1"/>
  <c r="L50" i="1" s="1"/>
  <c r="L58" i="1" s="1"/>
  <c r="L66" i="1" s="1"/>
  <c r="L74" i="1" s="1"/>
  <c r="L82" i="1" s="1"/>
  <c r="L90" i="1" s="1"/>
  <c r="L98" i="1" s="1"/>
  <c r="K18" i="1"/>
  <c r="J18" i="1"/>
  <c r="I18" i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F18" i="1"/>
  <c r="D18" i="1"/>
  <c r="C18" i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B18" i="1"/>
  <c r="B19" i="1" s="1"/>
  <c r="N19" i="1" s="1"/>
  <c r="A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18" i="1"/>
  <c r="Q17" i="1"/>
  <c r="Q16" i="1"/>
  <c r="Q15" i="1"/>
  <c r="Q14" i="1"/>
  <c r="Q13" i="1"/>
  <c r="Q12" i="1"/>
  <c r="Q20" i="1" s="1"/>
  <c r="Q11" i="1"/>
  <c r="Q19" i="1" s="1"/>
  <c r="Q10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L17" i="1"/>
  <c r="J17" i="1"/>
  <c r="L16" i="1"/>
  <c r="J16" i="1"/>
  <c r="L15" i="1"/>
  <c r="J15" i="1"/>
  <c r="L14" i="1"/>
  <c r="J14" i="1"/>
  <c r="L13" i="1"/>
  <c r="J13" i="1"/>
  <c r="L12" i="1"/>
  <c r="J12" i="1"/>
  <c r="L11" i="1"/>
  <c r="J11" i="1"/>
  <c r="L10" i="1"/>
  <c r="J10" i="1"/>
  <c r="I10" i="1"/>
  <c r="I11" i="1" s="1"/>
  <c r="I12" i="1" s="1"/>
  <c r="I13" i="1" s="1"/>
  <c r="I14" i="1" s="1"/>
  <c r="I15" i="1" s="1"/>
  <c r="I16" i="1" s="1"/>
  <c r="I17" i="1" s="1"/>
  <c r="F10" i="1"/>
  <c r="F11" i="1" s="1"/>
  <c r="F12" i="1" s="1"/>
  <c r="F13" i="1" s="1"/>
  <c r="F14" i="1" s="1"/>
  <c r="F15" i="1" s="1"/>
  <c r="F16" i="1" s="1"/>
  <c r="F17" i="1" s="1"/>
  <c r="D10" i="1"/>
  <c r="D11" i="1" s="1"/>
  <c r="D12" i="1" s="1"/>
  <c r="D13" i="1" s="1"/>
  <c r="D14" i="1" s="1"/>
  <c r="D15" i="1" s="1"/>
  <c r="D16" i="1" s="1"/>
  <c r="D17" i="1" s="1"/>
  <c r="C10" i="1"/>
  <c r="B10" i="1"/>
  <c r="B11" i="1" s="1"/>
  <c r="A10" i="1"/>
  <c r="A11" i="1" s="1"/>
  <c r="A12" i="1" s="1"/>
  <c r="F4" i="1"/>
  <c r="F5" i="1" s="1"/>
  <c r="F6" i="1" s="1"/>
  <c r="F7" i="1" s="1"/>
  <c r="F8" i="1" s="1"/>
  <c r="F9" i="1" s="1"/>
  <c r="F3" i="1"/>
  <c r="I5" i="1"/>
  <c r="I6" i="1" s="1"/>
  <c r="I7" i="1" s="1"/>
  <c r="I8" i="1" s="1"/>
  <c r="I9" i="1" s="1"/>
  <c r="B5" i="1"/>
  <c r="B6" i="1" s="1"/>
  <c r="I4" i="1"/>
  <c r="D4" i="1"/>
  <c r="D5" i="1" s="1"/>
  <c r="D6" i="1" s="1"/>
  <c r="D7" i="1" s="1"/>
  <c r="D8" i="1" s="1"/>
  <c r="D9" i="1" s="1"/>
  <c r="B4" i="1"/>
  <c r="A4" i="1"/>
  <c r="A5" i="1" s="1"/>
  <c r="A6" i="1" s="1"/>
  <c r="A7" i="1" s="1"/>
  <c r="A8" i="1" s="1"/>
  <c r="A9" i="1" s="1"/>
  <c r="N5" i="1"/>
  <c r="N4" i="1"/>
  <c r="N3" i="1"/>
  <c r="A3" i="1"/>
  <c r="C3" i="1"/>
  <c r="C4" i="1" s="1"/>
  <c r="I3" i="1"/>
  <c r="D3" i="1"/>
  <c r="B3" i="1"/>
  <c r="W43" i="1"/>
  <c r="W42" i="1"/>
  <c r="W41" i="1"/>
  <c r="W40" i="1"/>
  <c r="N2" i="1"/>
  <c r="N4" i="5" l="1"/>
  <c r="N6" i="5"/>
  <c r="N5" i="5"/>
  <c r="A8" i="5"/>
  <c r="A4" i="2"/>
  <c r="J4" i="2" s="1"/>
  <c r="V4" i="2" s="1"/>
  <c r="N109" i="1"/>
  <c r="B110" i="1"/>
  <c r="N108" i="1"/>
  <c r="Q109" i="1"/>
  <c r="K30" i="1"/>
  <c r="Q38" i="1"/>
  <c r="Q42" i="1"/>
  <c r="K34" i="1"/>
  <c r="Q39" i="1"/>
  <c r="K31" i="1"/>
  <c r="Q43" i="1"/>
  <c r="K35" i="1"/>
  <c r="K29" i="1"/>
  <c r="Q37" i="1"/>
  <c r="K33" i="1"/>
  <c r="Q41" i="1"/>
  <c r="Q32" i="1"/>
  <c r="Q36" i="1"/>
  <c r="B107" i="1"/>
  <c r="N18" i="1"/>
  <c r="B20" i="1"/>
  <c r="T2" i="1"/>
  <c r="A13" i="1"/>
  <c r="C11" i="1"/>
  <c r="C12" i="1" s="1"/>
  <c r="C13" i="1" s="1"/>
  <c r="C14" i="1" s="1"/>
  <c r="C15" i="1" s="1"/>
  <c r="C16" i="1" s="1"/>
  <c r="C17" i="1" s="1"/>
  <c r="B12" i="1"/>
  <c r="N11" i="1"/>
  <c r="N10" i="1"/>
  <c r="T4" i="1"/>
  <c r="C5" i="1"/>
  <c r="T3" i="1"/>
  <c r="B7" i="1"/>
  <c r="N6" i="1"/>
  <c r="U7" i="5" l="1"/>
  <c r="A5" i="2"/>
  <c r="J5" i="2" s="1"/>
  <c r="V5" i="2" s="1"/>
  <c r="N7" i="5"/>
  <c r="A9" i="5"/>
  <c r="A6" i="2"/>
  <c r="J6" i="2" s="1"/>
  <c r="V6" i="2" s="1"/>
  <c r="B111" i="1"/>
  <c r="N110" i="1"/>
  <c r="Q51" i="1"/>
  <c r="K43" i="1"/>
  <c r="Q50" i="1"/>
  <c r="K42" i="1"/>
  <c r="K36" i="1"/>
  <c r="Q44" i="1"/>
  <c r="K37" i="1"/>
  <c r="Q45" i="1"/>
  <c r="Q46" i="1"/>
  <c r="K38" i="1"/>
  <c r="K32" i="1"/>
  <c r="Q40" i="1"/>
  <c r="Q47" i="1"/>
  <c r="K39" i="1"/>
  <c r="Q49" i="1"/>
  <c r="K41" i="1"/>
  <c r="N107" i="1"/>
  <c r="B21" i="1"/>
  <c r="N20" i="1"/>
  <c r="T10" i="1"/>
  <c r="T11" i="1"/>
  <c r="A14" i="1"/>
  <c r="N12" i="1"/>
  <c r="T12" i="1" s="1"/>
  <c r="B13" i="1"/>
  <c r="C6" i="1"/>
  <c r="T5" i="1"/>
  <c r="B8" i="1"/>
  <c r="N7" i="1"/>
  <c r="A10" i="5" l="1"/>
  <c r="N8" i="5"/>
  <c r="A7" i="2"/>
  <c r="J7" i="2" s="1"/>
  <c r="V7" i="2" s="1"/>
  <c r="N111" i="1"/>
  <c r="B112" i="1"/>
  <c r="K49" i="1"/>
  <c r="Q57" i="1"/>
  <c r="K44" i="1"/>
  <c r="Q52" i="1"/>
  <c r="Q55" i="1"/>
  <c r="K47" i="1"/>
  <c r="Q54" i="1"/>
  <c r="K46" i="1"/>
  <c r="Q59" i="1"/>
  <c r="K51" i="1"/>
  <c r="K40" i="1"/>
  <c r="Q48" i="1"/>
  <c r="K45" i="1"/>
  <c r="Q53" i="1"/>
  <c r="Q58" i="1"/>
  <c r="K50" i="1"/>
  <c r="N21" i="1"/>
  <c r="B22" i="1"/>
  <c r="A15" i="1"/>
  <c r="N13" i="1"/>
  <c r="T13" i="1" s="1"/>
  <c r="B14" i="1"/>
  <c r="C7" i="1"/>
  <c r="T6" i="1"/>
  <c r="B9" i="1"/>
  <c r="N9" i="1" s="1"/>
  <c r="N8" i="1"/>
  <c r="N9" i="5" l="1"/>
  <c r="A11" i="5"/>
  <c r="A8" i="2"/>
  <c r="J8" i="2" s="1"/>
  <c r="V8" i="2" s="1"/>
  <c r="A9" i="2"/>
  <c r="J9" i="2" s="1"/>
  <c r="V9" i="2" s="1"/>
  <c r="B113" i="1"/>
  <c r="N113" i="1" s="1"/>
  <c r="N112" i="1"/>
  <c r="Q66" i="1"/>
  <c r="K58" i="1"/>
  <c r="Q61" i="1"/>
  <c r="K53" i="1"/>
  <c r="K57" i="1"/>
  <c r="Q65" i="1"/>
  <c r="Q67" i="1"/>
  <c r="K59" i="1"/>
  <c r="Q63" i="1"/>
  <c r="K55" i="1"/>
  <c r="K48" i="1"/>
  <c r="Q56" i="1"/>
  <c r="K52" i="1"/>
  <c r="Q60" i="1"/>
  <c r="Q62" i="1"/>
  <c r="K54" i="1"/>
  <c r="B23" i="1"/>
  <c r="N22" i="1"/>
  <c r="A16" i="1"/>
  <c r="B15" i="1"/>
  <c r="N14" i="1"/>
  <c r="T14" i="1" s="1"/>
  <c r="C8" i="1"/>
  <c r="T7" i="1"/>
  <c r="A12" i="5" l="1"/>
  <c r="N10" i="5"/>
  <c r="A10" i="2"/>
  <c r="Q70" i="1"/>
  <c r="K62" i="1"/>
  <c r="Q75" i="1"/>
  <c r="K67" i="1"/>
  <c r="Q69" i="1"/>
  <c r="K61" i="1"/>
  <c r="K56" i="1"/>
  <c r="Q64" i="1"/>
  <c r="K60" i="1"/>
  <c r="Q68" i="1"/>
  <c r="K65" i="1"/>
  <c r="Q73" i="1"/>
  <c r="Q71" i="1"/>
  <c r="K63" i="1"/>
  <c r="Q74" i="1"/>
  <c r="K66" i="1"/>
  <c r="N23" i="1"/>
  <c r="B24" i="1"/>
  <c r="A17" i="1"/>
  <c r="B16" i="1"/>
  <c r="N15" i="1"/>
  <c r="T15" i="1" s="1"/>
  <c r="C9" i="1"/>
  <c r="T9" i="1" s="1"/>
  <c r="T8" i="1"/>
  <c r="A13" i="5" l="1"/>
  <c r="N11" i="5"/>
  <c r="J10" i="2"/>
  <c r="V10" i="2" s="1"/>
  <c r="A11" i="2"/>
  <c r="J11" i="2" s="1"/>
  <c r="V11" i="2" s="1"/>
  <c r="K68" i="1"/>
  <c r="Q76" i="1"/>
  <c r="Q79" i="1"/>
  <c r="K71" i="1"/>
  <c r="Q77" i="1"/>
  <c r="K69" i="1"/>
  <c r="Q78" i="1"/>
  <c r="K70" i="1"/>
  <c r="K73" i="1"/>
  <c r="Q81" i="1"/>
  <c r="K64" i="1"/>
  <c r="Q72" i="1"/>
  <c r="Q82" i="1"/>
  <c r="K74" i="1"/>
  <c r="Q83" i="1"/>
  <c r="K75" i="1"/>
  <c r="B25" i="1"/>
  <c r="N24" i="1"/>
  <c r="N16" i="1"/>
  <c r="T16" i="1" s="1"/>
  <c r="B17" i="1"/>
  <c r="N12" i="5" l="1"/>
  <c r="A14" i="5"/>
  <c r="A12" i="2"/>
  <c r="J12" i="2" s="1"/>
  <c r="V12" i="2" s="1"/>
  <c r="Q85" i="1"/>
  <c r="K77" i="1"/>
  <c r="K72" i="1"/>
  <c r="Q80" i="1"/>
  <c r="Q90" i="1"/>
  <c r="K82" i="1"/>
  <c r="Q91" i="1"/>
  <c r="K83" i="1"/>
  <c r="Q86" i="1"/>
  <c r="K78" i="1"/>
  <c r="Q87" i="1"/>
  <c r="K79" i="1"/>
  <c r="Q89" i="1"/>
  <c r="K81" i="1"/>
  <c r="K76" i="1"/>
  <c r="Q84" i="1"/>
  <c r="N25" i="1"/>
  <c r="B26" i="1"/>
  <c r="N17" i="1"/>
  <c r="T17" i="1" s="1"/>
  <c r="A15" i="5" l="1"/>
  <c r="N13" i="5"/>
  <c r="A13" i="2"/>
  <c r="J13" i="2" s="1"/>
  <c r="V13" i="2" s="1"/>
  <c r="Q92" i="1"/>
  <c r="K84" i="1"/>
  <c r="K80" i="1"/>
  <c r="Q88" i="1"/>
  <c r="Q95" i="1"/>
  <c r="K87" i="1"/>
  <c r="K91" i="1"/>
  <c r="Q97" i="1"/>
  <c r="K89" i="1"/>
  <c r="Q94" i="1"/>
  <c r="K86" i="1"/>
  <c r="K90" i="1"/>
  <c r="Q93" i="1"/>
  <c r="K85" i="1"/>
  <c r="B27" i="1"/>
  <c r="N26" i="1"/>
  <c r="N14" i="5" l="1"/>
  <c r="A16" i="5"/>
  <c r="A14" i="2"/>
  <c r="J14" i="2" s="1"/>
  <c r="V14" i="2" s="1"/>
  <c r="K94" i="1"/>
  <c r="K88" i="1"/>
  <c r="Q96" i="1"/>
  <c r="K93" i="1"/>
  <c r="K97" i="1"/>
  <c r="K95" i="1"/>
  <c r="K92" i="1"/>
  <c r="N27" i="1"/>
  <c r="B28" i="1"/>
  <c r="A17" i="5" l="1"/>
  <c r="N15" i="5"/>
  <c r="A15" i="2"/>
  <c r="J15" i="2" s="1"/>
  <c r="V15" i="2" s="1"/>
  <c r="K96" i="1"/>
  <c r="B29" i="1"/>
  <c r="N28" i="1"/>
  <c r="N16" i="5" l="1"/>
  <c r="A18" i="5"/>
  <c r="A16" i="2"/>
  <c r="J16" i="2" s="1"/>
  <c r="V16" i="2" s="1"/>
  <c r="N29" i="1"/>
  <c r="B30" i="1"/>
  <c r="N17" i="5" l="1"/>
  <c r="A19" i="5"/>
  <c r="A17" i="2"/>
  <c r="J17" i="2" s="1"/>
  <c r="V17" i="2" s="1"/>
  <c r="B31" i="1"/>
  <c r="N30" i="1"/>
  <c r="N18" i="5" l="1"/>
  <c r="A20" i="5"/>
  <c r="A18" i="2"/>
  <c r="J18" i="2" s="1"/>
  <c r="V18" i="2" s="1"/>
  <c r="N31" i="1"/>
  <c r="B32" i="1"/>
  <c r="N19" i="5" l="1"/>
  <c r="A21" i="5"/>
  <c r="A19" i="2"/>
  <c r="J19" i="2" s="1"/>
  <c r="V19" i="2" s="1"/>
  <c r="B33" i="1"/>
  <c r="N32" i="1"/>
  <c r="N20" i="5" l="1"/>
  <c r="A22" i="5"/>
  <c r="A20" i="2"/>
  <c r="J20" i="2" s="1"/>
  <c r="V20" i="2" s="1"/>
  <c r="N33" i="1"/>
  <c r="B34" i="1"/>
  <c r="N21" i="5" l="1"/>
  <c r="A23" i="5"/>
  <c r="A21" i="2"/>
  <c r="J21" i="2" s="1"/>
  <c r="V21" i="2" s="1"/>
  <c r="B35" i="1"/>
  <c r="N34" i="1"/>
  <c r="A24" i="5" l="1"/>
  <c r="N22" i="5"/>
  <c r="A22" i="2"/>
  <c r="J22" i="2" s="1"/>
  <c r="V22" i="2" s="1"/>
  <c r="N35" i="1"/>
  <c r="B36" i="1"/>
  <c r="N23" i="5" l="1"/>
  <c r="A25" i="5"/>
  <c r="A23" i="2"/>
  <c r="J23" i="2" s="1"/>
  <c r="V23" i="2" s="1"/>
  <c r="B37" i="1"/>
  <c r="N36" i="1"/>
  <c r="N24" i="5" l="1"/>
  <c r="A26" i="5"/>
  <c r="A24" i="2"/>
  <c r="J24" i="2" s="1"/>
  <c r="V24" i="2" s="1"/>
  <c r="N37" i="1"/>
  <c r="B38" i="1"/>
  <c r="N25" i="5" l="1"/>
  <c r="A27" i="5"/>
  <c r="A25" i="2"/>
  <c r="J25" i="2" s="1"/>
  <c r="V25" i="2" s="1"/>
  <c r="B39" i="1"/>
  <c r="N38" i="1"/>
  <c r="N26" i="5" l="1"/>
  <c r="A28" i="5"/>
  <c r="A26" i="2"/>
  <c r="J26" i="2" s="1"/>
  <c r="V26" i="2" s="1"/>
  <c r="N39" i="1"/>
  <c r="B40" i="1"/>
  <c r="A29" i="5" l="1"/>
  <c r="N27" i="5"/>
  <c r="A27" i="2"/>
  <c r="J27" i="2" s="1"/>
  <c r="V27" i="2" s="1"/>
  <c r="B41" i="1"/>
  <c r="N40" i="1"/>
  <c r="N28" i="5" l="1"/>
  <c r="A30" i="5"/>
  <c r="A28" i="2"/>
  <c r="J28" i="2" s="1"/>
  <c r="V28" i="2" s="1"/>
  <c r="N41" i="1"/>
  <c r="B42" i="1"/>
  <c r="N29" i="5" l="1"/>
  <c r="A31" i="5"/>
  <c r="A29" i="2"/>
  <c r="J29" i="2" s="1"/>
  <c r="V29" i="2" s="1"/>
  <c r="B43" i="1"/>
  <c r="N42" i="1"/>
  <c r="N30" i="5" l="1"/>
  <c r="A32" i="5"/>
  <c r="A30" i="2"/>
  <c r="J30" i="2" s="1"/>
  <c r="V30" i="2" s="1"/>
  <c r="N43" i="1"/>
  <c r="B44" i="1"/>
  <c r="A33" i="5" l="1"/>
  <c r="N31" i="5"/>
  <c r="A31" i="2"/>
  <c r="J31" i="2" s="1"/>
  <c r="V31" i="2" s="1"/>
  <c r="B45" i="1"/>
  <c r="N44" i="1"/>
  <c r="N32" i="5" l="1"/>
  <c r="A34" i="5"/>
  <c r="A32" i="2"/>
  <c r="J32" i="2" s="1"/>
  <c r="V32" i="2" s="1"/>
  <c r="N45" i="1"/>
  <c r="B46" i="1"/>
  <c r="N33" i="5" l="1"/>
  <c r="A35" i="5"/>
  <c r="A33" i="2"/>
  <c r="J33" i="2" s="1"/>
  <c r="V33" i="2" s="1"/>
  <c r="B47" i="1"/>
  <c r="N46" i="1"/>
  <c r="N34" i="5" l="1"/>
  <c r="A36" i="5"/>
  <c r="A34" i="2"/>
  <c r="J34" i="2" s="1"/>
  <c r="V34" i="2" s="1"/>
  <c r="N47" i="1"/>
  <c r="B48" i="1"/>
  <c r="A37" i="5" l="1"/>
  <c r="N35" i="5"/>
  <c r="A35" i="2"/>
  <c r="J35" i="2" s="1"/>
  <c r="V35" i="2" s="1"/>
  <c r="B49" i="1"/>
  <c r="N48" i="1"/>
  <c r="N36" i="5" l="1"/>
  <c r="A38" i="5"/>
  <c r="A36" i="2"/>
  <c r="J36" i="2" s="1"/>
  <c r="V36" i="2" s="1"/>
  <c r="N49" i="1"/>
  <c r="B50" i="1"/>
  <c r="N37" i="5" l="1"/>
  <c r="A39" i="5"/>
  <c r="A37" i="2"/>
  <c r="J37" i="2" s="1"/>
  <c r="V37" i="2" s="1"/>
  <c r="B51" i="1"/>
  <c r="N50" i="1"/>
  <c r="N38" i="5" l="1"/>
  <c r="A40" i="5"/>
  <c r="A38" i="2"/>
  <c r="J38" i="2" s="1"/>
  <c r="V38" i="2" s="1"/>
  <c r="N51" i="1"/>
  <c r="B52" i="1"/>
  <c r="A41" i="5" l="1"/>
  <c r="N39" i="5"/>
  <c r="A39" i="2"/>
  <c r="J39" i="2" s="1"/>
  <c r="V39" i="2" s="1"/>
  <c r="N52" i="1"/>
  <c r="B53" i="1"/>
  <c r="N40" i="5" l="1"/>
  <c r="A42" i="5"/>
  <c r="A40" i="2"/>
  <c r="J40" i="2" s="1"/>
  <c r="V40" i="2" s="1"/>
  <c r="B54" i="1"/>
  <c r="N53" i="1"/>
  <c r="N41" i="5" l="1"/>
  <c r="A43" i="5"/>
  <c r="A41" i="2"/>
  <c r="J41" i="2" s="1"/>
  <c r="V41" i="2" s="1"/>
  <c r="N54" i="1"/>
  <c r="B55" i="1"/>
  <c r="N42" i="5" l="1"/>
  <c r="A44" i="5"/>
  <c r="A42" i="2"/>
  <c r="J42" i="2" s="1"/>
  <c r="V42" i="2" s="1"/>
  <c r="B56" i="1"/>
  <c r="N55" i="1"/>
  <c r="N43" i="5" l="1"/>
  <c r="A45" i="5"/>
  <c r="A43" i="2"/>
  <c r="J43" i="2" s="1"/>
  <c r="V43" i="2" s="1"/>
  <c r="N56" i="1"/>
  <c r="B57" i="1"/>
  <c r="N44" i="5" l="1"/>
  <c r="A46" i="5"/>
  <c r="A44" i="2"/>
  <c r="J44" i="2" s="1"/>
  <c r="V44" i="2" s="1"/>
  <c r="B58" i="1"/>
  <c r="N57" i="1"/>
  <c r="N45" i="5" l="1"/>
  <c r="A47" i="5"/>
  <c r="A45" i="2"/>
  <c r="J45" i="2" s="1"/>
  <c r="V45" i="2" s="1"/>
  <c r="N58" i="1"/>
  <c r="B59" i="1"/>
  <c r="A48" i="5" l="1"/>
  <c r="N46" i="5"/>
  <c r="A46" i="2"/>
  <c r="J46" i="2" s="1"/>
  <c r="V46" i="2" s="1"/>
  <c r="B60" i="1"/>
  <c r="N59" i="1"/>
  <c r="A49" i="5" l="1"/>
  <c r="N47" i="5"/>
  <c r="A47" i="2"/>
  <c r="J47" i="2" s="1"/>
  <c r="V47" i="2" s="1"/>
  <c r="N60" i="1"/>
  <c r="B61" i="1"/>
  <c r="N48" i="5" l="1"/>
  <c r="A50" i="5"/>
  <c r="A48" i="2"/>
  <c r="J48" i="2" s="1"/>
  <c r="V48" i="2" s="1"/>
  <c r="B62" i="1"/>
  <c r="N61" i="1"/>
  <c r="N49" i="5" l="1"/>
  <c r="A51" i="5"/>
  <c r="A49" i="2"/>
  <c r="J49" i="2" s="1"/>
  <c r="V49" i="2" s="1"/>
  <c r="N62" i="1"/>
  <c r="B63" i="1"/>
  <c r="N50" i="5" l="1"/>
  <c r="A52" i="5"/>
  <c r="A50" i="2"/>
  <c r="J50" i="2" s="1"/>
  <c r="V50" i="2" s="1"/>
  <c r="B64" i="1"/>
  <c r="N63" i="1"/>
  <c r="A53" i="5" l="1"/>
  <c r="N51" i="5"/>
  <c r="A51" i="2"/>
  <c r="J51" i="2" s="1"/>
  <c r="V51" i="2" s="1"/>
  <c r="N64" i="1"/>
  <c r="B65" i="1"/>
  <c r="N52" i="5" l="1"/>
  <c r="A54" i="5"/>
  <c r="A52" i="2"/>
  <c r="J52" i="2" s="1"/>
  <c r="V52" i="2" s="1"/>
  <c r="B66" i="1"/>
  <c r="N65" i="1"/>
  <c r="A55" i="5" l="1"/>
  <c r="N53" i="5"/>
  <c r="A53" i="2"/>
  <c r="J53" i="2" s="1"/>
  <c r="V53" i="2" s="1"/>
  <c r="N66" i="1"/>
  <c r="B67" i="1"/>
  <c r="N54" i="5" l="1"/>
  <c r="A56" i="5"/>
  <c r="A54" i="2"/>
  <c r="J54" i="2" s="1"/>
  <c r="V54" i="2" s="1"/>
  <c r="B68" i="1"/>
  <c r="N67" i="1"/>
  <c r="A57" i="5" l="1"/>
  <c r="N55" i="5"/>
  <c r="A55" i="2"/>
  <c r="J55" i="2" s="1"/>
  <c r="V55" i="2" s="1"/>
  <c r="N68" i="1"/>
  <c r="B69" i="1"/>
  <c r="N56" i="5" l="1"/>
  <c r="A58" i="5"/>
  <c r="A56" i="2"/>
  <c r="J56" i="2" s="1"/>
  <c r="V56" i="2" s="1"/>
  <c r="B70" i="1"/>
  <c r="N69" i="1"/>
  <c r="A59" i="5" l="1"/>
  <c r="N57" i="5"/>
  <c r="A57" i="2"/>
  <c r="J57" i="2" s="1"/>
  <c r="V57" i="2" s="1"/>
  <c r="N70" i="1"/>
  <c r="B71" i="1"/>
  <c r="N58" i="5" l="1"/>
  <c r="A60" i="5"/>
  <c r="A58" i="2"/>
  <c r="J58" i="2" s="1"/>
  <c r="V58" i="2" s="1"/>
  <c r="B72" i="1"/>
  <c r="N71" i="1"/>
  <c r="A61" i="5" l="1"/>
  <c r="N59" i="5"/>
  <c r="A59" i="2"/>
  <c r="J59" i="2" s="1"/>
  <c r="V59" i="2" s="1"/>
  <c r="B73" i="1"/>
  <c r="N72" i="1"/>
  <c r="N60" i="5" l="1"/>
  <c r="A62" i="5"/>
  <c r="A60" i="2"/>
  <c r="J60" i="2" s="1"/>
  <c r="V60" i="2" s="1"/>
  <c r="N73" i="1"/>
  <c r="B74" i="1"/>
  <c r="A63" i="5" l="1"/>
  <c r="N61" i="5"/>
  <c r="A61" i="2"/>
  <c r="J61" i="2" s="1"/>
  <c r="V61" i="2" s="1"/>
  <c r="N74" i="1"/>
  <c r="B75" i="1"/>
  <c r="N62" i="5" l="1"/>
  <c r="A64" i="5"/>
  <c r="A62" i="2"/>
  <c r="J62" i="2" s="1"/>
  <c r="V62" i="2" s="1"/>
  <c r="N75" i="1"/>
  <c r="B76" i="1"/>
  <c r="A65" i="5" l="1"/>
  <c r="N63" i="5"/>
  <c r="A63" i="2"/>
  <c r="J63" i="2" s="1"/>
  <c r="V63" i="2" s="1"/>
  <c r="B77" i="1"/>
  <c r="N76" i="1"/>
  <c r="N64" i="5" l="1"/>
  <c r="A66" i="5"/>
  <c r="A64" i="2"/>
  <c r="J64" i="2" s="1"/>
  <c r="V64" i="2" s="1"/>
  <c r="B78" i="1"/>
  <c r="N77" i="1"/>
  <c r="A67" i="5" l="1"/>
  <c r="N65" i="5"/>
  <c r="A65" i="2"/>
  <c r="J65" i="2" s="1"/>
  <c r="V65" i="2" s="1"/>
  <c r="B79" i="1"/>
  <c r="N78" i="1"/>
  <c r="N66" i="5" l="1"/>
  <c r="A68" i="5"/>
  <c r="A66" i="2"/>
  <c r="J66" i="2" s="1"/>
  <c r="V66" i="2" s="1"/>
  <c r="B80" i="1"/>
  <c r="N79" i="1"/>
  <c r="A69" i="5" l="1"/>
  <c r="N67" i="5"/>
  <c r="A67" i="2"/>
  <c r="J67" i="2" s="1"/>
  <c r="V67" i="2" s="1"/>
  <c r="B81" i="1"/>
  <c r="N80" i="1"/>
  <c r="N68" i="5" l="1"/>
  <c r="A70" i="5"/>
  <c r="A68" i="2"/>
  <c r="J68" i="2" s="1"/>
  <c r="V68" i="2" s="1"/>
  <c r="N81" i="1"/>
  <c r="B82" i="1"/>
  <c r="A71" i="5" l="1"/>
  <c r="N69" i="5"/>
  <c r="A69" i="2"/>
  <c r="J69" i="2" s="1"/>
  <c r="V69" i="2" s="1"/>
  <c r="B83" i="1"/>
  <c r="N82" i="1"/>
  <c r="N70" i="5" l="1"/>
  <c r="A72" i="5"/>
  <c r="A70" i="2"/>
  <c r="J70" i="2" s="1"/>
  <c r="V70" i="2" s="1"/>
  <c r="N83" i="1"/>
  <c r="B84" i="1"/>
  <c r="N71" i="5" l="1"/>
  <c r="A73" i="5"/>
  <c r="A71" i="2"/>
  <c r="J71" i="2" s="1"/>
  <c r="V71" i="2" s="1"/>
  <c r="B85" i="1"/>
  <c r="N84" i="1"/>
  <c r="N72" i="5" l="1"/>
  <c r="A74" i="5"/>
  <c r="A72" i="2"/>
  <c r="J72" i="2" s="1"/>
  <c r="V72" i="2" s="1"/>
  <c r="N85" i="1"/>
  <c r="B86" i="1"/>
  <c r="N73" i="5" l="1"/>
  <c r="A75" i="5"/>
  <c r="A73" i="2"/>
  <c r="J73" i="2" s="1"/>
  <c r="V73" i="2" s="1"/>
  <c r="B87" i="1"/>
  <c r="N86" i="1"/>
  <c r="N74" i="5" l="1"/>
  <c r="A76" i="5"/>
  <c r="A74" i="2"/>
  <c r="J74" i="2" s="1"/>
  <c r="V74" i="2" s="1"/>
  <c r="N87" i="1"/>
  <c r="B88" i="1"/>
  <c r="A77" i="5" l="1"/>
  <c r="N75" i="5"/>
  <c r="A75" i="2"/>
  <c r="J75" i="2" s="1"/>
  <c r="V75" i="2" s="1"/>
  <c r="B89" i="1"/>
  <c r="N88" i="1"/>
  <c r="N76" i="5" l="1"/>
  <c r="A78" i="5"/>
  <c r="A76" i="2"/>
  <c r="J76" i="2" s="1"/>
  <c r="V76" i="2" s="1"/>
  <c r="N89" i="1"/>
  <c r="B90" i="1"/>
  <c r="A79" i="5" l="1"/>
  <c r="N77" i="5"/>
  <c r="A77" i="2"/>
  <c r="J77" i="2" s="1"/>
  <c r="V77" i="2" s="1"/>
  <c r="B91" i="1"/>
  <c r="N90" i="1"/>
  <c r="N78" i="5" l="1"/>
  <c r="A80" i="5"/>
  <c r="A78" i="2"/>
  <c r="J78" i="2" s="1"/>
  <c r="V78" i="2" s="1"/>
  <c r="N91" i="1"/>
  <c r="B92" i="1"/>
  <c r="N79" i="5" l="1"/>
  <c r="A81" i="5"/>
  <c r="A79" i="2"/>
  <c r="J79" i="2" s="1"/>
  <c r="V79" i="2" s="1"/>
  <c r="B93" i="1"/>
  <c r="N92" i="1"/>
  <c r="N80" i="5" l="1"/>
  <c r="A82" i="5"/>
  <c r="A80" i="2"/>
  <c r="J80" i="2" s="1"/>
  <c r="V80" i="2" s="1"/>
  <c r="N93" i="1"/>
  <c r="B94" i="1"/>
  <c r="A83" i="5" l="1"/>
  <c r="N81" i="5"/>
  <c r="A81" i="2"/>
  <c r="J81" i="2" s="1"/>
  <c r="V81" i="2" s="1"/>
  <c r="B95" i="1"/>
  <c r="N94" i="1"/>
  <c r="N82" i="5" l="1"/>
  <c r="A84" i="5"/>
  <c r="A82" i="2"/>
  <c r="J82" i="2" s="1"/>
  <c r="V82" i="2" s="1"/>
  <c r="N95" i="1"/>
  <c r="B96" i="1"/>
  <c r="A85" i="5" l="1"/>
  <c r="N83" i="5"/>
  <c r="A83" i="2"/>
  <c r="J83" i="2" s="1"/>
  <c r="V83" i="2" s="1"/>
  <c r="B97" i="1"/>
  <c r="N96" i="1"/>
  <c r="N84" i="5" l="1"/>
  <c r="A86" i="5"/>
  <c r="A84" i="2"/>
  <c r="J84" i="2" s="1"/>
  <c r="V84" i="2" s="1"/>
  <c r="N97" i="1"/>
  <c r="B98" i="1"/>
  <c r="A87" i="5" l="1"/>
  <c r="N85" i="5"/>
  <c r="A85" i="2"/>
  <c r="J85" i="2" s="1"/>
  <c r="V85" i="2" s="1"/>
  <c r="B99" i="1"/>
  <c r="N98" i="1"/>
  <c r="N86" i="5" l="1"/>
  <c r="A88" i="5"/>
  <c r="A86" i="2"/>
  <c r="J86" i="2" s="1"/>
  <c r="V86" i="2" s="1"/>
  <c r="N99" i="1"/>
  <c r="B100" i="1"/>
  <c r="A89" i="5" l="1"/>
  <c r="N87" i="5"/>
  <c r="A87" i="2"/>
  <c r="J87" i="2" s="1"/>
  <c r="V87" i="2" s="1"/>
  <c r="B101" i="1"/>
  <c r="N100" i="1"/>
  <c r="N88" i="5" l="1"/>
  <c r="A90" i="5"/>
  <c r="A88" i="2"/>
  <c r="J88" i="2" s="1"/>
  <c r="V88" i="2" s="1"/>
  <c r="N101" i="1"/>
  <c r="B102" i="1"/>
  <c r="A91" i="5" l="1"/>
  <c r="N89" i="5"/>
  <c r="A89" i="2"/>
  <c r="J89" i="2" s="1"/>
  <c r="V89" i="2" s="1"/>
  <c r="B103" i="1"/>
  <c r="N102" i="1"/>
  <c r="N90" i="5" l="1"/>
  <c r="A92" i="5"/>
  <c r="A90" i="2"/>
  <c r="J90" i="2" s="1"/>
  <c r="V90" i="2" s="1"/>
  <c r="N103" i="1"/>
  <c r="B104" i="1"/>
  <c r="A93" i="5" l="1"/>
  <c r="N91" i="5"/>
  <c r="A91" i="2"/>
  <c r="J91" i="2" s="1"/>
  <c r="V91" i="2" s="1"/>
  <c r="B105" i="1"/>
  <c r="N105" i="1" s="1"/>
  <c r="N104" i="1"/>
  <c r="N92" i="5" l="1"/>
  <c r="A94" i="5"/>
  <c r="A92" i="2"/>
  <c r="J92" i="2" s="1"/>
  <c r="V92" i="2" s="1"/>
  <c r="N93" i="5" l="1"/>
  <c r="A95" i="5"/>
  <c r="A93" i="2"/>
  <c r="J93" i="2" s="1"/>
  <c r="V93" i="2" s="1"/>
  <c r="N94" i="5" l="1"/>
  <c r="A96" i="5"/>
  <c r="A94" i="2"/>
  <c r="J94" i="2" s="1"/>
  <c r="V94" i="2" s="1"/>
  <c r="A97" i="5" l="1"/>
  <c r="N95" i="5"/>
  <c r="A95" i="2"/>
  <c r="J95" i="2" s="1"/>
  <c r="V95" i="2" s="1"/>
  <c r="N96" i="5" l="1"/>
  <c r="A98" i="5"/>
  <c r="A96" i="2"/>
  <c r="J96" i="2" s="1"/>
  <c r="V96" i="2" s="1"/>
  <c r="A99" i="5" l="1"/>
  <c r="N97" i="5"/>
  <c r="A97" i="2"/>
  <c r="J97" i="2" s="1"/>
  <c r="V97" i="2" s="1"/>
  <c r="N98" i="5" l="1"/>
  <c r="A100" i="5"/>
  <c r="A98" i="2"/>
  <c r="J98" i="2" s="1"/>
  <c r="V98" i="2" s="1"/>
  <c r="A101" i="5" l="1"/>
  <c r="N99" i="5"/>
  <c r="A99" i="2"/>
  <c r="J99" i="2" s="1"/>
  <c r="V99" i="2" s="1"/>
  <c r="N100" i="5" l="1"/>
  <c r="A102" i="5"/>
  <c r="A100" i="2"/>
  <c r="J100" i="2" s="1"/>
  <c r="V100" i="2" s="1"/>
  <c r="A103" i="5" l="1"/>
  <c r="N101" i="5"/>
  <c r="A101" i="2"/>
  <c r="J101" i="2" s="1"/>
  <c r="V101" i="2" s="1"/>
  <c r="N102" i="5" l="1"/>
  <c r="A104" i="5"/>
  <c r="A102" i="2"/>
  <c r="J102" i="2" s="1"/>
  <c r="V102" i="2" s="1"/>
  <c r="A105" i="5" l="1"/>
  <c r="N103" i="5"/>
  <c r="A103" i="2"/>
  <c r="J103" i="2" s="1"/>
  <c r="V103" i="2" s="1"/>
  <c r="N104" i="5" l="1"/>
  <c r="A106" i="5"/>
  <c r="A107" i="5" s="1"/>
  <c r="A108" i="5" s="1"/>
  <c r="A109" i="5" s="1"/>
  <c r="A110" i="5" s="1"/>
  <c r="A111" i="5" s="1"/>
  <c r="A112" i="5" s="1"/>
  <c r="A113" i="5" s="1"/>
  <c r="A104" i="2"/>
  <c r="J104" i="2" s="1"/>
  <c r="V104" i="2" s="1"/>
  <c r="N105" i="5" l="1"/>
  <c r="Q3" i="5" s="1"/>
  <c r="A105" i="2"/>
  <c r="J105" i="2" s="1"/>
  <c r="V105" i="2" l="1"/>
  <c r="A106" i="2"/>
  <c r="A107" i="2" l="1"/>
  <c r="A108" i="2" l="1"/>
  <c r="A109" i="2" l="1"/>
  <c r="A110" i="2" l="1"/>
  <c r="A111" i="2" l="1"/>
  <c r="A112" i="2" l="1"/>
  <c r="A113" i="2" l="1"/>
</calcChain>
</file>

<file path=xl/sharedStrings.xml><?xml version="1.0" encoding="utf-8"?>
<sst xmlns="http://schemas.openxmlformats.org/spreadsheetml/2006/main" count="2894" uniqueCount="368">
  <si>
    <t>&lt;value</t>
  </si>
  <si>
    <t>&gt;</t>
  </si>
  <si>
    <t>&gt; &lt;first&gt; &lt;polymorphic_id&gt;27&lt;/polymorphic_id&gt; &lt;ptr_wrapper&gt; &lt;id&gt;</t>
  </si>
  <si>
    <t>414cf73f-2b35-4180-bc9d-9c250d0fb535</t>
  </si>
  <si>
    <t>F2</t>
  </si>
  <si>
    <t>F3</t>
  </si>
  <si>
    <t>F4</t>
  </si>
  <si>
    <t>F5</t>
  </si>
  <si>
    <t>Index</t>
  </si>
  <si>
    <t>None</t>
  </si>
  <si>
    <t>Ctrl</t>
  </si>
  <si>
    <t>Alt</t>
  </si>
  <si>
    <t>Ctrl + Alt</t>
  </si>
  <si>
    <t>Shift</t>
  </si>
  <si>
    <t>Ctrl + Shift</t>
  </si>
  <si>
    <t>Alt + Shift</t>
  </si>
  <si>
    <t>Ctrl + Alt + Shift</t>
  </si>
  <si>
    <t>F6</t>
  </si>
  <si>
    <t>F7</t>
  </si>
  <si>
    <t>F8</t>
  </si>
  <si>
    <t>AHK</t>
  </si>
  <si>
    <t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t>
  </si>
  <si>
    <t>GUID</t>
  </si>
  <si>
    <t>Keys</t>
  </si>
  <si>
    <t>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</t>
  </si>
  <si>
    <t>&lt;value0&gt;LeftCtrl&lt;/value0&gt;</t>
  </si>
  <si>
    <t>&lt;value1&gt;LeftShift&lt;/value1&gt;</t>
  </si>
  <si>
    <t>&lt;value2&gt;LeftAlt&lt;/value2&gt;</t>
  </si>
  <si>
    <t>&lt;value3&gt;F13&lt;/value3&gt;</t>
  </si>
  <si>
    <t xml:space="preserve">&lt;value0&gt;LeftCtrl&lt;/value0&gt; &lt;value1&gt;LeftShift&lt;/value1&gt; &lt;value2&gt;LeftAlt&lt;/value2&gt; &lt;value3&gt;F13&lt;/value3&gt; </t>
  </si>
  <si>
    <t>&lt;value0&gt;LeftShift&lt;/value0&gt; &lt;value1&gt;LeftAlt&lt;/value1&gt; &lt;value2&gt;F13&lt;/value2&gt;</t>
  </si>
  <si>
    <t>&lt;value0&gt;LeftCtrl&lt;/value0&gt; &lt;value1&gt;LeftShift&lt;/value1&gt; &lt;value2&gt;F13&lt;/value2&gt;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</si>
  <si>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LeftCtrl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LeftAlt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value1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 </t>
    </r>
    <r>
      <rPr>
        <sz val="11"/>
        <color rgb="FF808080"/>
        <rFont val="Consolas"/>
        <family val="3"/>
      </rPr>
      <t>&lt;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value2</t>
    </r>
    <r>
      <rPr>
        <sz val="11"/>
        <color rgb="FF808080"/>
        <rFont val="Consolas"/>
        <family val="3"/>
      </rPr>
      <t>&gt;</t>
    </r>
  </si>
  <si>
    <t>&lt;value0&gt;LeftShift&lt;/value0&gt; &lt;value1&gt;F13&lt;/value1&gt;</t>
  </si>
  <si>
    <t>&lt;value0&gt;LeftAlt&lt;/value0&gt; &lt;value1&gt;F13&lt;/value1&gt;</t>
  </si>
  <si>
    <t>&lt;value0&gt;LeftCtrl&lt;/value0&gt; &lt;value1&gt;F13&lt;/value1&gt;</t>
  </si>
  <si>
    <r>
      <t>&lt;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  <r>
      <rPr>
        <sz val="11"/>
        <color rgb="FFD4D4D4"/>
        <rFont val="Consolas"/>
        <family val="3"/>
      </rPr>
      <t>F13</t>
    </r>
    <r>
      <rPr>
        <sz val="11"/>
        <color rgb="FF808080"/>
        <rFont val="Consolas"/>
        <family val="3"/>
      </rPr>
      <t>&lt;/</t>
    </r>
    <r>
      <rPr>
        <sz val="11"/>
        <color rgb="FF569CD6"/>
        <rFont val="Consolas"/>
        <family val="3"/>
      </rPr>
      <t>value0</t>
    </r>
    <r>
      <rPr>
        <sz val="11"/>
        <color rgb="FF808080"/>
        <rFont val="Consolas"/>
        <family val="3"/>
      </rPr>
      <t>&gt;</t>
    </r>
  </si>
  <si>
    <t>32d6b8d2-6c92-0214-3be7-6637c378521c</t>
  </si>
  <si>
    <t>8429e02c-2af0-718a-0b67-0e6a51236d1f</t>
  </si>
  <si>
    <t>74eb7793-1083-4fb6-50d6-8bb657a61168</t>
  </si>
  <si>
    <t>ecc7938f-59da-89a3-6bbf-3644105830f5</t>
  </si>
  <si>
    <t>d46732d4-1d4b-049e-1881-8b9125b63a88</t>
  </si>
  <si>
    <t>295c8f14-a777-9611-1623-c37c2bdf6ff0</t>
  </si>
  <si>
    <t>1e4c071e-a13e-93cd-4c88-a1c80a7c8dde</t>
  </si>
  <si>
    <t>&lt;/name&gt; &lt;id&gt;{</t>
  </si>
  <si>
    <t>&lt;/id&gt; &lt;data&gt; &lt;base&gt; &lt;name&gt;PowerAppsMainMacro</t>
  </si>
  <si>
    <t>International1</t>
  </si>
  <si>
    <t>7e353507-60bd-2043-04c3-e8b6480265bb</t>
  </si>
  <si>
    <t>2805a72c-76a4-64e5-38fa-27ed51de1c42</t>
  </si>
  <si>
    <t>e011abfe-5e7e-54a2-9ee2-f826f2775f55</t>
  </si>
  <si>
    <t>bac2cf0f-598f-1ac8-7e19-d517ca032d41</t>
  </si>
  <si>
    <t>ece64916-3996-9483-4524-777ec9629dc3</t>
  </si>
  <si>
    <t>ed1abd5a-a753-0d2b-89a8-a24fc9511d78</t>
  </si>
  <si>
    <t>&lt;value0&gt;</t>
  </si>
  <si>
    <t>&lt;value0&gt;LeftCtrl&lt;/value0&gt; &lt;value1&gt;</t>
  </si>
  <si>
    <t>&lt;value0&gt;LeftAlt&lt;/value0&gt; &lt;value1&gt;</t>
  </si>
  <si>
    <t>&lt;value0&gt;LeftCtrl&lt;/value0&gt; &lt;value1&gt;LeftAlt&lt;/value1&gt; &lt;value2&gt;</t>
  </si>
  <si>
    <t>&lt;value0&gt;LeftShift&lt;/value0&gt; &lt;value1&gt;</t>
  </si>
  <si>
    <t>&lt;value0&gt;LeftCtrl&lt;/value0&gt; &lt;value1&gt;LeftShift&lt;/value1&gt; &lt;value2&gt;</t>
  </si>
  <si>
    <t>&lt;value0&gt;LeftShift&lt;/value0&gt; &lt;value1&gt;LeftAlt&lt;/value1&gt; &lt;value2&gt;</t>
  </si>
  <si>
    <t>&lt;value0&gt;LeftCtrl&lt;/value0&gt; &lt;value1&gt;LeftShift&lt;/value1&gt; &lt;value2&gt;LeftAlt&lt;/value2&gt; &lt;value3&gt;</t>
  </si>
  <si>
    <t>&lt;/value0&gt;</t>
  </si>
  <si>
    <t>&lt;/value1&gt;</t>
  </si>
  <si>
    <t>&lt;/value2&gt;</t>
  </si>
  <si>
    <t>&lt;/value3&gt;</t>
  </si>
  <si>
    <t>c64b6fb2-3305-66fd-3b5f-a8e3a9d217c5</t>
  </si>
  <si>
    <t>f5751d48-78b1-8b05-9a20-ec741b8ea3f8</t>
  </si>
  <si>
    <t>3c15809f-9310-5934-3305-f56ad8877d01</t>
  </si>
  <si>
    <t>7f0e0ca1-4838-8d54-35e6-57bc1aeb4fd2</t>
  </si>
  <si>
    <t>d7ca59ea-7b46-827e-2622-20cae0370699</t>
  </si>
  <si>
    <t>f5281981-7eee-7dd9-788a-76014b183eb4</t>
  </si>
  <si>
    <t>5467515c-6842-1fd7-588e-c1f5cd01454f</t>
  </si>
  <si>
    <t>cdb977ac-8cc7-77ae-76d4-1ce6ad3fa5c9</t>
  </si>
  <si>
    <t>8d6b2ba6-4521-8bf0-a3d9-d91d0eaf43c5</t>
  </si>
  <si>
    <t>38f4d9bb-5fc3-78c3-6a33-b99913aea5cd</t>
  </si>
  <si>
    <t>e35fd2ce-3d86-9e15-71bb-a11c0a561318</t>
  </si>
  <si>
    <t>4b0f6be7-33f0-2053-3601-c78159794ebe</t>
  </si>
  <si>
    <t>65e74c52-371f-8a1f-8cd8-2ac1bc7b5f12</t>
  </si>
  <si>
    <t>46c4104c-8dad-2571-8fe2-a77f7b9c07c2</t>
  </si>
  <si>
    <t>2d31728a-8e94-9c31-2611-5db63449170b</t>
  </si>
  <si>
    <t>3cb18ef5-12d8-73e1-731f-be95728b4308</t>
  </si>
  <si>
    <t>f0cb8b43-986b-6efd-42b8-d82dc09a64fd</t>
  </si>
  <si>
    <t>74760a03-3929-0ba9-a3b9-d530fa2660ec</t>
  </si>
  <si>
    <t>65f0765a-22e8-4db1-4088-d977e2f950ee</t>
  </si>
  <si>
    <t>d54ca9e0-52b7-65b6-8fd6-264e69d11f50</t>
  </si>
  <si>
    <t>472568e4-49ac-9cf3-951a-06bd68419d31</t>
  </si>
  <si>
    <t>fc308fc4-653f-776c-877a-e4ddf54501e7</t>
  </si>
  <si>
    <t>4565bad7-839a-2d75-3ab1-1927d14050da</t>
  </si>
  <si>
    <t>f45b308d-1311-3826-4843-8aa113eba20e</t>
  </si>
  <si>
    <t>8403f96f-0881-580f-6a31-01ab2f992275</t>
  </si>
  <si>
    <t>4847c72c-08b3-3438-7732-03271f544297</t>
  </si>
  <si>
    <t>a29ca5f7-3579-0073-593e-dfd75cf18458</t>
  </si>
  <si>
    <t>845c8e9a-36f7-9552-a54f-1298a6f84524</t>
  </si>
  <si>
    <t>58a5dc19-1894-15eb-39f2-704dc7d263d8</t>
  </si>
  <si>
    <t>ad45a5af-015b-7d88-9ab1-ffc209105fc7</t>
  </si>
  <si>
    <t>8d0aedbb-4a2a-5b31-77f3-20dd196620c2</t>
  </si>
  <si>
    <t>45be8f6e-129a-3d26-049d-a6c01f245340</t>
  </si>
  <si>
    <t>1f066485-871e-5ba2-0600-33b32e6207d9</t>
  </si>
  <si>
    <t>08882d20-5441-433f-7543-ec82078349d8</t>
  </si>
  <si>
    <t>aa3dd7cc-754b-607f-08eb-9234848ca386</t>
  </si>
  <si>
    <t>5ed202e8-414a-3b6b-2108-3c09302e2855</t>
  </si>
  <si>
    <t>70b3ad92-0edf-6b03-6f4e-73be068c1c2a</t>
  </si>
  <si>
    <t>e2275ac4-3af8-5da1-7651-d8c7ee4890f7</t>
  </si>
  <si>
    <t>fe958c9a-9360-909c-0e20-b44b39f9437b</t>
  </si>
  <si>
    <t>6ab62fb6-4342-6eb4-755b-71a5ab0c4931</t>
  </si>
  <si>
    <t>5a848108-4b30-3935-0ca1-bbd431cc7dff</t>
  </si>
  <si>
    <t>2b2eab8b-4c64-709c-115a-c85111be0933</t>
  </si>
  <si>
    <t>57761f55-a1b5-760a-6433-4bc710713716</t>
  </si>
  <si>
    <t>15533c5f-8b96-2c1a-63e7-7007fc830bde</t>
  </si>
  <si>
    <t>be3d1ead-4b3f-0733-3d7f-97e300d47dff</t>
  </si>
  <si>
    <t>9e698b16-8353-7ff2-109b-83c88f1d2754</t>
  </si>
  <si>
    <t>3cd569a6-9460-06f7-462a-aeb79c1c8208</t>
  </si>
  <si>
    <t>e6f003b0-9238-06ad-0a8a-a41692764d0a</t>
  </si>
  <si>
    <t>0c5f5784-9a20-2cdf-8fee-dd151e5280e9</t>
  </si>
  <si>
    <t>772aa71a-8c76-155e-4b11-e0c9b5308227</t>
  </si>
  <si>
    <t>a33b113b-0e6c-7626-2d56-539e26800df5</t>
  </si>
  <si>
    <t>98c28653-82dc-1367-0e6b-d8491681a49b</t>
  </si>
  <si>
    <t>2499634f-7aa3-70bb-9330-6d4cf96b7ddd</t>
  </si>
  <si>
    <t>9a8498b2-84ea-455a-1481-68aa3fd9660f</t>
  </si>
  <si>
    <t>375793ad-68ee-a0b4-3dfa-4f971a9f7f29</t>
  </si>
  <si>
    <t>84dc2133-166e-0dba-1e3d-b698fddc1589</t>
  </si>
  <si>
    <t>a63578ac-1039-8839-519e-917de6455ea9</t>
  </si>
  <si>
    <t>32ef0386-9ca9-a4f5-4f8b-a45e41642d3d</t>
  </si>
  <si>
    <t>66cd52d6-3021-8fd4-27b5-6f57c16122b3</t>
  </si>
  <si>
    <t>1caaaab8-0e6f-4143-7780-df5c1c1aa6f5</t>
  </si>
  <si>
    <t>fee3da83-1973-659f-09ed-c33dbfb661b9</t>
  </si>
  <si>
    <t>68e3259a-6413-1a02-53b3-4a0ebd0831c7</t>
  </si>
  <si>
    <t>f2694e94-4d4a-9d86-6c80-9ed666db2561</t>
  </si>
  <si>
    <t>f9b38573-6bcc-80e5-1492-1794978441e9</t>
  </si>
  <si>
    <t>87d6e631-3fed-199a-81fe-59eaf7f78b4b</t>
  </si>
  <si>
    <t>bb7deac1-55ca-56c6-7fe8-4b9b4c5e2c65</t>
  </si>
  <si>
    <t>17ef5ddb-77a5-29bd-707b-7708af9ea679</t>
  </si>
  <si>
    <t>55ab9b2d-5882-1f25-9c76-cc1246148ef6</t>
  </si>
  <si>
    <t>6c9f0222-93c8-6b15-8a99-23e001968908</t>
  </si>
  <si>
    <t>cc05268f-6ff8-789e-711d-035461c29418</t>
  </si>
  <si>
    <t>59c0ea18-713b-9b91-8af8-c9f2b6443e58</t>
  </si>
  <si>
    <t>d13a51f2-645d-3ebe-a2e5-819e93c704bb</t>
  </si>
  <si>
    <t>c60f5dea-7dba-022c-636a-c703b90e6c33</t>
  </si>
  <si>
    <t>c3f83e5a-79b5-8151-631b-723e41a54c35</t>
  </si>
  <si>
    <t>b0f01657-6295-0ffd-91ed-bdec31c898a0</t>
  </si>
  <si>
    <t>95caac80-2a99-7d56-08d3-77d109c86fbf</t>
  </si>
  <si>
    <t>493a8d4f-974c-8538-62e4-03b6055f29cd</t>
  </si>
  <si>
    <t>a13ddb90-4df0-7764-0ede-6593ca7c7463</t>
  </si>
  <si>
    <t>564390fa-0e64-4d42-3b37-b81dc2f722fd</t>
  </si>
  <si>
    <t>2dff04ab-6f39-587d-2e7a-4d660a9f67fb</t>
  </si>
  <si>
    <t>cba5cc79-50c3-6b36-5cab-d215f83c4ce0</t>
  </si>
  <si>
    <t>5e54abf7-1013-40e9-1b37-65b2405c75db</t>
  </si>
  <si>
    <t>805f44c8-3929-2dfb-8dfb-76ce384fa167</t>
  </si>
  <si>
    <t>c961192b-5f51-9a82-4e8b-0b4487561f4f</t>
  </si>
  <si>
    <t>dab864c3-328e-182c-9faf-20aab984a059</t>
  </si>
  <si>
    <t>fd518623-2611-4755-71ed-9f008c6830d0</t>
  </si>
  <si>
    <t>c7b6a901-56af-0fe1-4456-74be42cb2c7b</t>
  </si>
  <si>
    <t>6e20b69c-0634-08ec-3bf7-1f437b9a956a</t>
  </si>
  <si>
    <t>25297473-6175-5f9b-85c7-2ccd0a6662d8</t>
  </si>
  <si>
    <t>c421be72-4f95-a21e-9cf4-7785cfdd216c</t>
  </si>
  <si>
    <t>512fd651-1e4e-3a51-2154-7905ff8c2f16</t>
  </si>
  <si>
    <t>0aebfa9c-a428-14bf-616c-f9f7f592906b</t>
  </si>
  <si>
    <t>be4e1a2c-55b2-2aed-443c-d8fec9fa3a9f</t>
  </si>
  <si>
    <t>78c46af1-087d-4c48-7bfd-3a59e4499262</t>
  </si>
  <si>
    <t>21ecee52-2298-3b4b-6b32-dc49481c407c</t>
  </si>
  <si>
    <t>b2b97ce2-797d-3676-4123-89c5570d1f42</t>
  </si>
  <si>
    <t>a1a89805-1401-896e-90fe-b839bd9b8665</t>
  </si>
  <si>
    <t>a0028502-9c88-9e1f-1be0-4e8897b789d4</t>
  </si>
  <si>
    <t>F9</t>
  </si>
  <si>
    <t>F10</t>
  </si>
  <si>
    <t>F11</t>
  </si>
  <si>
    <t>F12</t>
  </si>
  <si>
    <t>`</t>
  </si>
  <si>
    <t>-</t>
  </si>
  <si>
    <t>=</t>
  </si>
  <si>
    <t>Input Category</t>
  </si>
  <si>
    <t>Functions keys</t>
  </si>
  <si>
    <t>Number row</t>
  </si>
  <si>
    <t>qwerty keys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</si>
  <si>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</si>
  <si>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</si>
  <si>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</si>
  <si>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</si>
  <si>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</si>
  <si>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</si>
  <si>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</si>
  <si>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</si>
  <si>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</si>
  <si>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</si>
  <si>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</si>
  <si>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</si>
  <si>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n</t>
  </si>
  <si>
    <t>c</t>
  </si>
  <si>
    <t>z</t>
  </si>
  <si>
    <t>d</t>
  </si>
  <si>
    <t>f</t>
  </si>
  <si>
    <t>g</t>
  </si>
  <si>
    <t>h</t>
  </si>
  <si>
    <t>j</t>
  </si>
  <si>
    <t>k</t>
  </si>
  <si>
    <t>l</t>
  </si>
  <si>
    <t>x</t>
  </si>
  <si>
    <t>v</t>
  </si>
  <si>
    <t>b</t>
  </si>
  <si>
    <t>m</t>
  </si>
  <si>
    <t>[</t>
  </si>
  <si>
    <t>]</t>
  </si>
  <si>
    <t>\</t>
  </si>
  <si>
    <t>;</t>
  </si>
  <si>
    <t>,</t>
  </si>
  <si>
    <t>.</t>
  </si>
  <si>
    <t>/</t>
  </si>
  <si>
    <t>Modifier keys and others</t>
  </si>
  <si>
    <t>tab</t>
  </si>
  <si>
    <t>caps lock</t>
  </si>
  <si>
    <t>left shift</t>
  </si>
  <si>
    <t>left control</t>
  </si>
  <si>
    <t>windows key</t>
  </si>
  <si>
    <t>left alt</t>
  </si>
  <si>
    <t>spacebar</t>
  </si>
  <si>
    <t>right alt</t>
  </si>
  <si>
    <t>fn</t>
  </si>
  <si>
    <t>menu key</t>
  </si>
  <si>
    <t>righ control</t>
  </si>
  <si>
    <t>right shift</t>
  </si>
  <si>
    <t>enter</t>
  </si>
  <si>
    <t>backspace</t>
  </si>
  <si>
    <t>escape</t>
  </si>
  <si>
    <t>Arrow key column</t>
  </si>
  <si>
    <t>printscreen</t>
  </si>
  <si>
    <t>scrolllock</t>
  </si>
  <si>
    <t>pausebreak</t>
  </si>
  <si>
    <t>insert</t>
  </si>
  <si>
    <t>delete</t>
  </si>
  <si>
    <t>home</t>
  </si>
  <si>
    <t>end</t>
  </si>
  <si>
    <t>page up</t>
  </si>
  <si>
    <t>page down</t>
  </si>
  <si>
    <t>up</t>
  </si>
  <si>
    <t>down</t>
  </si>
  <si>
    <t>left</t>
  </si>
  <si>
    <t>right</t>
  </si>
  <si>
    <t>NumPad</t>
  </si>
  <si>
    <t>numlock</t>
  </si>
  <si>
    <t>Numpad /</t>
  </si>
  <si>
    <t>Numpad *</t>
  </si>
  <si>
    <t>Numpad -</t>
  </si>
  <si>
    <t>Numpad 1</t>
  </si>
  <si>
    <t>Numpad 2</t>
  </si>
  <si>
    <t>Numpad 3</t>
  </si>
  <si>
    <t>Numpad 4</t>
  </si>
  <si>
    <t>Numpad 5</t>
  </si>
  <si>
    <t>Numpad 6</t>
  </si>
  <si>
    <t>Numpad 7</t>
  </si>
  <si>
    <t>Numpad 8</t>
  </si>
  <si>
    <t>Numpad 9</t>
  </si>
  <si>
    <t>Numpad 0</t>
  </si>
  <si>
    <t>Numpad .</t>
  </si>
  <si>
    <t>Numpad +</t>
  </si>
  <si>
    <t>Numpad enter</t>
  </si>
  <si>
    <t>For script</t>
  </si>
  <si>
    <t xml:space="preserve">; Index: </t>
  </si>
  <si>
    <t>. Corsair input: </t>
  </si>
  <si>
    <t>Corsair key</t>
  </si>
  <si>
    <t>AHK Read</t>
  </si>
  <si>
    <t xml:space="preserve">::
</t>
  </si>
  <si>
    <t>AHK Script</t>
  </si>
  <si>
    <t>'</t>
  </si>
  <si>
    <t>Win 1</t>
  </si>
  <si>
    <t>Win 2</t>
  </si>
  <si>
    <t>Win 3</t>
  </si>
  <si>
    <t>Win 4</t>
  </si>
  <si>
    <t>Win 5</t>
  </si>
  <si>
    <t>Win 6</t>
  </si>
  <si>
    <t>Win 7</t>
  </si>
  <si>
    <t>Win 8</t>
  </si>
  <si>
    <t>X</t>
  </si>
  <si>
    <t>Width</t>
  </si>
  <si>
    <t>Font</t>
  </si>
  <si>
    <t>BorderColor</t>
  </si>
  <si>
    <t>HoverBorderColor</t>
  </si>
  <si>
    <t>DisabledBorderColor</t>
  </si>
  <si>
    <t>PressedBorderColor</t>
  </si>
  <si>
    <t>Radious</t>
  </si>
  <si>
    <t>Padding</t>
  </si>
  <si>
    <t>ChevronBackground</t>
  </si>
  <si>
    <t>ChevronDisabledBackground</t>
  </si>
  <si>
    <t>Fill Transparent</t>
  </si>
  <si>
    <t>Fill Lime</t>
  </si>
  <si>
    <t>Fill Pink</t>
  </si>
  <si>
    <t>Copy 1</t>
  </si>
  <si>
    <t>Copy 2</t>
  </si>
  <si>
    <t>Copy 3</t>
  </si>
  <si>
    <t>Y</t>
  </si>
  <si>
    <t>Height</t>
  </si>
  <si>
    <t>FontWeight</t>
  </si>
  <si>
    <t>BorderThickness</t>
  </si>
  <si>
    <t>HoverColor</t>
  </si>
  <si>
    <t>DisabledColor</t>
  </si>
  <si>
    <t>PressedColor</t>
  </si>
  <si>
    <t>ChevronFill</t>
  </si>
  <si>
    <t>ChevronDisabledFill</t>
  </si>
  <si>
    <t>Transparent</t>
  </si>
  <si>
    <t>Lime</t>
  </si>
  <si>
    <t>Pink</t>
  </si>
  <si>
    <t>Paste 1</t>
  </si>
  <si>
    <t>Paste 2</t>
  </si>
  <si>
    <t>Paste 3</t>
  </si>
  <si>
    <t>Visible</t>
  </si>
  <si>
    <t>Size</t>
  </si>
  <si>
    <t>Color</t>
  </si>
  <si>
    <t>Default</t>
  </si>
  <si>
    <t>HoverFill</t>
  </si>
  <si>
    <t>DisabledFill</t>
  </si>
  <si>
    <t>PressedFill</t>
  </si>
  <si>
    <t>ChevronHoverBackground</t>
  </si>
  <si>
    <t>OnSelect</t>
  </si>
  <si>
    <t>Text</t>
  </si>
  <si>
    <t>Fill</t>
  </si>
  <si>
    <t>DisplayMode</t>
  </si>
  <si>
    <t>FocusedBorderColor</t>
  </si>
  <si>
    <t>FocusedBorderThickness</t>
  </si>
  <si>
    <t>ChevronHoverFill</t>
  </si>
  <si>
    <t>Visible to true</t>
  </si>
  <si>
    <t>Visible to false</t>
  </si>
  <si>
    <t>Parent.Width</t>
  </si>
  <si>
    <t>Parent.Width / 2</t>
  </si>
  <si>
    <t>Parant.Height</t>
  </si>
  <si>
    <t>Arrow down</t>
  </si>
  <si>
    <t>Arrow Right</t>
  </si>
  <si>
    <t>Reset</t>
  </si>
  <si>
    <t>Attach to buttom</t>
  </si>
  <si>
    <t>Attach to right</t>
  </si>
  <si>
    <t>Win</t>
  </si>
  <si>
    <t>Copy control name</t>
  </si>
  <si>
    <t>UpdateContext</t>
  </si>
  <si>
    <t>ClearCollect</t>
  </si>
  <si>
    <t>VS Code</t>
  </si>
  <si>
    <t>Teams</t>
  </si>
  <si>
    <t>OneNote</t>
  </si>
  <si>
    <t>File Explorer</t>
  </si>
  <si>
    <t>Edge WAPOL</t>
  </si>
  <si>
    <t>Edge MRWA</t>
  </si>
  <si>
    <t>EdgeDemosite</t>
  </si>
  <si>
    <t>Edge Main</t>
  </si>
  <si>
    <t>Logi Input</t>
  </si>
  <si>
    <t>arduino key</t>
  </si>
  <si>
    <t>. Arduino input: </t>
  </si>
  <si>
    <t xml:space="preserve">
::</t>
  </si>
  <si>
    <t>ino|</t>
  </si>
  <si>
    <r>
      <t>Send</t>
    </r>
    <r>
      <rPr>
        <sz val="11"/>
        <color rgb="FFD4D4D4"/>
        <rFont val="Consolas"/>
        <family val="3"/>
      </rPr>
      <t>,InoMacro</t>
    </r>
  </si>
  <si>
    <t xml:space="preserve">
return
</t>
  </si>
  <si>
    <t xml:space="preserve">case </t>
  </si>
  <si>
    <t xml:space="preserve">:
Keyboard.print("ino|");
</t>
  </si>
  <si>
    <r>
      <t>PrintNumpad</t>
    </r>
    <r>
      <rPr>
        <sz val="11"/>
        <color rgb="FFD4D4D4"/>
        <rFont val="Consolas"/>
        <family val="3"/>
      </rPr>
      <t>(c);</t>
    </r>
    <r>
      <rPr>
        <sz val="11"/>
        <color rgb="FFDCDCAA"/>
        <rFont val="Consolas"/>
        <family val="3"/>
      </rPr>
      <t xml:space="preserve">
break;
</t>
    </r>
  </si>
  <si>
    <t xml:space="preserve">Sleep, 100
</t>
  </si>
  <si>
    <t xml:space="preserve">c == </t>
  </si>
  <si>
    <t xml:space="preserve"> || 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</si>
  <si>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</si>
  <si>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</si>
  <si>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</si>
  <si>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</si>
  <si>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</si>
  <si>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</si>
  <si>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</si>
  <si>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</si>
  <si>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</si>
  <si>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</si>
  <si>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</si>
  <si>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</si>
  <si>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Numb</t>
  </si>
  <si>
    <t>First key</t>
  </si>
  <si>
    <t>Second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</si>
</sst>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D4D4D4"/>
      <name val="Consolas"/>
      <family val="3"/>
    </font>
    <font>
      <sz val="11"/>
      <color rgb="FF808080"/>
      <name val="Consolas"/>
      <family val="3"/>
    </font>
    <font>
      <sz val="11"/>
      <color rgb="FF569CD6"/>
      <name val="Consolas"/>
      <family val="3"/>
    </font>
    <font>
      <sz val="8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586C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20">
    <xf numFmtId="0" fontId="0" fillId="0" borderId="0" xfId="0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2" borderId="0" xfId="1"/>
    <xf numFmtId="0" fontId="2" fillId="3" borderId="0" xfId="2"/>
    <xf numFmtId="0" fontId="3" fillId="4" borderId="0" xfId="3"/>
    <xf numFmtId="0" fontId="3" fillId="4" borderId="0" xfId="3" applyAlignment="1">
      <alignment vertical="center"/>
    </xf>
    <xf numFmtId="0" fontId="0" fillId="0" borderId="0" xfId="0" quotePrefix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3" fillId="4" borderId="0" xfId="3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7" fillId="0" borderId="0" xfId="3" applyFont="1" applyFill="1" applyAlignment="1">
      <alignment wrapText="1"/>
    </xf>
    <xf numFmtId="0" fontId="7" fillId="0" borderId="0" xfId="2" applyFont="1" applyFill="1" applyAlignment="1">
      <alignment wrapText="1"/>
    </xf>
    <xf numFmtId="0" fontId="13" fillId="0" borderId="0" xfId="0" applyFont="1" applyAlignment="1">
      <alignment vertical="center"/>
    </xf>
    <xf numFmtId="0" fontId="8" fillId="0" borderId="0" xfId="0" applyFont="1" applyAlignment="1">
      <alignment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60FC2-EEA2-4848-8FC4-144E4F2F697C}">
  <dimension ref="A1:AG113"/>
  <sheetViews>
    <sheetView zoomScaleNormal="100" workbookViewId="0">
      <selection activeCell="D54" sqref="D54"/>
    </sheetView>
  </sheetViews>
  <sheetFormatPr defaultRowHeight="15" x14ac:dyDescent="0.25"/>
  <cols>
    <col min="4" max="4" width="22" customWidth="1"/>
    <col min="8" max="8" width="14.85546875" customWidth="1"/>
    <col min="11" max="11" width="24.5703125" customWidth="1"/>
    <col min="12" max="12" width="13.140625" customWidth="1"/>
    <col min="19" max="19" width="9.140625" style="4"/>
    <col min="20" max="20" width="9.140625" style="3"/>
    <col min="21" max="21" width="9.140625" style="4"/>
  </cols>
  <sheetData>
    <row r="1" spans="1:20" x14ac:dyDescent="0.25">
      <c r="B1" t="s">
        <v>8</v>
      </c>
      <c r="D1" t="s">
        <v>8</v>
      </c>
      <c r="F1" t="s">
        <v>8</v>
      </c>
      <c r="H1" t="s">
        <v>22</v>
      </c>
      <c r="K1" t="s">
        <v>23</v>
      </c>
      <c r="N1" s="3" t="s">
        <v>8</v>
      </c>
      <c r="O1" s="3"/>
    </row>
    <row r="2" spans="1:20" x14ac:dyDescent="0.25">
      <c r="A2" s="5" t="s">
        <v>0</v>
      </c>
      <c r="B2" s="5">
        <v>2</v>
      </c>
      <c r="C2" s="5" t="s">
        <v>2</v>
      </c>
      <c r="D2" s="6">
        <v>2147483663</v>
      </c>
      <c r="E2" s="5" t="s">
        <v>45</v>
      </c>
      <c r="F2" s="5">
        <v>1</v>
      </c>
      <c r="G2" s="5" t="s">
        <v>44</v>
      </c>
      <c r="H2" s="5" t="s">
        <v>3</v>
      </c>
      <c r="I2" s="5" t="s">
        <v>21</v>
      </c>
      <c r="J2" s="5" t="s">
        <v>53</v>
      </c>
      <c r="K2" s="6" t="str">
        <f>_xlfn.CONCAT("F", Q2)</f>
        <v>F13</v>
      </c>
      <c r="L2" s="5" t="s">
        <v>61</v>
      </c>
      <c r="M2" s="5" t="s">
        <v>24</v>
      </c>
      <c r="N2" s="5">
        <f>B2</f>
        <v>2</v>
      </c>
      <c r="O2" s="6" t="s">
        <v>1</v>
      </c>
      <c r="Q2">
        <v>13</v>
      </c>
      <c r="T2" s="3" t="str">
        <f>_xlfn.CONCAT(A2:O2)</f>
        <v>&lt;value2&gt; &lt;first&gt; &lt;polymorphic_id&gt;27&lt;/polymorphic_id&gt; &lt;ptr_wrapper&gt; &lt;id&gt;2147483663&lt;/id&gt; &lt;data&gt; &lt;base&gt; &lt;name&gt;PowerAppsMainMacro1&lt;/name&gt; &lt;id&gt;{414cf73f-2b35-4180-bc9d-9c250d0fb535}&lt;/id&gt;&lt;repeatOptions&gt;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&lt;/second&gt;&lt;/value2&gt;</v>
      </c>
    </row>
    <row r="3" spans="1:20" x14ac:dyDescent="0.25">
      <c r="A3" s="6" t="str">
        <f>A2</f>
        <v>&lt;value</v>
      </c>
      <c r="B3" s="5">
        <f>B2+1</f>
        <v>3</v>
      </c>
      <c r="C3" s="6" t="str">
        <f>C2</f>
        <v>&gt; &lt;first&gt; &lt;polymorphic_id&gt;27&lt;/polymorphic_id&gt; &lt;ptr_wrapper&gt; &lt;id&gt;</v>
      </c>
      <c r="D3" s="5">
        <f>D2+1</f>
        <v>2147483664</v>
      </c>
      <c r="E3" s="5" t="s">
        <v>45</v>
      </c>
      <c r="F3" s="5">
        <f>F2+1</f>
        <v>2</v>
      </c>
      <c r="G3" s="5" t="s">
        <v>44</v>
      </c>
      <c r="H3" s="5" t="s">
        <v>37</v>
      </c>
      <c r="I3" s="6" t="str">
        <f>I2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" s="5" t="s">
        <v>54</v>
      </c>
      <c r="K3" s="6" t="str">
        <f t="shared" ref="K3:K17" si="0">_xlfn.CONCAT("F", Q3)</f>
        <v>F13</v>
      </c>
      <c r="L3" s="5" t="s">
        <v>62</v>
      </c>
      <c r="M3" s="5" t="s">
        <v>24</v>
      </c>
      <c r="N3" s="5">
        <f t="shared" ref="N3:N9" si="1">B3</f>
        <v>3</v>
      </c>
      <c r="O3" s="6" t="s">
        <v>1</v>
      </c>
      <c r="Q3">
        <v>13</v>
      </c>
      <c r="T3" s="3" t="str">
        <f>_xlfn.CONCAT(A3:O3)</f>
        <v>&lt;value3&gt; &lt;first&gt; &lt;polymorphic_id&gt;27&lt;/polymorphic_id&gt; &lt;ptr_wrapper&gt; &lt;id&gt;2147483664&lt;/id&gt; &lt;data&gt; &lt;base&gt; &lt;name&gt;PowerAppsMainMacro2&lt;/name&gt; &lt;id&gt;{32d6b8d2-6c92-0214-3be7-6637c378521c}&lt;/id&gt;&lt;repeatOptions&gt;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&lt;/second&gt;&lt;/value3&gt;</v>
      </c>
    </row>
    <row r="4" spans="1:20" x14ac:dyDescent="0.25">
      <c r="A4" s="6" t="str">
        <f t="shared" ref="A4:A9" si="2">A3</f>
        <v>&lt;value</v>
      </c>
      <c r="B4" s="5">
        <f t="shared" ref="B4:B9" si="3">B3+1</f>
        <v>4</v>
      </c>
      <c r="C4" s="6" t="str">
        <f t="shared" ref="C4:C9" si="4">C3</f>
        <v>&gt; &lt;first&gt; &lt;polymorphic_id&gt;27&lt;/polymorphic_id&gt; &lt;ptr_wrapper&gt; &lt;id&gt;</v>
      </c>
      <c r="D4" s="5">
        <f t="shared" ref="D4:D9" si="5">D3+1</f>
        <v>2147483665</v>
      </c>
      <c r="E4" s="5" t="s">
        <v>45</v>
      </c>
      <c r="F4" s="5">
        <f t="shared" ref="F4:F9" si="6">F3+1</f>
        <v>3</v>
      </c>
      <c r="G4" s="5" t="s">
        <v>44</v>
      </c>
      <c r="H4" s="5" t="s">
        <v>38</v>
      </c>
      <c r="I4" s="6" t="str">
        <f t="shared" ref="I4:I9" si="7">I3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" s="5" t="s">
        <v>55</v>
      </c>
      <c r="K4" s="6" t="str">
        <f t="shared" si="0"/>
        <v>F13</v>
      </c>
      <c r="L4" s="5" t="s">
        <v>62</v>
      </c>
      <c r="M4" s="5" t="s">
        <v>24</v>
      </c>
      <c r="N4" s="5">
        <f t="shared" si="1"/>
        <v>4</v>
      </c>
      <c r="O4" s="6" t="s">
        <v>1</v>
      </c>
      <c r="Q4">
        <v>13</v>
      </c>
      <c r="T4" s="3" t="str">
        <f t="shared" ref="T4:T67" si="8">_xlfn.CONCAT(A4:O4)</f>
        <v>&lt;value4&gt; &lt;first&gt; &lt;polymorphic_id&gt;27&lt;/polymorphic_id&gt; &lt;ptr_wrapper&gt; &lt;id&gt;2147483665&lt;/id&gt; &lt;data&gt; &lt;base&gt; &lt;name&gt;PowerAppsMainMacro3&lt;/name&gt; &lt;id&gt;{8429e02c-2af0-718a-0b67-0e6a51236d1f}&lt;/id&gt;&lt;repeatOptions&gt;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&lt;/second&gt;&lt;/value4&gt;</v>
      </c>
    </row>
    <row r="5" spans="1:20" x14ac:dyDescent="0.25">
      <c r="A5" s="6" t="str">
        <f t="shared" si="2"/>
        <v>&lt;value</v>
      </c>
      <c r="B5" s="5">
        <f t="shared" si="3"/>
        <v>5</v>
      </c>
      <c r="C5" s="6" t="str">
        <f t="shared" si="4"/>
        <v>&gt; &lt;first&gt; &lt;polymorphic_id&gt;27&lt;/polymorphic_id&gt; &lt;ptr_wrapper&gt; &lt;id&gt;</v>
      </c>
      <c r="D5" s="5">
        <f t="shared" si="5"/>
        <v>2147483666</v>
      </c>
      <c r="E5" s="5" t="s">
        <v>45</v>
      </c>
      <c r="F5" s="5">
        <f t="shared" si="6"/>
        <v>4</v>
      </c>
      <c r="G5" s="5" t="s">
        <v>44</v>
      </c>
      <c r="H5" s="5" t="s">
        <v>39</v>
      </c>
      <c r="I5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" s="5" t="s">
        <v>56</v>
      </c>
      <c r="K5" s="6" t="str">
        <f t="shared" si="0"/>
        <v>F13</v>
      </c>
      <c r="L5" s="5" t="s">
        <v>63</v>
      </c>
      <c r="M5" s="5" t="s">
        <v>24</v>
      </c>
      <c r="N5" s="5">
        <f t="shared" si="1"/>
        <v>5</v>
      </c>
      <c r="O5" s="6" t="s">
        <v>1</v>
      </c>
      <c r="Q5">
        <v>13</v>
      </c>
      <c r="T5" s="3" t="str">
        <f t="shared" si="8"/>
        <v>&lt;value5&gt; &lt;first&gt; &lt;polymorphic_id&gt;27&lt;/polymorphic_id&gt; &lt;ptr_wrapper&gt; &lt;id&gt;2147483666&lt;/id&gt; &lt;data&gt; &lt;base&gt; &lt;name&gt;PowerAppsMainMacro4&lt;/name&gt; &lt;id&gt;{74eb7793-1083-4fb6-50d6-8bb657a61168}&lt;/id&gt;&lt;repeatOptions&gt;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&lt;/second&gt;&lt;/value5&gt;</v>
      </c>
    </row>
    <row r="6" spans="1:20" x14ac:dyDescent="0.25">
      <c r="A6" s="6" t="str">
        <f t="shared" si="2"/>
        <v>&lt;value</v>
      </c>
      <c r="B6" s="5">
        <f t="shared" si="3"/>
        <v>6</v>
      </c>
      <c r="C6" s="6" t="str">
        <f t="shared" si="4"/>
        <v>&gt; &lt;first&gt; &lt;polymorphic_id&gt;27&lt;/polymorphic_id&gt; &lt;ptr_wrapper&gt; &lt;id&gt;</v>
      </c>
      <c r="D6" s="5">
        <f t="shared" si="5"/>
        <v>2147483667</v>
      </c>
      <c r="E6" s="5" t="s">
        <v>45</v>
      </c>
      <c r="F6" s="5">
        <f t="shared" si="6"/>
        <v>5</v>
      </c>
      <c r="G6" s="5" t="s">
        <v>44</v>
      </c>
      <c r="H6" s="5" t="s">
        <v>40</v>
      </c>
      <c r="I6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" s="5" t="s">
        <v>57</v>
      </c>
      <c r="K6" s="6" t="str">
        <f t="shared" si="0"/>
        <v>F13</v>
      </c>
      <c r="L6" s="5" t="s">
        <v>62</v>
      </c>
      <c r="M6" s="5" t="s">
        <v>24</v>
      </c>
      <c r="N6" s="5">
        <f t="shared" si="1"/>
        <v>6</v>
      </c>
      <c r="O6" s="6" t="s">
        <v>1</v>
      </c>
      <c r="Q6">
        <v>13</v>
      </c>
      <c r="T6" s="3" t="str">
        <f t="shared" si="8"/>
        <v>&lt;value6&gt; &lt;first&gt; &lt;polymorphic_id&gt;27&lt;/polymorphic_id&gt; &lt;ptr_wrapper&gt; &lt;id&gt;2147483667&lt;/id&gt; &lt;data&gt; &lt;base&gt; &lt;name&gt;PowerAppsMainMacro5&lt;/name&gt; &lt;id&gt;{ecc7938f-59da-89a3-6bbf-3644105830f5}&lt;/id&gt;&lt;repeatOptions&gt;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&lt;/second&gt;&lt;/value6&gt;</v>
      </c>
    </row>
    <row r="7" spans="1:20" x14ac:dyDescent="0.25">
      <c r="A7" s="6" t="str">
        <f t="shared" si="2"/>
        <v>&lt;value</v>
      </c>
      <c r="B7" s="5">
        <f t="shared" si="3"/>
        <v>7</v>
      </c>
      <c r="C7" s="6" t="str">
        <f t="shared" si="4"/>
        <v>&gt; &lt;first&gt; &lt;polymorphic_id&gt;27&lt;/polymorphic_id&gt; &lt;ptr_wrapper&gt; &lt;id&gt;</v>
      </c>
      <c r="D7" s="5">
        <f t="shared" si="5"/>
        <v>2147483668</v>
      </c>
      <c r="E7" s="5" t="s">
        <v>45</v>
      </c>
      <c r="F7" s="5">
        <f t="shared" si="6"/>
        <v>6</v>
      </c>
      <c r="G7" s="5" t="s">
        <v>44</v>
      </c>
      <c r="H7" s="5" t="s">
        <v>41</v>
      </c>
      <c r="I7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" s="5" t="s">
        <v>58</v>
      </c>
      <c r="K7" s="6" t="str">
        <f t="shared" si="0"/>
        <v>F13</v>
      </c>
      <c r="L7" s="5" t="s">
        <v>63</v>
      </c>
      <c r="M7" s="5" t="s">
        <v>24</v>
      </c>
      <c r="N7" s="5">
        <f t="shared" si="1"/>
        <v>7</v>
      </c>
      <c r="O7" s="6" t="s">
        <v>1</v>
      </c>
      <c r="Q7">
        <v>13</v>
      </c>
      <c r="T7" s="3" t="str">
        <f t="shared" si="8"/>
        <v>&lt;value7&gt; &lt;first&gt; &lt;polymorphic_id&gt;27&lt;/polymorphic_id&gt; &lt;ptr_wrapper&gt; &lt;id&gt;2147483668&lt;/id&gt; &lt;data&gt; &lt;base&gt; &lt;name&gt;PowerAppsMainMacro6&lt;/name&gt; &lt;id&gt;{d46732d4-1d4b-049e-1881-8b9125b63a88}&lt;/id&gt;&lt;repeatOptions&gt;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&lt;/second&gt;&lt;/value7&gt;</v>
      </c>
    </row>
    <row r="8" spans="1:20" x14ac:dyDescent="0.25">
      <c r="A8" s="6" t="str">
        <f t="shared" si="2"/>
        <v>&lt;value</v>
      </c>
      <c r="B8" s="5">
        <f t="shared" si="3"/>
        <v>8</v>
      </c>
      <c r="C8" s="6" t="str">
        <f t="shared" si="4"/>
        <v>&gt; &lt;first&gt; &lt;polymorphic_id&gt;27&lt;/polymorphic_id&gt; &lt;ptr_wrapper&gt; &lt;id&gt;</v>
      </c>
      <c r="D8" s="5">
        <f t="shared" si="5"/>
        <v>2147483669</v>
      </c>
      <c r="E8" s="5" t="s">
        <v>45</v>
      </c>
      <c r="F8" s="5">
        <f t="shared" si="6"/>
        <v>7</v>
      </c>
      <c r="G8" s="5" t="s">
        <v>44</v>
      </c>
      <c r="H8" s="5" t="s">
        <v>43</v>
      </c>
      <c r="I8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" s="5" t="s">
        <v>59</v>
      </c>
      <c r="K8" s="6" t="str">
        <f t="shared" si="0"/>
        <v>F13</v>
      </c>
      <c r="L8" s="5" t="s">
        <v>63</v>
      </c>
      <c r="M8" s="5" t="s">
        <v>24</v>
      </c>
      <c r="N8" s="5">
        <f t="shared" si="1"/>
        <v>8</v>
      </c>
      <c r="O8" s="6" t="s">
        <v>1</v>
      </c>
      <c r="Q8">
        <v>13</v>
      </c>
      <c r="T8" s="3" t="str">
        <f t="shared" si="8"/>
        <v>&lt;value8&gt; &lt;first&gt; &lt;polymorphic_id&gt;27&lt;/polymorphic_id&gt; &lt;ptr_wrapper&gt; &lt;id&gt;2147483669&lt;/id&gt; &lt;data&gt; &lt;base&gt; &lt;name&gt;PowerAppsMainMacro7&lt;/name&gt; &lt;id&gt;{1e4c071e-a13e-93cd-4c88-a1c80a7c8dde}&lt;/id&gt;&lt;repeatOptions&gt;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&lt;/second&gt;&lt;/value8&gt;</v>
      </c>
    </row>
    <row r="9" spans="1:20" x14ac:dyDescent="0.25">
      <c r="A9" s="6" t="str">
        <f t="shared" si="2"/>
        <v>&lt;value</v>
      </c>
      <c r="B9" s="5">
        <f t="shared" si="3"/>
        <v>9</v>
      </c>
      <c r="C9" s="6" t="str">
        <f t="shared" si="4"/>
        <v>&gt; &lt;first&gt; &lt;polymorphic_id&gt;27&lt;/polymorphic_id&gt; &lt;ptr_wrapper&gt; &lt;id&gt;</v>
      </c>
      <c r="D9" s="5">
        <f t="shared" si="5"/>
        <v>2147483670</v>
      </c>
      <c r="E9" s="5" t="s">
        <v>45</v>
      </c>
      <c r="F9" s="5">
        <f t="shared" si="6"/>
        <v>8</v>
      </c>
      <c r="G9" s="5" t="s">
        <v>44</v>
      </c>
      <c r="H9" s="5" t="s">
        <v>42</v>
      </c>
      <c r="I9" s="6" t="str">
        <f t="shared" si="7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" s="5" t="s">
        <v>60</v>
      </c>
      <c r="K9" s="6" t="str">
        <f t="shared" si="0"/>
        <v>F13</v>
      </c>
      <c r="L9" s="5" t="s">
        <v>64</v>
      </c>
      <c r="M9" s="5" t="s">
        <v>24</v>
      </c>
      <c r="N9" s="5">
        <f t="shared" si="1"/>
        <v>9</v>
      </c>
      <c r="O9" s="6" t="s">
        <v>1</v>
      </c>
      <c r="Q9">
        <v>13</v>
      </c>
      <c r="T9" s="3" t="str">
        <f t="shared" si="8"/>
        <v>&lt;value9&gt; &lt;first&gt; &lt;polymorphic_id&gt;27&lt;/polymorphic_id&gt; &lt;ptr_wrapper&gt; &lt;id&gt;2147483670&lt;/id&gt; &lt;data&gt; &lt;base&gt; &lt;name&gt;PowerAppsMainMacro8&lt;/name&gt; &lt;id&gt;{295c8f14-a777-9611-1623-c37c2bdf6ff0}&lt;/id&gt;&lt;repeatOptions&gt;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&lt;/second&gt;&lt;/value9&gt;</v>
      </c>
    </row>
    <row r="10" spans="1:20" x14ac:dyDescent="0.25">
      <c r="A10" s="1" t="str">
        <f t="shared" ref="A10:A17" si="9">A9</f>
        <v>&lt;value</v>
      </c>
      <c r="B10">
        <f t="shared" ref="B10:B17" si="10">B9+1</f>
        <v>10</v>
      </c>
      <c r="C10" s="1" t="str">
        <f t="shared" ref="C10:C17" si="11">C9</f>
        <v>&gt; &lt;first&gt; &lt;polymorphic_id&gt;27&lt;/polymorphic_id&gt; &lt;ptr_wrapper&gt; &lt;id&gt;</v>
      </c>
      <c r="D10">
        <f t="shared" ref="D10:D17" si="12">D9+1</f>
        <v>2147483671</v>
      </c>
      <c r="E10" t="s">
        <v>45</v>
      </c>
      <c r="F10">
        <f t="shared" ref="F10:F17" si="13">F9+1</f>
        <v>9</v>
      </c>
      <c r="G10" t="s">
        <v>44</v>
      </c>
      <c r="H10" t="s">
        <v>47</v>
      </c>
      <c r="I10" s="1" t="str">
        <f t="shared" ref="I10:I17" si="14">I9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" s="1" t="str">
        <f>J2</f>
        <v>&lt;value0&gt;</v>
      </c>
      <c r="K10" s="1" t="str">
        <f t="shared" si="0"/>
        <v>F14</v>
      </c>
      <c r="L10" s="1" t="str">
        <f>L2</f>
        <v>&lt;/value0&gt;</v>
      </c>
      <c r="M10" t="s">
        <v>24</v>
      </c>
      <c r="N10">
        <f t="shared" ref="N10:N17" si="15">B10</f>
        <v>10</v>
      </c>
      <c r="O10" s="1" t="s">
        <v>1</v>
      </c>
      <c r="Q10">
        <f>Q2+1</f>
        <v>14</v>
      </c>
      <c r="T10" s="3" t="str">
        <f t="shared" si="8"/>
        <v>&lt;value10&gt; &lt;first&gt; &lt;polymorphic_id&gt;27&lt;/polymorphic_id&gt; &lt;ptr_wrapper&gt; &lt;id&gt;2147483671&lt;/id&gt; &lt;data&gt; &lt;base&gt; &lt;name&gt;PowerAppsMainMacro9&lt;/name&gt; &lt;id&gt;{7e353507-60bd-2043-04c3-e8b6480265bb}&lt;/id&gt;&lt;repeatOptions&gt;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&lt;/second&gt;&lt;/value10&gt;</v>
      </c>
    </row>
    <row r="11" spans="1:20" x14ac:dyDescent="0.25">
      <c r="A11" s="1" t="str">
        <f t="shared" si="9"/>
        <v>&lt;value</v>
      </c>
      <c r="B11">
        <f t="shared" si="10"/>
        <v>11</v>
      </c>
      <c r="C11" s="1" t="str">
        <f t="shared" si="11"/>
        <v>&gt; &lt;first&gt; &lt;polymorphic_id&gt;27&lt;/polymorphic_id&gt; &lt;ptr_wrapper&gt; &lt;id&gt;</v>
      </c>
      <c r="D11">
        <f t="shared" si="12"/>
        <v>2147483672</v>
      </c>
      <c r="E11" t="s">
        <v>45</v>
      </c>
      <c r="F11">
        <f t="shared" si="13"/>
        <v>10</v>
      </c>
      <c r="G11" t="s">
        <v>44</v>
      </c>
      <c r="H11" t="s">
        <v>48</v>
      </c>
      <c r="I11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" s="1" t="str">
        <f t="shared" ref="J11:L11" si="16">J3</f>
        <v>&lt;value0&gt;LeftCtrl&lt;/value0&gt; &lt;value1&gt;</v>
      </c>
      <c r="K11" s="1" t="str">
        <f t="shared" si="0"/>
        <v>F14</v>
      </c>
      <c r="L11" s="1" t="str">
        <f t="shared" si="16"/>
        <v>&lt;/value1&gt;</v>
      </c>
      <c r="M11" t="s">
        <v>24</v>
      </c>
      <c r="N11">
        <f t="shared" si="15"/>
        <v>11</v>
      </c>
      <c r="O11" s="1" t="s">
        <v>1</v>
      </c>
      <c r="Q11">
        <f t="shared" ref="Q11:Q74" si="17">Q3+1</f>
        <v>14</v>
      </c>
      <c r="T11" s="3" t="str">
        <f t="shared" si="8"/>
        <v>&lt;value11&gt; &lt;first&gt; &lt;polymorphic_id&gt;27&lt;/polymorphic_id&gt; &lt;ptr_wrapper&gt; &lt;id&gt;2147483672&lt;/id&gt; &lt;data&gt; &lt;base&gt; &lt;name&gt;PowerAppsMainMacro10&lt;/name&gt; &lt;id&gt;{2805a72c-76a4-64e5-38fa-27ed51de1c42}&lt;/id&gt;&lt;repeatOptions&gt;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&lt;/second&gt;&lt;/value11&gt;</v>
      </c>
    </row>
    <row r="12" spans="1:20" x14ac:dyDescent="0.25">
      <c r="A12" s="1" t="str">
        <f t="shared" si="9"/>
        <v>&lt;value</v>
      </c>
      <c r="B12">
        <f t="shared" si="10"/>
        <v>12</v>
      </c>
      <c r="C12" s="1" t="str">
        <f t="shared" si="11"/>
        <v>&gt; &lt;first&gt; &lt;polymorphic_id&gt;27&lt;/polymorphic_id&gt; &lt;ptr_wrapper&gt; &lt;id&gt;</v>
      </c>
      <c r="D12">
        <f t="shared" si="12"/>
        <v>2147483673</v>
      </c>
      <c r="E12" t="s">
        <v>45</v>
      </c>
      <c r="F12">
        <f t="shared" si="13"/>
        <v>11</v>
      </c>
      <c r="G12" t="s">
        <v>44</v>
      </c>
      <c r="H12" t="s">
        <v>49</v>
      </c>
      <c r="I12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2" s="1" t="str">
        <f t="shared" ref="J12:L12" si="18">J4</f>
        <v>&lt;value0&gt;LeftAlt&lt;/value0&gt; &lt;value1&gt;</v>
      </c>
      <c r="K12" s="1" t="str">
        <f t="shared" si="0"/>
        <v>F14</v>
      </c>
      <c r="L12" s="1" t="str">
        <f t="shared" si="18"/>
        <v>&lt;/value1&gt;</v>
      </c>
      <c r="M12" t="s">
        <v>24</v>
      </c>
      <c r="N12">
        <f t="shared" si="15"/>
        <v>12</v>
      </c>
      <c r="O12" s="1" t="s">
        <v>1</v>
      </c>
      <c r="Q12">
        <f t="shared" si="17"/>
        <v>14</v>
      </c>
      <c r="T12" s="3" t="str">
        <f t="shared" si="8"/>
        <v>&lt;value12&gt; &lt;first&gt; &lt;polymorphic_id&gt;27&lt;/polymorphic_id&gt; &lt;ptr_wrapper&gt; &lt;id&gt;2147483673&lt;/id&gt; &lt;data&gt; &lt;base&gt; &lt;name&gt;PowerAppsMainMacro11&lt;/name&gt; &lt;id&gt;{e011abfe-5e7e-54a2-9ee2-f826f2775f55}&lt;/id&gt;&lt;repeatOptions&gt;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&lt;/second&gt;&lt;/value12&gt;</v>
      </c>
    </row>
    <row r="13" spans="1:20" x14ac:dyDescent="0.25">
      <c r="A13" s="1" t="str">
        <f t="shared" si="9"/>
        <v>&lt;value</v>
      </c>
      <c r="B13">
        <f t="shared" si="10"/>
        <v>13</v>
      </c>
      <c r="C13" s="1" t="str">
        <f t="shared" si="11"/>
        <v>&gt; &lt;first&gt; &lt;polymorphic_id&gt;27&lt;/polymorphic_id&gt; &lt;ptr_wrapper&gt; &lt;id&gt;</v>
      </c>
      <c r="D13">
        <f t="shared" si="12"/>
        <v>2147483674</v>
      </c>
      <c r="E13" t="s">
        <v>45</v>
      </c>
      <c r="F13">
        <f t="shared" si="13"/>
        <v>12</v>
      </c>
      <c r="G13" t="s">
        <v>44</v>
      </c>
      <c r="H13" t="s">
        <v>50</v>
      </c>
      <c r="I13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3" s="1" t="str">
        <f t="shared" ref="J13:L13" si="19">J5</f>
        <v>&lt;value0&gt;LeftCtrl&lt;/value0&gt; &lt;value1&gt;LeftAlt&lt;/value1&gt; &lt;value2&gt;</v>
      </c>
      <c r="K13" s="1" t="str">
        <f t="shared" si="0"/>
        <v>F14</v>
      </c>
      <c r="L13" s="1" t="str">
        <f t="shared" si="19"/>
        <v>&lt;/value2&gt;</v>
      </c>
      <c r="M13" t="s">
        <v>24</v>
      </c>
      <c r="N13">
        <f t="shared" si="15"/>
        <v>13</v>
      </c>
      <c r="O13" s="1" t="s">
        <v>1</v>
      </c>
      <c r="Q13">
        <f t="shared" si="17"/>
        <v>14</v>
      </c>
      <c r="T13" s="3" t="str">
        <f t="shared" si="8"/>
        <v>&lt;value13&gt; &lt;first&gt; &lt;polymorphic_id&gt;27&lt;/polymorphic_id&gt; &lt;ptr_wrapper&gt; &lt;id&gt;2147483674&lt;/id&gt; &lt;data&gt; &lt;base&gt; &lt;name&gt;PowerAppsMainMacro12&lt;/name&gt; &lt;id&gt;{bac2cf0f-598f-1ac8-7e19-d517ca032d41}&lt;/id&gt;&lt;repeatOptions&gt;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&lt;/second&gt;&lt;/value13&gt;</v>
      </c>
    </row>
    <row r="14" spans="1:20" x14ac:dyDescent="0.25">
      <c r="A14" s="1" t="str">
        <f t="shared" si="9"/>
        <v>&lt;value</v>
      </c>
      <c r="B14">
        <f t="shared" si="10"/>
        <v>14</v>
      </c>
      <c r="C14" s="1" t="str">
        <f t="shared" si="11"/>
        <v>&gt; &lt;first&gt; &lt;polymorphic_id&gt;27&lt;/polymorphic_id&gt; &lt;ptr_wrapper&gt; &lt;id&gt;</v>
      </c>
      <c r="D14">
        <f t="shared" si="12"/>
        <v>2147483675</v>
      </c>
      <c r="E14" t="s">
        <v>45</v>
      </c>
      <c r="F14">
        <f t="shared" si="13"/>
        <v>13</v>
      </c>
      <c r="G14" t="s">
        <v>44</v>
      </c>
      <c r="H14" t="s">
        <v>51</v>
      </c>
      <c r="I14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4" s="1" t="str">
        <f t="shared" ref="J14:L14" si="20">J6</f>
        <v>&lt;value0&gt;LeftShift&lt;/value0&gt; &lt;value1&gt;</v>
      </c>
      <c r="K14" s="1" t="str">
        <f t="shared" si="0"/>
        <v>F14</v>
      </c>
      <c r="L14" s="1" t="str">
        <f t="shared" si="20"/>
        <v>&lt;/value1&gt;</v>
      </c>
      <c r="M14" t="s">
        <v>24</v>
      </c>
      <c r="N14">
        <f t="shared" si="15"/>
        <v>14</v>
      </c>
      <c r="O14" s="1" t="s">
        <v>1</v>
      </c>
      <c r="Q14">
        <f t="shared" si="17"/>
        <v>14</v>
      </c>
      <c r="T14" s="3" t="str">
        <f t="shared" si="8"/>
        <v>&lt;value14&gt; &lt;first&gt; &lt;polymorphic_id&gt;27&lt;/polymorphic_id&gt; &lt;ptr_wrapper&gt; &lt;id&gt;2147483675&lt;/id&gt; &lt;data&gt; &lt;base&gt; &lt;name&gt;PowerAppsMainMacro13&lt;/name&gt; &lt;id&gt;{ece64916-3996-9483-4524-777ec9629dc3}&lt;/id&gt;&lt;repeatOptions&gt;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&lt;/second&gt;&lt;/value14&gt;</v>
      </c>
    </row>
    <row r="15" spans="1:20" x14ac:dyDescent="0.25">
      <c r="A15" s="1" t="str">
        <f t="shared" si="9"/>
        <v>&lt;value</v>
      </c>
      <c r="B15">
        <f t="shared" si="10"/>
        <v>15</v>
      </c>
      <c r="C15" s="1" t="str">
        <f t="shared" si="11"/>
        <v>&gt; &lt;first&gt; &lt;polymorphic_id&gt;27&lt;/polymorphic_id&gt; &lt;ptr_wrapper&gt; &lt;id&gt;</v>
      </c>
      <c r="D15">
        <f t="shared" si="12"/>
        <v>2147483676</v>
      </c>
      <c r="E15" t="s">
        <v>45</v>
      </c>
      <c r="F15">
        <f t="shared" si="13"/>
        <v>14</v>
      </c>
      <c r="G15" t="s">
        <v>44</v>
      </c>
      <c r="H15" t="s">
        <v>52</v>
      </c>
      <c r="I15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5" s="1" t="str">
        <f t="shared" ref="J15:L15" si="21">J7</f>
        <v>&lt;value0&gt;LeftCtrl&lt;/value0&gt; &lt;value1&gt;LeftShift&lt;/value1&gt; &lt;value2&gt;</v>
      </c>
      <c r="K15" s="1" t="str">
        <f t="shared" si="0"/>
        <v>F14</v>
      </c>
      <c r="L15" s="1" t="str">
        <f t="shared" si="21"/>
        <v>&lt;/value2&gt;</v>
      </c>
      <c r="M15" t="s">
        <v>24</v>
      </c>
      <c r="N15">
        <f t="shared" si="15"/>
        <v>15</v>
      </c>
      <c r="O15" s="1" t="s">
        <v>1</v>
      </c>
      <c r="Q15">
        <f t="shared" si="17"/>
        <v>14</v>
      </c>
      <c r="T15" s="3" t="str">
        <f t="shared" si="8"/>
        <v>&lt;value15&gt; &lt;first&gt; &lt;polymorphic_id&gt;27&lt;/polymorphic_id&gt; &lt;ptr_wrapper&gt; &lt;id&gt;2147483676&lt;/id&gt; &lt;data&gt; &lt;base&gt; &lt;name&gt;PowerAppsMainMacro14&lt;/name&gt; &lt;id&gt;{ed1abd5a-a753-0d2b-89a8-a24fc9511d78}&lt;/id&gt;&lt;repeatOptions&gt;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&lt;/second&gt;&lt;/value15&gt;</v>
      </c>
    </row>
    <row r="16" spans="1:20" x14ac:dyDescent="0.25">
      <c r="A16" s="1" t="str">
        <f t="shared" si="9"/>
        <v>&lt;value</v>
      </c>
      <c r="B16">
        <f t="shared" si="10"/>
        <v>16</v>
      </c>
      <c r="C16" s="1" t="str">
        <f t="shared" si="11"/>
        <v>&gt; &lt;first&gt; &lt;polymorphic_id&gt;27&lt;/polymorphic_id&gt; &lt;ptr_wrapper&gt; &lt;id&gt;</v>
      </c>
      <c r="D16">
        <f t="shared" si="12"/>
        <v>2147483677</v>
      </c>
      <c r="E16" t="s">
        <v>45</v>
      </c>
      <c r="F16">
        <f t="shared" si="13"/>
        <v>15</v>
      </c>
      <c r="G16" t="s">
        <v>44</v>
      </c>
      <c r="H16" t="s">
        <v>65</v>
      </c>
      <c r="I16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6" s="1" t="str">
        <f t="shared" ref="J16:L16" si="22">J8</f>
        <v>&lt;value0&gt;LeftShift&lt;/value0&gt; &lt;value1&gt;LeftAlt&lt;/value1&gt; &lt;value2&gt;</v>
      </c>
      <c r="K16" s="1" t="str">
        <f t="shared" si="0"/>
        <v>F14</v>
      </c>
      <c r="L16" s="1" t="str">
        <f t="shared" si="22"/>
        <v>&lt;/value2&gt;</v>
      </c>
      <c r="M16" t="s">
        <v>24</v>
      </c>
      <c r="N16">
        <f t="shared" si="15"/>
        <v>16</v>
      </c>
      <c r="O16" s="1" t="s">
        <v>1</v>
      </c>
      <c r="Q16">
        <f t="shared" si="17"/>
        <v>14</v>
      </c>
      <c r="T16" s="3" t="str">
        <f t="shared" si="8"/>
        <v>&lt;value16&gt; &lt;first&gt; &lt;polymorphic_id&gt;27&lt;/polymorphic_id&gt; &lt;ptr_wrapper&gt; &lt;id&gt;2147483677&lt;/id&gt; &lt;data&gt; &lt;base&gt; &lt;name&gt;PowerAppsMainMacro15&lt;/name&gt; &lt;id&gt;{c64b6fb2-3305-66fd-3b5f-a8e3a9d217c5}&lt;/id&gt;&lt;repeatOptions&gt;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&lt;/second&gt;&lt;/value16&gt;</v>
      </c>
    </row>
    <row r="17" spans="1:27" x14ac:dyDescent="0.25">
      <c r="A17" s="1" t="str">
        <f t="shared" si="9"/>
        <v>&lt;value</v>
      </c>
      <c r="B17">
        <f t="shared" si="10"/>
        <v>17</v>
      </c>
      <c r="C17" s="1" t="str">
        <f t="shared" si="11"/>
        <v>&gt; &lt;first&gt; &lt;polymorphic_id&gt;27&lt;/polymorphic_id&gt; &lt;ptr_wrapper&gt; &lt;id&gt;</v>
      </c>
      <c r="D17">
        <f t="shared" si="12"/>
        <v>2147483678</v>
      </c>
      <c r="E17" t="s">
        <v>45</v>
      </c>
      <c r="F17">
        <f t="shared" si="13"/>
        <v>16</v>
      </c>
      <c r="G17" t="s">
        <v>44</v>
      </c>
      <c r="H17" t="s">
        <v>66</v>
      </c>
      <c r="I17" s="1" t="str">
        <f t="shared" si="14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7" s="1" t="str">
        <f t="shared" ref="J17:L17" si="23">J9</f>
        <v>&lt;value0&gt;LeftCtrl&lt;/value0&gt; &lt;value1&gt;LeftShift&lt;/value1&gt; &lt;value2&gt;LeftAlt&lt;/value2&gt; &lt;value3&gt;</v>
      </c>
      <c r="K17" s="1" t="str">
        <f t="shared" si="0"/>
        <v>F14</v>
      </c>
      <c r="L17" s="1" t="str">
        <f t="shared" si="23"/>
        <v>&lt;/value3&gt;</v>
      </c>
      <c r="M17" t="s">
        <v>24</v>
      </c>
      <c r="N17">
        <f t="shared" si="15"/>
        <v>17</v>
      </c>
      <c r="O17" s="1" t="s">
        <v>1</v>
      </c>
      <c r="Q17">
        <f t="shared" si="17"/>
        <v>14</v>
      </c>
      <c r="T17" s="3" t="str">
        <f t="shared" si="8"/>
        <v>&lt;value17&gt; &lt;first&gt; &lt;polymorphic_id&gt;27&lt;/polymorphic_id&gt; &lt;ptr_wrapper&gt; &lt;id&gt;2147483678&lt;/id&gt; &lt;data&gt; &lt;base&gt; &lt;name&gt;PowerAppsMainMacro16&lt;/name&gt; &lt;id&gt;{f5751d48-78b1-8b05-9a20-ec741b8ea3f8}&lt;/id&gt;&lt;repeatOptions&gt;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&lt;/second&gt;&lt;/value17&gt;</v>
      </c>
    </row>
    <row r="18" spans="1:27" x14ac:dyDescent="0.25">
      <c r="A18" s="1" t="str">
        <f t="shared" ref="A18:A81" si="24">A17</f>
        <v>&lt;value</v>
      </c>
      <c r="B18">
        <f t="shared" ref="B18:B81" si="25">B17+1</f>
        <v>18</v>
      </c>
      <c r="C18" s="1" t="str">
        <f t="shared" ref="C18:C81" si="26">C17</f>
        <v>&gt; &lt;first&gt; &lt;polymorphic_id&gt;27&lt;/polymorphic_id&gt; &lt;ptr_wrapper&gt; &lt;id&gt;</v>
      </c>
      <c r="D18">
        <f t="shared" ref="D18:D81" si="27">D17+1</f>
        <v>2147483679</v>
      </c>
      <c r="E18" t="s">
        <v>45</v>
      </c>
      <c r="F18">
        <f t="shared" ref="F18:F81" si="28">F17+1</f>
        <v>17</v>
      </c>
      <c r="G18" t="s">
        <v>44</v>
      </c>
      <c r="H18" t="s">
        <v>67</v>
      </c>
      <c r="I18" s="1" t="str">
        <f t="shared" ref="I18:I81" si="29">I17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8" s="1" t="str">
        <f t="shared" ref="J18" si="30">J10</f>
        <v>&lt;value0&gt;</v>
      </c>
      <c r="K18" s="1" t="str">
        <f t="shared" ref="K18:K81" si="31">_xlfn.CONCAT("F", Q18)</f>
        <v>F15</v>
      </c>
      <c r="L18" s="1" t="str">
        <f t="shared" ref="L18" si="32">L10</f>
        <v>&lt;/value0&gt;</v>
      </c>
      <c r="M18" t="s">
        <v>24</v>
      </c>
      <c r="N18">
        <f t="shared" ref="N18:N81" si="33">B18</f>
        <v>18</v>
      </c>
      <c r="O18" s="1" t="s">
        <v>1</v>
      </c>
      <c r="Q18">
        <f t="shared" si="17"/>
        <v>15</v>
      </c>
      <c r="T18" s="3" t="str">
        <f t="shared" si="8"/>
        <v>&lt;value18&gt; &lt;first&gt; &lt;polymorphic_id&gt;27&lt;/polymorphic_id&gt; &lt;ptr_wrapper&gt; &lt;id&gt;2147483679&lt;/id&gt; &lt;data&gt; &lt;base&gt; &lt;name&gt;PowerAppsMainMacro17&lt;/name&gt; &lt;id&gt;{3c15809f-9310-5934-3305-f56ad8877d01}&lt;/id&gt;&lt;repeatOptions&gt;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15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&lt;/second&gt;&lt;/value18&gt;</v>
      </c>
    </row>
    <row r="19" spans="1:27" x14ac:dyDescent="0.25">
      <c r="A19" s="1" t="str">
        <f t="shared" si="24"/>
        <v>&lt;value</v>
      </c>
      <c r="B19">
        <f t="shared" si="25"/>
        <v>19</v>
      </c>
      <c r="C19" s="1" t="str">
        <f t="shared" si="26"/>
        <v>&gt; &lt;first&gt; &lt;polymorphic_id&gt;27&lt;/polymorphic_id&gt; &lt;ptr_wrapper&gt; &lt;id&gt;</v>
      </c>
      <c r="D19">
        <f t="shared" si="27"/>
        <v>2147483680</v>
      </c>
      <c r="E19" t="s">
        <v>45</v>
      </c>
      <c r="F19">
        <f t="shared" si="28"/>
        <v>18</v>
      </c>
      <c r="G19" t="s">
        <v>44</v>
      </c>
      <c r="H19" t="s">
        <v>68</v>
      </c>
      <c r="I1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9" s="1" t="str">
        <f t="shared" ref="J19" si="34">J11</f>
        <v>&lt;value0&gt;LeftCtrl&lt;/value0&gt; &lt;value1&gt;</v>
      </c>
      <c r="K19" s="1" t="str">
        <f t="shared" si="31"/>
        <v>F15</v>
      </c>
      <c r="L19" s="1" t="str">
        <f t="shared" ref="L19" si="35">L11</f>
        <v>&lt;/value1&gt;</v>
      </c>
      <c r="M19" t="s">
        <v>24</v>
      </c>
      <c r="N19">
        <f t="shared" si="33"/>
        <v>19</v>
      </c>
      <c r="O19" s="1" t="s">
        <v>1</v>
      </c>
      <c r="Q19">
        <f t="shared" si="17"/>
        <v>15</v>
      </c>
      <c r="T19" s="3" t="str">
        <f t="shared" si="8"/>
        <v>&lt;value19&gt; &lt;first&gt; &lt;polymorphic_id&gt;27&lt;/polymorphic_id&gt; &lt;ptr_wrapper&gt; &lt;id&gt;2147483680&lt;/id&gt; &lt;data&gt; &lt;base&gt; &lt;name&gt;PowerAppsMainMacro18&lt;/name&gt; &lt;id&gt;{7f0e0ca1-4838-8d54-35e6-57bc1aeb4fd2}&lt;/id&gt;&lt;repeatOptions&gt;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&lt;/second&gt;&lt;/value19&gt;</v>
      </c>
      <c r="X19" s="2" t="s">
        <v>46</v>
      </c>
    </row>
    <row r="20" spans="1:27" x14ac:dyDescent="0.25">
      <c r="A20" s="1" t="str">
        <f t="shared" si="24"/>
        <v>&lt;value</v>
      </c>
      <c r="B20">
        <f t="shared" si="25"/>
        <v>20</v>
      </c>
      <c r="C20" s="1" t="str">
        <f t="shared" si="26"/>
        <v>&gt; &lt;first&gt; &lt;polymorphic_id&gt;27&lt;/polymorphic_id&gt; &lt;ptr_wrapper&gt; &lt;id&gt;</v>
      </c>
      <c r="D20">
        <f t="shared" si="27"/>
        <v>2147483681</v>
      </c>
      <c r="E20" t="s">
        <v>45</v>
      </c>
      <c r="F20">
        <f t="shared" si="28"/>
        <v>19</v>
      </c>
      <c r="G20" t="s">
        <v>44</v>
      </c>
      <c r="H20" t="s">
        <v>69</v>
      </c>
      <c r="I2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0" s="1" t="str">
        <f t="shared" ref="J20" si="36">J12</f>
        <v>&lt;value0&gt;LeftAlt&lt;/value0&gt; &lt;value1&gt;</v>
      </c>
      <c r="K20" s="1" t="str">
        <f t="shared" si="31"/>
        <v>F15</v>
      </c>
      <c r="L20" s="1" t="str">
        <f t="shared" ref="L20" si="37">L12</f>
        <v>&lt;/value1&gt;</v>
      </c>
      <c r="M20" t="s">
        <v>24</v>
      </c>
      <c r="N20">
        <f t="shared" si="33"/>
        <v>20</v>
      </c>
      <c r="O20" s="1" t="s">
        <v>1</v>
      </c>
      <c r="Q20">
        <f t="shared" si="17"/>
        <v>15</v>
      </c>
      <c r="T20" s="3" t="str">
        <f t="shared" si="8"/>
        <v>&lt;value20&gt; &lt;first&gt; &lt;polymorphic_id&gt;27&lt;/polymorphic_id&gt; &lt;ptr_wrapper&gt; &lt;id&gt;2147483681&lt;/id&gt; &lt;data&gt; &lt;base&gt; &lt;name&gt;PowerAppsMainMacro19&lt;/name&gt; &lt;id&gt;{d7ca59ea-7b46-827e-2622-20cae0370699}&lt;/id&gt;&lt;repeatOptions&gt;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&lt;/second&gt;&lt;/value20&gt;</v>
      </c>
    </row>
    <row r="21" spans="1:27" x14ac:dyDescent="0.25">
      <c r="A21" s="1" t="str">
        <f t="shared" si="24"/>
        <v>&lt;value</v>
      </c>
      <c r="B21">
        <f t="shared" si="25"/>
        <v>21</v>
      </c>
      <c r="C21" s="1" t="str">
        <f t="shared" si="26"/>
        <v>&gt; &lt;first&gt; &lt;polymorphic_id&gt;27&lt;/polymorphic_id&gt; &lt;ptr_wrapper&gt; &lt;id&gt;</v>
      </c>
      <c r="D21">
        <f t="shared" si="27"/>
        <v>2147483682</v>
      </c>
      <c r="E21" t="s">
        <v>45</v>
      </c>
      <c r="F21">
        <f t="shared" si="28"/>
        <v>20</v>
      </c>
      <c r="G21" t="s">
        <v>44</v>
      </c>
      <c r="H21" t="s">
        <v>70</v>
      </c>
      <c r="I2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1" s="1" t="str">
        <f t="shared" ref="J21" si="38">J13</f>
        <v>&lt;value0&gt;LeftCtrl&lt;/value0&gt; &lt;value1&gt;LeftAlt&lt;/value1&gt; &lt;value2&gt;</v>
      </c>
      <c r="K21" s="1" t="str">
        <f t="shared" si="31"/>
        <v>F15</v>
      </c>
      <c r="L21" s="1" t="str">
        <f t="shared" ref="L21" si="39">L13</f>
        <v>&lt;/value2&gt;</v>
      </c>
      <c r="M21" t="s">
        <v>24</v>
      </c>
      <c r="N21">
        <f t="shared" si="33"/>
        <v>21</v>
      </c>
      <c r="O21" s="1" t="s">
        <v>1</v>
      </c>
      <c r="Q21">
        <f t="shared" si="17"/>
        <v>15</v>
      </c>
      <c r="T21" s="3" t="str">
        <f t="shared" si="8"/>
        <v>&lt;value21&gt; &lt;first&gt; &lt;polymorphic_id&gt;27&lt;/polymorphic_id&gt; &lt;ptr_wrapper&gt; &lt;id&gt;2147483682&lt;/id&gt; &lt;data&gt; &lt;base&gt; &lt;name&gt;PowerAppsMainMacro20&lt;/name&gt; &lt;id&gt;{f5281981-7eee-7dd9-788a-76014b183eb4}&lt;/id&gt;&lt;repeatOptions&gt;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&lt;/second&gt;&lt;/value21&gt;</v>
      </c>
    </row>
    <row r="22" spans="1:27" x14ac:dyDescent="0.25">
      <c r="A22" s="1" t="str">
        <f t="shared" si="24"/>
        <v>&lt;value</v>
      </c>
      <c r="B22">
        <f t="shared" si="25"/>
        <v>22</v>
      </c>
      <c r="C22" s="1" t="str">
        <f t="shared" si="26"/>
        <v>&gt; &lt;first&gt; &lt;polymorphic_id&gt;27&lt;/polymorphic_id&gt; &lt;ptr_wrapper&gt; &lt;id&gt;</v>
      </c>
      <c r="D22">
        <f t="shared" si="27"/>
        <v>2147483683</v>
      </c>
      <c r="E22" t="s">
        <v>45</v>
      </c>
      <c r="F22">
        <f t="shared" si="28"/>
        <v>21</v>
      </c>
      <c r="G22" t="s">
        <v>44</v>
      </c>
      <c r="H22" t="s">
        <v>71</v>
      </c>
      <c r="I2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2" s="1" t="str">
        <f t="shared" ref="J22" si="40">J14</f>
        <v>&lt;value0&gt;LeftShift&lt;/value0&gt; &lt;value1&gt;</v>
      </c>
      <c r="K22" s="1" t="str">
        <f t="shared" si="31"/>
        <v>F15</v>
      </c>
      <c r="L22" s="1" t="str">
        <f t="shared" ref="L22" si="41">L14</f>
        <v>&lt;/value1&gt;</v>
      </c>
      <c r="M22" t="s">
        <v>24</v>
      </c>
      <c r="N22">
        <f t="shared" si="33"/>
        <v>22</v>
      </c>
      <c r="O22" s="1" t="s">
        <v>1</v>
      </c>
      <c r="Q22">
        <f t="shared" si="17"/>
        <v>15</v>
      </c>
      <c r="T22" s="3" t="str">
        <f t="shared" si="8"/>
        <v>&lt;value22&gt; &lt;first&gt; &lt;polymorphic_id&gt;27&lt;/polymorphic_id&gt; &lt;ptr_wrapper&gt; &lt;id&gt;2147483683&lt;/id&gt; &lt;data&gt; &lt;base&gt; &lt;name&gt;PowerAppsMainMacro21&lt;/name&gt; &lt;id&gt;{5467515c-6842-1fd7-588e-c1f5cd01454f}&lt;/id&gt;&lt;repeatOptions&gt;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15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&lt;/second&gt;&lt;/value22&gt;</v>
      </c>
    </row>
    <row r="23" spans="1:27" x14ac:dyDescent="0.25">
      <c r="A23" s="1" t="str">
        <f t="shared" si="24"/>
        <v>&lt;value</v>
      </c>
      <c r="B23">
        <f t="shared" si="25"/>
        <v>23</v>
      </c>
      <c r="C23" s="1" t="str">
        <f t="shared" si="26"/>
        <v>&gt; &lt;first&gt; &lt;polymorphic_id&gt;27&lt;/polymorphic_id&gt; &lt;ptr_wrapper&gt; &lt;id&gt;</v>
      </c>
      <c r="D23">
        <f t="shared" si="27"/>
        <v>2147483684</v>
      </c>
      <c r="E23" t="s">
        <v>45</v>
      </c>
      <c r="F23">
        <f t="shared" si="28"/>
        <v>22</v>
      </c>
      <c r="G23" t="s">
        <v>44</v>
      </c>
      <c r="H23" t="s">
        <v>72</v>
      </c>
      <c r="I2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3" s="1" t="str">
        <f t="shared" ref="J23" si="42">J15</f>
        <v>&lt;value0&gt;LeftCtrl&lt;/value0&gt; &lt;value1&gt;LeftShift&lt;/value1&gt; &lt;value2&gt;</v>
      </c>
      <c r="K23" s="1" t="str">
        <f t="shared" si="31"/>
        <v>F15</v>
      </c>
      <c r="L23" s="1" t="str">
        <f t="shared" ref="L23" si="43">L15</f>
        <v>&lt;/value2&gt;</v>
      </c>
      <c r="M23" t="s">
        <v>24</v>
      </c>
      <c r="N23">
        <f t="shared" si="33"/>
        <v>23</v>
      </c>
      <c r="O23" s="1" t="s">
        <v>1</v>
      </c>
      <c r="Q23">
        <f t="shared" si="17"/>
        <v>15</v>
      </c>
      <c r="T23" s="3" t="str">
        <f t="shared" si="8"/>
        <v>&lt;value23&gt; &lt;first&gt; &lt;polymorphic_id&gt;27&lt;/polymorphic_id&gt; &lt;ptr_wrapper&gt; &lt;id&gt;2147483684&lt;/id&gt; &lt;data&gt; &lt;base&gt; &lt;name&gt;PowerAppsMainMacro22&lt;/name&gt; &lt;id&gt;{cdb977ac-8cc7-77ae-76d4-1ce6ad3fa5c9}&lt;/id&gt;&lt;repeatOptions&gt;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&lt;/second&gt;&lt;/value23&gt;</v>
      </c>
      <c r="Z23" t="s">
        <v>25</v>
      </c>
    </row>
    <row r="24" spans="1:27" x14ac:dyDescent="0.25">
      <c r="A24" s="1" t="str">
        <f t="shared" si="24"/>
        <v>&lt;value</v>
      </c>
      <c r="B24">
        <f t="shared" si="25"/>
        <v>24</v>
      </c>
      <c r="C24" s="1" t="str">
        <f t="shared" si="26"/>
        <v>&gt; &lt;first&gt; &lt;polymorphic_id&gt;27&lt;/polymorphic_id&gt; &lt;ptr_wrapper&gt; &lt;id&gt;</v>
      </c>
      <c r="D24">
        <f t="shared" si="27"/>
        <v>2147483685</v>
      </c>
      <c r="E24" t="s">
        <v>45</v>
      </c>
      <c r="F24">
        <f t="shared" si="28"/>
        <v>23</v>
      </c>
      <c r="G24" t="s">
        <v>44</v>
      </c>
      <c r="H24" t="s">
        <v>73</v>
      </c>
      <c r="I2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4" s="1" t="str">
        <f t="shared" ref="J24" si="44">J16</f>
        <v>&lt;value0&gt;LeftShift&lt;/value0&gt; &lt;value1&gt;LeftAlt&lt;/value1&gt; &lt;value2&gt;</v>
      </c>
      <c r="K24" s="1" t="str">
        <f t="shared" si="31"/>
        <v>F15</v>
      </c>
      <c r="L24" s="1" t="str">
        <f t="shared" ref="L24" si="45">L16</f>
        <v>&lt;/value2&gt;</v>
      </c>
      <c r="M24" t="s">
        <v>24</v>
      </c>
      <c r="N24">
        <f t="shared" si="33"/>
        <v>24</v>
      </c>
      <c r="O24" s="1" t="s">
        <v>1</v>
      </c>
      <c r="Q24">
        <f t="shared" si="17"/>
        <v>15</v>
      </c>
      <c r="T24" s="3" t="str">
        <f t="shared" si="8"/>
        <v>&lt;value24&gt; &lt;first&gt; &lt;polymorphic_id&gt;27&lt;/polymorphic_id&gt; &lt;ptr_wrapper&gt; &lt;id&gt;2147483685&lt;/id&gt; &lt;data&gt; &lt;base&gt; &lt;name&gt;PowerAppsMainMacro23&lt;/name&gt; &lt;id&gt;{8d6b2ba6-4521-8bf0-a3d9-d91d0eaf43c5}&lt;/id&gt;&lt;repeatOptions&gt;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15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&lt;/second&gt;&lt;/value24&gt;</v>
      </c>
      <c r="Z24" t="s">
        <v>26</v>
      </c>
    </row>
    <row r="25" spans="1:27" x14ac:dyDescent="0.25">
      <c r="A25" s="1" t="str">
        <f t="shared" si="24"/>
        <v>&lt;value</v>
      </c>
      <c r="B25">
        <f t="shared" si="25"/>
        <v>25</v>
      </c>
      <c r="C25" s="1" t="str">
        <f t="shared" si="26"/>
        <v>&gt; &lt;first&gt; &lt;polymorphic_id&gt;27&lt;/polymorphic_id&gt; &lt;ptr_wrapper&gt; &lt;id&gt;</v>
      </c>
      <c r="D25">
        <f t="shared" si="27"/>
        <v>2147483686</v>
      </c>
      <c r="E25" t="s">
        <v>45</v>
      </c>
      <c r="F25">
        <f t="shared" si="28"/>
        <v>24</v>
      </c>
      <c r="G25" t="s">
        <v>44</v>
      </c>
      <c r="H25" t="s">
        <v>74</v>
      </c>
      <c r="I2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5" s="1" t="str">
        <f t="shared" ref="J25" si="46">J17</f>
        <v>&lt;value0&gt;LeftCtrl&lt;/value0&gt; &lt;value1&gt;LeftShift&lt;/value1&gt; &lt;value2&gt;LeftAlt&lt;/value2&gt; &lt;value3&gt;</v>
      </c>
      <c r="K25" s="1" t="str">
        <f t="shared" si="31"/>
        <v>F15</v>
      </c>
      <c r="L25" s="1" t="str">
        <f t="shared" ref="L25" si="47">L17</f>
        <v>&lt;/value3&gt;</v>
      </c>
      <c r="M25" t="s">
        <v>24</v>
      </c>
      <c r="N25">
        <f t="shared" si="33"/>
        <v>25</v>
      </c>
      <c r="O25" s="1" t="s">
        <v>1</v>
      </c>
      <c r="Q25">
        <f t="shared" si="17"/>
        <v>15</v>
      </c>
      <c r="T25" s="3" t="str">
        <f t="shared" si="8"/>
        <v>&lt;value25&gt; &lt;first&gt; &lt;polymorphic_id&gt;27&lt;/polymorphic_id&gt; &lt;ptr_wrapper&gt; &lt;id&gt;2147483686&lt;/id&gt; &lt;data&gt; &lt;base&gt; &lt;name&gt;PowerAppsMainMacro24&lt;/name&gt; &lt;id&gt;{38f4d9bb-5fc3-78c3-6a33-b99913aea5cd}&lt;/id&gt;&lt;repeatOptions&gt;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15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&lt;/second&gt;&lt;/value25&gt;</v>
      </c>
      <c r="Z25" t="s">
        <v>27</v>
      </c>
    </row>
    <row r="26" spans="1:27" x14ac:dyDescent="0.25">
      <c r="A26" s="1" t="str">
        <f t="shared" si="24"/>
        <v>&lt;value</v>
      </c>
      <c r="B26">
        <f t="shared" si="25"/>
        <v>26</v>
      </c>
      <c r="C26" s="1" t="str">
        <f t="shared" si="26"/>
        <v>&gt; &lt;first&gt; &lt;polymorphic_id&gt;27&lt;/polymorphic_id&gt; &lt;ptr_wrapper&gt; &lt;id&gt;</v>
      </c>
      <c r="D26">
        <f t="shared" si="27"/>
        <v>2147483687</v>
      </c>
      <c r="E26" t="s">
        <v>45</v>
      </c>
      <c r="F26">
        <f t="shared" si="28"/>
        <v>25</v>
      </c>
      <c r="G26" t="s">
        <v>44</v>
      </c>
      <c r="H26" t="s">
        <v>75</v>
      </c>
      <c r="I2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6" s="1" t="str">
        <f t="shared" ref="J26" si="48">J18</f>
        <v>&lt;value0&gt;</v>
      </c>
      <c r="K26" s="1" t="str">
        <f t="shared" si="31"/>
        <v>F16</v>
      </c>
      <c r="L26" s="1" t="str">
        <f t="shared" ref="L26" si="49">L18</f>
        <v>&lt;/value0&gt;</v>
      </c>
      <c r="M26" t="s">
        <v>24</v>
      </c>
      <c r="N26">
        <f t="shared" si="33"/>
        <v>26</v>
      </c>
      <c r="O26" s="1" t="s">
        <v>1</v>
      </c>
      <c r="Q26">
        <f t="shared" si="17"/>
        <v>16</v>
      </c>
      <c r="T26" s="3" t="str">
        <f t="shared" si="8"/>
        <v>&lt;value26&gt; &lt;first&gt; &lt;polymorphic_id&gt;27&lt;/polymorphic_id&gt; &lt;ptr_wrapper&gt; &lt;id&gt;2147483687&lt;/id&gt; &lt;data&gt; &lt;base&gt; &lt;name&gt;PowerAppsMainMacro25&lt;/name&gt; &lt;id&gt;{e35fd2ce-3d86-9e15-71bb-a11c0a561318}&lt;/id&gt;&lt;repeatOptions&gt;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16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&lt;/second&gt;&lt;/value26&gt;</v>
      </c>
      <c r="Z26" t="s">
        <v>28</v>
      </c>
    </row>
    <row r="27" spans="1:27" x14ac:dyDescent="0.25">
      <c r="A27" s="1" t="str">
        <f t="shared" si="24"/>
        <v>&lt;value</v>
      </c>
      <c r="B27">
        <f t="shared" si="25"/>
        <v>27</v>
      </c>
      <c r="C27" s="1" t="str">
        <f t="shared" si="26"/>
        <v>&gt; &lt;first&gt; &lt;polymorphic_id&gt;27&lt;/polymorphic_id&gt; &lt;ptr_wrapper&gt; &lt;id&gt;</v>
      </c>
      <c r="D27">
        <f t="shared" si="27"/>
        <v>2147483688</v>
      </c>
      <c r="E27" t="s">
        <v>45</v>
      </c>
      <c r="F27">
        <f t="shared" si="28"/>
        <v>26</v>
      </c>
      <c r="G27" t="s">
        <v>44</v>
      </c>
      <c r="H27" t="s">
        <v>76</v>
      </c>
      <c r="I2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7" s="1" t="str">
        <f t="shared" ref="J27" si="50">J19</f>
        <v>&lt;value0&gt;LeftCtrl&lt;/value0&gt; &lt;value1&gt;</v>
      </c>
      <c r="K27" s="1" t="str">
        <f t="shared" si="31"/>
        <v>F16</v>
      </c>
      <c r="L27" s="1" t="str">
        <f t="shared" ref="L27" si="51">L19</f>
        <v>&lt;/value1&gt;</v>
      </c>
      <c r="M27" t="s">
        <v>24</v>
      </c>
      <c r="N27">
        <f t="shared" si="33"/>
        <v>27</v>
      </c>
      <c r="O27" s="1" t="s">
        <v>1</v>
      </c>
      <c r="Q27">
        <f t="shared" si="17"/>
        <v>16</v>
      </c>
      <c r="T27" s="3" t="str">
        <f t="shared" si="8"/>
        <v>&lt;value27&gt; &lt;first&gt; &lt;polymorphic_id&gt;27&lt;/polymorphic_id&gt; &lt;ptr_wrapper&gt; &lt;id&gt;2147483688&lt;/id&gt; &lt;data&gt; &lt;base&gt; &lt;name&gt;PowerAppsMainMacro26&lt;/name&gt; &lt;id&gt;{4b0f6be7-33f0-2053-3601-c78159794ebe}&lt;/id&gt;&lt;repeatOptions&gt;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&lt;/second&gt;&lt;/value27&gt;</v>
      </c>
    </row>
    <row r="28" spans="1:27" x14ac:dyDescent="0.25">
      <c r="A28" s="1" t="str">
        <f t="shared" si="24"/>
        <v>&lt;value</v>
      </c>
      <c r="B28">
        <f t="shared" si="25"/>
        <v>28</v>
      </c>
      <c r="C28" s="1" t="str">
        <f t="shared" si="26"/>
        <v>&gt; &lt;first&gt; &lt;polymorphic_id&gt;27&lt;/polymorphic_id&gt; &lt;ptr_wrapper&gt; &lt;id&gt;</v>
      </c>
      <c r="D28">
        <f t="shared" si="27"/>
        <v>2147483689</v>
      </c>
      <c r="E28" t="s">
        <v>45</v>
      </c>
      <c r="F28">
        <f t="shared" si="28"/>
        <v>27</v>
      </c>
      <c r="G28" t="s">
        <v>44</v>
      </c>
      <c r="H28" t="s">
        <v>77</v>
      </c>
      <c r="I2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8" s="1" t="str">
        <f t="shared" ref="J28" si="52">J20</f>
        <v>&lt;value0&gt;LeftAlt&lt;/value0&gt; &lt;value1&gt;</v>
      </c>
      <c r="K28" s="1" t="str">
        <f t="shared" si="31"/>
        <v>F16</v>
      </c>
      <c r="L28" s="1" t="str">
        <f t="shared" ref="L28" si="53">L20</f>
        <v>&lt;/value1&gt;</v>
      </c>
      <c r="M28" t="s">
        <v>24</v>
      </c>
      <c r="N28">
        <f t="shared" si="33"/>
        <v>28</v>
      </c>
      <c r="O28" s="1" t="s">
        <v>1</v>
      </c>
      <c r="Q28">
        <f t="shared" si="17"/>
        <v>16</v>
      </c>
      <c r="T28" s="3" t="str">
        <f t="shared" si="8"/>
        <v>&lt;value28&gt; &lt;first&gt; &lt;polymorphic_id&gt;27&lt;/polymorphic_id&gt; &lt;ptr_wrapper&gt; &lt;id&gt;2147483689&lt;/id&gt; &lt;data&gt; &lt;base&gt; &lt;name&gt;PowerAppsMainMacro27&lt;/name&gt; &lt;id&gt;{65e74c52-371f-8a1f-8cd8-2ac1bc7b5f12}&lt;/id&gt;&lt;repeatOptions&gt;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&lt;/second&gt;&lt;/value28&gt;</v>
      </c>
      <c r="X28">
        <v>0</v>
      </c>
      <c r="Y28" t="s">
        <v>9</v>
      </c>
      <c r="AA28" s="1" t="s">
        <v>36</v>
      </c>
    </row>
    <row r="29" spans="1:27" x14ac:dyDescent="0.25">
      <c r="A29" s="1" t="str">
        <f t="shared" si="24"/>
        <v>&lt;value</v>
      </c>
      <c r="B29">
        <f t="shared" si="25"/>
        <v>29</v>
      </c>
      <c r="C29" s="1" t="str">
        <f t="shared" si="26"/>
        <v>&gt; &lt;first&gt; &lt;polymorphic_id&gt;27&lt;/polymorphic_id&gt; &lt;ptr_wrapper&gt; &lt;id&gt;</v>
      </c>
      <c r="D29">
        <f t="shared" si="27"/>
        <v>2147483690</v>
      </c>
      <c r="E29" t="s">
        <v>45</v>
      </c>
      <c r="F29">
        <f t="shared" si="28"/>
        <v>28</v>
      </c>
      <c r="G29" t="s">
        <v>44</v>
      </c>
      <c r="H29" t="s">
        <v>78</v>
      </c>
      <c r="I2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29" s="1" t="str">
        <f t="shared" ref="J29" si="54">J21</f>
        <v>&lt;value0&gt;LeftCtrl&lt;/value0&gt; &lt;value1&gt;LeftAlt&lt;/value1&gt; &lt;value2&gt;</v>
      </c>
      <c r="K29" s="1" t="str">
        <f t="shared" si="31"/>
        <v>F16</v>
      </c>
      <c r="L29" s="1" t="str">
        <f t="shared" ref="L29" si="55">L21</f>
        <v>&lt;/value2&gt;</v>
      </c>
      <c r="M29" t="s">
        <v>24</v>
      </c>
      <c r="N29">
        <f t="shared" si="33"/>
        <v>29</v>
      </c>
      <c r="O29" s="1" t="s">
        <v>1</v>
      </c>
      <c r="Q29">
        <f t="shared" si="17"/>
        <v>16</v>
      </c>
      <c r="T29" s="3" t="str">
        <f t="shared" si="8"/>
        <v>&lt;value29&gt; &lt;first&gt; &lt;polymorphic_id&gt;27&lt;/polymorphic_id&gt; &lt;ptr_wrapper&gt; &lt;id&gt;2147483690&lt;/id&gt; &lt;data&gt; &lt;base&gt; &lt;name&gt;PowerAppsMainMacro28&lt;/name&gt; &lt;id&gt;{46c4104c-8dad-2571-8fe2-a77f7b9c07c2}&lt;/id&gt;&lt;repeatOptions&gt;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&lt;/second&gt;&lt;/value29&gt;</v>
      </c>
      <c r="X29">
        <v>1</v>
      </c>
      <c r="Y29" t="s">
        <v>10</v>
      </c>
      <c r="AA29" t="s">
        <v>35</v>
      </c>
    </row>
    <row r="30" spans="1:27" x14ac:dyDescent="0.25">
      <c r="A30" s="1" t="str">
        <f t="shared" si="24"/>
        <v>&lt;value</v>
      </c>
      <c r="B30">
        <f t="shared" si="25"/>
        <v>30</v>
      </c>
      <c r="C30" s="1" t="str">
        <f t="shared" si="26"/>
        <v>&gt; &lt;first&gt; &lt;polymorphic_id&gt;27&lt;/polymorphic_id&gt; &lt;ptr_wrapper&gt; &lt;id&gt;</v>
      </c>
      <c r="D30">
        <f t="shared" si="27"/>
        <v>2147483691</v>
      </c>
      <c r="E30" t="s">
        <v>45</v>
      </c>
      <c r="F30">
        <f t="shared" si="28"/>
        <v>29</v>
      </c>
      <c r="G30" t="s">
        <v>44</v>
      </c>
      <c r="H30" t="s">
        <v>79</v>
      </c>
      <c r="I3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0" s="1" t="str">
        <f t="shared" ref="J30" si="56">J22</f>
        <v>&lt;value0&gt;LeftShift&lt;/value0&gt; &lt;value1&gt;</v>
      </c>
      <c r="K30" s="1" t="str">
        <f t="shared" si="31"/>
        <v>F16</v>
      </c>
      <c r="L30" s="1" t="str">
        <f t="shared" ref="L30" si="57">L22</f>
        <v>&lt;/value1&gt;</v>
      </c>
      <c r="M30" t="s">
        <v>24</v>
      </c>
      <c r="N30">
        <f t="shared" si="33"/>
        <v>30</v>
      </c>
      <c r="O30" s="1" t="s">
        <v>1</v>
      </c>
      <c r="Q30">
        <f t="shared" si="17"/>
        <v>16</v>
      </c>
      <c r="T30" s="3" t="str">
        <f t="shared" si="8"/>
        <v>&lt;value30&gt; &lt;first&gt; &lt;polymorphic_id&gt;27&lt;/polymorphic_id&gt; &lt;ptr_wrapper&gt; &lt;id&gt;2147483691&lt;/id&gt; &lt;data&gt; &lt;base&gt; &lt;name&gt;PowerAppsMainMacro29&lt;/name&gt; &lt;id&gt;{2d31728a-8e94-9c31-2611-5db63449170b}&lt;/id&gt;&lt;repeatOptions&gt;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16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&lt;/second&gt;&lt;/value30&gt;</v>
      </c>
      <c r="X30">
        <v>2</v>
      </c>
      <c r="Y30" t="s">
        <v>11</v>
      </c>
      <c r="AA30" t="s">
        <v>34</v>
      </c>
    </row>
    <row r="31" spans="1:27" x14ac:dyDescent="0.25">
      <c r="A31" s="1" t="str">
        <f t="shared" si="24"/>
        <v>&lt;value</v>
      </c>
      <c r="B31">
        <f t="shared" si="25"/>
        <v>31</v>
      </c>
      <c r="C31" s="1" t="str">
        <f t="shared" si="26"/>
        <v>&gt; &lt;first&gt; &lt;polymorphic_id&gt;27&lt;/polymorphic_id&gt; &lt;ptr_wrapper&gt; &lt;id&gt;</v>
      </c>
      <c r="D31">
        <f t="shared" si="27"/>
        <v>2147483692</v>
      </c>
      <c r="E31" t="s">
        <v>45</v>
      </c>
      <c r="F31">
        <f t="shared" si="28"/>
        <v>30</v>
      </c>
      <c r="G31" t="s">
        <v>44</v>
      </c>
      <c r="H31" t="s">
        <v>80</v>
      </c>
      <c r="I3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1" s="1" t="str">
        <f t="shared" ref="J31" si="58">J23</f>
        <v>&lt;value0&gt;LeftCtrl&lt;/value0&gt; &lt;value1&gt;LeftShift&lt;/value1&gt; &lt;value2&gt;</v>
      </c>
      <c r="K31" s="1" t="str">
        <f t="shared" si="31"/>
        <v>F16</v>
      </c>
      <c r="L31" s="1" t="str">
        <f t="shared" ref="L31" si="59">L23</f>
        <v>&lt;/value2&gt;</v>
      </c>
      <c r="M31" t="s">
        <v>24</v>
      </c>
      <c r="N31">
        <f t="shared" si="33"/>
        <v>31</v>
      </c>
      <c r="O31" s="1" t="s">
        <v>1</v>
      </c>
      <c r="Q31">
        <f t="shared" si="17"/>
        <v>16</v>
      </c>
      <c r="T31" s="3" t="str">
        <f t="shared" si="8"/>
        <v>&lt;value31&gt; &lt;first&gt; &lt;polymorphic_id&gt;27&lt;/polymorphic_id&gt; &lt;ptr_wrapper&gt; &lt;id&gt;2147483692&lt;/id&gt; &lt;data&gt; &lt;base&gt; &lt;name&gt;PowerAppsMainMacro30&lt;/name&gt; &lt;id&gt;{3cb18ef5-12d8-73e1-731f-be95728b4308}&lt;/id&gt;&lt;repeatOptions&gt;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&lt;/second&gt;&lt;/value31&gt;</v>
      </c>
      <c r="X31">
        <v>3</v>
      </c>
      <c r="Y31" t="s">
        <v>12</v>
      </c>
      <c r="AA31" s="1" t="s">
        <v>32</v>
      </c>
    </row>
    <row r="32" spans="1:27" x14ac:dyDescent="0.25">
      <c r="A32" s="1" t="str">
        <f t="shared" si="24"/>
        <v>&lt;value</v>
      </c>
      <c r="B32">
        <f t="shared" si="25"/>
        <v>32</v>
      </c>
      <c r="C32" s="1" t="str">
        <f t="shared" si="26"/>
        <v>&gt; &lt;first&gt; &lt;polymorphic_id&gt;27&lt;/polymorphic_id&gt; &lt;ptr_wrapper&gt; &lt;id&gt;</v>
      </c>
      <c r="D32">
        <f t="shared" si="27"/>
        <v>2147483693</v>
      </c>
      <c r="E32" t="s">
        <v>45</v>
      </c>
      <c r="F32">
        <f t="shared" si="28"/>
        <v>31</v>
      </c>
      <c r="G32" t="s">
        <v>44</v>
      </c>
      <c r="H32" t="s">
        <v>81</v>
      </c>
      <c r="I3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2" s="1" t="str">
        <f t="shared" ref="J32" si="60">J24</f>
        <v>&lt;value0&gt;LeftShift&lt;/value0&gt; &lt;value1&gt;LeftAlt&lt;/value1&gt; &lt;value2&gt;</v>
      </c>
      <c r="K32" s="1" t="str">
        <f t="shared" si="31"/>
        <v>F16</v>
      </c>
      <c r="L32" s="1" t="str">
        <f t="shared" ref="L32" si="61">L24</f>
        <v>&lt;/value2&gt;</v>
      </c>
      <c r="M32" t="s">
        <v>24</v>
      </c>
      <c r="N32">
        <f t="shared" si="33"/>
        <v>32</v>
      </c>
      <c r="O32" s="1" t="s">
        <v>1</v>
      </c>
      <c r="Q32">
        <f t="shared" si="17"/>
        <v>16</v>
      </c>
      <c r="T32" s="3" t="str">
        <f t="shared" si="8"/>
        <v>&lt;value32&gt; &lt;first&gt; &lt;polymorphic_id&gt;27&lt;/polymorphic_id&gt; &lt;ptr_wrapper&gt; &lt;id&gt;2147483693&lt;/id&gt; &lt;data&gt; &lt;base&gt; &lt;name&gt;PowerAppsMainMacro31&lt;/name&gt; &lt;id&gt;{f0cb8b43-986b-6efd-42b8-d82dc09a64fd}&lt;/id&gt;&lt;repeatOptions&gt;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16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&lt;/second&gt;&lt;/value32&gt;</v>
      </c>
      <c r="X32">
        <v>4</v>
      </c>
      <c r="Y32" t="s">
        <v>13</v>
      </c>
      <c r="AA32" t="s">
        <v>33</v>
      </c>
    </row>
    <row r="33" spans="1:33" x14ac:dyDescent="0.25">
      <c r="A33" s="1" t="str">
        <f t="shared" si="24"/>
        <v>&lt;value</v>
      </c>
      <c r="B33">
        <f t="shared" si="25"/>
        <v>33</v>
      </c>
      <c r="C33" s="1" t="str">
        <f t="shared" si="26"/>
        <v>&gt; &lt;first&gt; &lt;polymorphic_id&gt;27&lt;/polymorphic_id&gt; &lt;ptr_wrapper&gt; &lt;id&gt;</v>
      </c>
      <c r="D33">
        <f t="shared" si="27"/>
        <v>2147483694</v>
      </c>
      <c r="E33" t="s">
        <v>45</v>
      </c>
      <c r="F33">
        <f t="shared" si="28"/>
        <v>32</v>
      </c>
      <c r="G33" t="s">
        <v>44</v>
      </c>
      <c r="H33" t="s">
        <v>82</v>
      </c>
      <c r="I3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3" s="1" t="str">
        <f t="shared" ref="J33" si="62">J25</f>
        <v>&lt;value0&gt;LeftCtrl&lt;/value0&gt; &lt;value1&gt;LeftShift&lt;/value1&gt; &lt;value2&gt;LeftAlt&lt;/value2&gt; &lt;value3&gt;</v>
      </c>
      <c r="K33" s="1" t="str">
        <f t="shared" si="31"/>
        <v>F16</v>
      </c>
      <c r="L33" s="1" t="str">
        <f t="shared" ref="L33" si="63">L25</f>
        <v>&lt;/value3&gt;</v>
      </c>
      <c r="M33" t="s">
        <v>24</v>
      </c>
      <c r="N33">
        <f t="shared" si="33"/>
        <v>33</v>
      </c>
      <c r="O33" s="1" t="s">
        <v>1</v>
      </c>
      <c r="Q33">
        <f t="shared" si="17"/>
        <v>16</v>
      </c>
      <c r="T33" s="3" t="str">
        <f t="shared" si="8"/>
        <v>&lt;value33&gt; &lt;first&gt; &lt;polymorphic_id&gt;27&lt;/polymorphic_id&gt; &lt;ptr_wrapper&gt; &lt;id&gt;2147483694&lt;/id&gt; &lt;data&gt; &lt;base&gt; &lt;name&gt;PowerAppsMainMacro32&lt;/name&gt; &lt;id&gt;{74760a03-3929-0ba9-a3b9-d530fa2660ec}&lt;/id&gt;&lt;repeatOptions&gt;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16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&lt;/second&gt;&lt;/value33&gt;</v>
      </c>
      <c r="X33">
        <v>5</v>
      </c>
      <c r="Y33" t="s">
        <v>14</v>
      </c>
      <c r="AA33" t="s">
        <v>31</v>
      </c>
    </row>
    <row r="34" spans="1:33" x14ac:dyDescent="0.25">
      <c r="A34" s="1" t="str">
        <f t="shared" si="24"/>
        <v>&lt;value</v>
      </c>
      <c r="B34">
        <f t="shared" si="25"/>
        <v>34</v>
      </c>
      <c r="C34" s="1" t="str">
        <f t="shared" si="26"/>
        <v>&gt; &lt;first&gt; &lt;polymorphic_id&gt;27&lt;/polymorphic_id&gt; &lt;ptr_wrapper&gt; &lt;id&gt;</v>
      </c>
      <c r="D34">
        <f t="shared" si="27"/>
        <v>2147483695</v>
      </c>
      <c r="E34" t="s">
        <v>45</v>
      </c>
      <c r="F34">
        <f t="shared" si="28"/>
        <v>33</v>
      </c>
      <c r="G34" t="s">
        <v>44</v>
      </c>
      <c r="H34" t="s">
        <v>83</v>
      </c>
      <c r="I3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4" s="1" t="str">
        <f t="shared" ref="J34" si="64">J26</f>
        <v>&lt;value0&gt;</v>
      </c>
      <c r="K34" s="1" t="str">
        <f t="shared" si="31"/>
        <v>F17</v>
      </c>
      <c r="L34" s="1" t="str">
        <f t="shared" ref="L34" si="65">L26</f>
        <v>&lt;/value0&gt;</v>
      </c>
      <c r="M34" t="s">
        <v>24</v>
      </c>
      <c r="N34">
        <f t="shared" si="33"/>
        <v>34</v>
      </c>
      <c r="O34" s="1" t="s">
        <v>1</v>
      </c>
      <c r="Q34">
        <f t="shared" si="17"/>
        <v>17</v>
      </c>
      <c r="T34" s="3" t="str">
        <f t="shared" si="8"/>
        <v>&lt;value34&gt; &lt;first&gt; &lt;polymorphic_id&gt;27&lt;/polymorphic_id&gt; &lt;ptr_wrapper&gt; &lt;id&gt;2147483695&lt;/id&gt; &lt;data&gt; &lt;base&gt; &lt;name&gt;PowerAppsMainMacro33&lt;/name&gt; &lt;id&gt;{65f0765a-22e8-4db1-4088-d977e2f950ee}&lt;/id&gt;&lt;repeatOptions&gt;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17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&lt;/second&gt;&lt;/value34&gt;</v>
      </c>
      <c r="X34">
        <v>6</v>
      </c>
      <c r="Y34" t="s">
        <v>15</v>
      </c>
      <c r="AA34" t="s">
        <v>30</v>
      </c>
    </row>
    <row r="35" spans="1:33" x14ac:dyDescent="0.25">
      <c r="A35" s="1" t="str">
        <f t="shared" si="24"/>
        <v>&lt;value</v>
      </c>
      <c r="B35">
        <f t="shared" si="25"/>
        <v>35</v>
      </c>
      <c r="C35" s="1" t="str">
        <f t="shared" si="26"/>
        <v>&gt; &lt;first&gt; &lt;polymorphic_id&gt;27&lt;/polymorphic_id&gt; &lt;ptr_wrapper&gt; &lt;id&gt;</v>
      </c>
      <c r="D35">
        <f t="shared" si="27"/>
        <v>2147483696</v>
      </c>
      <c r="E35" t="s">
        <v>45</v>
      </c>
      <c r="F35">
        <f t="shared" si="28"/>
        <v>34</v>
      </c>
      <c r="G35" t="s">
        <v>44</v>
      </c>
      <c r="H35" t="s">
        <v>84</v>
      </c>
      <c r="I3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5" s="1" t="str">
        <f t="shared" ref="J35" si="66">J27</f>
        <v>&lt;value0&gt;LeftCtrl&lt;/value0&gt; &lt;value1&gt;</v>
      </c>
      <c r="K35" s="1" t="str">
        <f t="shared" si="31"/>
        <v>F17</v>
      </c>
      <c r="L35" s="1" t="str">
        <f t="shared" ref="L35" si="67">L27</f>
        <v>&lt;/value1&gt;</v>
      </c>
      <c r="M35" t="s">
        <v>24</v>
      </c>
      <c r="N35">
        <f t="shared" si="33"/>
        <v>35</v>
      </c>
      <c r="O35" s="1" t="s">
        <v>1</v>
      </c>
      <c r="Q35">
        <f t="shared" si="17"/>
        <v>17</v>
      </c>
      <c r="T35" s="3" t="str">
        <f t="shared" si="8"/>
        <v>&lt;value35&gt; &lt;first&gt; &lt;polymorphic_id&gt;27&lt;/polymorphic_id&gt; &lt;ptr_wrapper&gt; &lt;id&gt;2147483696&lt;/id&gt; &lt;data&gt; &lt;base&gt; &lt;name&gt;PowerAppsMainMacro34&lt;/name&gt; &lt;id&gt;{d54ca9e0-52b7-65b6-8fd6-264e69d11f50}&lt;/id&gt;&lt;repeatOptions&gt;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&lt;/second&gt;&lt;/value35&gt;</v>
      </c>
      <c r="X35">
        <v>7</v>
      </c>
      <c r="Y35" t="s">
        <v>16</v>
      </c>
      <c r="AA35" t="s">
        <v>29</v>
      </c>
    </row>
    <row r="36" spans="1:33" x14ac:dyDescent="0.25">
      <c r="A36" s="1" t="str">
        <f t="shared" si="24"/>
        <v>&lt;value</v>
      </c>
      <c r="B36">
        <f t="shared" si="25"/>
        <v>36</v>
      </c>
      <c r="C36" s="1" t="str">
        <f t="shared" si="26"/>
        <v>&gt; &lt;first&gt; &lt;polymorphic_id&gt;27&lt;/polymorphic_id&gt; &lt;ptr_wrapper&gt; &lt;id&gt;</v>
      </c>
      <c r="D36">
        <f t="shared" si="27"/>
        <v>2147483697</v>
      </c>
      <c r="E36" t="s">
        <v>45</v>
      </c>
      <c r="F36">
        <f t="shared" si="28"/>
        <v>35</v>
      </c>
      <c r="G36" t="s">
        <v>44</v>
      </c>
      <c r="H36" t="s">
        <v>85</v>
      </c>
      <c r="I3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6" s="1" t="str">
        <f t="shared" ref="J36" si="68">J28</f>
        <v>&lt;value0&gt;LeftAlt&lt;/value0&gt; &lt;value1&gt;</v>
      </c>
      <c r="K36" s="1" t="str">
        <f t="shared" si="31"/>
        <v>F17</v>
      </c>
      <c r="L36" s="1" t="str">
        <f t="shared" ref="L36" si="69">L28</f>
        <v>&lt;/value1&gt;</v>
      </c>
      <c r="M36" t="s">
        <v>24</v>
      </c>
      <c r="N36">
        <f t="shared" si="33"/>
        <v>36</v>
      </c>
      <c r="O36" s="1" t="s">
        <v>1</v>
      </c>
      <c r="Q36">
        <f t="shared" si="17"/>
        <v>17</v>
      </c>
      <c r="T36" s="3" t="str">
        <f t="shared" si="8"/>
        <v>&lt;value36&gt; &lt;first&gt; &lt;polymorphic_id&gt;27&lt;/polymorphic_id&gt; &lt;ptr_wrapper&gt; &lt;id&gt;2147483697&lt;/id&gt; &lt;data&gt; &lt;base&gt; &lt;name&gt;PowerAppsMainMacro35&lt;/name&gt; &lt;id&gt;{472568e4-49ac-9cf3-951a-06bd68419d31}&lt;/id&gt;&lt;repeatOptions&gt;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&lt;/second&gt;&lt;/value36&gt;</v>
      </c>
    </row>
    <row r="37" spans="1:33" x14ac:dyDescent="0.25">
      <c r="A37" s="1" t="str">
        <f t="shared" si="24"/>
        <v>&lt;value</v>
      </c>
      <c r="B37">
        <f t="shared" si="25"/>
        <v>37</v>
      </c>
      <c r="C37" s="1" t="str">
        <f t="shared" si="26"/>
        <v>&gt; &lt;first&gt; &lt;polymorphic_id&gt;27&lt;/polymorphic_id&gt; &lt;ptr_wrapper&gt; &lt;id&gt;</v>
      </c>
      <c r="D37">
        <f t="shared" si="27"/>
        <v>2147483698</v>
      </c>
      <c r="E37" t="s">
        <v>45</v>
      </c>
      <c r="F37">
        <f t="shared" si="28"/>
        <v>36</v>
      </c>
      <c r="G37" t="s">
        <v>44</v>
      </c>
      <c r="H37" t="s">
        <v>86</v>
      </c>
      <c r="I3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7" s="1" t="str">
        <f t="shared" ref="J37" si="70">J29</f>
        <v>&lt;value0&gt;LeftCtrl&lt;/value0&gt; &lt;value1&gt;LeftAlt&lt;/value1&gt; &lt;value2&gt;</v>
      </c>
      <c r="K37" s="1" t="str">
        <f t="shared" si="31"/>
        <v>F17</v>
      </c>
      <c r="L37" s="1" t="str">
        <f t="shared" ref="L37" si="71">L29</f>
        <v>&lt;/value2&gt;</v>
      </c>
      <c r="M37" t="s">
        <v>24</v>
      </c>
      <c r="N37">
        <f t="shared" si="33"/>
        <v>37</v>
      </c>
      <c r="O37" s="1" t="s">
        <v>1</v>
      </c>
      <c r="Q37">
        <f t="shared" si="17"/>
        <v>17</v>
      </c>
      <c r="T37" s="3" t="str">
        <f t="shared" si="8"/>
        <v>&lt;value37&gt; &lt;first&gt; &lt;polymorphic_id&gt;27&lt;/polymorphic_id&gt; &lt;ptr_wrapper&gt; &lt;id&gt;2147483698&lt;/id&gt; &lt;data&gt; &lt;base&gt; &lt;name&gt;PowerAppsMainMacro36&lt;/name&gt; &lt;id&gt;{fc308fc4-653f-776c-877a-e4ddf54501e7}&lt;/id&gt;&lt;repeatOptions&gt;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&lt;/second&gt;&lt;/value37&gt;</v>
      </c>
    </row>
    <row r="38" spans="1:33" x14ac:dyDescent="0.25">
      <c r="A38" s="1" t="str">
        <f t="shared" si="24"/>
        <v>&lt;value</v>
      </c>
      <c r="B38">
        <f t="shared" si="25"/>
        <v>38</v>
      </c>
      <c r="C38" s="1" t="str">
        <f t="shared" si="26"/>
        <v>&gt; &lt;first&gt; &lt;polymorphic_id&gt;27&lt;/polymorphic_id&gt; &lt;ptr_wrapper&gt; &lt;id&gt;</v>
      </c>
      <c r="D38">
        <f t="shared" si="27"/>
        <v>2147483699</v>
      </c>
      <c r="E38" t="s">
        <v>45</v>
      </c>
      <c r="F38">
        <f t="shared" si="28"/>
        <v>37</v>
      </c>
      <c r="G38" t="s">
        <v>44</v>
      </c>
      <c r="H38" t="s">
        <v>87</v>
      </c>
      <c r="I3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8" s="1" t="str">
        <f t="shared" ref="J38" si="72">J30</f>
        <v>&lt;value0&gt;LeftShift&lt;/value0&gt; &lt;value1&gt;</v>
      </c>
      <c r="K38" s="1" t="str">
        <f t="shared" si="31"/>
        <v>F17</v>
      </c>
      <c r="L38" s="1" t="str">
        <f t="shared" ref="L38" si="73">L30</f>
        <v>&lt;/value1&gt;</v>
      </c>
      <c r="M38" t="s">
        <v>24</v>
      </c>
      <c r="N38">
        <f t="shared" si="33"/>
        <v>38</v>
      </c>
      <c r="O38" s="1" t="s">
        <v>1</v>
      </c>
      <c r="Q38">
        <f t="shared" si="17"/>
        <v>17</v>
      </c>
      <c r="T38" s="3" t="str">
        <f t="shared" si="8"/>
        <v>&lt;value38&gt; &lt;first&gt; &lt;polymorphic_id&gt;27&lt;/polymorphic_id&gt; &lt;ptr_wrapper&gt; &lt;id&gt;2147483699&lt;/id&gt; &lt;data&gt; &lt;base&gt; &lt;name&gt;PowerAppsMainMacro37&lt;/name&gt; &lt;id&gt;{4565bad7-839a-2d75-3ab1-1927d14050da}&lt;/id&gt;&lt;repeatOptions&gt;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17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&lt;/second&gt;&lt;/value38&gt;</v>
      </c>
    </row>
    <row r="39" spans="1:33" x14ac:dyDescent="0.25">
      <c r="A39" s="1" t="str">
        <f t="shared" si="24"/>
        <v>&lt;value</v>
      </c>
      <c r="B39">
        <f t="shared" si="25"/>
        <v>39</v>
      </c>
      <c r="C39" s="1" t="str">
        <f t="shared" si="26"/>
        <v>&gt; &lt;first&gt; &lt;polymorphic_id&gt;27&lt;/polymorphic_id&gt; &lt;ptr_wrapper&gt; &lt;id&gt;</v>
      </c>
      <c r="D39">
        <f t="shared" si="27"/>
        <v>2147483700</v>
      </c>
      <c r="E39" t="s">
        <v>45</v>
      </c>
      <c r="F39">
        <f t="shared" si="28"/>
        <v>38</v>
      </c>
      <c r="G39" t="s">
        <v>44</v>
      </c>
      <c r="H39" t="s">
        <v>88</v>
      </c>
      <c r="I3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39" s="1" t="str">
        <f t="shared" ref="J39" si="74">J31</f>
        <v>&lt;value0&gt;LeftCtrl&lt;/value0&gt; &lt;value1&gt;LeftShift&lt;/value1&gt; &lt;value2&gt;</v>
      </c>
      <c r="K39" s="1" t="str">
        <f t="shared" si="31"/>
        <v>F17</v>
      </c>
      <c r="L39" s="1" t="str">
        <f t="shared" ref="L39" si="75">L31</f>
        <v>&lt;/value2&gt;</v>
      </c>
      <c r="M39" t="s">
        <v>24</v>
      </c>
      <c r="N39">
        <f t="shared" si="33"/>
        <v>39</v>
      </c>
      <c r="O39" s="1" t="s">
        <v>1</v>
      </c>
      <c r="Q39">
        <f t="shared" si="17"/>
        <v>17</v>
      </c>
      <c r="T39" s="3" t="str">
        <f t="shared" si="8"/>
        <v>&lt;value39&gt; &lt;first&gt; &lt;polymorphic_id&gt;27&lt;/polymorphic_id&gt; &lt;ptr_wrapper&gt; &lt;id&gt;2147483700&lt;/id&gt; &lt;data&gt; &lt;base&gt; &lt;name&gt;PowerAppsMainMacro38&lt;/name&gt; &lt;id&gt;{f45b308d-1311-3826-4843-8aa113eba20e}&lt;/id&gt;&lt;repeatOptions&gt;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&lt;/second&gt;&lt;/value39&gt;</v>
      </c>
      <c r="AE39" t="s">
        <v>53</v>
      </c>
      <c r="AG39" t="s">
        <v>61</v>
      </c>
    </row>
    <row r="40" spans="1:33" x14ac:dyDescent="0.25">
      <c r="A40" s="1" t="str">
        <f t="shared" si="24"/>
        <v>&lt;value</v>
      </c>
      <c r="B40">
        <f t="shared" si="25"/>
        <v>40</v>
      </c>
      <c r="C40" s="1" t="str">
        <f t="shared" si="26"/>
        <v>&gt; &lt;first&gt; &lt;polymorphic_id&gt;27&lt;/polymorphic_id&gt; &lt;ptr_wrapper&gt; &lt;id&gt;</v>
      </c>
      <c r="D40">
        <f t="shared" si="27"/>
        <v>2147483701</v>
      </c>
      <c r="E40" t="s">
        <v>45</v>
      </c>
      <c r="F40">
        <f t="shared" si="28"/>
        <v>39</v>
      </c>
      <c r="G40" t="s">
        <v>44</v>
      </c>
      <c r="H40" t="s">
        <v>89</v>
      </c>
      <c r="I4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0" s="1" t="str">
        <f t="shared" ref="J40" si="76">J32</f>
        <v>&lt;value0&gt;LeftShift&lt;/value0&gt; &lt;value1&gt;LeftAlt&lt;/value1&gt; &lt;value2&gt;</v>
      </c>
      <c r="K40" s="1" t="str">
        <f t="shared" si="31"/>
        <v>F17</v>
      </c>
      <c r="L40" s="1" t="str">
        <f t="shared" ref="L40" si="77">L32</f>
        <v>&lt;/value2&gt;</v>
      </c>
      <c r="M40" t="s">
        <v>24</v>
      </c>
      <c r="N40">
        <f t="shared" si="33"/>
        <v>40</v>
      </c>
      <c r="O40" s="1" t="s">
        <v>1</v>
      </c>
      <c r="Q40">
        <f t="shared" si="17"/>
        <v>17</v>
      </c>
      <c r="T40" s="3" t="str">
        <f t="shared" si="8"/>
        <v>&lt;value40&gt; &lt;first&gt; &lt;polymorphic_id&gt;27&lt;/polymorphic_id&gt; &lt;ptr_wrapper&gt; &lt;id&gt;2147483701&lt;/id&gt; &lt;data&gt; &lt;base&gt; &lt;name&gt;PowerAppsMainMacro39&lt;/name&gt; &lt;id&gt;{8403f96f-0881-580f-6a31-01ab2f992275}&lt;/id&gt;&lt;repeatOptions&gt;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17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&lt;/second&gt;&lt;/value40&gt;</v>
      </c>
      <c r="W40" t="str">
        <f t="shared" ref="W40:W101" ca="1" si="78">LOWER(CONCATENATE(DEC2HEX(RANDBETWEEN(0,4294967295),8),"-",DEC2HEX(RANDBETWEEN(0,42949),4),"-",DEC2HEX(RANDBETWEEN(0,42949),4),"-",DEC2HEX(RANDBETWEEN(0,42949),4),"-",DEC2HEX(RANDBETWEEN(0,4294967295),8),DEC2HEX(RANDBETWEEN(0,42949),4)))</f>
        <v>5c919828-16e0-5516-a57b-e7e6e0b398f9</v>
      </c>
      <c r="AE40" t="s">
        <v>54</v>
      </c>
      <c r="AG40" t="s">
        <v>62</v>
      </c>
    </row>
    <row r="41" spans="1:33" x14ac:dyDescent="0.25">
      <c r="A41" s="1" t="str">
        <f t="shared" si="24"/>
        <v>&lt;value</v>
      </c>
      <c r="B41">
        <f t="shared" si="25"/>
        <v>41</v>
      </c>
      <c r="C41" s="1" t="str">
        <f t="shared" si="26"/>
        <v>&gt; &lt;first&gt; &lt;polymorphic_id&gt;27&lt;/polymorphic_id&gt; &lt;ptr_wrapper&gt; &lt;id&gt;</v>
      </c>
      <c r="D41">
        <f t="shared" si="27"/>
        <v>2147483702</v>
      </c>
      <c r="E41" t="s">
        <v>45</v>
      </c>
      <c r="F41">
        <f t="shared" si="28"/>
        <v>40</v>
      </c>
      <c r="G41" t="s">
        <v>44</v>
      </c>
      <c r="H41" t="s">
        <v>90</v>
      </c>
      <c r="I4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1" s="1" t="str">
        <f t="shared" ref="J41" si="79">J33</f>
        <v>&lt;value0&gt;LeftCtrl&lt;/value0&gt; &lt;value1&gt;LeftShift&lt;/value1&gt; &lt;value2&gt;LeftAlt&lt;/value2&gt; &lt;value3&gt;</v>
      </c>
      <c r="K41" s="1" t="str">
        <f t="shared" si="31"/>
        <v>F17</v>
      </c>
      <c r="L41" s="1" t="str">
        <f t="shared" ref="L41" si="80">L33</f>
        <v>&lt;/value3&gt;</v>
      </c>
      <c r="M41" t="s">
        <v>24</v>
      </c>
      <c r="N41">
        <f t="shared" si="33"/>
        <v>41</v>
      </c>
      <c r="O41" s="1" t="s">
        <v>1</v>
      </c>
      <c r="Q41">
        <f t="shared" si="17"/>
        <v>17</v>
      </c>
      <c r="T41" s="3" t="str">
        <f t="shared" si="8"/>
        <v>&lt;value41&gt; &lt;first&gt; &lt;polymorphic_id&gt;27&lt;/polymorphic_id&gt; &lt;ptr_wrapper&gt; &lt;id&gt;2147483702&lt;/id&gt; &lt;data&gt; &lt;base&gt; &lt;name&gt;PowerAppsMainMacro40&lt;/name&gt; &lt;id&gt;{4847c72c-08b3-3438-7732-03271f544297}&lt;/id&gt;&lt;repeatOptions&gt;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17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&lt;/second&gt;&lt;/value41&gt;</v>
      </c>
      <c r="W41" t="str">
        <f t="shared" ca="1" si="78"/>
        <v>4c68b1b3-767e-1de9-92f0-680f7efa7afd</v>
      </c>
      <c r="AE41" t="s">
        <v>55</v>
      </c>
      <c r="AG41" t="s">
        <v>62</v>
      </c>
    </row>
    <row r="42" spans="1:33" x14ac:dyDescent="0.25">
      <c r="A42" s="1" t="str">
        <f t="shared" si="24"/>
        <v>&lt;value</v>
      </c>
      <c r="B42">
        <f t="shared" si="25"/>
        <v>42</v>
      </c>
      <c r="C42" s="1" t="str">
        <f t="shared" si="26"/>
        <v>&gt; &lt;first&gt; &lt;polymorphic_id&gt;27&lt;/polymorphic_id&gt; &lt;ptr_wrapper&gt; &lt;id&gt;</v>
      </c>
      <c r="D42">
        <f t="shared" si="27"/>
        <v>2147483703</v>
      </c>
      <c r="E42" t="s">
        <v>45</v>
      </c>
      <c r="F42">
        <f t="shared" si="28"/>
        <v>41</v>
      </c>
      <c r="G42" t="s">
        <v>44</v>
      </c>
      <c r="H42" t="s">
        <v>91</v>
      </c>
      <c r="I4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2" s="1" t="str">
        <f t="shared" ref="J42" si="81">J34</f>
        <v>&lt;value0&gt;</v>
      </c>
      <c r="K42" s="1" t="str">
        <f t="shared" si="31"/>
        <v>F18</v>
      </c>
      <c r="L42" s="1" t="str">
        <f t="shared" ref="L42" si="82">L34</f>
        <v>&lt;/value0&gt;</v>
      </c>
      <c r="M42" t="s">
        <v>24</v>
      </c>
      <c r="N42">
        <f t="shared" si="33"/>
        <v>42</v>
      </c>
      <c r="O42" s="1" t="s">
        <v>1</v>
      </c>
      <c r="Q42">
        <f t="shared" si="17"/>
        <v>18</v>
      </c>
      <c r="T42" s="3" t="str">
        <f t="shared" si="8"/>
        <v>&lt;value42&gt; &lt;first&gt; &lt;polymorphic_id&gt;27&lt;/polymorphic_id&gt; &lt;ptr_wrapper&gt; &lt;id&gt;2147483703&lt;/id&gt; &lt;data&gt; &lt;base&gt; &lt;name&gt;PowerAppsMainMacro41&lt;/name&gt; &lt;id&gt;{a29ca5f7-3579-0073-593e-dfd75cf18458}&lt;/id&gt;&lt;repeatOptions&gt;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18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&lt;/second&gt;&lt;/value42&gt;</v>
      </c>
      <c r="W42" t="str">
        <f t="shared" ca="1" si="78"/>
        <v>e393272e-7676-9e5b-2781-9ded362d88cd</v>
      </c>
      <c r="AE42" t="s">
        <v>56</v>
      </c>
      <c r="AG42" t="s">
        <v>63</v>
      </c>
    </row>
    <row r="43" spans="1:33" x14ac:dyDescent="0.25">
      <c r="A43" s="1" t="str">
        <f t="shared" si="24"/>
        <v>&lt;value</v>
      </c>
      <c r="B43">
        <f t="shared" si="25"/>
        <v>43</v>
      </c>
      <c r="C43" s="1" t="str">
        <f t="shared" si="26"/>
        <v>&gt; &lt;first&gt; &lt;polymorphic_id&gt;27&lt;/polymorphic_id&gt; &lt;ptr_wrapper&gt; &lt;id&gt;</v>
      </c>
      <c r="D43">
        <f t="shared" si="27"/>
        <v>2147483704</v>
      </c>
      <c r="E43" t="s">
        <v>45</v>
      </c>
      <c r="F43">
        <f t="shared" si="28"/>
        <v>42</v>
      </c>
      <c r="G43" t="s">
        <v>44</v>
      </c>
      <c r="H43" t="s">
        <v>92</v>
      </c>
      <c r="I4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3" s="1" t="str">
        <f t="shared" ref="J43" si="83">J35</f>
        <v>&lt;value0&gt;LeftCtrl&lt;/value0&gt; &lt;value1&gt;</v>
      </c>
      <c r="K43" s="1" t="str">
        <f t="shared" si="31"/>
        <v>F18</v>
      </c>
      <c r="L43" s="1" t="str">
        <f t="shared" ref="L43" si="84">L35</f>
        <v>&lt;/value1&gt;</v>
      </c>
      <c r="M43" t="s">
        <v>24</v>
      </c>
      <c r="N43">
        <f t="shared" si="33"/>
        <v>43</v>
      </c>
      <c r="O43" s="1" t="s">
        <v>1</v>
      </c>
      <c r="Q43">
        <f t="shared" si="17"/>
        <v>18</v>
      </c>
      <c r="T43" s="3" t="str">
        <f t="shared" si="8"/>
        <v>&lt;value43&gt; &lt;first&gt; &lt;polymorphic_id&gt;27&lt;/polymorphic_id&gt; &lt;ptr_wrapper&gt; &lt;id&gt;2147483704&lt;/id&gt; &lt;data&gt; &lt;base&gt; &lt;name&gt;PowerAppsMainMacro42&lt;/name&gt; &lt;id&gt;{845c8e9a-36f7-9552-a54f-1298a6f84524}&lt;/id&gt;&lt;repeatOptions&gt;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&lt;/second&gt;&lt;/value43&gt;</v>
      </c>
      <c r="W43" t="str">
        <f t="shared" ca="1" si="78"/>
        <v>0b331bde-9c17-9bae-29aa-98fc36e28470</v>
      </c>
      <c r="AE43" t="s">
        <v>57</v>
      </c>
      <c r="AG43" t="s">
        <v>62</v>
      </c>
    </row>
    <row r="44" spans="1:33" x14ac:dyDescent="0.25">
      <c r="A44" s="1" t="str">
        <f t="shared" si="24"/>
        <v>&lt;value</v>
      </c>
      <c r="B44">
        <f t="shared" si="25"/>
        <v>44</v>
      </c>
      <c r="C44" s="1" t="str">
        <f t="shared" si="26"/>
        <v>&gt; &lt;first&gt; &lt;polymorphic_id&gt;27&lt;/polymorphic_id&gt; &lt;ptr_wrapper&gt; &lt;id&gt;</v>
      </c>
      <c r="D44">
        <f t="shared" si="27"/>
        <v>2147483705</v>
      </c>
      <c r="E44" t="s">
        <v>45</v>
      </c>
      <c r="F44">
        <f t="shared" si="28"/>
        <v>43</v>
      </c>
      <c r="G44" t="s">
        <v>44</v>
      </c>
      <c r="H44" t="s">
        <v>93</v>
      </c>
      <c r="I4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4" s="1" t="str">
        <f t="shared" ref="J44" si="85">J36</f>
        <v>&lt;value0&gt;LeftAlt&lt;/value0&gt; &lt;value1&gt;</v>
      </c>
      <c r="K44" s="1" t="str">
        <f t="shared" si="31"/>
        <v>F18</v>
      </c>
      <c r="L44" s="1" t="str">
        <f t="shared" ref="L44" si="86">L36</f>
        <v>&lt;/value1&gt;</v>
      </c>
      <c r="M44" t="s">
        <v>24</v>
      </c>
      <c r="N44">
        <f t="shared" si="33"/>
        <v>44</v>
      </c>
      <c r="O44" s="1" t="s">
        <v>1</v>
      </c>
      <c r="Q44">
        <f t="shared" si="17"/>
        <v>18</v>
      </c>
      <c r="T44" s="3" t="str">
        <f t="shared" si="8"/>
        <v>&lt;value44&gt; &lt;first&gt; &lt;polymorphic_id&gt;27&lt;/polymorphic_id&gt; &lt;ptr_wrapper&gt; &lt;id&gt;2147483705&lt;/id&gt; &lt;data&gt; &lt;base&gt; &lt;name&gt;PowerAppsMainMacro43&lt;/name&gt; &lt;id&gt;{58a5dc19-1894-15eb-39f2-704dc7d263d8}&lt;/id&gt;&lt;repeatOptions&gt;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&lt;/second&gt;&lt;/value44&gt;</v>
      </c>
      <c r="W44" t="str">
        <f t="shared" ca="1" si="78"/>
        <v>94f2e1c5-1d48-8bee-86a8-bb28b1cf1b7a</v>
      </c>
      <c r="AE44" t="s">
        <v>58</v>
      </c>
      <c r="AG44" t="s">
        <v>63</v>
      </c>
    </row>
    <row r="45" spans="1:33" x14ac:dyDescent="0.25">
      <c r="A45" s="1" t="str">
        <f t="shared" si="24"/>
        <v>&lt;value</v>
      </c>
      <c r="B45">
        <f t="shared" si="25"/>
        <v>45</v>
      </c>
      <c r="C45" s="1" t="str">
        <f t="shared" si="26"/>
        <v>&gt; &lt;first&gt; &lt;polymorphic_id&gt;27&lt;/polymorphic_id&gt; &lt;ptr_wrapper&gt; &lt;id&gt;</v>
      </c>
      <c r="D45">
        <f t="shared" si="27"/>
        <v>2147483706</v>
      </c>
      <c r="E45" t="s">
        <v>45</v>
      </c>
      <c r="F45">
        <f t="shared" si="28"/>
        <v>44</v>
      </c>
      <c r="G45" t="s">
        <v>44</v>
      </c>
      <c r="H45" t="s">
        <v>94</v>
      </c>
      <c r="I4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5" s="1" t="str">
        <f t="shared" ref="J45" si="87">J37</f>
        <v>&lt;value0&gt;LeftCtrl&lt;/value0&gt; &lt;value1&gt;LeftAlt&lt;/value1&gt; &lt;value2&gt;</v>
      </c>
      <c r="K45" s="1" t="str">
        <f t="shared" si="31"/>
        <v>F18</v>
      </c>
      <c r="L45" s="1" t="str">
        <f t="shared" ref="L45" si="88">L37</f>
        <v>&lt;/value2&gt;</v>
      </c>
      <c r="M45" t="s">
        <v>24</v>
      </c>
      <c r="N45">
        <f t="shared" si="33"/>
        <v>45</v>
      </c>
      <c r="O45" s="1" t="s">
        <v>1</v>
      </c>
      <c r="Q45">
        <f t="shared" si="17"/>
        <v>18</v>
      </c>
      <c r="T45" s="3" t="str">
        <f t="shared" si="8"/>
        <v>&lt;value45&gt; &lt;first&gt; &lt;polymorphic_id&gt;27&lt;/polymorphic_id&gt; &lt;ptr_wrapper&gt; &lt;id&gt;2147483706&lt;/id&gt; &lt;data&gt; &lt;base&gt; &lt;name&gt;PowerAppsMainMacro44&lt;/name&gt; &lt;id&gt;{ad45a5af-015b-7d88-9ab1-ffc209105fc7}&lt;/id&gt;&lt;repeatOptions&gt;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&lt;/second&gt;&lt;/value45&gt;</v>
      </c>
      <c r="W45" t="str">
        <f t="shared" ca="1" si="78"/>
        <v>ef5053d4-056a-2c89-a028-620475669bdf</v>
      </c>
      <c r="AE45" t="s">
        <v>59</v>
      </c>
      <c r="AG45" t="s">
        <v>63</v>
      </c>
    </row>
    <row r="46" spans="1:33" x14ac:dyDescent="0.25">
      <c r="A46" s="1" t="str">
        <f t="shared" si="24"/>
        <v>&lt;value</v>
      </c>
      <c r="B46">
        <f t="shared" si="25"/>
        <v>46</v>
      </c>
      <c r="C46" s="1" t="str">
        <f t="shared" si="26"/>
        <v>&gt; &lt;first&gt; &lt;polymorphic_id&gt;27&lt;/polymorphic_id&gt; &lt;ptr_wrapper&gt; &lt;id&gt;</v>
      </c>
      <c r="D46">
        <f t="shared" si="27"/>
        <v>2147483707</v>
      </c>
      <c r="E46" t="s">
        <v>45</v>
      </c>
      <c r="F46">
        <f t="shared" si="28"/>
        <v>45</v>
      </c>
      <c r="G46" t="s">
        <v>44</v>
      </c>
      <c r="H46" t="s">
        <v>95</v>
      </c>
      <c r="I4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6" s="1" t="str">
        <f t="shared" ref="J46" si="89">J38</f>
        <v>&lt;value0&gt;LeftShift&lt;/value0&gt; &lt;value1&gt;</v>
      </c>
      <c r="K46" s="1" t="str">
        <f t="shared" si="31"/>
        <v>F18</v>
      </c>
      <c r="L46" s="1" t="str">
        <f t="shared" ref="L46" si="90">L38</f>
        <v>&lt;/value1&gt;</v>
      </c>
      <c r="M46" t="s">
        <v>24</v>
      </c>
      <c r="N46">
        <f t="shared" si="33"/>
        <v>46</v>
      </c>
      <c r="O46" s="1" t="s">
        <v>1</v>
      </c>
      <c r="Q46">
        <f t="shared" si="17"/>
        <v>18</v>
      </c>
      <c r="T46" s="3" t="str">
        <f t="shared" si="8"/>
        <v>&lt;value46&gt; &lt;first&gt; &lt;polymorphic_id&gt;27&lt;/polymorphic_id&gt; &lt;ptr_wrapper&gt; &lt;id&gt;2147483707&lt;/id&gt; &lt;data&gt; &lt;base&gt; &lt;name&gt;PowerAppsMainMacro45&lt;/name&gt; &lt;id&gt;{8d0aedbb-4a2a-5b31-77f3-20dd196620c2}&lt;/id&gt;&lt;repeatOptions&gt;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18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&lt;/second&gt;&lt;/value46&gt;</v>
      </c>
      <c r="W46" t="str">
        <f t="shared" ca="1" si="78"/>
        <v>28115011-2211-6a17-25c9-14c5bddf2d91</v>
      </c>
      <c r="AE46" t="s">
        <v>60</v>
      </c>
      <c r="AG46" t="s">
        <v>64</v>
      </c>
    </row>
    <row r="47" spans="1:33" x14ac:dyDescent="0.25">
      <c r="A47" s="1" t="str">
        <f t="shared" si="24"/>
        <v>&lt;value</v>
      </c>
      <c r="B47">
        <f t="shared" si="25"/>
        <v>47</v>
      </c>
      <c r="C47" s="1" t="str">
        <f t="shared" si="26"/>
        <v>&gt; &lt;first&gt; &lt;polymorphic_id&gt;27&lt;/polymorphic_id&gt; &lt;ptr_wrapper&gt; &lt;id&gt;</v>
      </c>
      <c r="D47">
        <f t="shared" si="27"/>
        <v>2147483708</v>
      </c>
      <c r="E47" t="s">
        <v>45</v>
      </c>
      <c r="F47">
        <f t="shared" si="28"/>
        <v>46</v>
      </c>
      <c r="G47" t="s">
        <v>44</v>
      </c>
      <c r="H47" t="s">
        <v>96</v>
      </c>
      <c r="I4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7" s="1" t="str">
        <f t="shared" ref="J47" si="91">J39</f>
        <v>&lt;value0&gt;LeftCtrl&lt;/value0&gt; &lt;value1&gt;LeftShift&lt;/value1&gt; &lt;value2&gt;</v>
      </c>
      <c r="K47" s="1" t="str">
        <f t="shared" si="31"/>
        <v>F18</v>
      </c>
      <c r="L47" s="1" t="str">
        <f t="shared" ref="L47" si="92">L39</f>
        <v>&lt;/value2&gt;</v>
      </c>
      <c r="M47" t="s">
        <v>24</v>
      </c>
      <c r="N47">
        <f t="shared" si="33"/>
        <v>47</v>
      </c>
      <c r="O47" s="1" t="s">
        <v>1</v>
      </c>
      <c r="Q47">
        <f t="shared" si="17"/>
        <v>18</v>
      </c>
      <c r="T47" s="3" t="str">
        <f t="shared" si="8"/>
        <v>&lt;value47&gt; &lt;first&gt; &lt;polymorphic_id&gt;27&lt;/polymorphic_id&gt; &lt;ptr_wrapper&gt; &lt;id&gt;2147483708&lt;/id&gt; &lt;data&gt; &lt;base&gt; &lt;name&gt;PowerAppsMainMacro46&lt;/name&gt; &lt;id&gt;{45be8f6e-129a-3d26-049d-a6c01f245340}&lt;/id&gt;&lt;repeatOptions&gt;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&lt;/second&gt;&lt;/value47&gt;</v>
      </c>
      <c r="W47" t="str">
        <f t="shared" ca="1" si="78"/>
        <v>46017189-3592-8ce7-34e6-901ef3673254</v>
      </c>
    </row>
    <row r="48" spans="1:33" x14ac:dyDescent="0.25">
      <c r="A48" s="1" t="str">
        <f t="shared" si="24"/>
        <v>&lt;value</v>
      </c>
      <c r="B48">
        <f t="shared" si="25"/>
        <v>48</v>
      </c>
      <c r="C48" s="1" t="str">
        <f t="shared" si="26"/>
        <v>&gt; &lt;first&gt; &lt;polymorphic_id&gt;27&lt;/polymorphic_id&gt; &lt;ptr_wrapper&gt; &lt;id&gt;</v>
      </c>
      <c r="D48">
        <f t="shared" si="27"/>
        <v>2147483709</v>
      </c>
      <c r="E48" t="s">
        <v>45</v>
      </c>
      <c r="F48">
        <f t="shared" si="28"/>
        <v>47</v>
      </c>
      <c r="G48" t="s">
        <v>44</v>
      </c>
      <c r="H48" t="s">
        <v>97</v>
      </c>
      <c r="I4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8" s="1" t="str">
        <f t="shared" ref="J48" si="93">J40</f>
        <v>&lt;value0&gt;LeftShift&lt;/value0&gt; &lt;value1&gt;LeftAlt&lt;/value1&gt; &lt;value2&gt;</v>
      </c>
      <c r="K48" s="1" t="str">
        <f t="shared" si="31"/>
        <v>F18</v>
      </c>
      <c r="L48" s="1" t="str">
        <f t="shared" ref="L48" si="94">L40</f>
        <v>&lt;/value2&gt;</v>
      </c>
      <c r="M48" t="s">
        <v>24</v>
      </c>
      <c r="N48">
        <f t="shared" si="33"/>
        <v>48</v>
      </c>
      <c r="O48" s="1" t="s">
        <v>1</v>
      </c>
      <c r="Q48">
        <f t="shared" si="17"/>
        <v>18</v>
      </c>
      <c r="T48" s="3" t="str">
        <f t="shared" si="8"/>
        <v>&lt;value48&gt; &lt;first&gt; &lt;polymorphic_id&gt;27&lt;/polymorphic_id&gt; &lt;ptr_wrapper&gt; &lt;id&gt;2147483709&lt;/id&gt; &lt;data&gt; &lt;base&gt; &lt;name&gt;PowerAppsMainMacro47&lt;/name&gt; &lt;id&gt;{1f066485-871e-5ba2-0600-33b32e6207d9}&lt;/id&gt;&lt;repeatOptions&gt;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18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&lt;/second&gt;&lt;/value48&gt;</v>
      </c>
      <c r="W48" t="str">
        <f t="shared" ca="1" si="78"/>
        <v>9f07a84d-2322-9895-37a3-dd824b208a22</v>
      </c>
    </row>
    <row r="49" spans="1:23" x14ac:dyDescent="0.25">
      <c r="A49" s="1" t="str">
        <f t="shared" si="24"/>
        <v>&lt;value</v>
      </c>
      <c r="B49">
        <f t="shared" si="25"/>
        <v>49</v>
      </c>
      <c r="C49" s="1" t="str">
        <f t="shared" si="26"/>
        <v>&gt; &lt;first&gt; &lt;polymorphic_id&gt;27&lt;/polymorphic_id&gt; &lt;ptr_wrapper&gt; &lt;id&gt;</v>
      </c>
      <c r="D49">
        <f t="shared" si="27"/>
        <v>2147483710</v>
      </c>
      <c r="E49" t="s">
        <v>45</v>
      </c>
      <c r="F49">
        <f t="shared" si="28"/>
        <v>48</v>
      </c>
      <c r="G49" t="s">
        <v>44</v>
      </c>
      <c r="H49" t="s">
        <v>98</v>
      </c>
      <c r="I4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49" s="1" t="str">
        <f t="shared" ref="J49" si="95">J41</f>
        <v>&lt;value0&gt;LeftCtrl&lt;/value0&gt; &lt;value1&gt;LeftShift&lt;/value1&gt; &lt;value2&gt;LeftAlt&lt;/value2&gt; &lt;value3&gt;</v>
      </c>
      <c r="K49" s="1" t="str">
        <f t="shared" si="31"/>
        <v>F18</v>
      </c>
      <c r="L49" s="1" t="str">
        <f t="shared" ref="L49" si="96">L41</f>
        <v>&lt;/value3&gt;</v>
      </c>
      <c r="M49" t="s">
        <v>24</v>
      </c>
      <c r="N49">
        <f t="shared" si="33"/>
        <v>49</v>
      </c>
      <c r="O49" s="1" t="s">
        <v>1</v>
      </c>
      <c r="Q49">
        <f t="shared" si="17"/>
        <v>18</v>
      </c>
      <c r="T49" s="3" t="str">
        <f t="shared" si="8"/>
        <v>&lt;value49&gt; &lt;first&gt; &lt;polymorphic_id&gt;27&lt;/polymorphic_id&gt; &lt;ptr_wrapper&gt; &lt;id&gt;2147483710&lt;/id&gt; &lt;data&gt; &lt;base&gt; &lt;name&gt;PowerAppsMainMacro48&lt;/name&gt; &lt;id&gt;{08882d20-5441-433f-7543-ec82078349d8}&lt;/id&gt;&lt;repeatOptions&gt;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18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&lt;/second&gt;&lt;/value49&gt;</v>
      </c>
      <c r="W49" t="str">
        <f t="shared" ca="1" si="78"/>
        <v>4450848a-2654-14cb-8b50-a742be990825</v>
      </c>
    </row>
    <row r="50" spans="1:23" x14ac:dyDescent="0.25">
      <c r="A50" s="1" t="str">
        <f t="shared" si="24"/>
        <v>&lt;value</v>
      </c>
      <c r="B50">
        <f t="shared" si="25"/>
        <v>50</v>
      </c>
      <c r="C50" s="1" t="str">
        <f t="shared" si="26"/>
        <v>&gt; &lt;first&gt; &lt;polymorphic_id&gt;27&lt;/polymorphic_id&gt; &lt;ptr_wrapper&gt; &lt;id&gt;</v>
      </c>
      <c r="D50">
        <f t="shared" si="27"/>
        <v>2147483711</v>
      </c>
      <c r="E50" t="s">
        <v>45</v>
      </c>
      <c r="F50">
        <f t="shared" si="28"/>
        <v>49</v>
      </c>
      <c r="G50" t="s">
        <v>44</v>
      </c>
      <c r="H50" t="s">
        <v>99</v>
      </c>
      <c r="I5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0" s="1" t="str">
        <f t="shared" ref="J50" si="97">J42</f>
        <v>&lt;value0&gt;</v>
      </c>
      <c r="K50" s="1" t="str">
        <f t="shared" si="31"/>
        <v>F19</v>
      </c>
      <c r="L50" s="1" t="str">
        <f t="shared" ref="L50" si="98">L42</f>
        <v>&lt;/value0&gt;</v>
      </c>
      <c r="M50" t="s">
        <v>24</v>
      </c>
      <c r="N50">
        <f t="shared" si="33"/>
        <v>50</v>
      </c>
      <c r="O50" s="1" t="s">
        <v>1</v>
      </c>
      <c r="Q50">
        <f t="shared" si="17"/>
        <v>19</v>
      </c>
      <c r="T50" s="3" t="str">
        <f t="shared" si="8"/>
        <v>&lt;value50&gt; &lt;first&gt; &lt;polymorphic_id&gt;27&lt;/polymorphic_id&gt; &lt;ptr_wrapper&gt; &lt;id&gt;2147483711&lt;/id&gt; &lt;data&gt; &lt;base&gt; &lt;name&gt;PowerAppsMainMacro49&lt;/name&gt; &lt;id&gt;{aa3dd7cc-754b-607f-08eb-9234848ca386}&lt;/id&gt;&lt;repeatOptions&gt;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19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&lt;/second&gt;&lt;/value50&gt;</v>
      </c>
      <c r="W50" t="str">
        <f t="shared" ca="1" si="78"/>
        <v>ac0755b3-1226-06b2-4ae7-cbc8e2cd666f</v>
      </c>
    </row>
    <row r="51" spans="1:23" x14ac:dyDescent="0.25">
      <c r="A51" s="1" t="str">
        <f t="shared" si="24"/>
        <v>&lt;value</v>
      </c>
      <c r="B51">
        <f t="shared" si="25"/>
        <v>51</v>
      </c>
      <c r="C51" s="1" t="str">
        <f t="shared" si="26"/>
        <v>&gt; &lt;first&gt; &lt;polymorphic_id&gt;27&lt;/polymorphic_id&gt; &lt;ptr_wrapper&gt; &lt;id&gt;</v>
      </c>
      <c r="D51">
        <f t="shared" si="27"/>
        <v>2147483712</v>
      </c>
      <c r="E51" t="s">
        <v>45</v>
      </c>
      <c r="F51">
        <f t="shared" si="28"/>
        <v>50</v>
      </c>
      <c r="G51" t="s">
        <v>44</v>
      </c>
      <c r="H51" t="s">
        <v>100</v>
      </c>
      <c r="I5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1" s="1" t="str">
        <f t="shared" ref="J51" si="99">J43</f>
        <v>&lt;value0&gt;LeftCtrl&lt;/value0&gt; &lt;value1&gt;</v>
      </c>
      <c r="K51" s="1" t="str">
        <f t="shared" si="31"/>
        <v>F19</v>
      </c>
      <c r="L51" s="1" t="str">
        <f t="shared" ref="L51" si="100">L43</f>
        <v>&lt;/value1&gt;</v>
      </c>
      <c r="M51" t="s">
        <v>24</v>
      </c>
      <c r="N51">
        <f t="shared" si="33"/>
        <v>51</v>
      </c>
      <c r="O51" s="1" t="s">
        <v>1</v>
      </c>
      <c r="Q51">
        <f t="shared" si="17"/>
        <v>19</v>
      </c>
      <c r="T51" s="3" t="str">
        <f t="shared" si="8"/>
        <v>&lt;value51&gt; &lt;first&gt; &lt;polymorphic_id&gt;27&lt;/polymorphic_id&gt; &lt;ptr_wrapper&gt; &lt;id&gt;2147483712&lt;/id&gt; &lt;data&gt; &lt;base&gt; &lt;name&gt;PowerAppsMainMacro50&lt;/name&gt; &lt;id&gt;{5ed202e8-414a-3b6b-2108-3c09302e2855}&lt;/id&gt;&lt;repeatOptions&gt;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&lt;/second&gt;&lt;/value51&gt;</v>
      </c>
      <c r="W51" t="str">
        <f t="shared" ca="1" si="78"/>
        <v>441406f2-3acb-83c0-791e-37d7e4ec5a80</v>
      </c>
    </row>
    <row r="52" spans="1:23" x14ac:dyDescent="0.25">
      <c r="A52" s="1" t="str">
        <f t="shared" si="24"/>
        <v>&lt;value</v>
      </c>
      <c r="B52">
        <f t="shared" si="25"/>
        <v>52</v>
      </c>
      <c r="C52" s="1" t="str">
        <f t="shared" si="26"/>
        <v>&gt; &lt;first&gt; &lt;polymorphic_id&gt;27&lt;/polymorphic_id&gt; &lt;ptr_wrapper&gt; &lt;id&gt;</v>
      </c>
      <c r="D52">
        <f t="shared" si="27"/>
        <v>2147483713</v>
      </c>
      <c r="E52" t="s">
        <v>45</v>
      </c>
      <c r="F52">
        <f t="shared" si="28"/>
        <v>51</v>
      </c>
      <c r="G52" t="s">
        <v>44</v>
      </c>
      <c r="H52" t="s">
        <v>101</v>
      </c>
      <c r="I5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2" s="1" t="str">
        <f t="shared" ref="J52" si="101">J44</f>
        <v>&lt;value0&gt;LeftAlt&lt;/value0&gt; &lt;value1&gt;</v>
      </c>
      <c r="K52" s="1" t="str">
        <f t="shared" si="31"/>
        <v>F19</v>
      </c>
      <c r="L52" s="1" t="str">
        <f t="shared" ref="L52" si="102">L44</f>
        <v>&lt;/value1&gt;</v>
      </c>
      <c r="M52" t="s">
        <v>24</v>
      </c>
      <c r="N52">
        <f t="shared" si="33"/>
        <v>52</v>
      </c>
      <c r="O52" s="1" t="s">
        <v>1</v>
      </c>
      <c r="Q52">
        <f t="shared" si="17"/>
        <v>19</v>
      </c>
      <c r="T52" s="3" t="str">
        <f t="shared" si="8"/>
        <v>&lt;value52&gt; &lt;first&gt; &lt;polymorphic_id&gt;27&lt;/polymorphic_id&gt; &lt;ptr_wrapper&gt; &lt;id&gt;2147483713&lt;/id&gt; &lt;data&gt; &lt;base&gt; &lt;name&gt;PowerAppsMainMacro51&lt;/name&gt; &lt;id&gt;{70b3ad92-0edf-6b03-6f4e-73be068c1c2a}&lt;/id&gt;&lt;repeatOptions&gt;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&lt;/second&gt;&lt;/value52&gt;</v>
      </c>
      <c r="W52" t="str">
        <f t="shared" ca="1" si="78"/>
        <v>7de5c9e1-96b6-2140-2904-943da8597c3d</v>
      </c>
    </row>
    <row r="53" spans="1:23" x14ac:dyDescent="0.25">
      <c r="A53" s="1" t="str">
        <f t="shared" si="24"/>
        <v>&lt;value</v>
      </c>
      <c r="B53">
        <f t="shared" si="25"/>
        <v>53</v>
      </c>
      <c r="C53" s="1" t="str">
        <f t="shared" si="26"/>
        <v>&gt; &lt;first&gt; &lt;polymorphic_id&gt;27&lt;/polymorphic_id&gt; &lt;ptr_wrapper&gt; &lt;id&gt;</v>
      </c>
      <c r="D53">
        <f t="shared" si="27"/>
        <v>2147483714</v>
      </c>
      <c r="E53" t="s">
        <v>45</v>
      </c>
      <c r="F53">
        <f t="shared" si="28"/>
        <v>52</v>
      </c>
      <c r="G53" t="s">
        <v>44</v>
      </c>
      <c r="H53" t="s">
        <v>102</v>
      </c>
      <c r="I5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3" s="1" t="str">
        <f t="shared" ref="J53" si="103">J45</f>
        <v>&lt;value0&gt;LeftCtrl&lt;/value0&gt; &lt;value1&gt;LeftAlt&lt;/value1&gt; &lt;value2&gt;</v>
      </c>
      <c r="K53" s="1" t="str">
        <f t="shared" si="31"/>
        <v>F19</v>
      </c>
      <c r="L53" s="1" t="str">
        <f t="shared" ref="L53" si="104">L45</f>
        <v>&lt;/value2&gt;</v>
      </c>
      <c r="M53" t="s">
        <v>24</v>
      </c>
      <c r="N53">
        <f t="shared" si="33"/>
        <v>53</v>
      </c>
      <c r="O53" s="1" t="s">
        <v>1</v>
      </c>
      <c r="Q53">
        <f t="shared" si="17"/>
        <v>19</v>
      </c>
      <c r="T53" s="3" t="str">
        <f t="shared" si="8"/>
        <v>&lt;value53&gt; &lt;first&gt; &lt;polymorphic_id&gt;27&lt;/polymorphic_id&gt; &lt;ptr_wrapper&gt; &lt;id&gt;2147483714&lt;/id&gt; &lt;data&gt; &lt;base&gt; &lt;name&gt;PowerAppsMainMacro52&lt;/name&gt; &lt;id&gt;{e2275ac4-3af8-5da1-7651-d8c7ee4890f7}&lt;/id&gt;&lt;repeatOptions&gt;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&lt;/second&gt;&lt;/value53&gt;</v>
      </c>
      <c r="W53" t="str">
        <f t="shared" ca="1" si="78"/>
        <v>51497494-39d5-22ee-7541-4224368b2105</v>
      </c>
    </row>
    <row r="54" spans="1:23" x14ac:dyDescent="0.25">
      <c r="A54" s="1" t="str">
        <f t="shared" si="24"/>
        <v>&lt;value</v>
      </c>
      <c r="B54">
        <f t="shared" si="25"/>
        <v>54</v>
      </c>
      <c r="C54" s="1" t="str">
        <f t="shared" si="26"/>
        <v>&gt; &lt;first&gt; &lt;polymorphic_id&gt;27&lt;/polymorphic_id&gt; &lt;ptr_wrapper&gt; &lt;id&gt;</v>
      </c>
      <c r="D54">
        <f t="shared" si="27"/>
        <v>2147483715</v>
      </c>
      <c r="E54" t="s">
        <v>45</v>
      </c>
      <c r="F54">
        <f t="shared" si="28"/>
        <v>53</v>
      </c>
      <c r="G54" t="s">
        <v>44</v>
      </c>
      <c r="H54" t="s">
        <v>103</v>
      </c>
      <c r="I5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4" s="1" t="str">
        <f t="shared" ref="J54" si="105">J46</f>
        <v>&lt;value0&gt;LeftShift&lt;/value0&gt; &lt;value1&gt;</v>
      </c>
      <c r="K54" s="1" t="str">
        <f t="shared" si="31"/>
        <v>F19</v>
      </c>
      <c r="L54" s="1" t="str">
        <f t="shared" ref="L54" si="106">L46</f>
        <v>&lt;/value1&gt;</v>
      </c>
      <c r="M54" t="s">
        <v>24</v>
      </c>
      <c r="N54">
        <f t="shared" si="33"/>
        <v>54</v>
      </c>
      <c r="O54" s="1" t="s">
        <v>1</v>
      </c>
      <c r="Q54">
        <f t="shared" si="17"/>
        <v>19</v>
      </c>
      <c r="T54" s="3" t="str">
        <f t="shared" si="8"/>
        <v>&lt;value54&gt; &lt;first&gt; &lt;polymorphic_id&gt;27&lt;/polymorphic_id&gt; &lt;ptr_wrapper&gt; &lt;id&gt;2147483715&lt;/id&gt; &lt;data&gt; &lt;base&gt; &lt;name&gt;PowerAppsMainMacro53&lt;/name&gt; &lt;id&gt;{fe958c9a-9360-909c-0e20-b44b39f9437b}&lt;/id&gt;&lt;repeatOptions&gt;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19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&lt;/second&gt;&lt;/value54&gt;</v>
      </c>
      <c r="W54" t="str">
        <f t="shared" ca="1" si="78"/>
        <v>8965d559-05b4-54ed-581f-d6711d3824e9</v>
      </c>
    </row>
    <row r="55" spans="1:23" x14ac:dyDescent="0.25">
      <c r="A55" s="1" t="str">
        <f t="shared" si="24"/>
        <v>&lt;value</v>
      </c>
      <c r="B55">
        <f t="shared" si="25"/>
        <v>55</v>
      </c>
      <c r="C55" s="1" t="str">
        <f t="shared" si="26"/>
        <v>&gt; &lt;first&gt; &lt;polymorphic_id&gt;27&lt;/polymorphic_id&gt; &lt;ptr_wrapper&gt; &lt;id&gt;</v>
      </c>
      <c r="D55">
        <f t="shared" si="27"/>
        <v>2147483716</v>
      </c>
      <c r="E55" t="s">
        <v>45</v>
      </c>
      <c r="F55">
        <f t="shared" si="28"/>
        <v>54</v>
      </c>
      <c r="G55" t="s">
        <v>44</v>
      </c>
      <c r="H55" t="s">
        <v>104</v>
      </c>
      <c r="I5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5" s="1" t="str">
        <f t="shared" ref="J55" si="107">J47</f>
        <v>&lt;value0&gt;LeftCtrl&lt;/value0&gt; &lt;value1&gt;LeftShift&lt;/value1&gt; &lt;value2&gt;</v>
      </c>
      <c r="K55" s="1" t="str">
        <f t="shared" si="31"/>
        <v>F19</v>
      </c>
      <c r="L55" s="1" t="str">
        <f t="shared" ref="L55" si="108">L47</f>
        <v>&lt;/value2&gt;</v>
      </c>
      <c r="M55" t="s">
        <v>24</v>
      </c>
      <c r="N55">
        <f t="shared" si="33"/>
        <v>55</v>
      </c>
      <c r="O55" s="1" t="s">
        <v>1</v>
      </c>
      <c r="Q55">
        <f t="shared" si="17"/>
        <v>19</v>
      </c>
      <c r="T55" s="3" t="str">
        <f t="shared" si="8"/>
        <v>&lt;value55&gt; &lt;first&gt; &lt;polymorphic_id&gt;27&lt;/polymorphic_id&gt; &lt;ptr_wrapper&gt; &lt;id&gt;2147483716&lt;/id&gt; &lt;data&gt; &lt;base&gt; &lt;name&gt;PowerAppsMainMacro54&lt;/name&gt; &lt;id&gt;{6ab62fb6-4342-6eb4-755b-71a5ab0c4931}&lt;/id&gt;&lt;repeatOptions&gt;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&lt;/second&gt;&lt;/value55&gt;</v>
      </c>
      <c r="W55" t="str">
        <f t="shared" ca="1" si="78"/>
        <v>a6ed4dea-6f66-a54d-64de-2570676f956a</v>
      </c>
    </row>
    <row r="56" spans="1:23" x14ac:dyDescent="0.25">
      <c r="A56" s="1" t="str">
        <f t="shared" si="24"/>
        <v>&lt;value</v>
      </c>
      <c r="B56">
        <f t="shared" si="25"/>
        <v>56</v>
      </c>
      <c r="C56" s="1" t="str">
        <f t="shared" si="26"/>
        <v>&gt; &lt;first&gt; &lt;polymorphic_id&gt;27&lt;/polymorphic_id&gt; &lt;ptr_wrapper&gt; &lt;id&gt;</v>
      </c>
      <c r="D56">
        <f t="shared" si="27"/>
        <v>2147483717</v>
      </c>
      <c r="E56" t="s">
        <v>45</v>
      </c>
      <c r="F56">
        <f t="shared" si="28"/>
        <v>55</v>
      </c>
      <c r="G56" t="s">
        <v>44</v>
      </c>
      <c r="H56" t="s">
        <v>105</v>
      </c>
      <c r="I5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6" s="1" t="str">
        <f t="shared" ref="J56" si="109">J48</f>
        <v>&lt;value0&gt;LeftShift&lt;/value0&gt; &lt;value1&gt;LeftAlt&lt;/value1&gt; &lt;value2&gt;</v>
      </c>
      <c r="K56" s="1" t="str">
        <f t="shared" si="31"/>
        <v>F19</v>
      </c>
      <c r="L56" s="1" t="str">
        <f t="shared" ref="L56" si="110">L48</f>
        <v>&lt;/value2&gt;</v>
      </c>
      <c r="M56" t="s">
        <v>24</v>
      </c>
      <c r="N56">
        <f t="shared" si="33"/>
        <v>56</v>
      </c>
      <c r="O56" s="1" t="s">
        <v>1</v>
      </c>
      <c r="Q56">
        <f t="shared" si="17"/>
        <v>19</v>
      </c>
      <c r="T56" s="3" t="str">
        <f t="shared" si="8"/>
        <v>&lt;value56&gt; &lt;first&gt; &lt;polymorphic_id&gt;27&lt;/polymorphic_id&gt; &lt;ptr_wrapper&gt; &lt;id&gt;2147483717&lt;/id&gt; &lt;data&gt; &lt;base&gt; &lt;name&gt;PowerAppsMainMacro55&lt;/name&gt; &lt;id&gt;{5a848108-4b30-3935-0ca1-bbd431cc7dff}&lt;/id&gt;&lt;repeatOptions&gt;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19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&lt;/second&gt;&lt;/value56&gt;</v>
      </c>
      <c r="W56" t="str">
        <f t="shared" ca="1" si="78"/>
        <v>f64416ff-1d25-740e-a3b9-29be6271a365</v>
      </c>
    </row>
    <row r="57" spans="1:23" x14ac:dyDescent="0.25">
      <c r="A57" s="1" t="str">
        <f t="shared" si="24"/>
        <v>&lt;value</v>
      </c>
      <c r="B57">
        <f t="shared" si="25"/>
        <v>57</v>
      </c>
      <c r="C57" s="1" t="str">
        <f t="shared" si="26"/>
        <v>&gt; &lt;first&gt; &lt;polymorphic_id&gt;27&lt;/polymorphic_id&gt; &lt;ptr_wrapper&gt; &lt;id&gt;</v>
      </c>
      <c r="D57">
        <f t="shared" si="27"/>
        <v>2147483718</v>
      </c>
      <c r="E57" t="s">
        <v>45</v>
      </c>
      <c r="F57">
        <f t="shared" si="28"/>
        <v>56</v>
      </c>
      <c r="G57" t="s">
        <v>44</v>
      </c>
      <c r="H57" t="s">
        <v>106</v>
      </c>
      <c r="I5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7" s="1" t="str">
        <f t="shared" ref="J57" si="111">J49</f>
        <v>&lt;value0&gt;LeftCtrl&lt;/value0&gt; &lt;value1&gt;LeftShift&lt;/value1&gt; &lt;value2&gt;LeftAlt&lt;/value2&gt; &lt;value3&gt;</v>
      </c>
      <c r="K57" s="1" t="str">
        <f t="shared" si="31"/>
        <v>F19</v>
      </c>
      <c r="L57" s="1" t="str">
        <f t="shared" ref="L57" si="112">L49</f>
        <v>&lt;/value3&gt;</v>
      </c>
      <c r="M57" t="s">
        <v>24</v>
      </c>
      <c r="N57">
        <f t="shared" si="33"/>
        <v>57</v>
      </c>
      <c r="O57" s="1" t="s">
        <v>1</v>
      </c>
      <c r="Q57">
        <f t="shared" si="17"/>
        <v>19</v>
      </c>
      <c r="T57" s="3" t="str">
        <f t="shared" si="8"/>
        <v>&lt;value57&gt; &lt;first&gt; &lt;polymorphic_id&gt;27&lt;/polymorphic_id&gt; &lt;ptr_wrapper&gt; &lt;id&gt;2147483718&lt;/id&gt; &lt;data&gt; &lt;base&gt; &lt;name&gt;PowerAppsMainMacro56&lt;/name&gt; &lt;id&gt;{2b2eab8b-4c64-709c-115a-c85111be0933}&lt;/id&gt;&lt;repeatOptions&gt;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19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&lt;/second&gt;&lt;/value57&gt;</v>
      </c>
      <c r="W57" t="str">
        <f t="shared" ca="1" si="78"/>
        <v>74cc1984-0d6b-a563-7620-5083760e4bf9</v>
      </c>
    </row>
    <row r="58" spans="1:23" x14ac:dyDescent="0.25">
      <c r="A58" s="1" t="str">
        <f t="shared" si="24"/>
        <v>&lt;value</v>
      </c>
      <c r="B58">
        <f t="shared" si="25"/>
        <v>58</v>
      </c>
      <c r="C58" s="1" t="str">
        <f t="shared" si="26"/>
        <v>&gt; &lt;first&gt; &lt;polymorphic_id&gt;27&lt;/polymorphic_id&gt; &lt;ptr_wrapper&gt; &lt;id&gt;</v>
      </c>
      <c r="D58">
        <f t="shared" si="27"/>
        <v>2147483719</v>
      </c>
      <c r="E58" t="s">
        <v>45</v>
      </c>
      <c r="F58">
        <f t="shared" si="28"/>
        <v>57</v>
      </c>
      <c r="G58" t="s">
        <v>44</v>
      </c>
      <c r="H58" t="s">
        <v>107</v>
      </c>
      <c r="I5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8" s="1" t="str">
        <f t="shared" ref="J58" si="113">J50</f>
        <v>&lt;value0&gt;</v>
      </c>
      <c r="K58" s="1" t="str">
        <f t="shared" si="31"/>
        <v>F20</v>
      </c>
      <c r="L58" s="1" t="str">
        <f t="shared" ref="L58" si="114">L50</f>
        <v>&lt;/value0&gt;</v>
      </c>
      <c r="M58" t="s">
        <v>24</v>
      </c>
      <c r="N58">
        <f t="shared" si="33"/>
        <v>58</v>
      </c>
      <c r="O58" s="1" t="s">
        <v>1</v>
      </c>
      <c r="Q58">
        <f t="shared" si="17"/>
        <v>20</v>
      </c>
      <c r="T58" s="3" t="str">
        <f t="shared" si="8"/>
        <v>&lt;value58&gt; &lt;first&gt; &lt;polymorphic_id&gt;27&lt;/polymorphic_id&gt; &lt;ptr_wrapper&gt; &lt;id&gt;2147483719&lt;/id&gt; &lt;data&gt; &lt;base&gt; &lt;name&gt;PowerAppsMainMacro57&lt;/name&gt; &lt;id&gt;{57761f55-a1b5-760a-6433-4bc710713716}&lt;/id&gt;&lt;repeatOptions&gt;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20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&lt;/second&gt;&lt;/value58&gt;</v>
      </c>
      <c r="W58" t="str">
        <f t="shared" ca="1" si="78"/>
        <v>4344e283-139f-9a3b-240e-114923a71f78</v>
      </c>
    </row>
    <row r="59" spans="1:23" x14ac:dyDescent="0.25">
      <c r="A59" s="1" t="str">
        <f t="shared" si="24"/>
        <v>&lt;value</v>
      </c>
      <c r="B59">
        <f t="shared" si="25"/>
        <v>59</v>
      </c>
      <c r="C59" s="1" t="str">
        <f t="shared" si="26"/>
        <v>&gt; &lt;first&gt; &lt;polymorphic_id&gt;27&lt;/polymorphic_id&gt; &lt;ptr_wrapper&gt; &lt;id&gt;</v>
      </c>
      <c r="D59">
        <f t="shared" si="27"/>
        <v>2147483720</v>
      </c>
      <c r="E59" t="s">
        <v>45</v>
      </c>
      <c r="F59">
        <f t="shared" si="28"/>
        <v>58</v>
      </c>
      <c r="G59" t="s">
        <v>44</v>
      </c>
      <c r="H59" t="s">
        <v>108</v>
      </c>
      <c r="I5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59" s="1" t="str">
        <f t="shared" ref="J59" si="115">J51</f>
        <v>&lt;value0&gt;LeftCtrl&lt;/value0&gt; &lt;value1&gt;</v>
      </c>
      <c r="K59" s="1" t="str">
        <f t="shared" si="31"/>
        <v>F20</v>
      </c>
      <c r="L59" s="1" t="str">
        <f t="shared" ref="L59" si="116">L51</f>
        <v>&lt;/value1&gt;</v>
      </c>
      <c r="M59" t="s">
        <v>24</v>
      </c>
      <c r="N59">
        <f t="shared" si="33"/>
        <v>59</v>
      </c>
      <c r="O59" s="1" t="s">
        <v>1</v>
      </c>
      <c r="Q59">
        <f t="shared" si="17"/>
        <v>20</v>
      </c>
      <c r="T59" s="3" t="str">
        <f t="shared" si="8"/>
        <v>&lt;value59&gt; &lt;first&gt; &lt;polymorphic_id&gt;27&lt;/polymorphic_id&gt; &lt;ptr_wrapper&gt; &lt;id&gt;2147483720&lt;/id&gt; &lt;data&gt; &lt;base&gt; &lt;name&gt;PowerAppsMainMacro58&lt;/name&gt; &lt;id&gt;{15533c5f-8b96-2c1a-63e7-7007fc830bde}&lt;/id&gt;&lt;repeatOptions&gt;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&lt;/second&gt;&lt;/value59&gt;</v>
      </c>
      <c r="W59" t="str">
        <f t="shared" ca="1" si="78"/>
        <v>99544bf1-4dd1-4654-14fd-fa7d222e789d</v>
      </c>
    </row>
    <row r="60" spans="1:23" x14ac:dyDescent="0.25">
      <c r="A60" s="1" t="str">
        <f t="shared" si="24"/>
        <v>&lt;value</v>
      </c>
      <c r="B60">
        <f t="shared" si="25"/>
        <v>60</v>
      </c>
      <c r="C60" s="1" t="str">
        <f t="shared" si="26"/>
        <v>&gt; &lt;first&gt; &lt;polymorphic_id&gt;27&lt;/polymorphic_id&gt; &lt;ptr_wrapper&gt; &lt;id&gt;</v>
      </c>
      <c r="D60">
        <f t="shared" si="27"/>
        <v>2147483721</v>
      </c>
      <c r="E60" t="s">
        <v>45</v>
      </c>
      <c r="F60">
        <f t="shared" si="28"/>
        <v>59</v>
      </c>
      <c r="G60" t="s">
        <v>44</v>
      </c>
      <c r="H60" t="s">
        <v>109</v>
      </c>
      <c r="I6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0" s="1" t="str">
        <f t="shared" ref="J60" si="117">J52</f>
        <v>&lt;value0&gt;LeftAlt&lt;/value0&gt; &lt;value1&gt;</v>
      </c>
      <c r="K60" s="1" t="str">
        <f t="shared" si="31"/>
        <v>F20</v>
      </c>
      <c r="L60" s="1" t="str">
        <f t="shared" ref="L60" si="118">L52</f>
        <v>&lt;/value1&gt;</v>
      </c>
      <c r="M60" t="s">
        <v>24</v>
      </c>
      <c r="N60">
        <f t="shared" si="33"/>
        <v>60</v>
      </c>
      <c r="O60" s="1" t="s">
        <v>1</v>
      </c>
      <c r="Q60">
        <f t="shared" si="17"/>
        <v>20</v>
      </c>
      <c r="T60" s="3" t="str">
        <f t="shared" si="8"/>
        <v>&lt;value60&gt; &lt;first&gt; &lt;polymorphic_id&gt;27&lt;/polymorphic_id&gt; &lt;ptr_wrapper&gt; &lt;id&gt;2147483721&lt;/id&gt; &lt;data&gt; &lt;base&gt; &lt;name&gt;PowerAppsMainMacro59&lt;/name&gt; &lt;id&gt;{be3d1ead-4b3f-0733-3d7f-97e300d47dff}&lt;/id&gt;&lt;repeatOptions&gt;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&lt;/second&gt;&lt;/value60&gt;</v>
      </c>
      <c r="W60" t="str">
        <f t="shared" ca="1" si="78"/>
        <v>f609654d-4c7c-7b0b-61f9-a4a5f1c82707</v>
      </c>
    </row>
    <row r="61" spans="1:23" x14ac:dyDescent="0.25">
      <c r="A61" s="1" t="str">
        <f t="shared" si="24"/>
        <v>&lt;value</v>
      </c>
      <c r="B61">
        <f t="shared" si="25"/>
        <v>61</v>
      </c>
      <c r="C61" s="1" t="str">
        <f t="shared" si="26"/>
        <v>&gt; &lt;first&gt; &lt;polymorphic_id&gt;27&lt;/polymorphic_id&gt; &lt;ptr_wrapper&gt; &lt;id&gt;</v>
      </c>
      <c r="D61">
        <f t="shared" si="27"/>
        <v>2147483722</v>
      </c>
      <c r="E61" t="s">
        <v>45</v>
      </c>
      <c r="F61">
        <f t="shared" si="28"/>
        <v>60</v>
      </c>
      <c r="G61" t="s">
        <v>44</v>
      </c>
      <c r="H61" t="s">
        <v>110</v>
      </c>
      <c r="I6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1" s="1" t="str">
        <f t="shared" ref="J61" si="119">J53</f>
        <v>&lt;value0&gt;LeftCtrl&lt;/value0&gt; &lt;value1&gt;LeftAlt&lt;/value1&gt; &lt;value2&gt;</v>
      </c>
      <c r="K61" s="1" t="str">
        <f t="shared" si="31"/>
        <v>F20</v>
      </c>
      <c r="L61" s="1" t="str">
        <f t="shared" ref="L61" si="120">L53</f>
        <v>&lt;/value2&gt;</v>
      </c>
      <c r="M61" t="s">
        <v>24</v>
      </c>
      <c r="N61">
        <f t="shared" si="33"/>
        <v>61</v>
      </c>
      <c r="O61" s="1" t="s">
        <v>1</v>
      </c>
      <c r="Q61">
        <f t="shared" si="17"/>
        <v>20</v>
      </c>
      <c r="T61" s="3" t="str">
        <f t="shared" si="8"/>
        <v>&lt;value61&gt; &lt;first&gt; &lt;polymorphic_id&gt;27&lt;/polymorphic_id&gt; &lt;ptr_wrapper&gt; &lt;id&gt;2147483722&lt;/id&gt; &lt;data&gt; &lt;base&gt; &lt;name&gt;PowerAppsMainMacro60&lt;/name&gt; &lt;id&gt;{9e698b16-8353-7ff2-109b-83c88f1d2754}&lt;/id&gt;&lt;repeatOptions&gt;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&lt;/second&gt;&lt;/value61&gt;</v>
      </c>
      <c r="W61" t="str">
        <f t="shared" ca="1" si="78"/>
        <v>00e93a6d-2e87-810d-7c9a-252939948e28</v>
      </c>
    </row>
    <row r="62" spans="1:23" x14ac:dyDescent="0.25">
      <c r="A62" s="1" t="str">
        <f t="shared" si="24"/>
        <v>&lt;value</v>
      </c>
      <c r="B62">
        <f t="shared" si="25"/>
        <v>62</v>
      </c>
      <c r="C62" s="1" t="str">
        <f t="shared" si="26"/>
        <v>&gt; &lt;first&gt; &lt;polymorphic_id&gt;27&lt;/polymorphic_id&gt; &lt;ptr_wrapper&gt; &lt;id&gt;</v>
      </c>
      <c r="D62">
        <f t="shared" si="27"/>
        <v>2147483723</v>
      </c>
      <c r="E62" t="s">
        <v>45</v>
      </c>
      <c r="F62">
        <f t="shared" si="28"/>
        <v>61</v>
      </c>
      <c r="G62" t="s">
        <v>44</v>
      </c>
      <c r="H62" t="s">
        <v>111</v>
      </c>
      <c r="I6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2" s="1" t="str">
        <f t="shared" ref="J62" si="121">J54</f>
        <v>&lt;value0&gt;LeftShift&lt;/value0&gt; &lt;value1&gt;</v>
      </c>
      <c r="K62" s="1" t="str">
        <f t="shared" si="31"/>
        <v>F20</v>
      </c>
      <c r="L62" s="1" t="str">
        <f t="shared" ref="L62" si="122">L54</f>
        <v>&lt;/value1&gt;</v>
      </c>
      <c r="M62" t="s">
        <v>24</v>
      </c>
      <c r="N62">
        <f t="shared" si="33"/>
        <v>62</v>
      </c>
      <c r="O62" s="1" t="s">
        <v>1</v>
      </c>
      <c r="Q62">
        <f t="shared" si="17"/>
        <v>20</v>
      </c>
      <c r="T62" s="3" t="str">
        <f t="shared" si="8"/>
        <v>&lt;value62&gt; &lt;first&gt; &lt;polymorphic_id&gt;27&lt;/polymorphic_id&gt; &lt;ptr_wrapper&gt; &lt;id&gt;2147483723&lt;/id&gt; &lt;data&gt; &lt;base&gt; &lt;name&gt;PowerAppsMainMacro61&lt;/name&gt; &lt;id&gt;{3cd569a6-9460-06f7-462a-aeb79c1c8208}&lt;/id&gt;&lt;repeatOptions&gt;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20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&lt;/second&gt;&lt;/value62&gt;</v>
      </c>
      <c r="W62" t="str">
        <f t="shared" ca="1" si="78"/>
        <v>355f87f7-3237-a676-1aff-9ee48df129bd</v>
      </c>
    </row>
    <row r="63" spans="1:23" x14ac:dyDescent="0.25">
      <c r="A63" s="1" t="str">
        <f t="shared" si="24"/>
        <v>&lt;value</v>
      </c>
      <c r="B63">
        <f t="shared" si="25"/>
        <v>63</v>
      </c>
      <c r="C63" s="1" t="str">
        <f t="shared" si="26"/>
        <v>&gt; &lt;first&gt; &lt;polymorphic_id&gt;27&lt;/polymorphic_id&gt; &lt;ptr_wrapper&gt; &lt;id&gt;</v>
      </c>
      <c r="D63">
        <f t="shared" si="27"/>
        <v>2147483724</v>
      </c>
      <c r="E63" t="s">
        <v>45</v>
      </c>
      <c r="F63">
        <f t="shared" si="28"/>
        <v>62</v>
      </c>
      <c r="G63" t="s">
        <v>44</v>
      </c>
      <c r="H63" t="s">
        <v>112</v>
      </c>
      <c r="I6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3" s="1" t="str">
        <f t="shared" ref="J63" si="123">J55</f>
        <v>&lt;value0&gt;LeftCtrl&lt;/value0&gt; &lt;value1&gt;LeftShift&lt;/value1&gt; &lt;value2&gt;</v>
      </c>
      <c r="K63" s="1" t="str">
        <f t="shared" si="31"/>
        <v>F20</v>
      </c>
      <c r="L63" s="1" t="str">
        <f t="shared" ref="L63" si="124">L55</f>
        <v>&lt;/value2&gt;</v>
      </c>
      <c r="M63" t="s">
        <v>24</v>
      </c>
      <c r="N63">
        <f t="shared" si="33"/>
        <v>63</v>
      </c>
      <c r="O63" s="1" t="s">
        <v>1</v>
      </c>
      <c r="Q63">
        <f t="shared" si="17"/>
        <v>20</v>
      </c>
      <c r="T63" s="3" t="str">
        <f t="shared" si="8"/>
        <v>&lt;value63&gt; &lt;first&gt; &lt;polymorphic_id&gt;27&lt;/polymorphic_id&gt; &lt;ptr_wrapper&gt; &lt;id&gt;2147483724&lt;/id&gt; &lt;data&gt; &lt;base&gt; &lt;name&gt;PowerAppsMainMacro62&lt;/name&gt; &lt;id&gt;{e6f003b0-9238-06ad-0a8a-a41692764d0a}&lt;/id&gt;&lt;repeatOptions&gt;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&lt;/second&gt;&lt;/value63&gt;</v>
      </c>
      <c r="W63" t="str">
        <f t="shared" ca="1" si="78"/>
        <v>f400eea7-08f5-97c6-a719-a92452852a68</v>
      </c>
    </row>
    <row r="64" spans="1:23" x14ac:dyDescent="0.25">
      <c r="A64" s="1" t="str">
        <f t="shared" si="24"/>
        <v>&lt;value</v>
      </c>
      <c r="B64">
        <f t="shared" si="25"/>
        <v>64</v>
      </c>
      <c r="C64" s="1" t="str">
        <f t="shared" si="26"/>
        <v>&gt; &lt;first&gt; &lt;polymorphic_id&gt;27&lt;/polymorphic_id&gt; &lt;ptr_wrapper&gt; &lt;id&gt;</v>
      </c>
      <c r="D64">
        <f t="shared" si="27"/>
        <v>2147483725</v>
      </c>
      <c r="E64" t="s">
        <v>45</v>
      </c>
      <c r="F64">
        <f t="shared" si="28"/>
        <v>63</v>
      </c>
      <c r="G64" t="s">
        <v>44</v>
      </c>
      <c r="H64" t="s">
        <v>113</v>
      </c>
      <c r="I6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4" s="1" t="str">
        <f t="shared" ref="J64" si="125">J56</f>
        <v>&lt;value0&gt;LeftShift&lt;/value0&gt; &lt;value1&gt;LeftAlt&lt;/value1&gt; &lt;value2&gt;</v>
      </c>
      <c r="K64" s="1" t="str">
        <f t="shared" si="31"/>
        <v>F20</v>
      </c>
      <c r="L64" s="1" t="str">
        <f t="shared" ref="L64" si="126">L56</f>
        <v>&lt;/value2&gt;</v>
      </c>
      <c r="M64" t="s">
        <v>24</v>
      </c>
      <c r="N64">
        <f t="shared" si="33"/>
        <v>64</v>
      </c>
      <c r="O64" s="1" t="s">
        <v>1</v>
      </c>
      <c r="Q64">
        <f t="shared" si="17"/>
        <v>20</v>
      </c>
      <c r="T64" s="3" t="str">
        <f t="shared" si="8"/>
        <v>&lt;value64&gt; &lt;first&gt; &lt;polymorphic_id&gt;27&lt;/polymorphic_id&gt; &lt;ptr_wrapper&gt; &lt;id&gt;2147483725&lt;/id&gt; &lt;data&gt; &lt;base&gt; &lt;name&gt;PowerAppsMainMacro63&lt;/name&gt; &lt;id&gt;{0c5f5784-9a20-2cdf-8fee-dd151e5280e9}&lt;/id&gt;&lt;repeatOptions&gt;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20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&lt;/second&gt;&lt;/value64&gt;</v>
      </c>
      <c r="W64" t="str">
        <f t="shared" ca="1" si="78"/>
        <v>7485885c-9f21-a11c-0cc6-50e70a051a26</v>
      </c>
    </row>
    <row r="65" spans="1:23" x14ac:dyDescent="0.25">
      <c r="A65" s="1" t="str">
        <f t="shared" si="24"/>
        <v>&lt;value</v>
      </c>
      <c r="B65">
        <f t="shared" si="25"/>
        <v>65</v>
      </c>
      <c r="C65" s="1" t="str">
        <f t="shared" si="26"/>
        <v>&gt; &lt;first&gt; &lt;polymorphic_id&gt;27&lt;/polymorphic_id&gt; &lt;ptr_wrapper&gt; &lt;id&gt;</v>
      </c>
      <c r="D65">
        <f t="shared" si="27"/>
        <v>2147483726</v>
      </c>
      <c r="E65" t="s">
        <v>45</v>
      </c>
      <c r="F65">
        <f t="shared" si="28"/>
        <v>64</v>
      </c>
      <c r="G65" t="s">
        <v>44</v>
      </c>
      <c r="H65" t="s">
        <v>114</v>
      </c>
      <c r="I6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5" s="1" t="str">
        <f t="shared" ref="J65" si="127">J57</f>
        <v>&lt;value0&gt;LeftCtrl&lt;/value0&gt; &lt;value1&gt;LeftShift&lt;/value1&gt; &lt;value2&gt;LeftAlt&lt;/value2&gt; &lt;value3&gt;</v>
      </c>
      <c r="K65" s="1" t="str">
        <f t="shared" si="31"/>
        <v>F20</v>
      </c>
      <c r="L65" s="1" t="str">
        <f t="shared" ref="L65" si="128">L57</f>
        <v>&lt;/value3&gt;</v>
      </c>
      <c r="M65" t="s">
        <v>24</v>
      </c>
      <c r="N65">
        <f t="shared" si="33"/>
        <v>65</v>
      </c>
      <c r="O65" s="1" t="s">
        <v>1</v>
      </c>
      <c r="Q65">
        <f t="shared" si="17"/>
        <v>20</v>
      </c>
      <c r="T65" s="3" t="str">
        <f t="shared" si="8"/>
        <v>&lt;value65&gt; &lt;first&gt; &lt;polymorphic_id&gt;27&lt;/polymorphic_id&gt; &lt;ptr_wrapper&gt; &lt;id&gt;2147483726&lt;/id&gt; &lt;data&gt; &lt;base&gt; &lt;name&gt;PowerAppsMainMacro64&lt;/name&gt; &lt;id&gt;{772aa71a-8c76-155e-4b11-e0c9b5308227}&lt;/id&gt;&lt;repeatOptions&gt;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20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&lt;/second&gt;&lt;/value65&gt;</v>
      </c>
      <c r="W65" t="str">
        <f t="shared" ca="1" si="78"/>
        <v>7f450e56-2eeb-227a-4596-f2f7eaa02d00</v>
      </c>
    </row>
    <row r="66" spans="1:23" x14ac:dyDescent="0.25">
      <c r="A66" s="1" t="str">
        <f t="shared" si="24"/>
        <v>&lt;value</v>
      </c>
      <c r="B66">
        <f t="shared" si="25"/>
        <v>66</v>
      </c>
      <c r="C66" s="1" t="str">
        <f t="shared" si="26"/>
        <v>&gt; &lt;first&gt; &lt;polymorphic_id&gt;27&lt;/polymorphic_id&gt; &lt;ptr_wrapper&gt; &lt;id&gt;</v>
      </c>
      <c r="D66">
        <f t="shared" si="27"/>
        <v>2147483727</v>
      </c>
      <c r="E66" t="s">
        <v>45</v>
      </c>
      <c r="F66">
        <f t="shared" si="28"/>
        <v>65</v>
      </c>
      <c r="G66" t="s">
        <v>44</v>
      </c>
      <c r="H66" t="s">
        <v>115</v>
      </c>
      <c r="I6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6" s="1" t="str">
        <f t="shared" ref="J66" si="129">J58</f>
        <v>&lt;value0&gt;</v>
      </c>
      <c r="K66" s="1" t="str">
        <f t="shared" si="31"/>
        <v>F21</v>
      </c>
      <c r="L66" s="1" t="str">
        <f t="shared" ref="L66" si="130">L58</f>
        <v>&lt;/value0&gt;</v>
      </c>
      <c r="M66" t="s">
        <v>24</v>
      </c>
      <c r="N66">
        <f t="shared" si="33"/>
        <v>66</v>
      </c>
      <c r="O66" s="1" t="s">
        <v>1</v>
      </c>
      <c r="Q66">
        <f t="shared" si="17"/>
        <v>21</v>
      </c>
      <c r="T66" s="3" t="str">
        <f t="shared" si="8"/>
        <v>&lt;value66&gt; &lt;first&gt; &lt;polymorphic_id&gt;27&lt;/polymorphic_id&gt; &lt;ptr_wrapper&gt; &lt;id&gt;2147483727&lt;/id&gt; &lt;data&gt; &lt;base&gt; &lt;name&gt;PowerAppsMainMacro65&lt;/name&gt; &lt;id&gt;{a33b113b-0e6c-7626-2d56-539e26800df5}&lt;/id&gt;&lt;repeatOptions&gt;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&lt;/second&gt;&lt;/value66&gt;</v>
      </c>
      <c r="W66" t="str">
        <f t="shared" ca="1" si="78"/>
        <v>982d4dc9-65a8-57a3-96a0-ad6bda06a004</v>
      </c>
    </row>
    <row r="67" spans="1:23" x14ac:dyDescent="0.25">
      <c r="A67" s="1" t="str">
        <f t="shared" si="24"/>
        <v>&lt;value</v>
      </c>
      <c r="B67">
        <f t="shared" si="25"/>
        <v>67</v>
      </c>
      <c r="C67" s="1" t="str">
        <f t="shared" si="26"/>
        <v>&gt; &lt;first&gt; &lt;polymorphic_id&gt;27&lt;/polymorphic_id&gt; &lt;ptr_wrapper&gt; &lt;id&gt;</v>
      </c>
      <c r="D67">
        <f t="shared" si="27"/>
        <v>2147483728</v>
      </c>
      <c r="E67" t="s">
        <v>45</v>
      </c>
      <c r="F67">
        <f t="shared" si="28"/>
        <v>66</v>
      </c>
      <c r="G67" t="s">
        <v>44</v>
      </c>
      <c r="H67" t="s">
        <v>116</v>
      </c>
      <c r="I6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7" s="1" t="str">
        <f t="shared" ref="J67" si="131">J59</f>
        <v>&lt;value0&gt;LeftCtrl&lt;/value0&gt; &lt;value1&gt;</v>
      </c>
      <c r="K67" s="1" t="str">
        <f t="shared" si="31"/>
        <v>F21</v>
      </c>
      <c r="L67" s="1" t="str">
        <f t="shared" ref="L67" si="132">L59</f>
        <v>&lt;/value1&gt;</v>
      </c>
      <c r="M67" t="s">
        <v>24</v>
      </c>
      <c r="N67">
        <f t="shared" si="33"/>
        <v>67</v>
      </c>
      <c r="O67" s="1" t="s">
        <v>1</v>
      </c>
      <c r="Q67">
        <f t="shared" si="17"/>
        <v>21</v>
      </c>
      <c r="T67" s="3" t="str">
        <f t="shared" si="8"/>
        <v>&lt;value67&gt; &lt;first&gt; &lt;polymorphic_id&gt;27&lt;/polymorphic_id&gt; &lt;ptr_wrapper&gt; &lt;id&gt;2147483728&lt;/id&gt; &lt;data&gt; &lt;base&gt; &lt;name&gt;PowerAppsMainMacro66&lt;/name&gt; &lt;id&gt;{98c28653-82dc-1367-0e6b-d8491681a49b}&lt;/id&gt;&lt;repeatOptions&gt;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&lt;/second&gt;&lt;/value67&gt;</v>
      </c>
      <c r="W67" t="str">
        <f t="shared" ca="1" si="78"/>
        <v>980cb279-3cd0-98cf-7b28-615e5eb50979</v>
      </c>
    </row>
    <row r="68" spans="1:23" x14ac:dyDescent="0.25">
      <c r="A68" s="1" t="str">
        <f t="shared" si="24"/>
        <v>&lt;value</v>
      </c>
      <c r="B68">
        <f t="shared" si="25"/>
        <v>68</v>
      </c>
      <c r="C68" s="1" t="str">
        <f t="shared" si="26"/>
        <v>&gt; &lt;first&gt; &lt;polymorphic_id&gt;27&lt;/polymorphic_id&gt; &lt;ptr_wrapper&gt; &lt;id&gt;</v>
      </c>
      <c r="D68">
        <f t="shared" si="27"/>
        <v>2147483729</v>
      </c>
      <c r="E68" t="s">
        <v>45</v>
      </c>
      <c r="F68">
        <f t="shared" si="28"/>
        <v>67</v>
      </c>
      <c r="G68" t="s">
        <v>44</v>
      </c>
      <c r="H68" t="s">
        <v>117</v>
      </c>
      <c r="I6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8" s="1" t="str">
        <f t="shared" ref="J68" si="133">J60</f>
        <v>&lt;value0&gt;LeftAlt&lt;/value0&gt; &lt;value1&gt;</v>
      </c>
      <c r="K68" s="1" t="str">
        <f t="shared" si="31"/>
        <v>F21</v>
      </c>
      <c r="L68" s="1" t="str">
        <f t="shared" ref="L68" si="134">L60</f>
        <v>&lt;/value1&gt;</v>
      </c>
      <c r="M68" t="s">
        <v>24</v>
      </c>
      <c r="N68">
        <f t="shared" si="33"/>
        <v>68</v>
      </c>
      <c r="O68" s="1" t="s">
        <v>1</v>
      </c>
      <c r="Q68">
        <f t="shared" si="17"/>
        <v>21</v>
      </c>
      <c r="T68" s="3" t="str">
        <f t="shared" ref="T68:T113" si="135">_xlfn.CONCAT(A68:O68)</f>
        <v>&lt;value68&gt; &lt;first&gt; &lt;polymorphic_id&gt;27&lt;/polymorphic_id&gt; &lt;ptr_wrapper&gt; &lt;id&gt;2147483729&lt;/id&gt; &lt;data&gt; &lt;base&gt; &lt;name&gt;PowerAppsMainMacro67&lt;/name&gt; &lt;id&gt;{2499634f-7aa3-70bb-9330-6d4cf96b7ddd}&lt;/id&gt;&lt;repeatOptions&gt;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&lt;/second&gt;&lt;/value68&gt;</v>
      </c>
      <c r="W68" t="str">
        <f t="shared" ca="1" si="78"/>
        <v>6bc5ca56-1719-1c2e-6439-8ec3e8424016</v>
      </c>
    </row>
    <row r="69" spans="1:23" x14ac:dyDescent="0.25">
      <c r="A69" s="1" t="str">
        <f t="shared" si="24"/>
        <v>&lt;value</v>
      </c>
      <c r="B69">
        <f t="shared" si="25"/>
        <v>69</v>
      </c>
      <c r="C69" s="1" t="str">
        <f t="shared" si="26"/>
        <v>&gt; &lt;first&gt; &lt;polymorphic_id&gt;27&lt;/polymorphic_id&gt; &lt;ptr_wrapper&gt; &lt;id&gt;</v>
      </c>
      <c r="D69">
        <f t="shared" si="27"/>
        <v>2147483730</v>
      </c>
      <c r="E69" t="s">
        <v>45</v>
      </c>
      <c r="F69">
        <f t="shared" si="28"/>
        <v>68</v>
      </c>
      <c r="G69" t="s">
        <v>44</v>
      </c>
      <c r="H69" t="s">
        <v>118</v>
      </c>
      <c r="I6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69" s="1" t="str">
        <f t="shared" ref="J69" si="136">J61</f>
        <v>&lt;value0&gt;LeftCtrl&lt;/value0&gt; &lt;value1&gt;LeftAlt&lt;/value1&gt; &lt;value2&gt;</v>
      </c>
      <c r="K69" s="1" t="str">
        <f t="shared" si="31"/>
        <v>F21</v>
      </c>
      <c r="L69" s="1" t="str">
        <f t="shared" ref="L69" si="137">L61</f>
        <v>&lt;/value2&gt;</v>
      </c>
      <c r="M69" t="s">
        <v>24</v>
      </c>
      <c r="N69">
        <f t="shared" si="33"/>
        <v>69</v>
      </c>
      <c r="O69" s="1" t="s">
        <v>1</v>
      </c>
      <c r="Q69">
        <f t="shared" si="17"/>
        <v>21</v>
      </c>
      <c r="T69" s="3" t="str">
        <f t="shared" si="135"/>
        <v>&lt;value69&gt; &lt;first&gt; &lt;polymorphic_id&gt;27&lt;/polymorphic_id&gt; &lt;ptr_wrapper&gt; &lt;id&gt;2147483730&lt;/id&gt; &lt;data&gt; &lt;base&gt; &lt;name&gt;PowerAppsMainMacro68&lt;/name&gt; &lt;id&gt;{9a8498b2-84ea-455a-1481-68aa3fd9660f}&lt;/id&gt;&lt;repeatOptions&gt;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&lt;/second&gt;&lt;/value69&gt;</v>
      </c>
      <c r="W69" t="str">
        <f t="shared" ca="1" si="78"/>
        <v>58d2112b-4736-512d-165d-ba268092498e</v>
      </c>
    </row>
    <row r="70" spans="1:23" x14ac:dyDescent="0.25">
      <c r="A70" s="1" t="str">
        <f t="shared" si="24"/>
        <v>&lt;value</v>
      </c>
      <c r="B70">
        <f t="shared" si="25"/>
        <v>70</v>
      </c>
      <c r="C70" s="1" t="str">
        <f t="shared" si="26"/>
        <v>&gt; &lt;first&gt; &lt;polymorphic_id&gt;27&lt;/polymorphic_id&gt; &lt;ptr_wrapper&gt; &lt;id&gt;</v>
      </c>
      <c r="D70">
        <f t="shared" si="27"/>
        <v>2147483731</v>
      </c>
      <c r="E70" t="s">
        <v>45</v>
      </c>
      <c r="F70">
        <f t="shared" si="28"/>
        <v>69</v>
      </c>
      <c r="G70" t="s">
        <v>44</v>
      </c>
      <c r="H70" t="s">
        <v>119</v>
      </c>
      <c r="I7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0" s="1" t="str">
        <f t="shared" ref="J70" si="138">J62</f>
        <v>&lt;value0&gt;LeftShift&lt;/value0&gt; &lt;value1&gt;</v>
      </c>
      <c r="K70" s="1" t="str">
        <f t="shared" si="31"/>
        <v>F21</v>
      </c>
      <c r="L70" s="1" t="str">
        <f t="shared" ref="L70" si="139">L62</f>
        <v>&lt;/value1&gt;</v>
      </c>
      <c r="M70" t="s">
        <v>24</v>
      </c>
      <c r="N70">
        <f t="shared" si="33"/>
        <v>70</v>
      </c>
      <c r="O70" s="1" t="s">
        <v>1</v>
      </c>
      <c r="Q70">
        <f t="shared" si="17"/>
        <v>21</v>
      </c>
      <c r="T70" s="3" t="str">
        <f t="shared" si="135"/>
        <v>&lt;value70&gt; &lt;first&gt; &lt;polymorphic_id&gt;27&lt;/polymorphic_id&gt; &lt;ptr_wrapper&gt; &lt;id&gt;2147483731&lt;/id&gt; &lt;data&gt; &lt;base&gt; &lt;name&gt;PowerAppsMainMacro69&lt;/name&gt; &lt;id&gt;{375793ad-68ee-a0b4-3dfa-4f971a9f7f29}&lt;/id&gt;&lt;repeatOptions&gt;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&lt;/second&gt;&lt;/value70&gt;</v>
      </c>
      <c r="W70" t="str">
        <f t="shared" ca="1" si="78"/>
        <v>ded89fb9-3e05-3f62-2f2d-8538d2052a9e</v>
      </c>
    </row>
    <row r="71" spans="1:23" x14ac:dyDescent="0.25">
      <c r="A71" s="1" t="str">
        <f t="shared" si="24"/>
        <v>&lt;value</v>
      </c>
      <c r="B71">
        <f t="shared" si="25"/>
        <v>71</v>
      </c>
      <c r="C71" s="1" t="str">
        <f t="shared" si="26"/>
        <v>&gt; &lt;first&gt; &lt;polymorphic_id&gt;27&lt;/polymorphic_id&gt; &lt;ptr_wrapper&gt; &lt;id&gt;</v>
      </c>
      <c r="D71">
        <f t="shared" si="27"/>
        <v>2147483732</v>
      </c>
      <c r="E71" t="s">
        <v>45</v>
      </c>
      <c r="F71">
        <f t="shared" si="28"/>
        <v>70</v>
      </c>
      <c r="G71" t="s">
        <v>44</v>
      </c>
      <c r="H71" t="s">
        <v>120</v>
      </c>
      <c r="I7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1" s="1" t="str">
        <f t="shared" ref="J71" si="140">J63</f>
        <v>&lt;value0&gt;LeftCtrl&lt;/value0&gt; &lt;value1&gt;LeftShift&lt;/value1&gt; &lt;value2&gt;</v>
      </c>
      <c r="K71" s="1" t="str">
        <f t="shared" si="31"/>
        <v>F21</v>
      </c>
      <c r="L71" s="1" t="str">
        <f t="shared" ref="L71" si="141">L63</f>
        <v>&lt;/value2&gt;</v>
      </c>
      <c r="M71" t="s">
        <v>24</v>
      </c>
      <c r="N71">
        <f t="shared" si="33"/>
        <v>71</v>
      </c>
      <c r="O71" s="1" t="s">
        <v>1</v>
      </c>
      <c r="Q71">
        <f t="shared" si="17"/>
        <v>21</v>
      </c>
      <c r="T71" s="3" t="str">
        <f t="shared" si="135"/>
        <v>&lt;value71&gt; &lt;first&gt; &lt;polymorphic_id&gt;27&lt;/polymorphic_id&gt; &lt;ptr_wrapper&gt; &lt;id&gt;2147483732&lt;/id&gt; &lt;data&gt; &lt;base&gt; &lt;name&gt;PowerAppsMainMacro70&lt;/name&gt; &lt;id&gt;{84dc2133-166e-0dba-1e3d-b698fddc1589}&lt;/id&gt;&lt;repeatOptions&gt;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&lt;/second&gt;&lt;/value71&gt;</v>
      </c>
      <c r="W71" t="str">
        <f t="shared" ca="1" si="78"/>
        <v>24c7f18c-14b2-6d7a-096d-b0b80a2f83f1</v>
      </c>
    </row>
    <row r="72" spans="1:23" x14ac:dyDescent="0.25">
      <c r="A72" s="1" t="str">
        <f t="shared" si="24"/>
        <v>&lt;value</v>
      </c>
      <c r="B72">
        <f t="shared" si="25"/>
        <v>72</v>
      </c>
      <c r="C72" s="1" t="str">
        <f t="shared" si="26"/>
        <v>&gt; &lt;first&gt; &lt;polymorphic_id&gt;27&lt;/polymorphic_id&gt; &lt;ptr_wrapper&gt; &lt;id&gt;</v>
      </c>
      <c r="D72">
        <f t="shared" si="27"/>
        <v>2147483733</v>
      </c>
      <c r="E72" t="s">
        <v>45</v>
      </c>
      <c r="F72">
        <f t="shared" si="28"/>
        <v>71</v>
      </c>
      <c r="G72" t="s">
        <v>44</v>
      </c>
      <c r="H72" t="s">
        <v>121</v>
      </c>
      <c r="I72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2" s="1" t="str">
        <f t="shared" ref="J72" si="142">J64</f>
        <v>&lt;value0&gt;LeftShift&lt;/value0&gt; &lt;value1&gt;LeftAlt&lt;/value1&gt; &lt;value2&gt;</v>
      </c>
      <c r="K72" s="1" t="str">
        <f t="shared" si="31"/>
        <v>F21</v>
      </c>
      <c r="L72" s="1" t="str">
        <f t="shared" ref="L72" si="143">L64</f>
        <v>&lt;/value2&gt;</v>
      </c>
      <c r="M72" t="s">
        <v>24</v>
      </c>
      <c r="N72">
        <f t="shared" si="33"/>
        <v>72</v>
      </c>
      <c r="O72" s="1" t="s">
        <v>1</v>
      </c>
      <c r="Q72">
        <f t="shared" si="17"/>
        <v>21</v>
      </c>
      <c r="T72" s="3" t="str">
        <f t="shared" si="135"/>
        <v>&lt;value72&gt; &lt;first&gt; &lt;polymorphic_id&gt;27&lt;/polymorphic_id&gt; &lt;ptr_wrapper&gt; &lt;id&gt;2147483733&lt;/id&gt; &lt;data&gt; &lt;base&gt; &lt;name&gt;PowerAppsMainMacro71&lt;/name&gt; &lt;id&gt;{a63578ac-1039-8839-519e-917de6455ea9}&lt;/id&gt;&lt;repeatOptions&gt;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&lt;/second&gt;&lt;/value72&gt;</v>
      </c>
      <c r="W72" t="str">
        <f t="shared" ca="1" si="78"/>
        <v>3af51e07-2000-a0dc-1a4c-4b16466a521e</v>
      </c>
    </row>
    <row r="73" spans="1:23" x14ac:dyDescent="0.25">
      <c r="A73" s="1" t="str">
        <f t="shared" si="24"/>
        <v>&lt;value</v>
      </c>
      <c r="B73">
        <f t="shared" si="25"/>
        <v>73</v>
      </c>
      <c r="C73" s="1" t="str">
        <f t="shared" si="26"/>
        <v>&gt; &lt;first&gt; &lt;polymorphic_id&gt;27&lt;/polymorphic_id&gt; &lt;ptr_wrapper&gt; &lt;id&gt;</v>
      </c>
      <c r="D73">
        <f t="shared" si="27"/>
        <v>2147483734</v>
      </c>
      <c r="E73" t="s">
        <v>45</v>
      </c>
      <c r="F73">
        <f t="shared" si="28"/>
        <v>72</v>
      </c>
      <c r="G73" t="s">
        <v>44</v>
      </c>
      <c r="H73" t="s">
        <v>122</v>
      </c>
      <c r="I73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3" s="1" t="str">
        <f t="shared" ref="J73" si="144">J65</f>
        <v>&lt;value0&gt;LeftCtrl&lt;/value0&gt; &lt;value1&gt;LeftShift&lt;/value1&gt; &lt;value2&gt;LeftAlt&lt;/value2&gt; &lt;value3&gt;</v>
      </c>
      <c r="K73" s="1" t="str">
        <f t="shared" si="31"/>
        <v>F21</v>
      </c>
      <c r="L73" s="1" t="str">
        <f t="shared" ref="L73" si="145">L65</f>
        <v>&lt;/value3&gt;</v>
      </c>
      <c r="M73" t="s">
        <v>24</v>
      </c>
      <c r="N73">
        <f t="shared" si="33"/>
        <v>73</v>
      </c>
      <c r="O73" s="1" t="s">
        <v>1</v>
      </c>
      <c r="Q73">
        <f t="shared" si="17"/>
        <v>21</v>
      </c>
      <c r="T73" s="3" t="str">
        <f t="shared" si="135"/>
        <v>&lt;value73&gt; &lt;first&gt; &lt;polymorphic_id&gt;27&lt;/polymorphic_id&gt; &lt;ptr_wrapper&gt; &lt;id&gt;2147483734&lt;/id&gt; &lt;data&gt; &lt;base&gt; &lt;name&gt;PowerAppsMainMacro72&lt;/name&gt; &lt;id&gt;{32ef0386-9ca9-a4f5-4f8b-a45e41642d3d}&lt;/id&gt;&lt;repeatOptions&gt;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&lt;/second&gt;&lt;/value73&gt;</v>
      </c>
      <c r="W73" t="str">
        <f t="shared" ca="1" si="78"/>
        <v>c6f2ce63-8559-a6a1-88f6-552cfa2460b7</v>
      </c>
    </row>
    <row r="74" spans="1:23" x14ac:dyDescent="0.25">
      <c r="A74" s="1" t="str">
        <f t="shared" si="24"/>
        <v>&lt;value</v>
      </c>
      <c r="B74">
        <f t="shared" si="25"/>
        <v>74</v>
      </c>
      <c r="C74" s="1" t="str">
        <f t="shared" si="26"/>
        <v>&gt; &lt;first&gt; &lt;polymorphic_id&gt;27&lt;/polymorphic_id&gt; &lt;ptr_wrapper&gt; &lt;id&gt;</v>
      </c>
      <c r="D74">
        <f t="shared" si="27"/>
        <v>2147483735</v>
      </c>
      <c r="E74" t="s">
        <v>45</v>
      </c>
      <c r="F74">
        <f t="shared" si="28"/>
        <v>73</v>
      </c>
      <c r="G74" t="s">
        <v>44</v>
      </c>
      <c r="H74" t="s">
        <v>123</v>
      </c>
      <c r="I74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4" s="1" t="str">
        <f t="shared" ref="J74" si="146">J66</f>
        <v>&lt;value0&gt;</v>
      </c>
      <c r="K74" s="1" t="str">
        <f t="shared" si="31"/>
        <v>F22</v>
      </c>
      <c r="L74" s="1" t="str">
        <f t="shared" ref="L74" si="147">L66</f>
        <v>&lt;/value0&gt;</v>
      </c>
      <c r="M74" t="s">
        <v>24</v>
      </c>
      <c r="N74">
        <f t="shared" si="33"/>
        <v>74</v>
      </c>
      <c r="O74" s="1" t="s">
        <v>1</v>
      </c>
      <c r="Q74">
        <f t="shared" si="17"/>
        <v>22</v>
      </c>
      <c r="T74" s="3" t="str">
        <f t="shared" si="135"/>
        <v>&lt;value74&gt; &lt;first&gt; &lt;polymorphic_id&gt;27&lt;/polymorphic_id&gt; &lt;ptr_wrapper&gt; &lt;id&gt;2147483735&lt;/id&gt; &lt;data&gt; &lt;base&gt; &lt;name&gt;PowerAppsMainMacro73&lt;/name&gt; &lt;id&gt;{66cd52d6-3021-8fd4-27b5-6f57c16122b3}&lt;/id&gt;&lt;repeatOptions&gt;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&lt;/second&gt;&lt;/value74&gt;</v>
      </c>
      <c r="W74" t="str">
        <f t="shared" ca="1" si="78"/>
        <v>a08afdf2-7580-9f50-73b2-6afa4ff2939b</v>
      </c>
    </row>
    <row r="75" spans="1:23" x14ac:dyDescent="0.25">
      <c r="A75" s="1" t="str">
        <f t="shared" si="24"/>
        <v>&lt;value</v>
      </c>
      <c r="B75">
        <f t="shared" si="25"/>
        <v>75</v>
      </c>
      <c r="C75" s="1" t="str">
        <f t="shared" si="26"/>
        <v>&gt; &lt;first&gt; &lt;polymorphic_id&gt;27&lt;/polymorphic_id&gt; &lt;ptr_wrapper&gt; &lt;id&gt;</v>
      </c>
      <c r="D75">
        <f t="shared" si="27"/>
        <v>2147483736</v>
      </c>
      <c r="E75" t="s">
        <v>45</v>
      </c>
      <c r="F75">
        <f t="shared" si="28"/>
        <v>74</v>
      </c>
      <c r="G75" t="s">
        <v>44</v>
      </c>
      <c r="H75" t="s">
        <v>124</v>
      </c>
      <c r="I75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5" s="1" t="str">
        <f t="shared" ref="J75" si="148">J67</f>
        <v>&lt;value0&gt;LeftCtrl&lt;/value0&gt; &lt;value1&gt;</v>
      </c>
      <c r="K75" s="1" t="str">
        <f t="shared" si="31"/>
        <v>F22</v>
      </c>
      <c r="L75" s="1" t="str">
        <f t="shared" ref="L75" si="149">L67</f>
        <v>&lt;/value1&gt;</v>
      </c>
      <c r="M75" t="s">
        <v>24</v>
      </c>
      <c r="N75">
        <f t="shared" si="33"/>
        <v>75</v>
      </c>
      <c r="O75" s="1" t="s">
        <v>1</v>
      </c>
      <c r="Q75">
        <f t="shared" ref="Q75:Q113" si="150">Q67+1</f>
        <v>22</v>
      </c>
      <c r="T75" s="3" t="str">
        <f t="shared" si="135"/>
        <v>&lt;value75&gt; &lt;first&gt; &lt;polymorphic_id&gt;27&lt;/polymorphic_id&gt; &lt;ptr_wrapper&gt; &lt;id&gt;2147483736&lt;/id&gt; &lt;data&gt; &lt;base&gt; &lt;name&gt;PowerAppsMainMacro74&lt;/name&gt; &lt;id&gt;{1caaaab8-0e6f-4143-7780-df5c1c1aa6f5}&lt;/id&gt;&lt;repeatOptions&gt;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&lt;/second&gt;&lt;/value75&gt;</v>
      </c>
      <c r="W75" t="str">
        <f t="shared" ca="1" si="78"/>
        <v>e7790130-529a-68c6-7912-bb9f765d44ad</v>
      </c>
    </row>
    <row r="76" spans="1:23" x14ac:dyDescent="0.25">
      <c r="A76" s="1" t="str">
        <f t="shared" si="24"/>
        <v>&lt;value</v>
      </c>
      <c r="B76">
        <f t="shared" si="25"/>
        <v>76</v>
      </c>
      <c r="C76" s="1" t="str">
        <f t="shared" si="26"/>
        <v>&gt; &lt;first&gt; &lt;polymorphic_id&gt;27&lt;/polymorphic_id&gt; &lt;ptr_wrapper&gt; &lt;id&gt;</v>
      </c>
      <c r="D76">
        <f t="shared" si="27"/>
        <v>2147483737</v>
      </c>
      <c r="E76" t="s">
        <v>45</v>
      </c>
      <c r="F76">
        <f t="shared" si="28"/>
        <v>75</v>
      </c>
      <c r="G76" t="s">
        <v>44</v>
      </c>
      <c r="H76" t="s">
        <v>125</v>
      </c>
      <c r="I76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6" s="1" t="str">
        <f t="shared" ref="J76" si="151">J68</f>
        <v>&lt;value0&gt;LeftAlt&lt;/value0&gt; &lt;value1&gt;</v>
      </c>
      <c r="K76" s="1" t="str">
        <f t="shared" si="31"/>
        <v>F22</v>
      </c>
      <c r="L76" s="1" t="str">
        <f t="shared" ref="L76" si="152">L68</f>
        <v>&lt;/value1&gt;</v>
      </c>
      <c r="M76" t="s">
        <v>24</v>
      </c>
      <c r="N76">
        <f t="shared" si="33"/>
        <v>76</v>
      </c>
      <c r="O76" s="1" t="s">
        <v>1</v>
      </c>
      <c r="Q76">
        <f t="shared" si="150"/>
        <v>22</v>
      </c>
      <c r="T76" s="3" t="str">
        <f t="shared" si="135"/>
        <v>&lt;value76&gt; &lt;first&gt; &lt;polymorphic_id&gt;27&lt;/polymorphic_id&gt; &lt;ptr_wrapper&gt; &lt;id&gt;2147483737&lt;/id&gt; &lt;data&gt; &lt;base&gt; &lt;name&gt;PowerAppsMainMacro75&lt;/name&gt; &lt;id&gt;{fee3da83-1973-659f-09ed-c33dbfb661b9}&lt;/id&gt;&lt;repeatOptions&gt;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&lt;/second&gt;&lt;/value76&gt;</v>
      </c>
      <c r="W76" t="str">
        <f t="shared" ca="1" si="78"/>
        <v>931a371e-6921-11c9-15a6-2456f3015b15</v>
      </c>
    </row>
    <row r="77" spans="1:23" x14ac:dyDescent="0.25">
      <c r="A77" s="1" t="str">
        <f t="shared" si="24"/>
        <v>&lt;value</v>
      </c>
      <c r="B77">
        <f t="shared" si="25"/>
        <v>77</v>
      </c>
      <c r="C77" s="1" t="str">
        <f t="shared" si="26"/>
        <v>&gt; &lt;first&gt; &lt;polymorphic_id&gt;27&lt;/polymorphic_id&gt; &lt;ptr_wrapper&gt; &lt;id&gt;</v>
      </c>
      <c r="D77">
        <f t="shared" si="27"/>
        <v>2147483738</v>
      </c>
      <c r="E77" t="s">
        <v>45</v>
      </c>
      <c r="F77">
        <f t="shared" si="28"/>
        <v>76</v>
      </c>
      <c r="G77" t="s">
        <v>44</v>
      </c>
      <c r="H77" t="s">
        <v>126</v>
      </c>
      <c r="I77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7" s="1" t="str">
        <f t="shared" ref="J77" si="153">J69</f>
        <v>&lt;value0&gt;LeftCtrl&lt;/value0&gt; &lt;value1&gt;LeftAlt&lt;/value1&gt; &lt;value2&gt;</v>
      </c>
      <c r="K77" s="1" t="str">
        <f t="shared" si="31"/>
        <v>F22</v>
      </c>
      <c r="L77" s="1" t="str">
        <f t="shared" ref="L77" si="154">L69</f>
        <v>&lt;/value2&gt;</v>
      </c>
      <c r="M77" t="s">
        <v>24</v>
      </c>
      <c r="N77">
        <f t="shared" si="33"/>
        <v>77</v>
      </c>
      <c r="O77" s="1" t="s">
        <v>1</v>
      </c>
      <c r="Q77">
        <f t="shared" si="150"/>
        <v>22</v>
      </c>
      <c r="T77" s="3" t="str">
        <f t="shared" si="135"/>
        <v>&lt;value77&gt; &lt;first&gt; &lt;polymorphic_id&gt;27&lt;/polymorphic_id&gt; &lt;ptr_wrapper&gt; &lt;id&gt;2147483738&lt;/id&gt; &lt;data&gt; &lt;base&gt; &lt;name&gt;PowerAppsMainMacro76&lt;/name&gt; &lt;id&gt;{68e3259a-6413-1a02-53b3-4a0ebd0831c7}&lt;/id&gt;&lt;repeatOptions&gt;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&lt;/second&gt;&lt;/value77&gt;</v>
      </c>
      <c r="W77" t="str">
        <f t="shared" ca="1" si="78"/>
        <v>7e9ff53a-9dc9-712d-8f3b-174fc3ee27b8</v>
      </c>
    </row>
    <row r="78" spans="1:23" x14ac:dyDescent="0.25">
      <c r="A78" s="1" t="str">
        <f t="shared" si="24"/>
        <v>&lt;value</v>
      </c>
      <c r="B78">
        <f t="shared" si="25"/>
        <v>78</v>
      </c>
      <c r="C78" s="1" t="str">
        <f t="shared" si="26"/>
        <v>&gt; &lt;first&gt; &lt;polymorphic_id&gt;27&lt;/polymorphic_id&gt; &lt;ptr_wrapper&gt; &lt;id&gt;</v>
      </c>
      <c r="D78">
        <f t="shared" si="27"/>
        <v>2147483739</v>
      </c>
      <c r="E78" t="s">
        <v>45</v>
      </c>
      <c r="F78">
        <f t="shared" si="28"/>
        <v>77</v>
      </c>
      <c r="G78" t="s">
        <v>44</v>
      </c>
      <c r="H78" t="s">
        <v>127</v>
      </c>
      <c r="I78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8" s="1" t="str">
        <f t="shared" ref="J78" si="155">J70</f>
        <v>&lt;value0&gt;LeftShift&lt;/value0&gt; &lt;value1&gt;</v>
      </c>
      <c r="K78" s="1" t="str">
        <f t="shared" si="31"/>
        <v>F22</v>
      </c>
      <c r="L78" s="1" t="str">
        <f t="shared" ref="L78" si="156">L70</f>
        <v>&lt;/value1&gt;</v>
      </c>
      <c r="M78" t="s">
        <v>24</v>
      </c>
      <c r="N78">
        <f t="shared" si="33"/>
        <v>78</v>
      </c>
      <c r="O78" s="1" t="s">
        <v>1</v>
      </c>
      <c r="Q78">
        <f t="shared" si="150"/>
        <v>22</v>
      </c>
      <c r="T78" s="3" t="str">
        <f t="shared" si="135"/>
        <v>&lt;value78&gt; &lt;first&gt; &lt;polymorphic_id&gt;27&lt;/polymorphic_id&gt; &lt;ptr_wrapper&gt; &lt;id&gt;2147483739&lt;/id&gt; &lt;data&gt; &lt;base&gt; &lt;name&gt;PowerAppsMainMacro77&lt;/name&gt; &lt;id&gt;{f2694e94-4d4a-9d86-6c80-9ed666db2561}&lt;/id&gt;&lt;repeatOptions&gt;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&lt;/second&gt;&lt;/value78&gt;</v>
      </c>
      <c r="W78" t="str">
        <f t="shared" ca="1" si="78"/>
        <v>1ff74809-208e-4414-0167-51ba3475152e</v>
      </c>
    </row>
    <row r="79" spans="1:23" x14ac:dyDescent="0.25">
      <c r="A79" s="1" t="str">
        <f t="shared" si="24"/>
        <v>&lt;value</v>
      </c>
      <c r="B79">
        <f t="shared" si="25"/>
        <v>79</v>
      </c>
      <c r="C79" s="1" t="str">
        <f t="shared" si="26"/>
        <v>&gt; &lt;first&gt; &lt;polymorphic_id&gt;27&lt;/polymorphic_id&gt; &lt;ptr_wrapper&gt; &lt;id&gt;</v>
      </c>
      <c r="D79">
        <f t="shared" si="27"/>
        <v>2147483740</v>
      </c>
      <c r="E79" t="s">
        <v>45</v>
      </c>
      <c r="F79">
        <f t="shared" si="28"/>
        <v>78</v>
      </c>
      <c r="G79" t="s">
        <v>44</v>
      </c>
      <c r="H79" t="s">
        <v>128</v>
      </c>
      <c r="I79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79" s="1" t="str">
        <f t="shared" ref="J79" si="157">J71</f>
        <v>&lt;value0&gt;LeftCtrl&lt;/value0&gt; &lt;value1&gt;LeftShift&lt;/value1&gt; &lt;value2&gt;</v>
      </c>
      <c r="K79" s="1" t="str">
        <f t="shared" si="31"/>
        <v>F22</v>
      </c>
      <c r="L79" s="1" t="str">
        <f t="shared" ref="L79" si="158">L71</f>
        <v>&lt;/value2&gt;</v>
      </c>
      <c r="M79" t="s">
        <v>24</v>
      </c>
      <c r="N79">
        <f t="shared" si="33"/>
        <v>79</v>
      </c>
      <c r="O79" s="1" t="s">
        <v>1</v>
      </c>
      <c r="Q79">
        <f t="shared" si="150"/>
        <v>22</v>
      </c>
      <c r="T79" s="3" t="str">
        <f t="shared" si="135"/>
        <v>&lt;value79&gt; &lt;first&gt; &lt;polymorphic_id&gt;27&lt;/polymorphic_id&gt; &lt;ptr_wrapper&gt; &lt;id&gt;2147483740&lt;/id&gt; &lt;data&gt; &lt;base&gt; &lt;name&gt;PowerAppsMainMacro78&lt;/name&gt; &lt;id&gt;{f9b38573-6bcc-80e5-1492-1794978441e9}&lt;/id&gt;&lt;repeatOptions&gt;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&lt;/second&gt;&lt;/value79&gt;</v>
      </c>
      <c r="W79" t="str">
        <f t="shared" ca="1" si="78"/>
        <v>5829df6c-33a9-0ec8-00c5-0d6811b44544</v>
      </c>
    </row>
    <row r="80" spans="1:23" x14ac:dyDescent="0.25">
      <c r="A80" s="1" t="str">
        <f t="shared" si="24"/>
        <v>&lt;value</v>
      </c>
      <c r="B80">
        <f t="shared" si="25"/>
        <v>80</v>
      </c>
      <c r="C80" s="1" t="str">
        <f t="shared" si="26"/>
        <v>&gt; &lt;first&gt; &lt;polymorphic_id&gt;27&lt;/polymorphic_id&gt; &lt;ptr_wrapper&gt; &lt;id&gt;</v>
      </c>
      <c r="D80">
        <f t="shared" si="27"/>
        <v>2147483741</v>
      </c>
      <c r="E80" t="s">
        <v>45</v>
      </c>
      <c r="F80">
        <f t="shared" si="28"/>
        <v>79</v>
      </c>
      <c r="G80" t="s">
        <v>44</v>
      </c>
      <c r="H80" t="s">
        <v>129</v>
      </c>
      <c r="I80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0" s="1" t="str">
        <f t="shared" ref="J80" si="159">J72</f>
        <v>&lt;value0&gt;LeftShift&lt;/value0&gt; &lt;value1&gt;LeftAlt&lt;/value1&gt; &lt;value2&gt;</v>
      </c>
      <c r="K80" s="1" t="str">
        <f t="shared" si="31"/>
        <v>F22</v>
      </c>
      <c r="L80" s="1" t="str">
        <f t="shared" ref="L80" si="160">L72</f>
        <v>&lt;/value2&gt;</v>
      </c>
      <c r="M80" t="s">
        <v>24</v>
      </c>
      <c r="N80">
        <f t="shared" si="33"/>
        <v>80</v>
      </c>
      <c r="O80" s="1" t="s">
        <v>1</v>
      </c>
      <c r="Q80">
        <f t="shared" si="150"/>
        <v>22</v>
      </c>
      <c r="T80" s="3" t="str">
        <f t="shared" si="135"/>
        <v>&lt;value80&gt; &lt;first&gt; &lt;polymorphic_id&gt;27&lt;/polymorphic_id&gt; &lt;ptr_wrapper&gt; &lt;id&gt;2147483741&lt;/id&gt; &lt;data&gt; &lt;base&gt; &lt;name&gt;PowerAppsMainMacro79&lt;/name&gt; &lt;id&gt;{87d6e631-3fed-199a-81fe-59eaf7f78b4b}&lt;/id&gt;&lt;repeatOptions&gt;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&lt;/second&gt;&lt;/value80&gt;</v>
      </c>
      <c r="W80" t="str">
        <f t="shared" ca="1" si="78"/>
        <v>21348812-2c1c-6edd-2604-9c71c1ea0e26</v>
      </c>
    </row>
    <row r="81" spans="1:23" x14ac:dyDescent="0.25">
      <c r="A81" s="1" t="str">
        <f t="shared" si="24"/>
        <v>&lt;value</v>
      </c>
      <c r="B81">
        <f t="shared" si="25"/>
        <v>81</v>
      </c>
      <c r="C81" s="1" t="str">
        <f t="shared" si="26"/>
        <v>&gt; &lt;first&gt; &lt;polymorphic_id&gt;27&lt;/polymorphic_id&gt; &lt;ptr_wrapper&gt; &lt;id&gt;</v>
      </c>
      <c r="D81">
        <f t="shared" si="27"/>
        <v>2147483742</v>
      </c>
      <c r="E81" t="s">
        <v>45</v>
      </c>
      <c r="F81">
        <f t="shared" si="28"/>
        <v>80</v>
      </c>
      <c r="G81" t="s">
        <v>44</v>
      </c>
      <c r="H81" t="s">
        <v>130</v>
      </c>
      <c r="I81" s="1" t="str">
        <f t="shared" si="29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1" s="1" t="str">
        <f t="shared" ref="J81" si="161">J73</f>
        <v>&lt;value0&gt;LeftCtrl&lt;/value0&gt; &lt;value1&gt;LeftShift&lt;/value1&gt; &lt;value2&gt;LeftAlt&lt;/value2&gt; &lt;value3&gt;</v>
      </c>
      <c r="K81" s="1" t="str">
        <f t="shared" si="31"/>
        <v>F22</v>
      </c>
      <c r="L81" s="1" t="str">
        <f t="shared" ref="L81" si="162">L73</f>
        <v>&lt;/value3&gt;</v>
      </c>
      <c r="M81" t="s">
        <v>24</v>
      </c>
      <c r="N81">
        <f t="shared" si="33"/>
        <v>81</v>
      </c>
      <c r="O81" s="1" t="s">
        <v>1</v>
      </c>
      <c r="Q81">
        <f t="shared" si="150"/>
        <v>22</v>
      </c>
      <c r="T81" s="3" t="str">
        <f t="shared" si="135"/>
        <v>&lt;value81&gt; &lt;first&gt; &lt;polymorphic_id&gt;27&lt;/polymorphic_id&gt; &lt;ptr_wrapper&gt; &lt;id&gt;2147483742&lt;/id&gt; &lt;data&gt; &lt;base&gt; &lt;name&gt;PowerAppsMainMacro80&lt;/name&gt; &lt;id&gt;{bb7deac1-55ca-56c6-7fe8-4b9b4c5e2c65}&lt;/id&gt;&lt;repeatOptions&gt;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&lt;/second&gt;&lt;/value81&gt;</v>
      </c>
      <c r="W81" t="str">
        <f t="shared" ca="1" si="78"/>
        <v>8c283648-2711-95df-1052-138b5025823e</v>
      </c>
    </row>
    <row r="82" spans="1:23" x14ac:dyDescent="0.25">
      <c r="A82" s="1" t="str">
        <f t="shared" ref="A82:A107" si="163">A81</f>
        <v>&lt;value</v>
      </c>
      <c r="B82">
        <f t="shared" ref="B82:B107" si="164">B81+1</f>
        <v>82</v>
      </c>
      <c r="C82" s="1" t="str">
        <f t="shared" ref="C82:C113" si="165">C81</f>
        <v>&gt; &lt;first&gt; &lt;polymorphic_id&gt;27&lt;/polymorphic_id&gt; &lt;ptr_wrapper&gt; &lt;id&gt;</v>
      </c>
      <c r="D82">
        <f t="shared" ref="D82:D107" si="166">D81+1</f>
        <v>2147483743</v>
      </c>
      <c r="E82" t="s">
        <v>45</v>
      </c>
      <c r="F82">
        <f t="shared" ref="F82:F107" si="167">F81+1</f>
        <v>81</v>
      </c>
      <c r="G82" t="s">
        <v>44</v>
      </c>
      <c r="H82" t="s">
        <v>131</v>
      </c>
      <c r="I82" s="1" t="str">
        <f t="shared" ref="I82:I107" si="168">I81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2" s="1" t="str">
        <f t="shared" ref="J82" si="169">J74</f>
        <v>&lt;value0&gt;</v>
      </c>
      <c r="K82" s="1" t="str">
        <f t="shared" ref="K82:K97" si="170">_xlfn.CONCAT("F", Q82)</f>
        <v>F23</v>
      </c>
      <c r="L82" s="1" t="str">
        <f t="shared" ref="L82" si="171">L74</f>
        <v>&lt;/value0&gt;</v>
      </c>
      <c r="M82" t="s">
        <v>24</v>
      </c>
      <c r="N82">
        <f t="shared" ref="N82:N107" si="172">B82</f>
        <v>82</v>
      </c>
      <c r="O82" s="1" t="s">
        <v>1</v>
      </c>
      <c r="Q82">
        <f t="shared" si="150"/>
        <v>23</v>
      </c>
      <c r="T82" s="3" t="str">
        <f t="shared" si="135"/>
        <v>&lt;value82&gt; &lt;first&gt; &lt;polymorphic_id&gt;27&lt;/polymorphic_id&gt; &lt;ptr_wrapper&gt; &lt;id&gt;2147483743&lt;/id&gt; &lt;data&gt; &lt;base&gt; &lt;name&gt;PowerAppsMainMacro81&lt;/name&gt; &lt;id&gt;{17ef5ddb-77a5-29bd-707b-7708af9ea679}&lt;/id&gt;&lt;repeatOptions&gt;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23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&lt;/second&gt;&lt;/value82&gt;</v>
      </c>
      <c r="W82" t="str">
        <f t="shared" ca="1" si="78"/>
        <v>3f2b06f2-2302-4bb2-0648-28991b838aa3</v>
      </c>
    </row>
    <row r="83" spans="1:23" x14ac:dyDescent="0.25">
      <c r="A83" s="1" t="str">
        <f t="shared" si="163"/>
        <v>&lt;value</v>
      </c>
      <c r="B83">
        <f t="shared" si="164"/>
        <v>83</v>
      </c>
      <c r="C83" s="1" t="str">
        <f t="shared" si="165"/>
        <v>&gt; &lt;first&gt; &lt;polymorphic_id&gt;27&lt;/polymorphic_id&gt; &lt;ptr_wrapper&gt; &lt;id&gt;</v>
      </c>
      <c r="D83">
        <f t="shared" si="166"/>
        <v>2147483744</v>
      </c>
      <c r="E83" t="s">
        <v>45</v>
      </c>
      <c r="F83">
        <f t="shared" si="167"/>
        <v>82</v>
      </c>
      <c r="G83" t="s">
        <v>44</v>
      </c>
      <c r="H83" t="s">
        <v>132</v>
      </c>
      <c r="I8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3" s="1" t="str">
        <f t="shared" ref="J83" si="173">J75</f>
        <v>&lt;value0&gt;LeftCtrl&lt;/value0&gt; &lt;value1&gt;</v>
      </c>
      <c r="K83" s="1" t="str">
        <f t="shared" si="170"/>
        <v>F23</v>
      </c>
      <c r="L83" s="1" t="str">
        <f t="shared" ref="L83" si="174">L75</f>
        <v>&lt;/value1&gt;</v>
      </c>
      <c r="M83" t="s">
        <v>24</v>
      </c>
      <c r="N83">
        <f t="shared" si="172"/>
        <v>83</v>
      </c>
      <c r="O83" s="1" t="s">
        <v>1</v>
      </c>
      <c r="Q83">
        <f t="shared" si="150"/>
        <v>23</v>
      </c>
      <c r="T83" s="3" t="str">
        <f t="shared" si="135"/>
        <v>&lt;value83&gt; &lt;first&gt; &lt;polymorphic_id&gt;27&lt;/polymorphic_id&gt; &lt;ptr_wrapper&gt; &lt;id&gt;2147483744&lt;/id&gt; &lt;data&gt; &lt;base&gt; &lt;name&gt;PowerAppsMainMacro82&lt;/name&gt; &lt;id&gt;{55ab9b2d-5882-1f25-9c76-cc1246148ef6}&lt;/id&gt;&lt;repeatOptions&gt;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&lt;/second&gt;&lt;/value83&gt;</v>
      </c>
      <c r="W83" t="str">
        <f t="shared" ca="1" si="78"/>
        <v>d6f6f56b-854a-2fab-2527-b33a5c5154c5</v>
      </c>
    </row>
    <row r="84" spans="1:23" x14ac:dyDescent="0.25">
      <c r="A84" s="1" t="str">
        <f t="shared" si="163"/>
        <v>&lt;value</v>
      </c>
      <c r="B84">
        <f t="shared" si="164"/>
        <v>84</v>
      </c>
      <c r="C84" s="1" t="str">
        <f t="shared" si="165"/>
        <v>&gt; &lt;first&gt; &lt;polymorphic_id&gt;27&lt;/polymorphic_id&gt; &lt;ptr_wrapper&gt; &lt;id&gt;</v>
      </c>
      <c r="D84">
        <f t="shared" si="166"/>
        <v>2147483745</v>
      </c>
      <c r="E84" t="s">
        <v>45</v>
      </c>
      <c r="F84">
        <f t="shared" si="167"/>
        <v>83</v>
      </c>
      <c r="G84" t="s">
        <v>44</v>
      </c>
      <c r="H84" t="s">
        <v>133</v>
      </c>
      <c r="I8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4" s="1" t="str">
        <f t="shared" ref="J84" si="175">J76</f>
        <v>&lt;value0&gt;LeftAlt&lt;/value0&gt; &lt;value1&gt;</v>
      </c>
      <c r="K84" s="1" t="str">
        <f t="shared" si="170"/>
        <v>F23</v>
      </c>
      <c r="L84" s="1" t="str">
        <f t="shared" ref="L84" si="176">L76</f>
        <v>&lt;/value1&gt;</v>
      </c>
      <c r="M84" t="s">
        <v>24</v>
      </c>
      <c r="N84">
        <f t="shared" si="172"/>
        <v>84</v>
      </c>
      <c r="O84" s="1" t="s">
        <v>1</v>
      </c>
      <c r="Q84">
        <f t="shared" si="150"/>
        <v>23</v>
      </c>
      <c r="T84" s="3" t="str">
        <f t="shared" si="135"/>
        <v>&lt;value84&gt; &lt;first&gt; &lt;polymorphic_id&gt;27&lt;/polymorphic_id&gt; &lt;ptr_wrapper&gt; &lt;id&gt;2147483745&lt;/id&gt; &lt;data&gt; &lt;base&gt; &lt;name&gt;PowerAppsMainMacro83&lt;/name&gt; &lt;id&gt;{6c9f0222-93c8-6b15-8a99-23e001968908}&lt;/id&gt;&lt;repeatOptions&gt;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&lt;/second&gt;&lt;/value84&gt;</v>
      </c>
      <c r="W84" t="str">
        <f t="shared" ca="1" si="78"/>
        <v>dde5fb22-1a74-41da-647c-97f087087760</v>
      </c>
    </row>
    <row r="85" spans="1:23" x14ac:dyDescent="0.25">
      <c r="A85" s="1" t="str">
        <f t="shared" si="163"/>
        <v>&lt;value</v>
      </c>
      <c r="B85">
        <f t="shared" si="164"/>
        <v>85</v>
      </c>
      <c r="C85" s="1" t="str">
        <f t="shared" si="165"/>
        <v>&gt; &lt;first&gt; &lt;polymorphic_id&gt;27&lt;/polymorphic_id&gt; &lt;ptr_wrapper&gt; &lt;id&gt;</v>
      </c>
      <c r="D85">
        <f t="shared" si="166"/>
        <v>2147483746</v>
      </c>
      <c r="E85" t="s">
        <v>45</v>
      </c>
      <c r="F85">
        <f t="shared" si="167"/>
        <v>84</v>
      </c>
      <c r="G85" t="s">
        <v>44</v>
      </c>
      <c r="H85" t="s">
        <v>134</v>
      </c>
      <c r="I8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5" s="1" t="str">
        <f t="shared" ref="J85" si="177">J77</f>
        <v>&lt;value0&gt;LeftCtrl&lt;/value0&gt; &lt;value1&gt;LeftAlt&lt;/value1&gt; &lt;value2&gt;</v>
      </c>
      <c r="K85" s="1" t="str">
        <f t="shared" si="170"/>
        <v>F23</v>
      </c>
      <c r="L85" s="1" t="str">
        <f t="shared" ref="L85" si="178">L77</f>
        <v>&lt;/value2&gt;</v>
      </c>
      <c r="M85" t="s">
        <v>24</v>
      </c>
      <c r="N85">
        <f t="shared" si="172"/>
        <v>85</v>
      </c>
      <c r="O85" s="1" t="s">
        <v>1</v>
      </c>
      <c r="Q85">
        <f t="shared" si="150"/>
        <v>23</v>
      </c>
      <c r="T85" s="3" t="str">
        <f t="shared" si="135"/>
        <v>&lt;value85&gt; &lt;first&gt; &lt;polymorphic_id&gt;27&lt;/polymorphic_id&gt; &lt;ptr_wrapper&gt; &lt;id&gt;2147483746&lt;/id&gt; &lt;data&gt; &lt;base&gt; &lt;name&gt;PowerAppsMainMacro84&lt;/name&gt; &lt;id&gt;{cc05268f-6ff8-789e-711d-035461c29418}&lt;/id&gt;&lt;repeatOptions&gt;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&lt;/second&gt;&lt;/value85&gt;</v>
      </c>
      <c r="W85" t="str">
        <f t="shared" ca="1" si="78"/>
        <v>a73787ef-4b1a-31e3-111c-afab5a8b112a</v>
      </c>
    </row>
    <row r="86" spans="1:23" x14ac:dyDescent="0.25">
      <c r="A86" s="1" t="str">
        <f t="shared" si="163"/>
        <v>&lt;value</v>
      </c>
      <c r="B86">
        <f t="shared" si="164"/>
        <v>86</v>
      </c>
      <c r="C86" s="1" t="str">
        <f t="shared" si="165"/>
        <v>&gt; &lt;first&gt; &lt;polymorphic_id&gt;27&lt;/polymorphic_id&gt; &lt;ptr_wrapper&gt; &lt;id&gt;</v>
      </c>
      <c r="D86">
        <f t="shared" si="166"/>
        <v>2147483747</v>
      </c>
      <c r="E86" t="s">
        <v>45</v>
      </c>
      <c r="F86">
        <f t="shared" si="167"/>
        <v>85</v>
      </c>
      <c r="G86" t="s">
        <v>44</v>
      </c>
      <c r="H86" t="s">
        <v>135</v>
      </c>
      <c r="I8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6" s="1" t="str">
        <f t="shared" ref="J86" si="179">J78</f>
        <v>&lt;value0&gt;LeftShift&lt;/value0&gt; &lt;value1&gt;</v>
      </c>
      <c r="K86" s="1" t="str">
        <f t="shared" si="170"/>
        <v>F23</v>
      </c>
      <c r="L86" s="1" t="str">
        <f t="shared" ref="L86" si="180">L78</f>
        <v>&lt;/value1&gt;</v>
      </c>
      <c r="M86" t="s">
        <v>24</v>
      </c>
      <c r="N86">
        <f t="shared" si="172"/>
        <v>86</v>
      </c>
      <c r="O86" s="1" t="s">
        <v>1</v>
      </c>
      <c r="Q86">
        <f t="shared" si="150"/>
        <v>23</v>
      </c>
      <c r="T86" s="3" t="str">
        <f t="shared" si="135"/>
        <v>&lt;value86&gt; &lt;first&gt; &lt;polymorphic_id&gt;27&lt;/polymorphic_id&gt; &lt;ptr_wrapper&gt; &lt;id&gt;2147483747&lt;/id&gt; &lt;data&gt; &lt;base&gt; &lt;name&gt;PowerAppsMainMacro85&lt;/name&gt; &lt;id&gt;{59c0ea18-713b-9b91-8af8-c9f2b6443e58}&lt;/id&gt;&lt;repeatOptions&gt;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23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&lt;/second&gt;&lt;/value86&gt;</v>
      </c>
      <c r="W86" t="str">
        <f t="shared" ca="1" si="78"/>
        <v>08425764-73d8-109d-5ff7-0d8f6e576405</v>
      </c>
    </row>
    <row r="87" spans="1:23" x14ac:dyDescent="0.25">
      <c r="A87" s="1" t="str">
        <f t="shared" si="163"/>
        <v>&lt;value</v>
      </c>
      <c r="B87">
        <f t="shared" si="164"/>
        <v>87</v>
      </c>
      <c r="C87" s="1" t="str">
        <f t="shared" si="165"/>
        <v>&gt; &lt;first&gt; &lt;polymorphic_id&gt;27&lt;/polymorphic_id&gt; &lt;ptr_wrapper&gt; &lt;id&gt;</v>
      </c>
      <c r="D87">
        <f t="shared" si="166"/>
        <v>2147483748</v>
      </c>
      <c r="E87" t="s">
        <v>45</v>
      </c>
      <c r="F87">
        <f t="shared" si="167"/>
        <v>86</v>
      </c>
      <c r="G87" t="s">
        <v>44</v>
      </c>
      <c r="H87" t="s">
        <v>136</v>
      </c>
      <c r="I8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7" s="1" t="str">
        <f t="shared" ref="J87" si="181">J79</f>
        <v>&lt;value0&gt;LeftCtrl&lt;/value0&gt; &lt;value1&gt;LeftShift&lt;/value1&gt; &lt;value2&gt;</v>
      </c>
      <c r="K87" s="1" t="str">
        <f t="shared" si="170"/>
        <v>F23</v>
      </c>
      <c r="L87" s="1" t="str">
        <f t="shared" ref="L87" si="182">L79</f>
        <v>&lt;/value2&gt;</v>
      </c>
      <c r="M87" t="s">
        <v>24</v>
      </c>
      <c r="N87">
        <f t="shared" si="172"/>
        <v>87</v>
      </c>
      <c r="O87" s="1" t="s">
        <v>1</v>
      </c>
      <c r="Q87">
        <f t="shared" si="150"/>
        <v>23</v>
      </c>
      <c r="T87" s="3" t="str">
        <f t="shared" si="135"/>
        <v>&lt;value87&gt; &lt;first&gt; &lt;polymorphic_id&gt;27&lt;/polymorphic_id&gt; &lt;ptr_wrapper&gt; &lt;id&gt;2147483748&lt;/id&gt; &lt;data&gt; &lt;base&gt; &lt;name&gt;PowerAppsMainMacro86&lt;/name&gt; &lt;id&gt;{d13a51f2-645d-3ebe-a2e5-819e93c704bb}&lt;/id&gt;&lt;repeatOptions&gt;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&lt;/second&gt;&lt;/value87&gt;</v>
      </c>
      <c r="W87" t="str">
        <f t="shared" ca="1" si="78"/>
        <v>8aa0cfa8-2676-8717-8ea1-67c3172f0e7b</v>
      </c>
    </row>
    <row r="88" spans="1:23" x14ac:dyDescent="0.25">
      <c r="A88" s="1" t="str">
        <f t="shared" si="163"/>
        <v>&lt;value</v>
      </c>
      <c r="B88">
        <f t="shared" si="164"/>
        <v>88</v>
      </c>
      <c r="C88" s="1" t="str">
        <f t="shared" si="165"/>
        <v>&gt; &lt;first&gt; &lt;polymorphic_id&gt;27&lt;/polymorphic_id&gt; &lt;ptr_wrapper&gt; &lt;id&gt;</v>
      </c>
      <c r="D88">
        <f t="shared" si="166"/>
        <v>2147483749</v>
      </c>
      <c r="E88" t="s">
        <v>45</v>
      </c>
      <c r="F88">
        <f t="shared" si="167"/>
        <v>87</v>
      </c>
      <c r="G88" t="s">
        <v>44</v>
      </c>
      <c r="H88" t="s">
        <v>137</v>
      </c>
      <c r="I8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8" s="1" t="str">
        <f t="shared" ref="J88" si="183">J80</f>
        <v>&lt;value0&gt;LeftShift&lt;/value0&gt; &lt;value1&gt;LeftAlt&lt;/value1&gt; &lt;value2&gt;</v>
      </c>
      <c r="K88" s="1" t="str">
        <f t="shared" si="170"/>
        <v>F23</v>
      </c>
      <c r="L88" s="1" t="str">
        <f t="shared" ref="L88" si="184">L80</f>
        <v>&lt;/value2&gt;</v>
      </c>
      <c r="M88" t="s">
        <v>24</v>
      </c>
      <c r="N88">
        <f t="shared" si="172"/>
        <v>88</v>
      </c>
      <c r="O88" s="1" t="s">
        <v>1</v>
      </c>
      <c r="Q88">
        <f t="shared" si="150"/>
        <v>23</v>
      </c>
      <c r="T88" s="3" t="str">
        <f t="shared" si="135"/>
        <v>&lt;value88&gt; &lt;first&gt; &lt;polymorphic_id&gt;27&lt;/polymorphic_id&gt; &lt;ptr_wrapper&gt; &lt;id&gt;2147483749&lt;/id&gt; &lt;data&gt; &lt;base&gt; &lt;name&gt;PowerAppsMainMacro87&lt;/name&gt; &lt;id&gt;{c60f5dea-7dba-022c-636a-c703b90e6c33}&lt;/id&gt;&lt;repeatOptions&gt;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23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&lt;/second&gt;&lt;/value88&gt;</v>
      </c>
      <c r="W88" t="str">
        <f t="shared" ca="1" si="78"/>
        <v>78403b4a-74b2-73f4-0bf5-fd7478484e1d</v>
      </c>
    </row>
    <row r="89" spans="1:23" x14ac:dyDescent="0.25">
      <c r="A89" s="1" t="str">
        <f t="shared" si="163"/>
        <v>&lt;value</v>
      </c>
      <c r="B89">
        <f t="shared" si="164"/>
        <v>89</v>
      </c>
      <c r="C89" s="1" t="str">
        <f t="shared" si="165"/>
        <v>&gt; &lt;first&gt; &lt;polymorphic_id&gt;27&lt;/polymorphic_id&gt; &lt;ptr_wrapper&gt; &lt;id&gt;</v>
      </c>
      <c r="D89">
        <f t="shared" si="166"/>
        <v>2147483750</v>
      </c>
      <c r="E89" t="s">
        <v>45</v>
      </c>
      <c r="F89">
        <f t="shared" si="167"/>
        <v>88</v>
      </c>
      <c r="G89" t="s">
        <v>44</v>
      </c>
      <c r="H89" t="s">
        <v>138</v>
      </c>
      <c r="I8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89" s="1" t="str">
        <f t="shared" ref="J89" si="185">J81</f>
        <v>&lt;value0&gt;LeftCtrl&lt;/value0&gt; &lt;value1&gt;LeftShift&lt;/value1&gt; &lt;value2&gt;LeftAlt&lt;/value2&gt; &lt;value3&gt;</v>
      </c>
      <c r="K89" s="1" t="str">
        <f t="shared" si="170"/>
        <v>F23</v>
      </c>
      <c r="L89" s="1" t="str">
        <f t="shared" ref="L89" si="186">L81</f>
        <v>&lt;/value3&gt;</v>
      </c>
      <c r="M89" t="s">
        <v>24</v>
      </c>
      <c r="N89">
        <f t="shared" si="172"/>
        <v>89</v>
      </c>
      <c r="O89" s="1" t="s">
        <v>1</v>
      </c>
      <c r="Q89">
        <f t="shared" si="150"/>
        <v>23</v>
      </c>
      <c r="T89" s="3" t="str">
        <f t="shared" si="135"/>
        <v>&lt;value89&gt; &lt;first&gt; &lt;polymorphic_id&gt;27&lt;/polymorphic_id&gt; &lt;ptr_wrapper&gt; &lt;id&gt;2147483750&lt;/id&gt; &lt;data&gt; &lt;base&gt; &lt;name&gt;PowerAppsMainMacro88&lt;/name&gt; &lt;id&gt;{c3f83e5a-79b5-8151-631b-723e41a54c35}&lt;/id&gt;&lt;repeatOptions&gt;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23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&lt;/second&gt;&lt;/value89&gt;</v>
      </c>
      <c r="W89" t="str">
        <f t="shared" ca="1" si="78"/>
        <v>3f497ca5-7a73-a111-5bd4-d015638362a3</v>
      </c>
    </row>
    <row r="90" spans="1:23" x14ac:dyDescent="0.25">
      <c r="A90" s="1" t="str">
        <f t="shared" si="163"/>
        <v>&lt;value</v>
      </c>
      <c r="B90">
        <f t="shared" si="164"/>
        <v>90</v>
      </c>
      <c r="C90" s="1" t="str">
        <f t="shared" si="165"/>
        <v>&gt; &lt;first&gt; &lt;polymorphic_id&gt;27&lt;/polymorphic_id&gt; &lt;ptr_wrapper&gt; &lt;id&gt;</v>
      </c>
      <c r="D90">
        <f t="shared" si="166"/>
        <v>2147483751</v>
      </c>
      <c r="E90" t="s">
        <v>45</v>
      </c>
      <c r="F90">
        <f t="shared" si="167"/>
        <v>89</v>
      </c>
      <c r="G90" t="s">
        <v>44</v>
      </c>
      <c r="H90" t="s">
        <v>139</v>
      </c>
      <c r="I9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0" s="1" t="str">
        <f t="shared" ref="J90" si="187">J82</f>
        <v>&lt;value0&gt;</v>
      </c>
      <c r="K90" s="1" t="str">
        <f t="shared" si="170"/>
        <v>F24</v>
      </c>
      <c r="L90" s="1" t="str">
        <f t="shared" ref="L90" si="188">L82</f>
        <v>&lt;/value0&gt;</v>
      </c>
      <c r="M90" t="s">
        <v>24</v>
      </c>
      <c r="N90">
        <f t="shared" si="172"/>
        <v>90</v>
      </c>
      <c r="O90" s="1" t="s">
        <v>1</v>
      </c>
      <c r="Q90">
        <f t="shared" si="150"/>
        <v>24</v>
      </c>
      <c r="T90" s="3" t="str">
        <f t="shared" si="135"/>
        <v>&lt;value90&gt; &lt;first&gt; &lt;polymorphic_id&gt;27&lt;/polymorphic_id&gt; &lt;ptr_wrapper&gt; &lt;id&gt;2147483751&lt;/id&gt; &lt;data&gt; &lt;base&gt; &lt;name&gt;PowerAppsMainMacro89&lt;/name&gt; &lt;id&gt;{b0f01657-6295-0ffd-91ed-bdec31c898a0}&lt;/id&gt;&lt;repeatOptions&gt;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F24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&lt;/second&gt;&lt;/value90&gt;</v>
      </c>
      <c r="W90" t="str">
        <f t="shared" ca="1" si="78"/>
        <v>2a07a156-6f38-75d4-99c6-88540dc016cf</v>
      </c>
    </row>
    <row r="91" spans="1:23" x14ac:dyDescent="0.25">
      <c r="A91" s="1" t="str">
        <f t="shared" si="163"/>
        <v>&lt;value</v>
      </c>
      <c r="B91">
        <f t="shared" si="164"/>
        <v>91</v>
      </c>
      <c r="C91" s="1" t="str">
        <f t="shared" si="165"/>
        <v>&gt; &lt;first&gt; &lt;polymorphic_id&gt;27&lt;/polymorphic_id&gt; &lt;ptr_wrapper&gt; &lt;id&gt;</v>
      </c>
      <c r="D91">
        <f t="shared" si="166"/>
        <v>2147483752</v>
      </c>
      <c r="E91" t="s">
        <v>45</v>
      </c>
      <c r="F91">
        <f t="shared" si="167"/>
        <v>90</v>
      </c>
      <c r="G91" t="s">
        <v>44</v>
      </c>
      <c r="H91" t="s">
        <v>140</v>
      </c>
      <c r="I9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1" s="1" t="str">
        <f t="shared" ref="J91" si="189">J83</f>
        <v>&lt;value0&gt;LeftCtrl&lt;/value0&gt; &lt;value1&gt;</v>
      </c>
      <c r="K91" s="1" t="str">
        <f t="shared" si="170"/>
        <v>F24</v>
      </c>
      <c r="L91" s="1" t="str">
        <f t="shared" ref="L91" si="190">L83</f>
        <v>&lt;/value1&gt;</v>
      </c>
      <c r="M91" t="s">
        <v>24</v>
      </c>
      <c r="N91">
        <f t="shared" si="172"/>
        <v>91</v>
      </c>
      <c r="O91" s="1" t="s">
        <v>1</v>
      </c>
      <c r="Q91">
        <f t="shared" si="150"/>
        <v>24</v>
      </c>
      <c r="T91" s="3" t="str">
        <f t="shared" si="135"/>
        <v>&lt;value91&gt; &lt;first&gt; &lt;polymorphic_id&gt;27&lt;/polymorphic_id&gt; &lt;ptr_wrapper&gt; &lt;id&gt;2147483752&lt;/id&gt; &lt;data&gt; &lt;base&gt; &lt;name&gt;PowerAppsMainMacro90&lt;/name&gt; &lt;id&gt;{95caac80-2a99-7d56-08d3-77d109c86fbf}&lt;/id&gt;&lt;repeatOptions&gt;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&lt;/second&gt;&lt;/value91&gt;</v>
      </c>
      <c r="W91" t="str">
        <f t="shared" ca="1" si="78"/>
        <v>f94e2d03-81c8-8e75-23f8-99dff3a72480</v>
      </c>
    </row>
    <row r="92" spans="1:23" x14ac:dyDescent="0.25">
      <c r="A92" s="1" t="str">
        <f t="shared" si="163"/>
        <v>&lt;value</v>
      </c>
      <c r="B92">
        <f t="shared" si="164"/>
        <v>92</v>
      </c>
      <c r="C92" s="1" t="str">
        <f t="shared" si="165"/>
        <v>&gt; &lt;first&gt; &lt;polymorphic_id&gt;27&lt;/polymorphic_id&gt; &lt;ptr_wrapper&gt; &lt;id&gt;</v>
      </c>
      <c r="D92">
        <f t="shared" si="166"/>
        <v>2147483753</v>
      </c>
      <c r="E92" t="s">
        <v>45</v>
      </c>
      <c r="F92">
        <f t="shared" si="167"/>
        <v>91</v>
      </c>
      <c r="G92" t="s">
        <v>44</v>
      </c>
      <c r="H92" t="s">
        <v>141</v>
      </c>
      <c r="I9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2" s="1" t="str">
        <f t="shared" ref="J92" si="191">J84</f>
        <v>&lt;value0&gt;LeftAlt&lt;/value0&gt; &lt;value1&gt;</v>
      </c>
      <c r="K92" s="1" t="str">
        <f t="shared" si="170"/>
        <v>F24</v>
      </c>
      <c r="L92" s="1" t="str">
        <f t="shared" ref="L92" si="192">L84</f>
        <v>&lt;/value1&gt;</v>
      </c>
      <c r="M92" t="s">
        <v>24</v>
      </c>
      <c r="N92">
        <f t="shared" si="172"/>
        <v>92</v>
      </c>
      <c r="O92" s="1" t="s">
        <v>1</v>
      </c>
      <c r="Q92">
        <f t="shared" si="150"/>
        <v>24</v>
      </c>
      <c r="T92" s="3" t="str">
        <f t="shared" si="135"/>
        <v>&lt;value92&gt; &lt;first&gt; &lt;polymorphic_id&gt;27&lt;/polymorphic_id&gt; &lt;ptr_wrapper&gt; &lt;id&gt;2147483753&lt;/id&gt; &lt;data&gt; &lt;base&gt; &lt;name&gt;PowerAppsMainMacro91&lt;/name&gt; &lt;id&gt;{493a8d4f-974c-8538-62e4-03b6055f29cd}&lt;/id&gt;&lt;repeatOptions&gt;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&lt;/second&gt;&lt;/value92&gt;</v>
      </c>
      <c r="W92" t="str">
        <f t="shared" ca="1" si="78"/>
        <v>3513c0f4-4dc6-37b7-9462-8d95608660b4</v>
      </c>
    </row>
    <row r="93" spans="1:23" x14ac:dyDescent="0.25">
      <c r="A93" s="1" t="str">
        <f t="shared" si="163"/>
        <v>&lt;value</v>
      </c>
      <c r="B93">
        <f t="shared" si="164"/>
        <v>93</v>
      </c>
      <c r="C93" s="1" t="str">
        <f t="shared" si="165"/>
        <v>&gt; &lt;first&gt; &lt;polymorphic_id&gt;27&lt;/polymorphic_id&gt; &lt;ptr_wrapper&gt; &lt;id&gt;</v>
      </c>
      <c r="D93">
        <f t="shared" si="166"/>
        <v>2147483754</v>
      </c>
      <c r="E93" t="s">
        <v>45</v>
      </c>
      <c r="F93">
        <f t="shared" si="167"/>
        <v>92</v>
      </c>
      <c r="G93" t="s">
        <v>44</v>
      </c>
      <c r="H93" t="s">
        <v>142</v>
      </c>
      <c r="I9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3" s="1" t="str">
        <f t="shared" ref="J93" si="193">J85</f>
        <v>&lt;value0&gt;LeftCtrl&lt;/value0&gt; &lt;value1&gt;LeftAlt&lt;/value1&gt; &lt;value2&gt;</v>
      </c>
      <c r="K93" s="1" t="str">
        <f t="shared" si="170"/>
        <v>F24</v>
      </c>
      <c r="L93" s="1" t="str">
        <f t="shared" ref="L93" si="194">L85</f>
        <v>&lt;/value2&gt;</v>
      </c>
      <c r="M93" t="s">
        <v>24</v>
      </c>
      <c r="N93">
        <f t="shared" si="172"/>
        <v>93</v>
      </c>
      <c r="O93" s="1" t="s">
        <v>1</v>
      </c>
      <c r="Q93">
        <f t="shared" si="150"/>
        <v>24</v>
      </c>
      <c r="T93" s="3" t="str">
        <f t="shared" si="135"/>
        <v>&lt;value93&gt; &lt;first&gt; &lt;polymorphic_id&gt;27&lt;/polymorphic_id&gt; &lt;ptr_wrapper&gt; &lt;id&gt;2147483754&lt;/id&gt; &lt;data&gt; &lt;base&gt; &lt;name&gt;PowerAppsMainMacro92&lt;/name&gt; &lt;id&gt;{a13ddb90-4df0-7764-0ede-6593ca7c7463}&lt;/id&gt;&lt;repeatOptions&gt;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&lt;/second&gt;&lt;/value93&gt;</v>
      </c>
      <c r="W93" t="str">
        <f t="shared" ca="1" si="78"/>
        <v>6c61b21e-4376-7dbd-6917-885e97e44b50</v>
      </c>
    </row>
    <row r="94" spans="1:23" x14ac:dyDescent="0.25">
      <c r="A94" s="1" t="str">
        <f t="shared" si="163"/>
        <v>&lt;value</v>
      </c>
      <c r="B94">
        <f t="shared" si="164"/>
        <v>94</v>
      </c>
      <c r="C94" s="1" t="str">
        <f t="shared" si="165"/>
        <v>&gt; &lt;first&gt; &lt;polymorphic_id&gt;27&lt;/polymorphic_id&gt; &lt;ptr_wrapper&gt; &lt;id&gt;</v>
      </c>
      <c r="D94">
        <f t="shared" si="166"/>
        <v>2147483755</v>
      </c>
      <c r="E94" t="s">
        <v>45</v>
      </c>
      <c r="F94">
        <f t="shared" si="167"/>
        <v>93</v>
      </c>
      <c r="G94" t="s">
        <v>44</v>
      </c>
      <c r="H94" t="s">
        <v>143</v>
      </c>
      <c r="I9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4" s="1" t="str">
        <f t="shared" ref="J94" si="195">J86</f>
        <v>&lt;value0&gt;LeftShift&lt;/value0&gt; &lt;value1&gt;</v>
      </c>
      <c r="K94" s="1" t="str">
        <f t="shared" si="170"/>
        <v>F24</v>
      </c>
      <c r="L94" s="1" t="str">
        <f t="shared" ref="L94" si="196">L86</f>
        <v>&lt;/value1&gt;</v>
      </c>
      <c r="M94" t="s">
        <v>24</v>
      </c>
      <c r="N94">
        <f t="shared" si="172"/>
        <v>94</v>
      </c>
      <c r="O94" s="1" t="s">
        <v>1</v>
      </c>
      <c r="Q94">
        <f t="shared" si="150"/>
        <v>24</v>
      </c>
      <c r="T94" s="3" t="str">
        <f t="shared" si="135"/>
        <v>&lt;value94&gt; &lt;first&gt; &lt;polymorphic_id&gt;27&lt;/polymorphic_id&gt; &lt;ptr_wrapper&gt; &lt;id&gt;2147483755&lt;/id&gt; &lt;data&gt; &lt;base&gt; &lt;name&gt;PowerAppsMainMacro93&lt;/name&gt; &lt;id&gt;{564390fa-0e64-4d42-3b37-b81dc2f722fd}&lt;/id&gt;&lt;repeatOptions&gt;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F24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&lt;/second&gt;&lt;/value94&gt;</v>
      </c>
      <c r="W94" t="str">
        <f t="shared" ca="1" si="78"/>
        <v>1df8d5c7-297e-8646-96df-aa334e941184</v>
      </c>
    </row>
    <row r="95" spans="1:23" x14ac:dyDescent="0.25">
      <c r="A95" s="1" t="str">
        <f t="shared" si="163"/>
        <v>&lt;value</v>
      </c>
      <c r="B95">
        <f t="shared" si="164"/>
        <v>95</v>
      </c>
      <c r="C95" s="1" t="str">
        <f t="shared" si="165"/>
        <v>&gt; &lt;first&gt; &lt;polymorphic_id&gt;27&lt;/polymorphic_id&gt; &lt;ptr_wrapper&gt; &lt;id&gt;</v>
      </c>
      <c r="D95">
        <f t="shared" si="166"/>
        <v>2147483756</v>
      </c>
      <c r="E95" t="s">
        <v>45</v>
      </c>
      <c r="F95">
        <f t="shared" si="167"/>
        <v>94</v>
      </c>
      <c r="G95" t="s">
        <v>44</v>
      </c>
      <c r="H95" t="s">
        <v>144</v>
      </c>
      <c r="I9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5" s="1" t="str">
        <f t="shared" ref="J95" si="197">J87</f>
        <v>&lt;value0&gt;LeftCtrl&lt;/value0&gt; &lt;value1&gt;LeftShift&lt;/value1&gt; &lt;value2&gt;</v>
      </c>
      <c r="K95" s="1" t="str">
        <f t="shared" si="170"/>
        <v>F24</v>
      </c>
      <c r="L95" s="1" t="str">
        <f t="shared" ref="L95" si="198">L87</f>
        <v>&lt;/value2&gt;</v>
      </c>
      <c r="M95" t="s">
        <v>24</v>
      </c>
      <c r="N95">
        <f t="shared" si="172"/>
        <v>95</v>
      </c>
      <c r="O95" s="1" t="s">
        <v>1</v>
      </c>
      <c r="Q95">
        <f t="shared" si="150"/>
        <v>24</v>
      </c>
      <c r="T95" s="3" t="str">
        <f t="shared" si="135"/>
        <v>&lt;value95&gt; &lt;first&gt; &lt;polymorphic_id&gt;27&lt;/polymorphic_id&gt; &lt;ptr_wrapper&gt; &lt;id&gt;2147483756&lt;/id&gt; &lt;data&gt; &lt;base&gt; &lt;name&gt;PowerAppsMainMacro94&lt;/name&gt; &lt;id&gt;{2dff04ab-6f39-587d-2e7a-4d660a9f67fb}&lt;/id&gt;&lt;repeatOptions&gt;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&lt;/second&gt;&lt;/value95&gt;</v>
      </c>
      <c r="W95" t="str">
        <f t="shared" ca="1" si="78"/>
        <v>93705a8d-0182-35fa-08af-bdd1115d6539</v>
      </c>
    </row>
    <row r="96" spans="1:23" x14ac:dyDescent="0.25">
      <c r="A96" s="1" t="str">
        <f t="shared" si="163"/>
        <v>&lt;value</v>
      </c>
      <c r="B96">
        <f t="shared" si="164"/>
        <v>96</v>
      </c>
      <c r="C96" s="1" t="str">
        <f t="shared" si="165"/>
        <v>&gt; &lt;first&gt; &lt;polymorphic_id&gt;27&lt;/polymorphic_id&gt; &lt;ptr_wrapper&gt; &lt;id&gt;</v>
      </c>
      <c r="D96">
        <f t="shared" si="166"/>
        <v>2147483757</v>
      </c>
      <c r="E96" t="s">
        <v>45</v>
      </c>
      <c r="F96">
        <f t="shared" si="167"/>
        <v>95</v>
      </c>
      <c r="G96" t="s">
        <v>44</v>
      </c>
      <c r="H96" t="s">
        <v>145</v>
      </c>
      <c r="I9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6" s="1" t="str">
        <f t="shared" ref="J96" si="199">J88</f>
        <v>&lt;value0&gt;LeftShift&lt;/value0&gt; &lt;value1&gt;LeftAlt&lt;/value1&gt; &lt;value2&gt;</v>
      </c>
      <c r="K96" s="1" t="str">
        <f t="shared" si="170"/>
        <v>F24</v>
      </c>
      <c r="L96" s="1" t="str">
        <f t="shared" ref="L96" si="200">L88</f>
        <v>&lt;/value2&gt;</v>
      </c>
      <c r="M96" t="s">
        <v>24</v>
      </c>
      <c r="N96">
        <f t="shared" si="172"/>
        <v>96</v>
      </c>
      <c r="O96" s="1" t="s">
        <v>1</v>
      </c>
      <c r="Q96">
        <f t="shared" si="150"/>
        <v>24</v>
      </c>
      <c r="T96" s="3" t="str">
        <f t="shared" si="135"/>
        <v>&lt;value96&gt; &lt;first&gt; &lt;polymorphic_id&gt;27&lt;/polymorphic_id&gt; &lt;ptr_wrapper&gt; &lt;id&gt;2147483757&lt;/id&gt; &lt;data&gt; &lt;base&gt; &lt;name&gt;PowerAppsMainMacro95&lt;/name&gt; &lt;id&gt;{cba5cc79-50c3-6b36-5cab-d215f83c4ce0}&lt;/id&gt;&lt;repeatOptions&gt;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F24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&lt;/second&gt;&lt;/value96&gt;</v>
      </c>
      <c r="W96" t="str">
        <f t="shared" ca="1" si="78"/>
        <v>28817224-6120-342e-5571-086b94ff6766</v>
      </c>
    </row>
    <row r="97" spans="1:23" x14ac:dyDescent="0.25">
      <c r="A97" s="1" t="str">
        <f t="shared" si="163"/>
        <v>&lt;value</v>
      </c>
      <c r="B97">
        <f t="shared" si="164"/>
        <v>97</v>
      </c>
      <c r="C97" s="1" t="str">
        <f t="shared" si="165"/>
        <v>&gt; &lt;first&gt; &lt;polymorphic_id&gt;27&lt;/polymorphic_id&gt; &lt;ptr_wrapper&gt; &lt;id&gt;</v>
      </c>
      <c r="D97">
        <f t="shared" si="166"/>
        <v>2147483758</v>
      </c>
      <c r="E97" t="s">
        <v>45</v>
      </c>
      <c r="F97">
        <f t="shared" si="167"/>
        <v>96</v>
      </c>
      <c r="G97" t="s">
        <v>44</v>
      </c>
      <c r="H97" t="s">
        <v>146</v>
      </c>
      <c r="I9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7" s="1" t="str">
        <f t="shared" ref="J97" si="201">J89</f>
        <v>&lt;value0&gt;LeftCtrl&lt;/value0&gt; &lt;value1&gt;LeftShift&lt;/value1&gt; &lt;value2&gt;LeftAlt&lt;/value2&gt; &lt;value3&gt;</v>
      </c>
      <c r="K97" s="1" t="str">
        <f t="shared" si="170"/>
        <v>F24</v>
      </c>
      <c r="L97" s="1" t="str">
        <f t="shared" ref="L97" si="202">L89</f>
        <v>&lt;/value3&gt;</v>
      </c>
      <c r="M97" t="s">
        <v>24</v>
      </c>
      <c r="N97">
        <f t="shared" si="172"/>
        <v>97</v>
      </c>
      <c r="O97" s="1" t="s">
        <v>1</v>
      </c>
      <c r="Q97">
        <f t="shared" si="150"/>
        <v>24</v>
      </c>
      <c r="T97" s="3" t="str">
        <f t="shared" si="135"/>
        <v>&lt;value97&gt; &lt;first&gt; &lt;polymorphic_id&gt;27&lt;/polymorphic_id&gt; &lt;ptr_wrapper&gt; &lt;id&gt;2147483758&lt;/id&gt; &lt;data&gt; &lt;base&gt; &lt;name&gt;PowerAppsMainMacro96&lt;/name&gt; &lt;id&gt;{5e54abf7-1013-40e9-1b37-65b2405c75db}&lt;/id&gt;&lt;repeatOptions&gt;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F24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&lt;/second&gt;&lt;/value97&gt;</v>
      </c>
      <c r="W97" t="str">
        <f t="shared" ca="1" si="78"/>
        <v>cf79bf80-3fb1-17c4-74c0-99fed9792e77</v>
      </c>
    </row>
    <row r="98" spans="1:23" x14ac:dyDescent="0.25">
      <c r="A98" s="1" t="str">
        <f t="shared" si="163"/>
        <v>&lt;value</v>
      </c>
      <c r="B98">
        <f t="shared" si="164"/>
        <v>98</v>
      </c>
      <c r="C98" s="1" t="str">
        <f t="shared" si="165"/>
        <v>&gt; &lt;first&gt; &lt;polymorphic_id&gt;27&lt;/polymorphic_id&gt; &lt;ptr_wrapper&gt; &lt;id&gt;</v>
      </c>
      <c r="D98">
        <f t="shared" si="166"/>
        <v>2147483759</v>
      </c>
      <c r="E98" t="s">
        <v>45</v>
      </c>
      <c r="F98">
        <f t="shared" si="167"/>
        <v>97</v>
      </c>
      <c r="G98" t="s">
        <v>44</v>
      </c>
      <c r="H98" t="s">
        <v>147</v>
      </c>
      <c r="I98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8" s="1" t="str">
        <f t="shared" ref="J98" si="203">J90</f>
        <v>&lt;value0&gt;</v>
      </c>
      <c r="K98" s="1" t="str">
        <f>_xlfn.CONCAT("International", Q98)</f>
        <v>International1</v>
      </c>
      <c r="L98" s="1" t="str">
        <f t="shared" ref="L98" si="204">L90</f>
        <v>&lt;/value0&gt;</v>
      </c>
      <c r="M98" t="s">
        <v>24</v>
      </c>
      <c r="N98">
        <f t="shared" si="172"/>
        <v>98</v>
      </c>
      <c r="O98" s="1" t="s">
        <v>1</v>
      </c>
      <c r="Q98">
        <v>1</v>
      </c>
      <c r="T98" s="3" t="str">
        <f t="shared" si="135"/>
        <v>&lt;value98&gt; &lt;first&gt; &lt;polymorphic_id&gt;27&lt;/polymorphic_id&gt; &lt;ptr_wrapper&gt; &lt;id&gt;2147483759&lt;/id&gt; &lt;data&gt; &lt;base&gt; &lt;name&gt;PowerAppsMainMacro97&lt;/name&gt; &lt;id&gt;{805f44c8-3929-2dfb-8dfb-76ce384fa167}&lt;/id&gt;&lt;repeatOptions&gt;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1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&lt;/second&gt;&lt;/value98&gt;</v>
      </c>
      <c r="W98" t="str">
        <f t="shared" ca="1" si="78"/>
        <v>684360b3-41de-24bc-7325-562df0bd0166</v>
      </c>
    </row>
    <row r="99" spans="1:23" x14ac:dyDescent="0.25">
      <c r="A99" s="1" t="str">
        <f t="shared" si="163"/>
        <v>&lt;value</v>
      </c>
      <c r="B99">
        <f t="shared" si="164"/>
        <v>99</v>
      </c>
      <c r="C99" s="1" t="str">
        <f t="shared" si="165"/>
        <v>&gt; &lt;first&gt; &lt;polymorphic_id&gt;27&lt;/polymorphic_id&gt; &lt;ptr_wrapper&gt; &lt;id&gt;</v>
      </c>
      <c r="D99">
        <f t="shared" si="166"/>
        <v>2147483760</v>
      </c>
      <c r="E99" t="s">
        <v>45</v>
      </c>
      <c r="F99">
        <f t="shared" si="167"/>
        <v>98</v>
      </c>
      <c r="G99" t="s">
        <v>44</v>
      </c>
      <c r="H99" t="s">
        <v>148</v>
      </c>
      <c r="I99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99" s="1" t="str">
        <f t="shared" ref="J99" si="205">J91</f>
        <v>&lt;value0&gt;LeftCtrl&lt;/value0&gt; &lt;value1&gt;</v>
      </c>
      <c r="K99" s="1" t="str">
        <f t="shared" ref="K99:K107" si="206">_xlfn.CONCAT("International", Q99)</f>
        <v>International1</v>
      </c>
      <c r="L99" s="1" t="str">
        <f t="shared" ref="L99" si="207">L91</f>
        <v>&lt;/value1&gt;</v>
      </c>
      <c r="M99" t="s">
        <v>24</v>
      </c>
      <c r="N99">
        <f t="shared" si="172"/>
        <v>99</v>
      </c>
      <c r="O99" s="1" t="s">
        <v>1</v>
      </c>
      <c r="Q99">
        <v>1</v>
      </c>
      <c r="T99" s="3" t="str">
        <f t="shared" si="135"/>
        <v>&lt;value99&gt; &lt;first&gt; &lt;polymorphic_id&gt;27&lt;/polymorphic_id&gt; &lt;ptr_wrapper&gt; &lt;id&gt;2147483760&lt;/id&gt; &lt;data&gt; &lt;base&gt; &lt;name&gt;PowerAppsMainMacro98&lt;/name&gt; &lt;id&gt;{c961192b-5f51-9a82-4e8b-0b4487561f4f}&lt;/id&gt;&lt;repeatOptions&gt;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&lt;/second&gt;&lt;/value99&gt;</v>
      </c>
      <c r="W99" t="str">
        <f t="shared" ca="1" si="78"/>
        <v>a294b9b1-8e69-19a6-7a79-d18114af916f</v>
      </c>
    </row>
    <row r="100" spans="1:23" x14ac:dyDescent="0.25">
      <c r="A100" s="1" t="str">
        <f t="shared" si="163"/>
        <v>&lt;value</v>
      </c>
      <c r="B100">
        <f t="shared" si="164"/>
        <v>100</v>
      </c>
      <c r="C100" s="1" t="str">
        <f t="shared" si="165"/>
        <v>&gt; &lt;first&gt; &lt;polymorphic_id&gt;27&lt;/polymorphic_id&gt; &lt;ptr_wrapper&gt; &lt;id&gt;</v>
      </c>
      <c r="D100">
        <f t="shared" si="166"/>
        <v>2147483761</v>
      </c>
      <c r="E100" t="s">
        <v>45</v>
      </c>
      <c r="F100">
        <f t="shared" si="167"/>
        <v>99</v>
      </c>
      <c r="G100" t="s">
        <v>44</v>
      </c>
      <c r="H100" t="s">
        <v>149</v>
      </c>
      <c r="I100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0" s="1" t="str">
        <f t="shared" ref="J100" si="208">J92</f>
        <v>&lt;value0&gt;LeftAlt&lt;/value0&gt; &lt;value1&gt;</v>
      </c>
      <c r="K100" s="1" t="str">
        <f t="shared" si="206"/>
        <v>International1</v>
      </c>
      <c r="L100" s="1" t="str">
        <f t="shared" ref="L100" si="209">L92</f>
        <v>&lt;/value1&gt;</v>
      </c>
      <c r="M100" t="s">
        <v>24</v>
      </c>
      <c r="N100">
        <f t="shared" si="172"/>
        <v>100</v>
      </c>
      <c r="O100" s="1" t="s">
        <v>1</v>
      </c>
      <c r="Q100">
        <v>1</v>
      </c>
      <c r="T100" s="3" t="str">
        <f t="shared" si="135"/>
        <v>&lt;value100&gt; &lt;first&gt; &lt;polymorphic_id&gt;27&lt;/polymorphic_id&gt; &lt;ptr_wrapper&gt; &lt;id&gt;2147483761&lt;/id&gt; &lt;data&gt; &lt;base&gt; &lt;name&gt;PowerAppsMainMacro99&lt;/name&gt; &lt;id&gt;{dab864c3-328e-182c-9faf-20aab984a059}&lt;/id&gt;&lt;repeatOptions&gt;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&lt;/second&gt;&lt;/value100&gt;</v>
      </c>
      <c r="W100" t="str">
        <f t="shared" ca="1" si="78"/>
        <v>33d36659-6d9d-a3fa-577a-234adec394b9</v>
      </c>
    </row>
    <row r="101" spans="1:23" x14ac:dyDescent="0.25">
      <c r="A101" s="1" t="str">
        <f t="shared" si="163"/>
        <v>&lt;value</v>
      </c>
      <c r="B101">
        <f t="shared" si="164"/>
        <v>101</v>
      </c>
      <c r="C101" s="1" t="str">
        <f t="shared" si="165"/>
        <v>&gt; &lt;first&gt; &lt;polymorphic_id&gt;27&lt;/polymorphic_id&gt; &lt;ptr_wrapper&gt; &lt;id&gt;</v>
      </c>
      <c r="D101">
        <f t="shared" si="166"/>
        <v>2147483762</v>
      </c>
      <c r="E101" t="s">
        <v>45</v>
      </c>
      <c r="F101">
        <f t="shared" si="167"/>
        <v>100</v>
      </c>
      <c r="G101" t="s">
        <v>44</v>
      </c>
      <c r="H101" t="s">
        <v>150</v>
      </c>
      <c r="I101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1" s="1" t="str">
        <f t="shared" ref="J101" si="210">J93</f>
        <v>&lt;value0&gt;LeftCtrl&lt;/value0&gt; &lt;value1&gt;LeftAlt&lt;/value1&gt; &lt;value2&gt;</v>
      </c>
      <c r="K101" s="1" t="str">
        <f t="shared" si="206"/>
        <v>International1</v>
      </c>
      <c r="L101" s="1" t="str">
        <f t="shared" ref="L101" si="211">L93</f>
        <v>&lt;/value2&gt;</v>
      </c>
      <c r="M101" t="s">
        <v>24</v>
      </c>
      <c r="N101">
        <f t="shared" si="172"/>
        <v>101</v>
      </c>
      <c r="O101" s="1" t="s">
        <v>1</v>
      </c>
      <c r="Q101">
        <v>1</v>
      </c>
      <c r="T101" s="3" t="str">
        <f t="shared" si="135"/>
        <v>&lt;value101&gt; &lt;first&gt; &lt;polymorphic_id&gt;27&lt;/polymorphic_id&gt; &lt;ptr_wrapper&gt; &lt;id&gt;2147483762&lt;/id&gt; &lt;data&gt; &lt;base&gt; &lt;name&gt;PowerAppsMainMacro100&lt;/name&gt; &lt;id&gt;{fd518623-2611-4755-71ed-9f008c6830d0}&lt;/id&gt;&lt;repeatOptions&gt;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&lt;/second&gt;&lt;/value101&gt;</v>
      </c>
      <c r="W101" t="str">
        <f t="shared" ca="1" si="78"/>
        <v>58451be4-4337-7be3-8489-7d4b0c4f0257</v>
      </c>
    </row>
    <row r="102" spans="1:23" x14ac:dyDescent="0.25">
      <c r="A102" s="1" t="str">
        <f t="shared" si="163"/>
        <v>&lt;value</v>
      </c>
      <c r="B102">
        <f t="shared" si="164"/>
        <v>102</v>
      </c>
      <c r="C102" s="1" t="str">
        <f t="shared" si="165"/>
        <v>&gt; &lt;first&gt; &lt;polymorphic_id&gt;27&lt;/polymorphic_id&gt; &lt;ptr_wrapper&gt; &lt;id&gt;</v>
      </c>
      <c r="D102">
        <f t="shared" si="166"/>
        <v>2147483763</v>
      </c>
      <c r="E102" t="s">
        <v>45</v>
      </c>
      <c r="F102">
        <f t="shared" si="167"/>
        <v>101</v>
      </c>
      <c r="G102" t="s">
        <v>44</v>
      </c>
      <c r="H102" t="s">
        <v>151</v>
      </c>
      <c r="I102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2" s="1" t="str">
        <f t="shared" ref="J102" si="212">J94</f>
        <v>&lt;value0&gt;LeftShift&lt;/value0&gt; &lt;value1&gt;</v>
      </c>
      <c r="K102" s="1" t="str">
        <f t="shared" si="206"/>
        <v>International1</v>
      </c>
      <c r="L102" s="1" t="str">
        <f t="shared" ref="L102" si="213">L94</f>
        <v>&lt;/value1&gt;</v>
      </c>
      <c r="M102" t="s">
        <v>24</v>
      </c>
      <c r="N102">
        <f t="shared" si="172"/>
        <v>102</v>
      </c>
      <c r="O102" s="1" t="s">
        <v>1</v>
      </c>
      <c r="Q102">
        <v>1</v>
      </c>
      <c r="T102" s="3" t="str">
        <f t="shared" si="135"/>
        <v>&lt;value102&gt; &lt;first&gt; &lt;polymorphic_id&gt;27&lt;/polymorphic_id&gt; &lt;ptr_wrapper&gt; &lt;id&gt;2147483763&lt;/id&gt; &lt;data&gt; &lt;base&gt; &lt;name&gt;PowerAppsMainMacro101&lt;/name&gt; &lt;id&gt;{c7b6a901-56af-0fe1-4456-74be42cb2c7b}&lt;/id&gt;&lt;repeatOptions&gt;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1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&lt;/second&gt;&lt;/value102&gt;</v>
      </c>
    </row>
    <row r="103" spans="1:23" x14ac:dyDescent="0.25">
      <c r="A103" s="1" t="str">
        <f t="shared" si="163"/>
        <v>&lt;value</v>
      </c>
      <c r="B103">
        <f t="shared" si="164"/>
        <v>103</v>
      </c>
      <c r="C103" s="1" t="str">
        <f t="shared" si="165"/>
        <v>&gt; &lt;first&gt; &lt;polymorphic_id&gt;27&lt;/polymorphic_id&gt; &lt;ptr_wrapper&gt; &lt;id&gt;</v>
      </c>
      <c r="D103">
        <f t="shared" si="166"/>
        <v>2147483764</v>
      </c>
      <c r="E103" t="s">
        <v>45</v>
      </c>
      <c r="F103">
        <f t="shared" si="167"/>
        <v>102</v>
      </c>
      <c r="G103" t="s">
        <v>44</v>
      </c>
      <c r="H103" t="s">
        <v>152</v>
      </c>
      <c r="I103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3" s="1" t="str">
        <f t="shared" ref="J103" si="214">J95</f>
        <v>&lt;value0&gt;LeftCtrl&lt;/value0&gt; &lt;value1&gt;LeftShift&lt;/value1&gt; &lt;value2&gt;</v>
      </c>
      <c r="K103" s="1" t="str">
        <f t="shared" si="206"/>
        <v>International1</v>
      </c>
      <c r="L103" s="1" t="str">
        <f t="shared" ref="L103" si="215">L95</f>
        <v>&lt;/value2&gt;</v>
      </c>
      <c r="M103" t="s">
        <v>24</v>
      </c>
      <c r="N103">
        <f t="shared" si="172"/>
        <v>103</v>
      </c>
      <c r="O103" s="1" t="s">
        <v>1</v>
      </c>
      <c r="Q103">
        <v>1</v>
      </c>
      <c r="T103" s="3" t="str">
        <f t="shared" si="135"/>
        <v>&lt;value103&gt; &lt;first&gt; &lt;polymorphic_id&gt;27&lt;/polymorphic_id&gt; &lt;ptr_wrapper&gt; &lt;id&gt;2147483764&lt;/id&gt; &lt;data&gt; &lt;base&gt; &lt;name&gt;PowerAppsMainMacro102&lt;/name&gt; &lt;id&gt;{6e20b69c-0634-08ec-3bf7-1f437b9a956a}&lt;/id&gt;&lt;repeatOptions&gt;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&lt;/second&gt;&lt;/value103&gt;</v>
      </c>
    </row>
    <row r="104" spans="1:23" x14ac:dyDescent="0.25">
      <c r="A104" s="1" t="str">
        <f t="shared" si="163"/>
        <v>&lt;value</v>
      </c>
      <c r="B104">
        <f t="shared" si="164"/>
        <v>104</v>
      </c>
      <c r="C104" s="1" t="str">
        <f t="shared" si="165"/>
        <v>&gt; &lt;first&gt; &lt;polymorphic_id&gt;27&lt;/polymorphic_id&gt; &lt;ptr_wrapper&gt; &lt;id&gt;</v>
      </c>
      <c r="D104">
        <f t="shared" si="166"/>
        <v>2147483765</v>
      </c>
      <c r="E104" t="s">
        <v>45</v>
      </c>
      <c r="F104">
        <f t="shared" si="167"/>
        <v>103</v>
      </c>
      <c r="G104" t="s">
        <v>44</v>
      </c>
      <c r="H104" t="s">
        <v>153</v>
      </c>
      <c r="I104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4" s="1" t="str">
        <f t="shared" ref="J104" si="216">J96</f>
        <v>&lt;value0&gt;LeftShift&lt;/value0&gt; &lt;value1&gt;LeftAlt&lt;/value1&gt; &lt;value2&gt;</v>
      </c>
      <c r="K104" s="1" t="str">
        <f t="shared" si="206"/>
        <v>International1</v>
      </c>
      <c r="L104" s="1" t="str">
        <f t="shared" ref="L104" si="217">L96</f>
        <v>&lt;/value2&gt;</v>
      </c>
      <c r="M104" t="s">
        <v>24</v>
      </c>
      <c r="N104">
        <f t="shared" si="172"/>
        <v>104</v>
      </c>
      <c r="O104" s="1" t="s">
        <v>1</v>
      </c>
      <c r="Q104">
        <v>1</v>
      </c>
      <c r="T104" s="3" t="str">
        <f t="shared" si="135"/>
        <v>&lt;value104&gt; &lt;first&gt; &lt;polymorphic_id&gt;27&lt;/polymorphic_id&gt; &lt;ptr_wrapper&gt; &lt;id&gt;2147483765&lt;/id&gt; &lt;data&gt; &lt;base&gt; &lt;name&gt;PowerAppsMainMacro103&lt;/name&gt; &lt;id&gt;{25297473-6175-5f9b-85c7-2ccd0a6662d8}&lt;/id&gt;&lt;repeatOptions&gt;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1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&lt;/second&gt;&lt;/value104&gt;</v>
      </c>
    </row>
    <row r="105" spans="1:23" x14ac:dyDescent="0.25">
      <c r="A105" s="1" t="str">
        <f t="shared" si="163"/>
        <v>&lt;value</v>
      </c>
      <c r="B105">
        <f t="shared" si="164"/>
        <v>105</v>
      </c>
      <c r="C105" s="1" t="str">
        <f t="shared" si="165"/>
        <v>&gt; &lt;first&gt; &lt;polymorphic_id&gt;27&lt;/polymorphic_id&gt; &lt;ptr_wrapper&gt; &lt;id&gt;</v>
      </c>
      <c r="D105">
        <f t="shared" si="166"/>
        <v>2147483766</v>
      </c>
      <c r="E105" t="s">
        <v>45</v>
      </c>
      <c r="F105">
        <f t="shared" si="167"/>
        <v>104</v>
      </c>
      <c r="G105" t="s">
        <v>44</v>
      </c>
      <c r="H105" t="s">
        <v>154</v>
      </c>
      <c r="I105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5" s="1" t="str">
        <f t="shared" ref="J105" si="218">J97</f>
        <v>&lt;value0&gt;LeftCtrl&lt;/value0&gt; &lt;value1&gt;LeftShift&lt;/value1&gt; &lt;value2&gt;LeftAlt&lt;/value2&gt; &lt;value3&gt;</v>
      </c>
      <c r="K105" s="1" t="str">
        <f t="shared" si="206"/>
        <v>International1</v>
      </c>
      <c r="L105" s="1" t="str">
        <f t="shared" ref="L105" si="219">L97</f>
        <v>&lt;/value3&gt;</v>
      </c>
      <c r="M105" t="s">
        <v>24</v>
      </c>
      <c r="N105">
        <f t="shared" si="172"/>
        <v>105</v>
      </c>
      <c r="O105" s="1" t="s">
        <v>1</v>
      </c>
      <c r="Q105">
        <v>1</v>
      </c>
      <c r="T105" s="3" t="str">
        <f t="shared" si="135"/>
        <v>&lt;value105&gt; &lt;first&gt; &lt;polymorphic_id&gt;27&lt;/polymorphic_id&gt; &lt;ptr_wrapper&gt; &lt;id&gt;2147483766&lt;/id&gt; &lt;data&gt; &lt;base&gt; &lt;name&gt;PowerAppsMainMacro104&lt;/name&gt; &lt;id&gt;{c421be72-4f95-a21e-9cf4-7785cfdd216c}&lt;/id&gt;&lt;repeatOptions&gt;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1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&lt;/second&gt;&lt;/value105&gt;</v>
      </c>
    </row>
    <row r="106" spans="1:23" x14ac:dyDescent="0.25">
      <c r="A106" s="1" t="str">
        <f t="shared" si="163"/>
        <v>&lt;value</v>
      </c>
      <c r="B106">
        <f t="shared" si="164"/>
        <v>106</v>
      </c>
      <c r="C106" s="1" t="str">
        <f t="shared" si="165"/>
        <v>&gt; &lt;first&gt; &lt;polymorphic_id&gt;27&lt;/polymorphic_id&gt; &lt;ptr_wrapper&gt; &lt;id&gt;</v>
      </c>
      <c r="D106">
        <f t="shared" si="166"/>
        <v>2147483767</v>
      </c>
      <c r="E106" t="s">
        <v>45</v>
      </c>
      <c r="F106">
        <f t="shared" si="167"/>
        <v>105</v>
      </c>
      <c r="G106" t="s">
        <v>44</v>
      </c>
      <c r="H106" t="s">
        <v>155</v>
      </c>
      <c r="I106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6" s="1" t="str">
        <f t="shared" ref="J106" si="220">J98</f>
        <v>&lt;value0&gt;</v>
      </c>
      <c r="K106" s="1" t="str">
        <f t="shared" si="206"/>
        <v>International2</v>
      </c>
      <c r="L106" s="1" t="str">
        <f t="shared" ref="L106" si="221">L98</f>
        <v>&lt;/value0&gt;</v>
      </c>
      <c r="M106" t="s">
        <v>24</v>
      </c>
      <c r="N106">
        <f t="shared" si="172"/>
        <v>106</v>
      </c>
      <c r="O106" s="1" t="s">
        <v>1</v>
      </c>
      <c r="Q106">
        <f t="shared" si="150"/>
        <v>2</v>
      </c>
      <c r="T106" s="3" t="str">
        <f t="shared" si="135"/>
        <v>&lt;value106&gt; &lt;first&gt; &lt;polymorphic_id&gt;27&lt;/polymorphic_id&gt; &lt;ptr_wrapper&gt; &lt;id&gt;2147483767&lt;/id&gt; &lt;data&gt; &lt;base&gt; &lt;name&gt;PowerAppsMainMacro105&lt;/name&gt; &lt;id&gt;{512fd651-1e4e-3a51-2154-7905ff8c2f16}&lt;/id&gt;&lt;repeatOptions&gt;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International2&lt;/value0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&lt;/second&gt;&lt;/value106&gt;</v>
      </c>
    </row>
    <row r="107" spans="1:23" x14ac:dyDescent="0.25">
      <c r="A107" s="1" t="str">
        <f t="shared" si="163"/>
        <v>&lt;value</v>
      </c>
      <c r="B107">
        <f t="shared" si="164"/>
        <v>107</v>
      </c>
      <c r="C107" s="1" t="str">
        <f t="shared" si="165"/>
        <v>&gt; &lt;first&gt; &lt;polymorphic_id&gt;27&lt;/polymorphic_id&gt; &lt;ptr_wrapper&gt; &lt;id&gt;</v>
      </c>
      <c r="D107">
        <f t="shared" si="166"/>
        <v>2147483768</v>
      </c>
      <c r="E107" t="s">
        <v>45</v>
      </c>
      <c r="F107">
        <f t="shared" si="167"/>
        <v>106</v>
      </c>
      <c r="G107" t="s">
        <v>44</v>
      </c>
      <c r="H107" t="s">
        <v>156</v>
      </c>
      <c r="I107" s="1" t="str">
        <f t="shared" si="16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7" s="1" t="str">
        <f t="shared" ref="J107" si="222">J99</f>
        <v>&lt;value0&gt;LeftCtrl&lt;/value0&gt; &lt;value1&gt;</v>
      </c>
      <c r="K107" s="1" t="str">
        <f t="shared" si="206"/>
        <v>International2</v>
      </c>
      <c r="L107" s="1" t="str">
        <f t="shared" ref="L107" si="223">L99</f>
        <v>&lt;/value1&gt;</v>
      </c>
      <c r="M107" t="s">
        <v>24</v>
      </c>
      <c r="N107">
        <f t="shared" si="172"/>
        <v>107</v>
      </c>
      <c r="O107" s="1" t="s">
        <v>1</v>
      </c>
      <c r="Q107">
        <f t="shared" si="150"/>
        <v>2</v>
      </c>
      <c r="T107" s="3" t="str">
        <f t="shared" si="135"/>
        <v>&lt;value107&gt; &lt;first&gt; &lt;polymorphic_id&gt;27&lt;/polymorphic_id&gt; &lt;ptr_wrapper&gt; &lt;id&gt;2147483768&lt;/id&gt; &lt;data&gt; &lt;base&gt; &lt;name&gt;PowerAppsMainMacro106&lt;/name&gt; &lt;id&gt;{0aebfa9c-a428-14bf-616c-f9f7f592906b}&lt;/id&gt;&lt;repeatOptions&gt;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&lt;/second&gt;&lt;/value107&gt;</v>
      </c>
    </row>
    <row r="108" spans="1:23" x14ac:dyDescent="0.25">
      <c r="A108" s="1" t="str">
        <f t="shared" ref="A108:A113" si="224">A107</f>
        <v>&lt;value</v>
      </c>
      <c r="B108">
        <f t="shared" ref="B108:B113" si="225">B107+1</f>
        <v>108</v>
      </c>
      <c r="C108" s="1" t="str">
        <f t="shared" si="165"/>
        <v>&gt; &lt;first&gt; &lt;polymorphic_id&gt;27&lt;/polymorphic_id&gt; &lt;ptr_wrapper&gt; &lt;id&gt;</v>
      </c>
      <c r="D108">
        <f t="shared" ref="D108:D113" si="226">D107+1</f>
        <v>2147483769</v>
      </c>
      <c r="E108" t="s">
        <v>45</v>
      </c>
      <c r="F108">
        <f t="shared" ref="F108:F113" si="227">F107+1</f>
        <v>107</v>
      </c>
      <c r="G108" t="s">
        <v>44</v>
      </c>
      <c r="H108" t="s">
        <v>157</v>
      </c>
      <c r="I108" s="1" t="str">
        <f t="shared" ref="I108:I113" si="228">I107</f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8" s="1" t="str">
        <f t="shared" ref="J108" si="229">J100</f>
        <v>&lt;value0&gt;LeftAlt&lt;/value0&gt; &lt;value1&gt;</v>
      </c>
      <c r="K108" s="1" t="str">
        <f t="shared" ref="K108:K113" si="230">_xlfn.CONCAT("International", Q108)</f>
        <v>International2</v>
      </c>
      <c r="L108" s="1" t="str">
        <f t="shared" ref="L108" si="231">L100</f>
        <v>&lt;/value1&gt;</v>
      </c>
      <c r="M108" t="s">
        <v>24</v>
      </c>
      <c r="N108">
        <f t="shared" ref="N108:N113" si="232">B108</f>
        <v>108</v>
      </c>
      <c r="O108" s="1" t="s">
        <v>1</v>
      </c>
      <c r="Q108">
        <f t="shared" si="150"/>
        <v>2</v>
      </c>
      <c r="T108" s="3" t="str">
        <f t="shared" si="135"/>
        <v>&lt;value108&gt; &lt;first&gt; &lt;polymorphic_id&gt;27&lt;/polymorphic_id&gt; &lt;ptr_wrapper&gt; &lt;id&gt;2147483769&lt;/id&gt; &lt;data&gt; &lt;base&gt; &lt;name&gt;PowerAppsMainMacro107&lt;/name&gt; &lt;id&gt;{be4e1a2c-55b2-2aed-443c-d8fec9fa3a9f}&lt;/id&gt;&lt;repeatOptions&gt;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size="dynamic"&gt;&lt;value0&gt;LeftAlt&lt;/value0&gt;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&lt;/second&gt;&lt;/value108&gt;</v>
      </c>
    </row>
    <row r="109" spans="1:23" x14ac:dyDescent="0.25">
      <c r="A109" s="1" t="str">
        <f t="shared" si="224"/>
        <v>&lt;value</v>
      </c>
      <c r="B109">
        <f t="shared" si="225"/>
        <v>109</v>
      </c>
      <c r="C109" s="1" t="str">
        <f t="shared" si="165"/>
        <v>&gt; &lt;first&gt; &lt;polymorphic_id&gt;27&lt;/polymorphic_id&gt; &lt;ptr_wrapper&gt; &lt;id&gt;</v>
      </c>
      <c r="D109">
        <f t="shared" si="226"/>
        <v>2147483770</v>
      </c>
      <c r="E109" t="s">
        <v>45</v>
      </c>
      <c r="F109">
        <f t="shared" si="227"/>
        <v>108</v>
      </c>
      <c r="G109" t="s">
        <v>44</v>
      </c>
      <c r="H109" t="s">
        <v>158</v>
      </c>
      <c r="I109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09" s="1" t="str">
        <f t="shared" ref="J109" si="233">J101</f>
        <v>&lt;value0&gt;LeftCtrl&lt;/value0&gt; &lt;value1&gt;LeftAlt&lt;/value1&gt; &lt;value2&gt;</v>
      </c>
      <c r="K109" s="1" t="str">
        <f t="shared" si="230"/>
        <v>International2</v>
      </c>
      <c r="L109" s="1" t="str">
        <f t="shared" ref="L109" si="234">L101</f>
        <v>&lt;/value2&gt;</v>
      </c>
      <c r="M109" t="s">
        <v>24</v>
      </c>
      <c r="N109">
        <f t="shared" si="232"/>
        <v>109</v>
      </c>
      <c r="O109" s="1" t="s">
        <v>1</v>
      </c>
      <c r="Q109">
        <f t="shared" si="150"/>
        <v>2</v>
      </c>
      <c r="T109" s="3" t="str">
        <f t="shared" si="135"/>
        <v>&lt;value109&gt; &lt;first&gt; &lt;polymorphic_id&gt;27&lt;/polymorphic_id&gt; &lt;ptr_wrapper&gt; &lt;id&gt;2147483770&lt;/id&gt; &lt;data&gt; &lt;base&gt; &lt;name&gt;PowerAppsMainMacro108&lt;/name&gt; &lt;id&gt;{78c46af1-087d-4c48-7bfd-3a59e4499262}&lt;/id&gt;&lt;repeatOptions&gt;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 &lt;value1&gt;LeftAlt&lt;/value1&gt; 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&lt;/second&gt;&lt;/value109&gt;</v>
      </c>
    </row>
    <row r="110" spans="1:23" x14ac:dyDescent="0.25">
      <c r="A110" s="1" t="str">
        <f t="shared" si="224"/>
        <v>&lt;value</v>
      </c>
      <c r="B110">
        <f t="shared" si="225"/>
        <v>110</v>
      </c>
      <c r="C110" s="1" t="str">
        <f t="shared" si="165"/>
        <v>&gt; &lt;first&gt; &lt;polymorphic_id&gt;27&lt;/polymorphic_id&gt; &lt;ptr_wrapper&gt; &lt;id&gt;</v>
      </c>
      <c r="D110">
        <f t="shared" si="226"/>
        <v>2147483771</v>
      </c>
      <c r="E110" t="s">
        <v>45</v>
      </c>
      <c r="F110">
        <f t="shared" si="227"/>
        <v>109</v>
      </c>
      <c r="G110" t="s">
        <v>44</v>
      </c>
      <c r="H110" t="s">
        <v>159</v>
      </c>
      <c r="I110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0" s="1" t="str">
        <f t="shared" ref="J110" si="235">J102</f>
        <v>&lt;value0&gt;LeftShift&lt;/value0&gt; &lt;value1&gt;</v>
      </c>
      <c r="K110" s="1" t="str">
        <f t="shared" si="230"/>
        <v>International2</v>
      </c>
      <c r="L110" s="1" t="str">
        <f t="shared" ref="L110" si="236">L102</f>
        <v>&lt;/value1&gt;</v>
      </c>
      <c r="M110" t="s">
        <v>24</v>
      </c>
      <c r="N110">
        <f t="shared" si="232"/>
        <v>110</v>
      </c>
      <c r="O110" s="1" t="s">
        <v>1</v>
      </c>
      <c r="Q110">
        <f t="shared" si="150"/>
        <v>2</v>
      </c>
      <c r="T110" s="3" t="str">
        <f t="shared" si="135"/>
        <v>&lt;value110&gt; &lt;first&gt; &lt;polymorphic_id&gt;27&lt;/polymorphic_id&gt; &lt;ptr_wrapper&gt; &lt;id&gt;2147483771&lt;/id&gt; &lt;data&gt; &lt;base&gt; &lt;name&gt;PowerAppsMainMacro109&lt;/name&gt; &lt;id&gt;{21ecee52-2298-3b4b-6b32-dc49481c407c}&lt;/id&gt;&lt;repeatOptions&gt;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International2&lt;/value1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&lt;/second&gt;&lt;/value110&gt;</v>
      </c>
    </row>
    <row r="111" spans="1:23" x14ac:dyDescent="0.25">
      <c r="A111" s="1" t="str">
        <f t="shared" si="224"/>
        <v>&lt;value</v>
      </c>
      <c r="B111">
        <f t="shared" si="225"/>
        <v>111</v>
      </c>
      <c r="C111" s="1" t="str">
        <f t="shared" si="165"/>
        <v>&gt; &lt;first&gt; &lt;polymorphic_id&gt;27&lt;/polymorphic_id&gt; &lt;ptr_wrapper&gt; &lt;id&gt;</v>
      </c>
      <c r="D111">
        <f t="shared" si="226"/>
        <v>2147483772</v>
      </c>
      <c r="E111" t="s">
        <v>45</v>
      </c>
      <c r="F111">
        <f t="shared" si="227"/>
        <v>110</v>
      </c>
      <c r="G111" t="s">
        <v>44</v>
      </c>
      <c r="H111" t="s">
        <v>160</v>
      </c>
      <c r="I111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1" s="1" t="str">
        <f t="shared" ref="J111" si="237">J103</f>
        <v>&lt;value0&gt;LeftCtrl&lt;/value0&gt; &lt;value1&gt;LeftShift&lt;/value1&gt; &lt;value2&gt;</v>
      </c>
      <c r="K111" s="1" t="str">
        <f t="shared" si="230"/>
        <v>International2</v>
      </c>
      <c r="L111" s="1" t="str">
        <f t="shared" ref="L111" si="238">L103</f>
        <v>&lt;/value2&gt;</v>
      </c>
      <c r="M111" t="s">
        <v>24</v>
      </c>
      <c r="N111">
        <f t="shared" si="232"/>
        <v>111</v>
      </c>
      <c r="O111" s="1" t="s">
        <v>1</v>
      </c>
      <c r="Q111">
        <f t="shared" si="150"/>
        <v>2</v>
      </c>
      <c r="T111" s="3" t="str">
        <f t="shared" si="135"/>
        <v>&lt;value111&gt; &lt;first&gt; &lt;polymorphic_id&gt;27&lt;/polymorphic_id&gt; &lt;ptr_wrapper&gt; &lt;id&gt;2147483772&lt;/id&gt; &lt;data&gt; &lt;base&gt; &lt;name&gt;PowerAppsMainMacro110&lt;/name&gt; &lt;id&gt;{b2b97ce2-797d-3676-4123-89c5570d1f42}&lt;/id&gt;&lt;repeatOptions&gt;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&lt;/second&gt;&lt;/value111&gt;</v>
      </c>
    </row>
    <row r="112" spans="1:23" x14ac:dyDescent="0.25">
      <c r="A112" s="1" t="str">
        <f t="shared" si="224"/>
        <v>&lt;value</v>
      </c>
      <c r="B112">
        <f t="shared" si="225"/>
        <v>112</v>
      </c>
      <c r="C112" s="1" t="str">
        <f t="shared" si="165"/>
        <v>&gt; &lt;first&gt; &lt;polymorphic_id&gt;27&lt;/polymorphic_id&gt; &lt;ptr_wrapper&gt; &lt;id&gt;</v>
      </c>
      <c r="D112">
        <f t="shared" si="226"/>
        <v>2147483773</v>
      </c>
      <c r="E112" t="s">
        <v>45</v>
      </c>
      <c r="F112">
        <f t="shared" si="227"/>
        <v>111</v>
      </c>
      <c r="G112" t="s">
        <v>44</v>
      </c>
      <c r="H112" t="s">
        <v>161</v>
      </c>
      <c r="I112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2" s="1" t="str">
        <f t="shared" ref="J112" si="239">J104</f>
        <v>&lt;value0&gt;LeftShift&lt;/value0&gt; &lt;value1&gt;LeftAlt&lt;/value1&gt; &lt;value2&gt;</v>
      </c>
      <c r="K112" s="1" t="str">
        <f t="shared" si="230"/>
        <v>International2</v>
      </c>
      <c r="L112" s="1" t="str">
        <f t="shared" ref="L112" si="240">L104</f>
        <v>&lt;/value2&gt;</v>
      </c>
      <c r="M112" t="s">
        <v>24</v>
      </c>
      <c r="N112">
        <f t="shared" si="232"/>
        <v>112</v>
      </c>
      <c r="O112" s="1" t="s">
        <v>1</v>
      </c>
      <c r="Q112">
        <f t="shared" si="150"/>
        <v>2</v>
      </c>
      <c r="T112" s="3" t="str">
        <f t="shared" si="135"/>
        <v>&lt;value112&gt; &lt;first&gt; &lt;polymorphic_id&gt;27&lt;/polymorphic_id&gt; &lt;ptr_wrapper&gt; &lt;id&gt;2147483773&lt;/id&gt; &lt;data&gt; &lt;base&gt; &lt;name&gt;PowerAppsMainMacro111&lt;/name&gt; &lt;id&gt;{a1a89805-1401-896e-90fe-b839bd9b8665}&lt;/id&gt;&lt;repeatOptions&gt;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size="dynamic"&gt;&lt;value0&gt;LeftShift&lt;/value0&gt; &lt;value1&gt;LeftAlt&lt;/value1&gt; &lt;value2&gt;International2&lt;/value2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&lt;/second&gt;&lt;/value112&gt;</v>
      </c>
    </row>
    <row r="113" spans="1:20" x14ac:dyDescent="0.25">
      <c r="A113" s="1" t="str">
        <f t="shared" si="224"/>
        <v>&lt;value</v>
      </c>
      <c r="B113">
        <f t="shared" si="225"/>
        <v>113</v>
      </c>
      <c r="C113" s="1" t="str">
        <f t="shared" si="165"/>
        <v>&gt; &lt;first&gt; &lt;polymorphic_id&gt;27&lt;/polymorphic_id&gt; &lt;ptr_wrapper&gt; &lt;id&gt;</v>
      </c>
      <c r="D113">
        <f t="shared" si="226"/>
        <v>2147483774</v>
      </c>
      <c r="E113" t="s">
        <v>45</v>
      </c>
      <c r="F113">
        <f t="shared" si="227"/>
        <v>112</v>
      </c>
      <c r="G113" t="s">
        <v>44</v>
      </c>
      <c r="H113" t="s">
        <v>162</v>
      </c>
      <c r="I113" s="1" t="str">
        <f t="shared" si="228"/>
        <v>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</v>
      </c>
      <c r="J113" s="1" t="str">
        <f t="shared" ref="J113" si="241">J105</f>
        <v>&lt;value0&gt;LeftCtrl&lt;/value0&gt; &lt;value1&gt;LeftShift&lt;/value1&gt; &lt;value2&gt;LeftAlt&lt;/value2&gt; &lt;value3&gt;</v>
      </c>
      <c r="K113" s="1" t="str">
        <f t="shared" si="230"/>
        <v>International2</v>
      </c>
      <c r="L113" s="1" t="str">
        <f t="shared" ref="L113" si="242">L105</f>
        <v>&lt;/value3&gt;</v>
      </c>
      <c r="M113" t="s">
        <v>24</v>
      </c>
      <c r="N113">
        <f t="shared" si="232"/>
        <v>113</v>
      </c>
      <c r="O113" s="1" t="s">
        <v>1</v>
      </c>
      <c r="Q113">
        <f t="shared" si="150"/>
        <v>2</v>
      </c>
      <c r="T113" s="3" t="str">
        <f t="shared" si="135"/>
        <v>&lt;value113&gt; &lt;first&gt; &lt;polymorphic_id&gt;27&lt;/polymorphic_id&gt; &lt;ptr_wrapper&gt; &lt;id&gt;2147483774&lt;/id&gt; &lt;data&gt; &lt;base&gt; &lt;name&gt;PowerAppsMainMacro112&lt;/name&gt; &lt;id&gt;{a0028502-9c88-9e1f-1be0-4e8897b789d4}&lt;/id&gt;&lt;repeatOptions&gt; &lt;repeatCount&gt;1&lt;/repeatCount&gt; &lt;repeatMode&gt;NoRepeat&lt;/repeatMode&gt; &lt;delay&gt;0&lt;/delay&gt; &lt;delayMode&gt;Constant&lt;/delayMode&gt; &lt;randomDelayFrom&gt;0&lt;/randomDelayFrom&gt; &lt;randomDelayTo&gt;0&lt;/randomDelayTo&gt; &lt;/repeatOptions&gt;&lt;executionHints&gt; &lt;terminateOnSecondExec&gt;false&lt;/terminateOnSecondExec&gt; &lt;restartOnSecondExec&gt;false&lt;/restartOnSecondExec&gt; &lt;execHint&gt;OnBoth&lt;/execHint&gt; &lt;retainOriginalKeyOutput&gt;false&lt;/retainOriginalKeyOutput&gt; &lt;/executionHints&gt;&lt;actionLighting&gt;{00000000-0000-0000-0000-000000000000}&lt;/actionLighting&gt;&lt;actionSoundPath&gt;&lt;/actionSoundPath&gt;&lt;attachedActions size="dynamic" /&gt;&lt;/base&gt;&lt;keyName&gt;&lt;/keyName&gt;&lt;keyStroke size="dynamic"&gt;&lt;value0&gt;LeftCtrl&lt;/value0&gt; &lt;value1&gt;LeftShift&lt;/value1&gt; &lt;value2&gt;LeftAlt&lt;/value2&gt; &lt;value3&gt;International2&lt;/value3&gt;&lt;/keyStroke&gt;&lt;holdingKeyEnabled&gt;false&lt;/holdingKeyEnabled&gt;&lt;holdingKeyType&gt;OnPress&lt;/holdingKeyType&gt;&lt;holdingKeyOnPressInterval&gt;100&lt;/holdingKeyOnPressInterval&gt;&lt;sniperSwitchMode&gt;WhilePressed&lt;/sniperSwitchMode&gt;&lt;/data&gt;&lt;/ptr_wrapper&gt;&lt;/first&gt;&lt;second&gt; &lt;first&gt;F1&lt;/first&gt; &lt;second&gt;Click&lt;/second&gt; &lt;/second&gt;&lt;/value113&gt;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DDDB-1CE1-4893-A52C-DF2DBA95B302}">
  <dimension ref="A1:AB113"/>
  <sheetViews>
    <sheetView topLeftCell="B1" zoomScale="115" zoomScaleNormal="115" workbookViewId="0">
      <selection activeCell="Y6" sqref="Y6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25" x14ac:dyDescent="0.25">
      <c r="A1" t="s">
        <v>8</v>
      </c>
      <c r="B1" t="s">
        <v>340</v>
      </c>
      <c r="C1" t="s">
        <v>341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  <c r="O1" t="s">
        <v>259</v>
      </c>
    </row>
    <row r="2" spans="1:25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t="s">
        <v>256</v>
      </c>
      <c r="J2">
        <f t="shared" ref="J2:J33" si="0">A2</f>
        <v>1</v>
      </c>
      <c r="K2" s="8" t="s">
        <v>342</v>
      </c>
      <c r="L2" t="str">
        <f t="shared" ref="L2:L33" si="1">B2</f>
        <v>F1</v>
      </c>
      <c r="M2" s="10" t="s">
        <v>343</v>
      </c>
      <c r="N2" s="10" t="s">
        <v>344</v>
      </c>
      <c r="O2">
        <f>C2</f>
        <v>353</v>
      </c>
      <c r="P2" s="10" t="s">
        <v>260</v>
      </c>
      <c r="Q2" s="10" t="s">
        <v>350</v>
      </c>
      <c r="R2" s="9" t="s">
        <v>345</v>
      </c>
      <c r="S2" s="9" t="str">
        <f>D2</f>
        <v>Functions keys</v>
      </c>
      <c r="T2" s="9" t="s">
        <v>346</v>
      </c>
      <c r="V2" t="str">
        <f>_xlfn.CONCAT(I2:T2)</f>
        <v xml:space="preserve">; Index: 1. Arduino input: F1
::ino|353::
Sleep, 100
Send,InoMacroFunctions keys
return
</v>
      </c>
      <c r="Y2" s="3" t="s">
        <v>261</v>
      </c>
    </row>
    <row r="3" spans="1:25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t="s">
        <v>256</v>
      </c>
      <c r="J3">
        <f t="shared" si="0"/>
        <v>2</v>
      </c>
      <c r="K3" s="8" t="s">
        <v>257</v>
      </c>
      <c r="L3" t="str">
        <f t="shared" si="1"/>
        <v>F2</v>
      </c>
      <c r="M3" s="10" t="s">
        <v>343</v>
      </c>
      <c r="N3" s="10" t="s">
        <v>344</v>
      </c>
      <c r="O3">
        <f t="shared" ref="O3:O66" si="2">C3</f>
        <v>354</v>
      </c>
      <c r="P3" s="10" t="s">
        <v>260</v>
      </c>
      <c r="Q3" s="10" t="s">
        <v>350</v>
      </c>
      <c r="R3" s="9" t="s">
        <v>345</v>
      </c>
      <c r="S3" s="9" t="str">
        <f t="shared" ref="S3:S66" si="3">D3</f>
        <v>Functions keys</v>
      </c>
      <c r="T3" s="9" t="s">
        <v>346</v>
      </c>
      <c r="V3" t="str">
        <f t="shared" ref="V3:V66" si="4">_xlfn.CONCAT(I3:T3)</f>
        <v xml:space="preserve">; Index: 2. Corsair input: F2
::ino|354::
Sleep, 100
Send,InoMacroFunctions keys
return
</v>
      </c>
      <c r="Y3" s="3" t="str">
        <f>_xlfn.CONCAT(V:V)</f>
        <v xml:space="preserve">; Index: 1. Arduino input: F1
::ino|353::
Sleep, 100
Send,InoMacroFunctions keys
return
; Index: 2. Corsair input: F2
::ino|354::
Sleep, 100
Send,InoMacroFunctions keys
return
; Index: 3. Corsair input: F3
::ino|355::
Sleep, 100
Send,InoMacroFunctions keys
return
; Index: 4. Corsair input: F4
::ino|356::
Sleep, 100
Send,InoMacroFunctions keys
return
; Index: 5. Corsair input: F5
::ino|357::
Sleep, 100
Send,InoMacroFunctions keys
return
; Index: 6. Corsair input: F6
::ino|358::
Sleep, 100
Send,InoMacroFunctions keys
return
; Index: 7. Corsair input: F7
::ino|359::
Sleep, 100
Send,InoMacroFunctions keys
return
; Index: 8. Corsair input: F8
::ino|360::
Sleep, 100
Send,InoMacroFunctions keys
return
; Index: 9. Corsair input: F9
::ino|361::
Sleep, 100
Send,InoMacroFunctions keys
return
; Index: 10. Corsair input: F10
::ino|362::
Sleep, 100
Send,InoMacroFunctions keys
return
; Index: 11. Corsair input: F11
::ino|363::
Sleep, 100
Send,InoMacroFunctions keys
return
; Index: 12. Corsair input: F12
::ino|364::
Sleep, 100
Send,InoMacroFunctions keys
return
; Index: 13. Corsair input: `
::ino|64::
Sleep, 100
Send,InoMacroNumber row
return
; Index: 14. Corsair input: 1
::ino|49::
Sleep, 100
Send,InoMacroNumber row
return
; Index: 15. Corsair input: 2
::ino|50::
Sleep, 100
Send,InoMacroNumber row
return
; Index: 16. Corsair input: 3
::ino|51::
Sleep, 100
Send,InoMacroNumber row
return
; Index: 17. Corsair input: 4
::ino|52::
Sleep, 100
Send,InoMacroNumber row
return
; Index: 18. Corsair input: 5
::ino|53::
Sleep, 100
Send,InoMacroNumber row
return
; Index: 19. Corsair input: 6
::ino|54::
Sleep, 100
Send,InoMacroNumber row
return
; Index: 20. Corsair input: 7
::ino|55::
Sleep, 100
Send,InoMacroNumber row
return
; Index: 21. Corsair input: 8
::ino|56::
Sleep, 100
Send,InoMacroNumber row
return
; Index: 22. Corsair input: 9
::ino|57::
Sleep, 100
Send,InoMacroNumber row
return
; Index: 23. Corsair input: 0
::ino|48::
Sleep, 100
Send,InoMacroNumber row
return
; Index: 24. Corsair input: -
::ino|60::
Sleep, 100
Send,InoMacroNumber row
return
; Index: 25. Corsair input: =
::ino|95::
Sleep, 100
Send,InoMacroNumber row
return
; Index: 26. Corsair input: q
::ino|81::
Sleep, 100
Send,InoMacroqwerty keys
return
; Index: 27. Corsair input: w
::ino|87::
Sleep, 100
Send,InoMacroqwerty keys
return
; Index: 28. Corsair input: e
::ino|69::
Sleep, 100
Send,InoMacroqwerty keys
return
; Index: 29. Corsair input: r
::ino|82::
Sleep, 100
Send,InoMacroqwerty keys
return
; Index: 30. Corsair input: t
::ino|84::
Sleep, 100
Send,InoMacroqwerty keys
return
; Index: 31. Corsair input: y
::ino|89::
Sleep, 100
Send,InoMacroqwerty keys
return
; Index: 32. Corsair input: u
::ino|85::
Sleep, 100
Send,InoMacroqwerty keys
return
; Index: 33. Corsair input: i
::ino|73::
Sleep, 100
Send,InoMacroqwerty keys
return
; Index: 34. Corsair input: o
::ino|79::
Sleep, 100
Send,InoMacroqwerty keys
return
; Index: 35. Corsair input: p
::ino|80::
Sleep, 100
Send,InoMacroqwerty keys
return
; Index: 36. Corsair input: a
::ino|65::
Sleep, 100
Send,InoMacroqwerty keys
return
; Index: 37. Corsair input: s
::ino|83::
Sleep, 100
Send,InoMacroqwerty keys
return
; Index: 38. Corsair input: d
::ino|68::
Sleep, 100
Send,InoMacroqwerty keys
return
; Index: 39. Corsair input: f
::ino|70::
Sleep, 100
Send,InoMacroqwerty keys
return
; Index: 40. Corsair input: g
::ino|71::
Sleep, 100
Send,InoMacroqwerty keys
return
; Index: 41. Corsair input: h
::ino|72::
Sleep, 100
Send,InoMacroqwerty keys
return
; Index: 42. Corsair input: j
::ino|74::
Sleep, 100
Send,InoMacroqwerty keys
return
; Index: 43. Corsair input: k
::ino|75::
Sleep, 100
Send,InoMacroqwerty keys
return
; Index: 44. Corsair input: l
::ino|76::
Sleep, 100
Send,InoMacroqwerty keys
return
; Index: 45. Corsair input: z
::ino|90::
Sleep, 100
Send,InoMacroqwerty keys
return
; Index: 46. Corsair input: x
::ino|88::
Sleep, 100
Send,InoMacroqwerty keys
return
; Index: 47. Corsair input: c
::ino|67::
Sleep, 100
Send,InoMacroqwerty keys
return
; Index: 48. Corsair input: v
::ino|86::
Sleep, 100
Send,InoMacroqwerty keys
return
; Index: 49. Corsair input: b
::ino|66::
Sleep, 100
Send,InoMacroqwerty keys
return
; Index: 50. Corsair input: n
::ino|78::
Sleep, 100
Send,InoMacroqwerty keys
return
; Index: 51. Corsair input: m
::ino|77::
Sleep, 100
Send,InoMacroqwerty keys
return
; Index: 52. Corsair input: [
::ino|93::
Sleep, 100
Send,InoMacroqwerty keys
return
; Index: 53. Corsair input: ]
::ino|94::
Sleep, 100
Send,InoMacroqwerty keys
return
; Index: 54. Corsair input: \
::ino|92::
Sleep, 100
Send,InoMacroqwerty keys
return
; Index: 55. Corsair input: ;
::ino|91::
Sleep, 100
Send,InoMacroqwerty keys
return
; Index: 56. Corsair input: '
::ino|58::
Sleep, 100
Send,InoMacroqwerty keys
return
; Index: 57. Corsair input: ,
::ino|59::
Sleep, 100
Send,InoMacroqwerty keys
return
; Index: 58. Corsair input: .
::ino|61::
Sleep, 100
Send,InoMacroqwerty keys
return
; Index: 59. Corsair input: /
::ino|62::
Sleep, 100
Send,InoMacroqwerty keys
return
; Index: 60. Corsair input: escape
::ino|283::
Sleep, 100
Send,InoMacroModifier keys and others
return
; Index: 61. Corsair input: tab
::ino|285::
Sleep, 100
Send,InoMacroModifier keys and others
return
; Index: 62. Corsair input: caps lock
::ino|4355::
Sleep, 100
Send,InoMacroModifier keys and others
return
; Index: 63. Corsair input: left shift
::ino|16646::
Sleep, 100
Send,InoMacroModifier keys and others
return
; Index: 64. Corsair input: left control
::ino|8456::
Sleep, 100
Send,InoMacroModifier keys and others
return
; Index: 65. Corsair input: windows key
::ino|780::
Sleep, 100
Send,InoMacroModifier keys and others
return
; Index: 66. Corsair input: left alt
::ino|2314::
Sleep, 100
Send,InoMacroModifier keys and others
return
; Index: 67. Corsair input: spacebar
::ino|287::
Sleep, 100
Send,InoMacroModifier keys and others
return
; Index: 68. Corsair input: right alt
::ino|1291::
Sleep, 100
Send,InoMacroModifier keys and others
return
; Index: 69. Corsair input: fn
::ino|781::
Sleep, 100
Send,InoMacroModifier keys and others
return
; Index: 70. Corsair input: menu key
::ino|270::
Sleep, 100
Send,InoMacroModifier keys and others
return
; Index: 71. Corsair input: righ control
::ino|8457::
Sleep, 100
Send,InoMacroModifier keys and others
return
; Index: 72. Corsair input: right shift
::ino|16647::
Sleep, 100
Send,InoMacroModifier keys and others
return
; Index: 73. Corsair input: enter
::ino|286::
Sleep, 100
Send,InoMacroModifier keys and others
return
; Index: 74. Corsair input: backspace
::ino|284::
Sleep, 100
Send,InoMacroModifier keys and others
return
; Index: 75. Corsair input: printscreen
::ino|260::
Sleep, 100
Send,InoMacroArrow key column
return
; Index: 76. Corsair input: scrolllock
::ino|258::
Sleep, 100
Send,InoMacroArrow key column
return
; Index: 77. Corsair input: pausebreak
::ino|6::
Sleep, 100
Send,InoMacroArrow key column
return
; Index: 78. Corsair input: insert
::ino|281::
Sleep, 100
Send,InoMacroArrow key column
return
; Index: 79. Corsair input: delete
::ino|282::
Sleep, 100
Send,InoMacroArrow key column
return
; Index: 80. Corsair input: home
::ino|273::
Sleep, 100
Send,InoMacroArrow key column
return
; Index: 81. Corsair input: end
::ino|274::
Sleep, 100
Send,InoMacroArrow key column
return
; Index: 82. Corsair input: page up
::ino|275::
Sleep, 100
Send,InoMacroArrow key column
return
; Index: 83. Corsair input: page down
::ino|276::
Sleep, 100
Send,InoMacroArrow key column
return
; Index: 84. Corsair input: up
::ino|279::
Sleep, 100
Send,InoMacroArrow key column
return
; Index: 85. Corsair input: left
::ino|277::
Sleep, 100
Send,InoMacroArrow key column
return
; Index: 86. Corsair input: down
::ino|280::
Sleep, 100
Send,InoMacroArrow key column
return
; Index: 87. Corsair input: right
::ino|278::
Sleep, 100
Send,InoMacroArrow key column
return
; Index: 88. Corsair input: numlock
::ino|257::
Sleep, 100
Send,InoMacroNumPad
return
; Index: 89. Corsair input: Numpad /
::ino|47::
Sleep, 100
Send,InoMacroNumPad
return
; Index: 90. Corsair input: Numpad *
::ino|46::
Sleep, 100
Send,InoMacroNumPad
return
; Index: 91. Corsair input: Numpad -
::ino|45::
Sleep, 100
Send,InoMacroNumPad
return
; Index: 92. Corsair input: Numpad 0
::ino|32::
Sleep, 100
Send,InoMacroNumPad
return
; Index: 93. Corsair input: Numpad 1
::ino|33::
Sleep, 100
Send,InoMacroNumPad
return
; Index: 94. Corsair input: Numpad 2
::ino|34::
Sleep, 100
Send,InoMacroNumPad
return
; Index: 95. Corsair input: Numpad 3
::ino|35::
Sleep, 100
Send,InoMacroNumPad
return
; Index: 96. Corsair input: Numpad 4
::ino|36::
Sleep, 100
Send,InoMacroNumPad
return
; Index: 97. Corsair input: Numpad 5
::ino|37::
Sleep, 100
Send,InoMacroNumPad
return
; Index: 98. Corsair input: Numpad 6
::ino|38::
Sleep, 100
Send,InoMacroNumPad
return
; Index: 99. Corsair input: Numpad 7
::ino|39::
Sleep, 100
Send,InoMacroNumPad
return
; Index: 100. Corsair input: Numpad 8
::ino|40::
Sleep, 100
Send,InoMacroNumPad
return
; Index: 101. Corsair input: Numpad 9
::ino|41::
Sleep, 100
Send,InoMacroNumPad
return
; Index: 102. Corsair input: Numpad .
::ino|42::
Sleep, 100
Send,InoMacroNumPad
return
; Index: 103. Corsair input: Numpad +
::ino|44::
Sleep, 100
Send,InoMacroNumPad
return
; Index: 104. Corsair input: Numpad enter
::ino|43::
Sleep, 100
Send,InoMacroNumPad
return
</v>
      </c>
    </row>
    <row r="4" spans="1:25" ht="15" customHeight="1" x14ac:dyDescent="0.25">
      <c r="A4">
        <f t="shared" ref="A4:A10" si="5">A3+1</f>
        <v>3</v>
      </c>
      <c r="B4" t="s">
        <v>5</v>
      </c>
      <c r="C4">
        <v>355</v>
      </c>
      <c r="D4" t="s">
        <v>171</v>
      </c>
      <c r="I4" t="s">
        <v>256</v>
      </c>
      <c r="J4">
        <f t="shared" si="0"/>
        <v>3</v>
      </c>
      <c r="K4" s="8" t="s">
        <v>257</v>
      </c>
      <c r="L4" t="str">
        <f t="shared" si="1"/>
        <v>F3</v>
      </c>
      <c r="M4" s="10" t="s">
        <v>343</v>
      </c>
      <c r="N4" s="10" t="s">
        <v>344</v>
      </c>
      <c r="O4">
        <f t="shared" si="2"/>
        <v>355</v>
      </c>
      <c r="P4" s="10" t="s">
        <v>260</v>
      </c>
      <c r="Q4" s="10" t="s">
        <v>350</v>
      </c>
      <c r="R4" s="9" t="s">
        <v>345</v>
      </c>
      <c r="S4" s="9" t="str">
        <f t="shared" si="3"/>
        <v>Functions keys</v>
      </c>
      <c r="T4" s="9" t="s">
        <v>346</v>
      </c>
      <c r="V4" t="str">
        <f t="shared" si="4"/>
        <v xml:space="preserve">; Index: 3. Corsair input: F3
::ino|355::
Sleep, 100
Send,InoMacroFunctions keys
return
</v>
      </c>
    </row>
    <row r="5" spans="1:25" ht="15" customHeight="1" x14ac:dyDescent="0.25">
      <c r="A5">
        <f t="shared" si="5"/>
        <v>4</v>
      </c>
      <c r="B5" t="s">
        <v>6</v>
      </c>
      <c r="C5">
        <v>356</v>
      </c>
      <c r="D5" t="s">
        <v>171</v>
      </c>
      <c r="I5" t="s">
        <v>256</v>
      </c>
      <c r="J5">
        <f t="shared" si="0"/>
        <v>4</v>
      </c>
      <c r="K5" s="8" t="s">
        <v>257</v>
      </c>
      <c r="L5" t="str">
        <f t="shared" si="1"/>
        <v>F4</v>
      </c>
      <c r="M5" s="10" t="s">
        <v>343</v>
      </c>
      <c r="N5" s="10" t="s">
        <v>344</v>
      </c>
      <c r="O5">
        <f t="shared" si="2"/>
        <v>356</v>
      </c>
      <c r="P5" s="10" t="s">
        <v>260</v>
      </c>
      <c r="Q5" s="10" t="s">
        <v>350</v>
      </c>
      <c r="R5" s="9" t="s">
        <v>345</v>
      </c>
      <c r="S5" s="9" t="str">
        <f t="shared" si="3"/>
        <v>Functions keys</v>
      </c>
      <c r="T5" s="9" t="s">
        <v>346</v>
      </c>
      <c r="V5" t="str">
        <f t="shared" si="4"/>
        <v xml:space="preserve">; Index: 4. Corsair input: F4
::ino|356::
Sleep, 100
Send,InoMacroFunctions keys
return
</v>
      </c>
    </row>
    <row r="6" spans="1:25" ht="15" customHeight="1" x14ac:dyDescent="0.25">
      <c r="A6">
        <f t="shared" si="5"/>
        <v>5</v>
      </c>
      <c r="B6" t="s">
        <v>7</v>
      </c>
      <c r="C6">
        <v>357</v>
      </c>
      <c r="D6" t="s">
        <v>171</v>
      </c>
      <c r="I6" t="s">
        <v>256</v>
      </c>
      <c r="J6">
        <f t="shared" si="0"/>
        <v>5</v>
      </c>
      <c r="K6" s="8" t="s">
        <v>257</v>
      </c>
      <c r="L6" t="str">
        <f t="shared" si="1"/>
        <v>F5</v>
      </c>
      <c r="M6" s="10" t="s">
        <v>343</v>
      </c>
      <c r="N6" s="10" t="s">
        <v>344</v>
      </c>
      <c r="O6">
        <f t="shared" si="2"/>
        <v>357</v>
      </c>
      <c r="P6" s="10" t="s">
        <v>260</v>
      </c>
      <c r="Q6" s="10" t="s">
        <v>350</v>
      </c>
      <c r="R6" s="9" t="s">
        <v>345</v>
      </c>
      <c r="S6" s="9" t="str">
        <f t="shared" si="3"/>
        <v>Functions keys</v>
      </c>
      <c r="T6" s="9" t="s">
        <v>346</v>
      </c>
      <c r="V6" t="str">
        <f t="shared" si="4"/>
        <v xml:space="preserve">; Index: 5. Corsair input: F5
::ino|357::
Sleep, 100
Send,InoMacroFunctions keys
return
</v>
      </c>
    </row>
    <row r="7" spans="1:25" ht="15" customHeight="1" x14ac:dyDescent="0.25">
      <c r="A7">
        <f t="shared" si="5"/>
        <v>6</v>
      </c>
      <c r="B7" t="s">
        <v>17</v>
      </c>
      <c r="C7">
        <v>358</v>
      </c>
      <c r="D7" t="s">
        <v>171</v>
      </c>
      <c r="I7" t="s">
        <v>256</v>
      </c>
      <c r="J7">
        <f t="shared" si="0"/>
        <v>6</v>
      </c>
      <c r="K7" s="8" t="s">
        <v>257</v>
      </c>
      <c r="L7" t="str">
        <f t="shared" si="1"/>
        <v>F6</v>
      </c>
      <c r="M7" s="10" t="s">
        <v>343</v>
      </c>
      <c r="N7" s="10" t="s">
        <v>344</v>
      </c>
      <c r="O7">
        <f t="shared" si="2"/>
        <v>358</v>
      </c>
      <c r="P7" s="10" t="s">
        <v>260</v>
      </c>
      <c r="Q7" s="10" t="s">
        <v>350</v>
      </c>
      <c r="R7" s="9" t="s">
        <v>345</v>
      </c>
      <c r="S7" s="9" t="str">
        <f t="shared" si="3"/>
        <v>Functions keys</v>
      </c>
      <c r="T7" s="9" t="s">
        <v>346</v>
      </c>
      <c r="V7" t="str">
        <f t="shared" si="4"/>
        <v xml:space="preserve">; Index: 6. Corsair input: F6
::ino|358::
Sleep, 100
Send,InoMacroFunctions keys
return
</v>
      </c>
    </row>
    <row r="8" spans="1:25" ht="15" customHeight="1" x14ac:dyDescent="0.25">
      <c r="A8">
        <f t="shared" si="5"/>
        <v>7</v>
      </c>
      <c r="B8" t="s">
        <v>18</v>
      </c>
      <c r="C8">
        <v>359</v>
      </c>
      <c r="D8" t="s">
        <v>171</v>
      </c>
      <c r="I8" t="s">
        <v>256</v>
      </c>
      <c r="J8">
        <f t="shared" si="0"/>
        <v>7</v>
      </c>
      <c r="K8" s="8" t="s">
        <v>257</v>
      </c>
      <c r="L8" t="str">
        <f t="shared" si="1"/>
        <v>F7</v>
      </c>
      <c r="M8" s="10" t="s">
        <v>343</v>
      </c>
      <c r="N8" s="10" t="s">
        <v>344</v>
      </c>
      <c r="O8">
        <f t="shared" si="2"/>
        <v>359</v>
      </c>
      <c r="P8" s="10" t="s">
        <v>260</v>
      </c>
      <c r="Q8" s="10" t="s">
        <v>350</v>
      </c>
      <c r="R8" s="9" t="s">
        <v>345</v>
      </c>
      <c r="S8" s="9" t="str">
        <f t="shared" si="3"/>
        <v>Functions keys</v>
      </c>
      <c r="T8" s="9" t="s">
        <v>346</v>
      </c>
      <c r="V8" t="str">
        <f t="shared" si="4"/>
        <v xml:space="preserve">; Index: 7. Corsair input: F7
::ino|359::
Sleep, 100
Send,InoMacroFunctions keys
return
</v>
      </c>
    </row>
    <row r="9" spans="1:25" ht="15" customHeight="1" x14ac:dyDescent="0.25">
      <c r="A9">
        <f t="shared" si="5"/>
        <v>8</v>
      </c>
      <c r="B9" t="s">
        <v>19</v>
      </c>
      <c r="C9">
        <v>360</v>
      </c>
      <c r="D9" t="s">
        <v>171</v>
      </c>
      <c r="I9" t="s">
        <v>256</v>
      </c>
      <c r="J9">
        <f t="shared" si="0"/>
        <v>8</v>
      </c>
      <c r="K9" s="8" t="s">
        <v>257</v>
      </c>
      <c r="L9" t="str">
        <f t="shared" si="1"/>
        <v>F8</v>
      </c>
      <c r="M9" s="10" t="s">
        <v>343</v>
      </c>
      <c r="N9" s="10" t="s">
        <v>344</v>
      </c>
      <c r="O9">
        <f t="shared" si="2"/>
        <v>360</v>
      </c>
      <c r="P9" s="10" t="s">
        <v>260</v>
      </c>
      <c r="Q9" s="10" t="s">
        <v>350</v>
      </c>
      <c r="R9" s="9" t="s">
        <v>345</v>
      </c>
      <c r="S9" s="9" t="str">
        <f t="shared" si="3"/>
        <v>Functions keys</v>
      </c>
      <c r="T9" s="9" t="s">
        <v>346</v>
      </c>
      <c r="V9" t="str">
        <f t="shared" si="4"/>
        <v xml:space="preserve">; Index: 8. Corsair input: F8
::ino|360::
Sleep, 100
Send,InoMacroFunctions keys
return
</v>
      </c>
    </row>
    <row r="10" spans="1:25" ht="15" customHeight="1" x14ac:dyDescent="0.25">
      <c r="A10">
        <f t="shared" si="5"/>
        <v>9</v>
      </c>
      <c r="B10" t="s">
        <v>163</v>
      </c>
      <c r="C10">
        <v>361</v>
      </c>
      <c r="D10" t="s">
        <v>171</v>
      </c>
      <c r="I10" t="s">
        <v>256</v>
      </c>
      <c r="J10">
        <f t="shared" si="0"/>
        <v>9</v>
      </c>
      <c r="K10" s="8" t="s">
        <v>257</v>
      </c>
      <c r="L10" t="str">
        <f t="shared" si="1"/>
        <v>F9</v>
      </c>
      <c r="M10" s="10" t="s">
        <v>343</v>
      </c>
      <c r="N10" s="10" t="s">
        <v>344</v>
      </c>
      <c r="O10">
        <f t="shared" si="2"/>
        <v>361</v>
      </c>
      <c r="P10" s="10" t="s">
        <v>260</v>
      </c>
      <c r="Q10" s="10" t="s">
        <v>350</v>
      </c>
      <c r="R10" s="9" t="s">
        <v>345</v>
      </c>
      <c r="S10" s="9" t="str">
        <f t="shared" si="3"/>
        <v>Functions keys</v>
      </c>
      <c r="T10" s="9" t="s">
        <v>346</v>
      </c>
      <c r="V10" t="str">
        <f t="shared" si="4"/>
        <v xml:space="preserve">; Index: 9. Corsair input: F9
::ino|361::
Sleep, 100
Send,InoMacroFunctions keys
return
</v>
      </c>
    </row>
    <row r="11" spans="1:25" ht="15" customHeight="1" x14ac:dyDescent="0.25">
      <c r="A11">
        <f t="shared" ref="A11:A74" si="6">A10+1</f>
        <v>10</v>
      </c>
      <c r="B11" t="s">
        <v>164</v>
      </c>
      <c r="C11">
        <v>362</v>
      </c>
      <c r="D11" t="s">
        <v>171</v>
      </c>
      <c r="I11" t="s">
        <v>256</v>
      </c>
      <c r="J11">
        <f t="shared" si="0"/>
        <v>10</v>
      </c>
      <c r="K11" s="8" t="s">
        <v>257</v>
      </c>
      <c r="L11" t="str">
        <f t="shared" si="1"/>
        <v>F10</v>
      </c>
      <c r="M11" s="10" t="s">
        <v>343</v>
      </c>
      <c r="N11" s="10" t="s">
        <v>344</v>
      </c>
      <c r="O11">
        <f t="shared" si="2"/>
        <v>362</v>
      </c>
      <c r="P11" s="10" t="s">
        <v>260</v>
      </c>
      <c r="Q11" s="10" t="s">
        <v>350</v>
      </c>
      <c r="R11" s="9" t="s">
        <v>345</v>
      </c>
      <c r="S11" s="9" t="str">
        <f t="shared" si="3"/>
        <v>Functions keys</v>
      </c>
      <c r="T11" s="9" t="s">
        <v>346</v>
      </c>
      <c r="V11" t="str">
        <f t="shared" si="4"/>
        <v xml:space="preserve">; Index: 10. Corsair input: F10
::ino|362::
Sleep, 100
Send,InoMacroFunctions keys
return
</v>
      </c>
    </row>
    <row r="12" spans="1:25" ht="15" customHeight="1" x14ac:dyDescent="0.25">
      <c r="A12">
        <f t="shared" si="6"/>
        <v>11</v>
      </c>
      <c r="B12" t="s">
        <v>165</v>
      </c>
      <c r="C12">
        <v>363</v>
      </c>
      <c r="D12" t="s">
        <v>171</v>
      </c>
      <c r="I12" t="s">
        <v>256</v>
      </c>
      <c r="J12">
        <f t="shared" si="0"/>
        <v>11</v>
      </c>
      <c r="K12" s="8" t="s">
        <v>257</v>
      </c>
      <c r="L12" t="str">
        <f t="shared" si="1"/>
        <v>F11</v>
      </c>
      <c r="M12" s="10" t="s">
        <v>343</v>
      </c>
      <c r="N12" s="10" t="s">
        <v>344</v>
      </c>
      <c r="O12">
        <f t="shared" si="2"/>
        <v>363</v>
      </c>
      <c r="P12" s="10" t="s">
        <v>260</v>
      </c>
      <c r="Q12" s="10" t="s">
        <v>350</v>
      </c>
      <c r="R12" s="9" t="s">
        <v>345</v>
      </c>
      <c r="S12" s="9" t="str">
        <f t="shared" si="3"/>
        <v>Functions keys</v>
      </c>
      <c r="T12" s="9" t="s">
        <v>346</v>
      </c>
      <c r="V12" t="str">
        <f t="shared" si="4"/>
        <v xml:space="preserve">; Index: 11. Corsair input: F11
::ino|363::
Sleep, 100
Send,InoMacroFunctions keys
return
</v>
      </c>
    </row>
    <row r="13" spans="1:25" ht="15" customHeight="1" x14ac:dyDescent="0.25">
      <c r="A13">
        <f t="shared" si="6"/>
        <v>12</v>
      </c>
      <c r="B13" t="s">
        <v>166</v>
      </c>
      <c r="C13">
        <v>364</v>
      </c>
      <c r="D13" t="s">
        <v>171</v>
      </c>
      <c r="I13" t="s">
        <v>256</v>
      </c>
      <c r="J13">
        <f t="shared" si="0"/>
        <v>12</v>
      </c>
      <c r="K13" s="8" t="s">
        <v>257</v>
      </c>
      <c r="L13" t="str">
        <f t="shared" si="1"/>
        <v>F12</v>
      </c>
      <c r="M13" s="10" t="s">
        <v>343</v>
      </c>
      <c r="N13" s="10" t="s">
        <v>344</v>
      </c>
      <c r="O13">
        <f t="shared" si="2"/>
        <v>364</v>
      </c>
      <c r="P13" s="10" t="s">
        <v>260</v>
      </c>
      <c r="Q13" s="10" t="s">
        <v>350</v>
      </c>
      <c r="R13" s="9" t="s">
        <v>345</v>
      </c>
      <c r="S13" s="9" t="str">
        <f t="shared" si="3"/>
        <v>Functions keys</v>
      </c>
      <c r="T13" s="9" t="s">
        <v>346</v>
      </c>
      <c r="V13" t="str">
        <f t="shared" si="4"/>
        <v xml:space="preserve">; Index: 12. Corsair input: F12
::ino|364::
Sleep, 100
Send,InoMacroFunctions keys
return
</v>
      </c>
    </row>
    <row r="14" spans="1:25" ht="15" customHeight="1" x14ac:dyDescent="0.25">
      <c r="A14">
        <f t="shared" si="6"/>
        <v>13</v>
      </c>
      <c r="B14" t="s">
        <v>167</v>
      </c>
      <c r="C14">
        <v>64</v>
      </c>
      <c r="D14" t="s">
        <v>172</v>
      </c>
      <c r="I14" t="s">
        <v>256</v>
      </c>
      <c r="J14">
        <f t="shared" si="0"/>
        <v>13</v>
      </c>
      <c r="K14" s="8" t="s">
        <v>257</v>
      </c>
      <c r="L14" t="str">
        <f t="shared" si="1"/>
        <v>`</v>
      </c>
      <c r="M14" s="10" t="s">
        <v>343</v>
      </c>
      <c r="N14" s="10" t="s">
        <v>344</v>
      </c>
      <c r="O14">
        <f t="shared" si="2"/>
        <v>64</v>
      </c>
      <c r="P14" s="10" t="s">
        <v>260</v>
      </c>
      <c r="Q14" s="10" t="s">
        <v>350</v>
      </c>
      <c r="R14" s="9" t="s">
        <v>345</v>
      </c>
      <c r="S14" s="9" t="str">
        <f t="shared" si="3"/>
        <v>Number row</v>
      </c>
      <c r="T14" s="9" t="s">
        <v>346</v>
      </c>
      <c r="V14" t="str">
        <f t="shared" si="4"/>
        <v xml:space="preserve">; Index: 13. Corsair input: `
::ino|64::
Sleep, 100
Send,InoMacroNumber row
return
</v>
      </c>
    </row>
    <row r="15" spans="1:25" ht="15" customHeight="1" x14ac:dyDescent="0.25">
      <c r="A15">
        <f t="shared" si="6"/>
        <v>14</v>
      </c>
      <c r="B15">
        <v>1</v>
      </c>
      <c r="C15">
        <v>49</v>
      </c>
      <c r="D15" t="s">
        <v>172</v>
      </c>
      <c r="I15" t="s">
        <v>256</v>
      </c>
      <c r="J15">
        <f t="shared" si="0"/>
        <v>14</v>
      </c>
      <c r="K15" s="8" t="s">
        <v>257</v>
      </c>
      <c r="L15">
        <f t="shared" si="1"/>
        <v>1</v>
      </c>
      <c r="M15" s="10" t="s">
        <v>343</v>
      </c>
      <c r="N15" s="10" t="s">
        <v>344</v>
      </c>
      <c r="O15">
        <f t="shared" si="2"/>
        <v>49</v>
      </c>
      <c r="P15" s="10" t="s">
        <v>260</v>
      </c>
      <c r="Q15" s="10" t="s">
        <v>350</v>
      </c>
      <c r="R15" s="9" t="s">
        <v>345</v>
      </c>
      <c r="S15" s="9" t="str">
        <f t="shared" si="3"/>
        <v>Number row</v>
      </c>
      <c r="T15" s="9" t="s">
        <v>346</v>
      </c>
      <c r="V15" t="str">
        <f t="shared" si="4"/>
        <v xml:space="preserve">; Index: 14. Corsair input: 1
::ino|49::
Sleep, 100
Send,InoMacroNumber row
return
</v>
      </c>
    </row>
    <row r="16" spans="1:25" ht="15" customHeight="1" x14ac:dyDescent="0.25">
      <c r="A16">
        <f t="shared" si="6"/>
        <v>15</v>
      </c>
      <c r="B16">
        <v>2</v>
      </c>
      <c r="C16">
        <v>50</v>
      </c>
      <c r="D16" t="s">
        <v>172</v>
      </c>
      <c r="I16" t="s">
        <v>256</v>
      </c>
      <c r="J16">
        <f t="shared" si="0"/>
        <v>15</v>
      </c>
      <c r="K16" s="8" t="s">
        <v>257</v>
      </c>
      <c r="L16">
        <f t="shared" si="1"/>
        <v>2</v>
      </c>
      <c r="M16" s="10" t="s">
        <v>343</v>
      </c>
      <c r="N16" s="10" t="s">
        <v>344</v>
      </c>
      <c r="O16">
        <f t="shared" si="2"/>
        <v>50</v>
      </c>
      <c r="P16" s="10" t="s">
        <v>260</v>
      </c>
      <c r="Q16" s="10" t="s">
        <v>350</v>
      </c>
      <c r="R16" s="9" t="s">
        <v>345</v>
      </c>
      <c r="S16" s="9" t="str">
        <f t="shared" si="3"/>
        <v>Number row</v>
      </c>
      <c r="T16" s="9" t="s">
        <v>346</v>
      </c>
      <c r="V16" t="str">
        <f t="shared" si="4"/>
        <v xml:space="preserve">; Index: 15. Corsair input: 2
::ino|50::
Sleep, 100
Send,InoMacroNumber row
return
</v>
      </c>
    </row>
    <row r="17" spans="1:22" ht="15" customHeight="1" x14ac:dyDescent="0.25">
      <c r="A17">
        <f t="shared" si="6"/>
        <v>16</v>
      </c>
      <c r="B17">
        <v>3</v>
      </c>
      <c r="C17">
        <v>51</v>
      </c>
      <c r="D17" t="s">
        <v>172</v>
      </c>
      <c r="I17" t="s">
        <v>256</v>
      </c>
      <c r="J17">
        <f t="shared" si="0"/>
        <v>16</v>
      </c>
      <c r="K17" s="8" t="s">
        <v>257</v>
      </c>
      <c r="L17">
        <f t="shared" si="1"/>
        <v>3</v>
      </c>
      <c r="M17" s="10" t="s">
        <v>343</v>
      </c>
      <c r="N17" s="10" t="s">
        <v>344</v>
      </c>
      <c r="O17">
        <f t="shared" si="2"/>
        <v>51</v>
      </c>
      <c r="P17" s="10" t="s">
        <v>260</v>
      </c>
      <c r="Q17" s="10" t="s">
        <v>350</v>
      </c>
      <c r="R17" s="9" t="s">
        <v>345</v>
      </c>
      <c r="S17" s="9" t="str">
        <f t="shared" si="3"/>
        <v>Number row</v>
      </c>
      <c r="T17" s="9" t="s">
        <v>346</v>
      </c>
      <c r="V17" t="str">
        <f t="shared" si="4"/>
        <v xml:space="preserve">; Index: 16. Corsair input: 3
::ino|51::
Sleep, 100
Send,InoMacroNumber row
return
</v>
      </c>
    </row>
    <row r="18" spans="1:22" ht="15" customHeight="1" x14ac:dyDescent="0.25">
      <c r="A18">
        <f t="shared" si="6"/>
        <v>17</v>
      </c>
      <c r="B18">
        <v>4</v>
      </c>
      <c r="C18">
        <v>52</v>
      </c>
      <c r="D18" t="s">
        <v>172</v>
      </c>
      <c r="I18" t="s">
        <v>256</v>
      </c>
      <c r="J18">
        <f t="shared" si="0"/>
        <v>17</v>
      </c>
      <c r="K18" s="8" t="s">
        <v>257</v>
      </c>
      <c r="L18">
        <f t="shared" si="1"/>
        <v>4</v>
      </c>
      <c r="M18" s="10" t="s">
        <v>343</v>
      </c>
      <c r="N18" s="10" t="s">
        <v>344</v>
      </c>
      <c r="O18">
        <f t="shared" si="2"/>
        <v>52</v>
      </c>
      <c r="P18" s="10" t="s">
        <v>260</v>
      </c>
      <c r="Q18" s="10" t="s">
        <v>350</v>
      </c>
      <c r="R18" s="9" t="s">
        <v>345</v>
      </c>
      <c r="S18" s="9" t="str">
        <f t="shared" si="3"/>
        <v>Number row</v>
      </c>
      <c r="T18" s="9" t="s">
        <v>346</v>
      </c>
      <c r="V18" t="str">
        <f t="shared" si="4"/>
        <v xml:space="preserve">; Index: 17. Corsair input: 4
::ino|52::
Sleep, 100
Send,InoMacroNumber row
return
</v>
      </c>
    </row>
    <row r="19" spans="1:22" ht="15" customHeight="1" x14ac:dyDescent="0.25">
      <c r="A19">
        <f t="shared" si="6"/>
        <v>18</v>
      </c>
      <c r="B19">
        <v>5</v>
      </c>
      <c r="C19">
        <v>53</v>
      </c>
      <c r="D19" t="s">
        <v>172</v>
      </c>
      <c r="I19" t="s">
        <v>256</v>
      </c>
      <c r="J19">
        <f t="shared" si="0"/>
        <v>18</v>
      </c>
      <c r="K19" s="8" t="s">
        <v>257</v>
      </c>
      <c r="L19">
        <f t="shared" si="1"/>
        <v>5</v>
      </c>
      <c r="M19" s="10" t="s">
        <v>343</v>
      </c>
      <c r="N19" s="10" t="s">
        <v>344</v>
      </c>
      <c r="O19">
        <f t="shared" si="2"/>
        <v>53</v>
      </c>
      <c r="P19" s="10" t="s">
        <v>260</v>
      </c>
      <c r="Q19" s="10" t="s">
        <v>350</v>
      </c>
      <c r="R19" s="9" t="s">
        <v>345</v>
      </c>
      <c r="S19" s="9" t="str">
        <f t="shared" si="3"/>
        <v>Number row</v>
      </c>
      <c r="T19" s="9" t="s">
        <v>346</v>
      </c>
      <c r="V19" t="str">
        <f t="shared" si="4"/>
        <v xml:space="preserve">; Index: 18. Corsair input: 5
::ino|53::
Sleep, 100
Send,InoMacroNumber row
return
</v>
      </c>
    </row>
    <row r="20" spans="1:22" ht="15" customHeight="1" x14ac:dyDescent="0.25">
      <c r="A20">
        <f t="shared" si="6"/>
        <v>19</v>
      </c>
      <c r="B20">
        <v>6</v>
      </c>
      <c r="C20">
        <v>54</v>
      </c>
      <c r="D20" t="s">
        <v>172</v>
      </c>
      <c r="I20" t="s">
        <v>256</v>
      </c>
      <c r="J20">
        <f t="shared" si="0"/>
        <v>19</v>
      </c>
      <c r="K20" s="8" t="s">
        <v>257</v>
      </c>
      <c r="L20">
        <f t="shared" si="1"/>
        <v>6</v>
      </c>
      <c r="M20" s="10" t="s">
        <v>343</v>
      </c>
      <c r="N20" s="10" t="s">
        <v>344</v>
      </c>
      <c r="O20">
        <f t="shared" si="2"/>
        <v>54</v>
      </c>
      <c r="P20" s="10" t="s">
        <v>260</v>
      </c>
      <c r="Q20" s="10" t="s">
        <v>350</v>
      </c>
      <c r="R20" s="9" t="s">
        <v>345</v>
      </c>
      <c r="S20" s="9" t="str">
        <f t="shared" si="3"/>
        <v>Number row</v>
      </c>
      <c r="T20" s="9" t="s">
        <v>346</v>
      </c>
      <c r="V20" t="str">
        <f t="shared" si="4"/>
        <v xml:space="preserve">; Index: 19. Corsair input: 6
::ino|54::
Sleep, 100
Send,InoMacroNumber row
return
</v>
      </c>
    </row>
    <row r="21" spans="1:22" ht="15" customHeight="1" x14ac:dyDescent="0.25">
      <c r="A21">
        <f t="shared" si="6"/>
        <v>20</v>
      </c>
      <c r="B21">
        <v>7</v>
      </c>
      <c r="C21">
        <v>55</v>
      </c>
      <c r="D21" t="s">
        <v>172</v>
      </c>
      <c r="I21" t="s">
        <v>256</v>
      </c>
      <c r="J21">
        <f t="shared" si="0"/>
        <v>20</v>
      </c>
      <c r="K21" s="8" t="s">
        <v>257</v>
      </c>
      <c r="L21">
        <f t="shared" si="1"/>
        <v>7</v>
      </c>
      <c r="M21" s="10" t="s">
        <v>343</v>
      </c>
      <c r="N21" s="10" t="s">
        <v>344</v>
      </c>
      <c r="O21">
        <f t="shared" si="2"/>
        <v>55</v>
      </c>
      <c r="P21" s="10" t="s">
        <v>260</v>
      </c>
      <c r="Q21" s="10" t="s">
        <v>350</v>
      </c>
      <c r="R21" s="9" t="s">
        <v>345</v>
      </c>
      <c r="S21" s="9" t="str">
        <f t="shared" si="3"/>
        <v>Number row</v>
      </c>
      <c r="T21" s="9" t="s">
        <v>346</v>
      </c>
      <c r="V21" t="str">
        <f t="shared" si="4"/>
        <v xml:space="preserve">; Index: 20. Corsair input: 7
::ino|55::
Sleep, 100
Send,InoMacroNumber row
return
</v>
      </c>
    </row>
    <row r="22" spans="1:22" ht="15" customHeight="1" x14ac:dyDescent="0.25">
      <c r="A22">
        <f t="shared" si="6"/>
        <v>21</v>
      </c>
      <c r="B22">
        <v>8</v>
      </c>
      <c r="C22">
        <v>56</v>
      </c>
      <c r="D22" t="s">
        <v>172</v>
      </c>
      <c r="I22" t="s">
        <v>256</v>
      </c>
      <c r="J22">
        <f t="shared" si="0"/>
        <v>21</v>
      </c>
      <c r="K22" s="8" t="s">
        <v>257</v>
      </c>
      <c r="L22">
        <f t="shared" si="1"/>
        <v>8</v>
      </c>
      <c r="M22" s="10" t="s">
        <v>343</v>
      </c>
      <c r="N22" s="10" t="s">
        <v>344</v>
      </c>
      <c r="O22">
        <f t="shared" si="2"/>
        <v>56</v>
      </c>
      <c r="P22" s="10" t="s">
        <v>260</v>
      </c>
      <c r="Q22" s="10" t="s">
        <v>350</v>
      </c>
      <c r="R22" s="9" t="s">
        <v>345</v>
      </c>
      <c r="S22" s="9" t="str">
        <f t="shared" si="3"/>
        <v>Number row</v>
      </c>
      <c r="T22" s="9" t="s">
        <v>346</v>
      </c>
      <c r="V22" t="str">
        <f t="shared" si="4"/>
        <v xml:space="preserve">; Index: 21. Corsair input: 8
::ino|56::
Sleep, 100
Send,InoMacroNumber row
return
</v>
      </c>
    </row>
    <row r="23" spans="1:22" ht="15" customHeight="1" x14ac:dyDescent="0.25">
      <c r="A23">
        <f t="shared" si="6"/>
        <v>22</v>
      </c>
      <c r="B23">
        <v>9</v>
      </c>
      <c r="C23">
        <v>57</v>
      </c>
      <c r="D23" t="s">
        <v>172</v>
      </c>
      <c r="I23" t="s">
        <v>256</v>
      </c>
      <c r="J23">
        <f t="shared" si="0"/>
        <v>22</v>
      </c>
      <c r="K23" s="8" t="s">
        <v>257</v>
      </c>
      <c r="L23">
        <f t="shared" si="1"/>
        <v>9</v>
      </c>
      <c r="M23" s="10" t="s">
        <v>343</v>
      </c>
      <c r="N23" s="10" t="s">
        <v>344</v>
      </c>
      <c r="O23">
        <f t="shared" si="2"/>
        <v>57</v>
      </c>
      <c r="P23" s="10" t="s">
        <v>260</v>
      </c>
      <c r="Q23" s="10" t="s">
        <v>350</v>
      </c>
      <c r="R23" s="9" t="s">
        <v>345</v>
      </c>
      <c r="S23" s="9" t="str">
        <f t="shared" si="3"/>
        <v>Number row</v>
      </c>
      <c r="T23" s="9" t="s">
        <v>346</v>
      </c>
      <c r="V23" t="str">
        <f t="shared" si="4"/>
        <v xml:space="preserve">; Index: 22. Corsair input: 9
::ino|57::
Sleep, 100
Send,InoMacroNumber row
return
</v>
      </c>
    </row>
    <row r="24" spans="1:22" ht="15" customHeight="1" x14ac:dyDescent="0.25">
      <c r="A24">
        <f t="shared" si="6"/>
        <v>23</v>
      </c>
      <c r="B24">
        <v>0</v>
      </c>
      <c r="C24">
        <v>48</v>
      </c>
      <c r="D24" t="s">
        <v>172</v>
      </c>
      <c r="I24" t="s">
        <v>256</v>
      </c>
      <c r="J24">
        <f t="shared" si="0"/>
        <v>23</v>
      </c>
      <c r="K24" s="8" t="s">
        <v>257</v>
      </c>
      <c r="L24">
        <f t="shared" si="1"/>
        <v>0</v>
      </c>
      <c r="M24" s="10" t="s">
        <v>343</v>
      </c>
      <c r="N24" s="10" t="s">
        <v>344</v>
      </c>
      <c r="O24">
        <f t="shared" si="2"/>
        <v>48</v>
      </c>
      <c r="P24" s="10" t="s">
        <v>260</v>
      </c>
      <c r="Q24" s="10" t="s">
        <v>350</v>
      </c>
      <c r="R24" s="9" t="s">
        <v>345</v>
      </c>
      <c r="S24" s="9" t="str">
        <f t="shared" si="3"/>
        <v>Number row</v>
      </c>
      <c r="T24" s="9" t="s">
        <v>346</v>
      </c>
      <c r="V24" t="str">
        <f t="shared" si="4"/>
        <v xml:space="preserve">; Index: 23. Corsair input: 0
::ino|48::
Sleep, 100
Send,InoMacroNumber row
return
</v>
      </c>
    </row>
    <row r="25" spans="1:22" ht="15" customHeight="1" x14ac:dyDescent="0.25">
      <c r="A25">
        <f t="shared" si="6"/>
        <v>24</v>
      </c>
      <c r="B25" t="s">
        <v>168</v>
      </c>
      <c r="C25">
        <v>60</v>
      </c>
      <c r="D25" t="s">
        <v>172</v>
      </c>
      <c r="I25" t="s">
        <v>256</v>
      </c>
      <c r="J25">
        <f t="shared" si="0"/>
        <v>24</v>
      </c>
      <c r="K25" s="8" t="s">
        <v>257</v>
      </c>
      <c r="L25" t="str">
        <f t="shared" si="1"/>
        <v>-</v>
      </c>
      <c r="M25" s="10" t="s">
        <v>343</v>
      </c>
      <c r="N25" s="10" t="s">
        <v>344</v>
      </c>
      <c r="O25">
        <f t="shared" si="2"/>
        <v>60</v>
      </c>
      <c r="P25" s="10" t="s">
        <v>260</v>
      </c>
      <c r="Q25" s="10" t="s">
        <v>350</v>
      </c>
      <c r="R25" s="9" t="s">
        <v>345</v>
      </c>
      <c r="S25" s="9" t="str">
        <f t="shared" si="3"/>
        <v>Number row</v>
      </c>
      <c r="T25" s="9" t="s">
        <v>346</v>
      </c>
      <c r="V25" t="str">
        <f t="shared" si="4"/>
        <v xml:space="preserve">; Index: 24. Corsair input: -
::ino|60::
Sleep, 100
Send,InoMacroNumber row
return
</v>
      </c>
    </row>
    <row r="26" spans="1:22" ht="15" customHeight="1" x14ac:dyDescent="0.25">
      <c r="A26">
        <f t="shared" si="6"/>
        <v>25</v>
      </c>
      <c r="B26" t="s">
        <v>169</v>
      </c>
      <c r="C26">
        <v>95</v>
      </c>
      <c r="D26" t="s">
        <v>172</v>
      </c>
      <c r="I26" t="s">
        <v>256</v>
      </c>
      <c r="J26">
        <f t="shared" si="0"/>
        <v>25</v>
      </c>
      <c r="K26" s="8" t="s">
        <v>257</v>
      </c>
      <c r="L26" t="str">
        <f t="shared" si="1"/>
        <v>=</v>
      </c>
      <c r="M26" s="10" t="s">
        <v>343</v>
      </c>
      <c r="N26" s="10" t="s">
        <v>344</v>
      </c>
      <c r="O26">
        <f t="shared" si="2"/>
        <v>95</v>
      </c>
      <c r="P26" s="10" t="s">
        <v>260</v>
      </c>
      <c r="Q26" s="10" t="s">
        <v>350</v>
      </c>
      <c r="R26" s="9" t="s">
        <v>345</v>
      </c>
      <c r="S26" s="9" t="str">
        <f t="shared" si="3"/>
        <v>Number row</v>
      </c>
      <c r="T26" s="9" t="s">
        <v>346</v>
      </c>
      <c r="V26" t="str">
        <f t="shared" si="4"/>
        <v xml:space="preserve">; Index: 25. Corsair input: =
::ino|95::
Sleep, 100
Send,InoMacroNumber row
return
</v>
      </c>
    </row>
    <row r="27" spans="1:22" ht="15" customHeight="1" x14ac:dyDescent="0.25">
      <c r="A27">
        <f t="shared" si="6"/>
        <v>26</v>
      </c>
      <c r="B27" t="s">
        <v>174</v>
      </c>
      <c r="C27">
        <v>81</v>
      </c>
      <c r="D27" t="s">
        <v>173</v>
      </c>
      <c r="I27" t="s">
        <v>256</v>
      </c>
      <c r="J27">
        <f t="shared" si="0"/>
        <v>26</v>
      </c>
      <c r="K27" s="8" t="s">
        <v>257</v>
      </c>
      <c r="L27" t="str">
        <f t="shared" si="1"/>
        <v>q</v>
      </c>
      <c r="M27" s="10" t="s">
        <v>343</v>
      </c>
      <c r="N27" s="10" t="s">
        <v>344</v>
      </c>
      <c r="O27">
        <f t="shared" si="2"/>
        <v>81</v>
      </c>
      <c r="P27" s="10" t="s">
        <v>260</v>
      </c>
      <c r="Q27" s="10" t="s">
        <v>350</v>
      </c>
      <c r="R27" s="9" t="s">
        <v>345</v>
      </c>
      <c r="S27" s="9" t="str">
        <f t="shared" si="3"/>
        <v>qwerty keys</v>
      </c>
      <c r="T27" s="9" t="s">
        <v>346</v>
      </c>
      <c r="V27" t="str">
        <f t="shared" si="4"/>
        <v xml:space="preserve">; Index: 26. Corsair input: q
::ino|81::
Sleep, 100
Send,InoMacroqwerty keys
return
</v>
      </c>
    </row>
    <row r="28" spans="1:22" ht="15" customHeight="1" x14ac:dyDescent="0.25">
      <c r="A28">
        <f t="shared" si="6"/>
        <v>27</v>
      </c>
      <c r="B28" t="s">
        <v>175</v>
      </c>
      <c r="C28">
        <v>87</v>
      </c>
      <c r="D28" t="s">
        <v>173</v>
      </c>
      <c r="I28" t="s">
        <v>256</v>
      </c>
      <c r="J28">
        <f t="shared" si="0"/>
        <v>27</v>
      </c>
      <c r="K28" s="8" t="s">
        <v>257</v>
      </c>
      <c r="L28" t="str">
        <f t="shared" si="1"/>
        <v>w</v>
      </c>
      <c r="M28" s="10" t="s">
        <v>343</v>
      </c>
      <c r="N28" s="10" t="s">
        <v>344</v>
      </c>
      <c r="O28">
        <f t="shared" si="2"/>
        <v>87</v>
      </c>
      <c r="P28" s="10" t="s">
        <v>260</v>
      </c>
      <c r="Q28" s="10" t="s">
        <v>350</v>
      </c>
      <c r="R28" s="9" t="s">
        <v>345</v>
      </c>
      <c r="S28" s="9" t="str">
        <f t="shared" si="3"/>
        <v>qwerty keys</v>
      </c>
      <c r="T28" s="9" t="s">
        <v>346</v>
      </c>
      <c r="V28" t="str">
        <f t="shared" si="4"/>
        <v xml:space="preserve">; Index: 27. Corsair input: w
::ino|87::
Sleep, 100
Send,InoMacroqwerty keys
return
</v>
      </c>
    </row>
    <row r="29" spans="1:22" ht="15" customHeight="1" x14ac:dyDescent="0.25">
      <c r="A29">
        <f t="shared" si="6"/>
        <v>28</v>
      </c>
      <c r="B29" t="s">
        <v>176</v>
      </c>
      <c r="C29">
        <v>69</v>
      </c>
      <c r="D29" t="s">
        <v>173</v>
      </c>
      <c r="I29" t="s">
        <v>256</v>
      </c>
      <c r="J29">
        <f t="shared" si="0"/>
        <v>28</v>
      </c>
      <c r="K29" s="8" t="s">
        <v>257</v>
      </c>
      <c r="L29" t="str">
        <f t="shared" si="1"/>
        <v>e</v>
      </c>
      <c r="M29" s="10" t="s">
        <v>343</v>
      </c>
      <c r="N29" s="10" t="s">
        <v>344</v>
      </c>
      <c r="O29">
        <f t="shared" si="2"/>
        <v>69</v>
      </c>
      <c r="P29" s="10" t="s">
        <v>260</v>
      </c>
      <c r="Q29" s="10" t="s">
        <v>350</v>
      </c>
      <c r="R29" s="9" t="s">
        <v>345</v>
      </c>
      <c r="S29" s="9" t="str">
        <f t="shared" si="3"/>
        <v>qwerty keys</v>
      </c>
      <c r="T29" s="9" t="s">
        <v>346</v>
      </c>
      <c r="V29" t="str">
        <f t="shared" si="4"/>
        <v xml:space="preserve">; Index: 28. Corsair input: e
::ino|69::
Sleep, 100
Send,InoMacroqwerty keys
return
</v>
      </c>
    </row>
    <row r="30" spans="1:22" ht="15" customHeight="1" x14ac:dyDescent="0.25">
      <c r="A30">
        <f t="shared" si="6"/>
        <v>29</v>
      </c>
      <c r="B30" t="s">
        <v>177</v>
      </c>
      <c r="C30">
        <v>82</v>
      </c>
      <c r="D30" t="s">
        <v>173</v>
      </c>
      <c r="I30" t="s">
        <v>256</v>
      </c>
      <c r="J30">
        <f t="shared" si="0"/>
        <v>29</v>
      </c>
      <c r="K30" s="8" t="s">
        <v>257</v>
      </c>
      <c r="L30" t="str">
        <f t="shared" si="1"/>
        <v>r</v>
      </c>
      <c r="M30" s="10" t="s">
        <v>343</v>
      </c>
      <c r="N30" s="10" t="s">
        <v>344</v>
      </c>
      <c r="O30">
        <f t="shared" si="2"/>
        <v>82</v>
      </c>
      <c r="P30" s="10" t="s">
        <v>260</v>
      </c>
      <c r="Q30" s="10" t="s">
        <v>350</v>
      </c>
      <c r="R30" s="9" t="s">
        <v>345</v>
      </c>
      <c r="S30" s="9" t="str">
        <f t="shared" si="3"/>
        <v>qwerty keys</v>
      </c>
      <c r="T30" s="9" t="s">
        <v>346</v>
      </c>
      <c r="V30" t="str">
        <f t="shared" si="4"/>
        <v xml:space="preserve">; Index: 29. Corsair input: r
::ino|82::
Sleep, 100
Send,InoMacroqwerty keys
return
</v>
      </c>
    </row>
    <row r="31" spans="1:22" ht="15" customHeight="1" x14ac:dyDescent="0.25">
      <c r="A31">
        <f t="shared" si="6"/>
        <v>30</v>
      </c>
      <c r="B31" t="s">
        <v>178</v>
      </c>
      <c r="C31">
        <v>84</v>
      </c>
      <c r="D31" t="s">
        <v>173</v>
      </c>
      <c r="I31" t="s">
        <v>256</v>
      </c>
      <c r="J31">
        <f t="shared" si="0"/>
        <v>30</v>
      </c>
      <c r="K31" s="8" t="s">
        <v>257</v>
      </c>
      <c r="L31" t="str">
        <f t="shared" si="1"/>
        <v>t</v>
      </c>
      <c r="M31" s="10" t="s">
        <v>343</v>
      </c>
      <c r="N31" s="10" t="s">
        <v>344</v>
      </c>
      <c r="O31">
        <f t="shared" si="2"/>
        <v>84</v>
      </c>
      <c r="P31" s="10" t="s">
        <v>260</v>
      </c>
      <c r="Q31" s="10" t="s">
        <v>350</v>
      </c>
      <c r="R31" s="9" t="s">
        <v>345</v>
      </c>
      <c r="S31" s="9" t="str">
        <f t="shared" si="3"/>
        <v>qwerty keys</v>
      </c>
      <c r="T31" s="9" t="s">
        <v>346</v>
      </c>
      <c r="V31" t="str">
        <f t="shared" si="4"/>
        <v xml:space="preserve">; Index: 30. Corsair input: t
::ino|84::
Sleep, 100
Send,InoMacroqwerty keys
return
</v>
      </c>
    </row>
    <row r="32" spans="1:22" ht="15" customHeight="1" x14ac:dyDescent="0.25">
      <c r="A32">
        <f t="shared" si="6"/>
        <v>31</v>
      </c>
      <c r="B32" t="s">
        <v>179</v>
      </c>
      <c r="C32">
        <v>89</v>
      </c>
      <c r="D32" t="s">
        <v>173</v>
      </c>
      <c r="I32" t="s">
        <v>256</v>
      </c>
      <c r="J32">
        <f t="shared" si="0"/>
        <v>31</v>
      </c>
      <c r="K32" s="8" t="s">
        <v>257</v>
      </c>
      <c r="L32" t="str">
        <f t="shared" si="1"/>
        <v>y</v>
      </c>
      <c r="M32" s="10" t="s">
        <v>343</v>
      </c>
      <c r="N32" s="10" t="s">
        <v>344</v>
      </c>
      <c r="O32">
        <f t="shared" si="2"/>
        <v>89</v>
      </c>
      <c r="P32" s="10" t="s">
        <v>260</v>
      </c>
      <c r="Q32" s="10" t="s">
        <v>350</v>
      </c>
      <c r="R32" s="9" t="s">
        <v>345</v>
      </c>
      <c r="S32" s="9" t="str">
        <f t="shared" si="3"/>
        <v>qwerty keys</v>
      </c>
      <c r="T32" s="9" t="s">
        <v>346</v>
      </c>
      <c r="V32" t="str">
        <f t="shared" si="4"/>
        <v xml:space="preserve">; Index: 31. Corsair input: y
::ino|89::
Sleep, 100
Send,InoMacroqwerty keys
return
</v>
      </c>
    </row>
    <row r="33" spans="1:28" ht="15" customHeight="1" x14ac:dyDescent="0.25">
      <c r="A33">
        <f t="shared" si="6"/>
        <v>32</v>
      </c>
      <c r="B33" t="s">
        <v>180</v>
      </c>
      <c r="C33">
        <v>85</v>
      </c>
      <c r="D33" t="s">
        <v>173</v>
      </c>
      <c r="I33" t="s">
        <v>256</v>
      </c>
      <c r="J33">
        <f t="shared" si="0"/>
        <v>32</v>
      </c>
      <c r="K33" s="8" t="s">
        <v>257</v>
      </c>
      <c r="L33" t="str">
        <f t="shared" si="1"/>
        <v>u</v>
      </c>
      <c r="M33" s="10" t="s">
        <v>343</v>
      </c>
      <c r="N33" s="10" t="s">
        <v>344</v>
      </c>
      <c r="O33">
        <f t="shared" si="2"/>
        <v>85</v>
      </c>
      <c r="P33" s="10" t="s">
        <v>260</v>
      </c>
      <c r="Q33" s="10" t="s">
        <v>350</v>
      </c>
      <c r="R33" s="9" t="s">
        <v>345</v>
      </c>
      <c r="S33" s="9" t="str">
        <f t="shared" si="3"/>
        <v>qwerty keys</v>
      </c>
      <c r="T33" s="9" t="s">
        <v>346</v>
      </c>
      <c r="V33" t="str">
        <f t="shared" si="4"/>
        <v xml:space="preserve">; Index: 32. Corsair input: u
::ino|85::
Sleep, 100
Send,InoMacroqwerty keys
return
</v>
      </c>
    </row>
    <row r="34" spans="1:28" ht="15" customHeight="1" x14ac:dyDescent="0.25">
      <c r="A34">
        <f t="shared" si="6"/>
        <v>33</v>
      </c>
      <c r="B34" t="s">
        <v>181</v>
      </c>
      <c r="C34">
        <v>73</v>
      </c>
      <c r="D34" t="s">
        <v>173</v>
      </c>
      <c r="I34" t="s">
        <v>256</v>
      </c>
      <c r="J34">
        <f t="shared" ref="J34:J65" si="7">A34</f>
        <v>33</v>
      </c>
      <c r="K34" s="8" t="s">
        <v>257</v>
      </c>
      <c r="L34" t="str">
        <f t="shared" ref="L34:L65" si="8">B34</f>
        <v>i</v>
      </c>
      <c r="M34" s="10" t="s">
        <v>343</v>
      </c>
      <c r="N34" s="10" t="s">
        <v>344</v>
      </c>
      <c r="O34">
        <f t="shared" si="2"/>
        <v>73</v>
      </c>
      <c r="P34" s="10" t="s">
        <v>260</v>
      </c>
      <c r="Q34" s="10" t="s">
        <v>350</v>
      </c>
      <c r="R34" s="9" t="s">
        <v>345</v>
      </c>
      <c r="S34" s="9" t="str">
        <f t="shared" si="3"/>
        <v>qwerty keys</v>
      </c>
      <c r="T34" s="9" t="s">
        <v>346</v>
      </c>
      <c r="V34" t="str">
        <f t="shared" si="4"/>
        <v xml:space="preserve">; Index: 33. Corsair input: i
::ino|73::
Sleep, 100
Send,InoMacroqwerty keys
return
</v>
      </c>
    </row>
    <row r="35" spans="1:28" ht="15" customHeight="1" x14ac:dyDescent="0.25">
      <c r="A35">
        <f t="shared" si="6"/>
        <v>34</v>
      </c>
      <c r="B35" t="s">
        <v>182</v>
      </c>
      <c r="C35">
        <v>79</v>
      </c>
      <c r="D35" t="s">
        <v>173</v>
      </c>
      <c r="I35" t="s">
        <v>256</v>
      </c>
      <c r="J35">
        <f t="shared" si="7"/>
        <v>34</v>
      </c>
      <c r="K35" s="8" t="s">
        <v>257</v>
      </c>
      <c r="L35" t="str">
        <f t="shared" si="8"/>
        <v>o</v>
      </c>
      <c r="M35" s="10" t="s">
        <v>343</v>
      </c>
      <c r="N35" s="10" t="s">
        <v>344</v>
      </c>
      <c r="O35">
        <f t="shared" si="2"/>
        <v>79</v>
      </c>
      <c r="P35" s="10" t="s">
        <v>260</v>
      </c>
      <c r="Q35" s="10" t="s">
        <v>350</v>
      </c>
      <c r="R35" s="9" t="s">
        <v>345</v>
      </c>
      <c r="S35" s="9" t="str">
        <f t="shared" si="3"/>
        <v>qwerty keys</v>
      </c>
      <c r="T35" s="9" t="s">
        <v>346</v>
      </c>
      <c r="V35" t="str">
        <f t="shared" si="4"/>
        <v xml:space="preserve">; Index: 34. Corsair input: o
::ino|79::
Sleep, 100
Send,InoMacroqwerty keys
return
</v>
      </c>
    </row>
    <row r="36" spans="1:28" ht="15" customHeight="1" x14ac:dyDescent="0.25">
      <c r="A36">
        <f t="shared" si="6"/>
        <v>35</v>
      </c>
      <c r="B36" t="s">
        <v>183</v>
      </c>
      <c r="C36">
        <v>80</v>
      </c>
      <c r="D36" t="s">
        <v>173</v>
      </c>
      <c r="I36" t="s">
        <v>256</v>
      </c>
      <c r="J36">
        <f t="shared" si="7"/>
        <v>35</v>
      </c>
      <c r="K36" s="8" t="s">
        <v>257</v>
      </c>
      <c r="L36" t="str">
        <f t="shared" si="8"/>
        <v>p</v>
      </c>
      <c r="M36" s="10" t="s">
        <v>343</v>
      </c>
      <c r="N36" s="10" t="s">
        <v>344</v>
      </c>
      <c r="O36">
        <f t="shared" si="2"/>
        <v>80</v>
      </c>
      <c r="P36" s="10" t="s">
        <v>260</v>
      </c>
      <c r="Q36" s="10" t="s">
        <v>350</v>
      </c>
      <c r="R36" s="9" t="s">
        <v>345</v>
      </c>
      <c r="S36" s="9" t="str">
        <f t="shared" si="3"/>
        <v>qwerty keys</v>
      </c>
      <c r="T36" s="9" t="s">
        <v>346</v>
      </c>
      <c r="V36" t="str">
        <f t="shared" si="4"/>
        <v xml:space="preserve">; Index: 35. Corsair input: p
::ino|80::
Sleep, 100
Send,InoMacroqwerty keys
return
</v>
      </c>
    </row>
    <row r="37" spans="1:28" ht="15" customHeight="1" x14ac:dyDescent="0.25">
      <c r="A37">
        <f t="shared" si="6"/>
        <v>36</v>
      </c>
      <c r="B37" t="s">
        <v>184</v>
      </c>
      <c r="C37">
        <v>65</v>
      </c>
      <c r="D37" t="s">
        <v>173</v>
      </c>
      <c r="I37" t="s">
        <v>256</v>
      </c>
      <c r="J37">
        <f t="shared" si="7"/>
        <v>36</v>
      </c>
      <c r="K37" s="8" t="s">
        <v>257</v>
      </c>
      <c r="L37" t="str">
        <f t="shared" si="8"/>
        <v>a</v>
      </c>
      <c r="M37" s="10" t="s">
        <v>343</v>
      </c>
      <c r="N37" s="10" t="s">
        <v>344</v>
      </c>
      <c r="O37">
        <f t="shared" si="2"/>
        <v>65</v>
      </c>
      <c r="P37" s="10" t="s">
        <v>260</v>
      </c>
      <c r="Q37" s="10" t="s">
        <v>350</v>
      </c>
      <c r="R37" s="9" t="s">
        <v>345</v>
      </c>
      <c r="S37" s="9" t="str">
        <f t="shared" si="3"/>
        <v>qwerty keys</v>
      </c>
      <c r="T37" s="9" t="s">
        <v>346</v>
      </c>
      <c r="V37" t="str">
        <f t="shared" si="4"/>
        <v xml:space="preserve">; Index: 36. Corsair input: a
::ino|65::
Sleep, 100
Send,InoMacroqwerty keys
return
</v>
      </c>
    </row>
    <row r="38" spans="1:28" ht="15" customHeight="1" x14ac:dyDescent="0.25">
      <c r="A38">
        <f t="shared" si="6"/>
        <v>37</v>
      </c>
      <c r="B38" t="s">
        <v>185</v>
      </c>
      <c r="C38">
        <v>83</v>
      </c>
      <c r="D38" t="s">
        <v>173</v>
      </c>
      <c r="I38" t="s">
        <v>256</v>
      </c>
      <c r="J38">
        <f t="shared" si="7"/>
        <v>37</v>
      </c>
      <c r="K38" s="8" t="s">
        <v>257</v>
      </c>
      <c r="L38" t="str">
        <f t="shared" si="8"/>
        <v>s</v>
      </c>
      <c r="M38" s="10" t="s">
        <v>343</v>
      </c>
      <c r="N38" s="10" t="s">
        <v>344</v>
      </c>
      <c r="O38">
        <f t="shared" si="2"/>
        <v>83</v>
      </c>
      <c r="P38" s="10" t="s">
        <v>260</v>
      </c>
      <c r="Q38" s="10" t="s">
        <v>350</v>
      </c>
      <c r="R38" s="9" t="s">
        <v>345</v>
      </c>
      <c r="S38" s="9" t="str">
        <f t="shared" si="3"/>
        <v>qwerty keys</v>
      </c>
      <c r="T38" s="9" t="s">
        <v>346</v>
      </c>
      <c r="V38" t="str">
        <f t="shared" si="4"/>
        <v xml:space="preserve">; Index: 37. Corsair input: s
::ino|83::
Sleep, 100
Send,InoMacroqwerty keys
return
</v>
      </c>
    </row>
    <row r="39" spans="1:28" ht="15" customHeight="1" x14ac:dyDescent="0.25">
      <c r="A39">
        <f t="shared" si="6"/>
        <v>38</v>
      </c>
      <c r="B39" t="s">
        <v>189</v>
      </c>
      <c r="C39">
        <v>68</v>
      </c>
      <c r="D39" t="s">
        <v>173</v>
      </c>
      <c r="I39" t="s">
        <v>256</v>
      </c>
      <c r="J39">
        <f t="shared" si="7"/>
        <v>38</v>
      </c>
      <c r="K39" s="8" t="s">
        <v>257</v>
      </c>
      <c r="L39" t="str">
        <f t="shared" si="8"/>
        <v>d</v>
      </c>
      <c r="M39" s="10" t="s">
        <v>343</v>
      </c>
      <c r="N39" s="10" t="s">
        <v>344</v>
      </c>
      <c r="O39">
        <f t="shared" si="2"/>
        <v>68</v>
      </c>
      <c r="P39" s="10" t="s">
        <v>260</v>
      </c>
      <c r="Q39" s="10" t="s">
        <v>350</v>
      </c>
      <c r="R39" s="9" t="s">
        <v>345</v>
      </c>
      <c r="S39" s="9" t="str">
        <f t="shared" si="3"/>
        <v>qwerty keys</v>
      </c>
      <c r="T39" s="9" t="s">
        <v>346</v>
      </c>
      <c r="V39" t="str">
        <f t="shared" si="4"/>
        <v xml:space="preserve">; Index: 38. Corsair input: d
::ino|68::
Sleep, 100
Send,InoMacroqwerty keys
return
</v>
      </c>
      <c r="AB39" t="s">
        <v>174</v>
      </c>
    </row>
    <row r="40" spans="1:28" ht="15" customHeight="1" x14ac:dyDescent="0.25">
      <c r="A40">
        <f t="shared" si="6"/>
        <v>39</v>
      </c>
      <c r="B40" t="s">
        <v>190</v>
      </c>
      <c r="C40">
        <v>70</v>
      </c>
      <c r="D40" t="s">
        <v>173</v>
      </c>
      <c r="I40" t="s">
        <v>256</v>
      </c>
      <c r="J40">
        <f t="shared" si="7"/>
        <v>39</v>
      </c>
      <c r="K40" s="8" t="s">
        <v>257</v>
      </c>
      <c r="L40" t="str">
        <f t="shared" si="8"/>
        <v>f</v>
      </c>
      <c r="M40" s="10" t="s">
        <v>343</v>
      </c>
      <c r="N40" s="10" t="s">
        <v>344</v>
      </c>
      <c r="O40">
        <f t="shared" si="2"/>
        <v>70</v>
      </c>
      <c r="P40" s="10" t="s">
        <v>260</v>
      </c>
      <c r="Q40" s="10" t="s">
        <v>350</v>
      </c>
      <c r="R40" s="9" t="s">
        <v>345</v>
      </c>
      <c r="S40" s="9" t="str">
        <f t="shared" si="3"/>
        <v>qwerty keys</v>
      </c>
      <c r="T40" s="9" t="s">
        <v>346</v>
      </c>
      <c r="V40" t="str">
        <f t="shared" si="4"/>
        <v xml:space="preserve">; Index: 39. Corsair input: f
::ino|70::
Sleep, 100
Send,InoMacroqwerty keys
return
</v>
      </c>
      <c r="AB40" t="s">
        <v>175</v>
      </c>
    </row>
    <row r="41" spans="1:28" ht="15" customHeight="1" x14ac:dyDescent="0.25">
      <c r="A41">
        <f t="shared" si="6"/>
        <v>40</v>
      </c>
      <c r="B41" t="s">
        <v>191</v>
      </c>
      <c r="C41">
        <v>71</v>
      </c>
      <c r="D41" t="s">
        <v>173</v>
      </c>
      <c r="I41" t="s">
        <v>256</v>
      </c>
      <c r="J41">
        <f t="shared" si="7"/>
        <v>40</v>
      </c>
      <c r="K41" s="8" t="s">
        <v>257</v>
      </c>
      <c r="L41" t="str">
        <f t="shared" si="8"/>
        <v>g</v>
      </c>
      <c r="M41" s="10" t="s">
        <v>343</v>
      </c>
      <c r="N41" s="10" t="s">
        <v>344</v>
      </c>
      <c r="O41">
        <f t="shared" si="2"/>
        <v>71</v>
      </c>
      <c r="P41" s="10" t="s">
        <v>260</v>
      </c>
      <c r="Q41" s="10" t="s">
        <v>350</v>
      </c>
      <c r="R41" s="9" t="s">
        <v>345</v>
      </c>
      <c r="S41" s="9" t="str">
        <f t="shared" si="3"/>
        <v>qwerty keys</v>
      </c>
      <c r="T41" s="9" t="s">
        <v>346</v>
      </c>
      <c r="V41" t="str">
        <f t="shared" si="4"/>
        <v xml:space="preserve">; Index: 40. Corsair input: g
::ino|71::
Sleep, 100
Send,InoMacroqwerty keys
return
</v>
      </c>
      <c r="AB41" t="s">
        <v>176</v>
      </c>
    </row>
    <row r="42" spans="1:28" ht="15" customHeight="1" x14ac:dyDescent="0.25">
      <c r="A42">
        <f t="shared" si="6"/>
        <v>41</v>
      </c>
      <c r="B42" t="s">
        <v>192</v>
      </c>
      <c r="C42">
        <v>72</v>
      </c>
      <c r="D42" t="s">
        <v>173</v>
      </c>
      <c r="I42" t="s">
        <v>256</v>
      </c>
      <c r="J42">
        <f t="shared" si="7"/>
        <v>41</v>
      </c>
      <c r="K42" s="8" t="s">
        <v>257</v>
      </c>
      <c r="L42" t="str">
        <f t="shared" si="8"/>
        <v>h</v>
      </c>
      <c r="M42" s="10" t="s">
        <v>343</v>
      </c>
      <c r="N42" s="10" t="s">
        <v>344</v>
      </c>
      <c r="O42">
        <f t="shared" si="2"/>
        <v>72</v>
      </c>
      <c r="P42" s="10" t="s">
        <v>260</v>
      </c>
      <c r="Q42" s="10" t="s">
        <v>350</v>
      </c>
      <c r="R42" s="9" t="s">
        <v>345</v>
      </c>
      <c r="S42" s="9" t="str">
        <f t="shared" si="3"/>
        <v>qwerty keys</v>
      </c>
      <c r="T42" s="9" t="s">
        <v>346</v>
      </c>
      <c r="V42" t="str">
        <f t="shared" si="4"/>
        <v xml:space="preserve">; Index: 41. Corsair input: h
::ino|72::
Sleep, 100
Send,InoMacroqwerty keys
return
</v>
      </c>
      <c r="AB42" t="s">
        <v>177</v>
      </c>
    </row>
    <row r="43" spans="1:28" ht="15" customHeight="1" x14ac:dyDescent="0.25">
      <c r="A43">
        <f t="shared" si="6"/>
        <v>42</v>
      </c>
      <c r="B43" t="s">
        <v>193</v>
      </c>
      <c r="C43">
        <v>74</v>
      </c>
      <c r="D43" t="s">
        <v>173</v>
      </c>
      <c r="I43" t="s">
        <v>256</v>
      </c>
      <c r="J43">
        <f t="shared" si="7"/>
        <v>42</v>
      </c>
      <c r="K43" s="8" t="s">
        <v>257</v>
      </c>
      <c r="L43" t="str">
        <f t="shared" si="8"/>
        <v>j</v>
      </c>
      <c r="M43" s="10" t="s">
        <v>343</v>
      </c>
      <c r="N43" s="10" t="s">
        <v>344</v>
      </c>
      <c r="O43">
        <f t="shared" si="2"/>
        <v>74</v>
      </c>
      <c r="P43" s="10" t="s">
        <v>260</v>
      </c>
      <c r="Q43" s="10" t="s">
        <v>350</v>
      </c>
      <c r="R43" s="9" t="s">
        <v>345</v>
      </c>
      <c r="S43" s="9" t="str">
        <f t="shared" si="3"/>
        <v>qwerty keys</v>
      </c>
      <c r="T43" s="9" t="s">
        <v>346</v>
      </c>
      <c r="V43" t="str">
        <f t="shared" si="4"/>
        <v xml:space="preserve">; Index: 42. Corsair input: j
::ino|74::
Sleep, 100
Send,InoMacroqwerty keys
return
</v>
      </c>
      <c r="AB43" t="s">
        <v>178</v>
      </c>
    </row>
    <row r="44" spans="1:28" ht="15" customHeight="1" x14ac:dyDescent="0.25">
      <c r="A44">
        <f t="shared" si="6"/>
        <v>43</v>
      </c>
      <c r="B44" t="s">
        <v>194</v>
      </c>
      <c r="C44">
        <v>75</v>
      </c>
      <c r="D44" t="s">
        <v>173</v>
      </c>
      <c r="I44" t="s">
        <v>256</v>
      </c>
      <c r="J44">
        <f t="shared" si="7"/>
        <v>43</v>
      </c>
      <c r="K44" s="8" t="s">
        <v>257</v>
      </c>
      <c r="L44" t="str">
        <f t="shared" si="8"/>
        <v>k</v>
      </c>
      <c r="M44" s="10" t="s">
        <v>343</v>
      </c>
      <c r="N44" s="10" t="s">
        <v>344</v>
      </c>
      <c r="O44">
        <f t="shared" si="2"/>
        <v>75</v>
      </c>
      <c r="P44" s="10" t="s">
        <v>260</v>
      </c>
      <c r="Q44" s="10" t="s">
        <v>350</v>
      </c>
      <c r="R44" s="9" t="s">
        <v>345</v>
      </c>
      <c r="S44" s="9" t="str">
        <f t="shared" si="3"/>
        <v>qwerty keys</v>
      </c>
      <c r="T44" s="9" t="s">
        <v>346</v>
      </c>
      <c r="V44" t="str">
        <f t="shared" si="4"/>
        <v xml:space="preserve">; Index: 43. Corsair input: k
::ino|75::
Sleep, 100
Send,InoMacroqwerty keys
return
</v>
      </c>
      <c r="AB44" t="s">
        <v>179</v>
      </c>
    </row>
    <row r="45" spans="1:28" ht="15" customHeight="1" x14ac:dyDescent="0.25">
      <c r="A45">
        <f t="shared" si="6"/>
        <v>44</v>
      </c>
      <c r="B45" t="s">
        <v>195</v>
      </c>
      <c r="C45">
        <v>76</v>
      </c>
      <c r="D45" t="s">
        <v>173</v>
      </c>
      <c r="I45" t="s">
        <v>256</v>
      </c>
      <c r="J45">
        <f t="shared" si="7"/>
        <v>44</v>
      </c>
      <c r="K45" s="8" t="s">
        <v>257</v>
      </c>
      <c r="L45" t="str">
        <f t="shared" si="8"/>
        <v>l</v>
      </c>
      <c r="M45" s="10" t="s">
        <v>343</v>
      </c>
      <c r="N45" s="10" t="s">
        <v>344</v>
      </c>
      <c r="O45">
        <f t="shared" si="2"/>
        <v>76</v>
      </c>
      <c r="P45" s="10" t="s">
        <v>260</v>
      </c>
      <c r="Q45" s="10" t="s">
        <v>350</v>
      </c>
      <c r="R45" s="9" t="s">
        <v>345</v>
      </c>
      <c r="S45" s="9" t="str">
        <f t="shared" si="3"/>
        <v>qwerty keys</v>
      </c>
      <c r="T45" s="9" t="s">
        <v>346</v>
      </c>
      <c r="V45" t="str">
        <f t="shared" si="4"/>
        <v xml:space="preserve">; Index: 44. Corsair input: l
::ino|76::
Sleep, 100
Send,InoMacroqwerty keys
return
</v>
      </c>
      <c r="AB45" t="s">
        <v>180</v>
      </c>
    </row>
    <row r="46" spans="1:28" ht="15" customHeight="1" x14ac:dyDescent="0.25">
      <c r="A46">
        <f t="shared" si="6"/>
        <v>45</v>
      </c>
      <c r="B46" t="s">
        <v>188</v>
      </c>
      <c r="C46">
        <v>90</v>
      </c>
      <c r="D46" t="s">
        <v>173</v>
      </c>
      <c r="I46" t="s">
        <v>256</v>
      </c>
      <c r="J46">
        <f t="shared" si="7"/>
        <v>45</v>
      </c>
      <c r="K46" s="8" t="s">
        <v>257</v>
      </c>
      <c r="L46" t="str">
        <f t="shared" si="8"/>
        <v>z</v>
      </c>
      <c r="M46" s="10" t="s">
        <v>343</v>
      </c>
      <c r="N46" s="10" t="s">
        <v>344</v>
      </c>
      <c r="O46">
        <f t="shared" si="2"/>
        <v>90</v>
      </c>
      <c r="P46" s="10" t="s">
        <v>260</v>
      </c>
      <c r="Q46" s="10" t="s">
        <v>350</v>
      </c>
      <c r="R46" s="9" t="s">
        <v>345</v>
      </c>
      <c r="S46" s="9" t="str">
        <f t="shared" si="3"/>
        <v>qwerty keys</v>
      </c>
      <c r="T46" s="9" t="s">
        <v>346</v>
      </c>
      <c r="V46" t="str">
        <f t="shared" si="4"/>
        <v xml:space="preserve">; Index: 45. Corsair input: z
::ino|90::
Sleep, 100
Send,InoMacroqwerty keys
return
</v>
      </c>
      <c r="AB46" t="s">
        <v>181</v>
      </c>
    </row>
    <row r="47" spans="1:28" ht="15" customHeight="1" x14ac:dyDescent="0.25">
      <c r="A47">
        <f t="shared" si="6"/>
        <v>46</v>
      </c>
      <c r="B47" t="s">
        <v>196</v>
      </c>
      <c r="C47">
        <v>88</v>
      </c>
      <c r="D47" t="s">
        <v>173</v>
      </c>
      <c r="I47" t="s">
        <v>256</v>
      </c>
      <c r="J47">
        <f t="shared" si="7"/>
        <v>46</v>
      </c>
      <c r="K47" s="8" t="s">
        <v>257</v>
      </c>
      <c r="L47" t="str">
        <f t="shared" si="8"/>
        <v>x</v>
      </c>
      <c r="M47" s="10" t="s">
        <v>343</v>
      </c>
      <c r="N47" s="10" t="s">
        <v>344</v>
      </c>
      <c r="O47">
        <f t="shared" si="2"/>
        <v>88</v>
      </c>
      <c r="P47" s="10" t="s">
        <v>260</v>
      </c>
      <c r="Q47" s="10" t="s">
        <v>350</v>
      </c>
      <c r="R47" s="9" t="s">
        <v>345</v>
      </c>
      <c r="S47" s="9" t="str">
        <f t="shared" si="3"/>
        <v>qwerty keys</v>
      </c>
      <c r="T47" s="9" t="s">
        <v>346</v>
      </c>
      <c r="V47" t="str">
        <f t="shared" si="4"/>
        <v xml:space="preserve">; Index: 46. Corsair input: x
::ino|88::
Sleep, 100
Send,InoMacroqwerty keys
return
</v>
      </c>
      <c r="AB47" t="s">
        <v>182</v>
      </c>
    </row>
    <row r="48" spans="1:28" ht="15" customHeight="1" x14ac:dyDescent="0.25">
      <c r="A48">
        <f t="shared" si="6"/>
        <v>47</v>
      </c>
      <c r="B48" t="s">
        <v>187</v>
      </c>
      <c r="C48">
        <v>67</v>
      </c>
      <c r="D48" t="s">
        <v>173</v>
      </c>
      <c r="I48" t="s">
        <v>256</v>
      </c>
      <c r="J48">
        <f t="shared" si="7"/>
        <v>47</v>
      </c>
      <c r="K48" s="8" t="s">
        <v>257</v>
      </c>
      <c r="L48" t="str">
        <f t="shared" si="8"/>
        <v>c</v>
      </c>
      <c r="M48" s="10" t="s">
        <v>343</v>
      </c>
      <c r="N48" s="10" t="s">
        <v>344</v>
      </c>
      <c r="O48">
        <f t="shared" si="2"/>
        <v>67</v>
      </c>
      <c r="P48" s="10" t="s">
        <v>260</v>
      </c>
      <c r="Q48" s="10" t="s">
        <v>350</v>
      </c>
      <c r="R48" s="9" t="s">
        <v>345</v>
      </c>
      <c r="S48" s="9" t="str">
        <f t="shared" si="3"/>
        <v>qwerty keys</v>
      </c>
      <c r="T48" s="9" t="s">
        <v>346</v>
      </c>
      <c r="V48" t="str">
        <f t="shared" si="4"/>
        <v xml:space="preserve">; Index: 47. Corsair input: c
::ino|67::
Sleep, 100
Send,InoMacroqwerty keys
return
</v>
      </c>
      <c r="AB48" t="s">
        <v>183</v>
      </c>
    </row>
    <row r="49" spans="1:28" ht="15" customHeight="1" x14ac:dyDescent="0.25">
      <c r="A49">
        <f t="shared" si="6"/>
        <v>48</v>
      </c>
      <c r="B49" t="s">
        <v>197</v>
      </c>
      <c r="C49">
        <v>86</v>
      </c>
      <c r="D49" t="s">
        <v>173</v>
      </c>
      <c r="I49" t="s">
        <v>256</v>
      </c>
      <c r="J49">
        <f t="shared" si="7"/>
        <v>48</v>
      </c>
      <c r="K49" s="8" t="s">
        <v>257</v>
      </c>
      <c r="L49" t="str">
        <f t="shared" si="8"/>
        <v>v</v>
      </c>
      <c r="M49" s="10" t="s">
        <v>343</v>
      </c>
      <c r="N49" s="10" t="s">
        <v>344</v>
      </c>
      <c r="O49">
        <f t="shared" si="2"/>
        <v>86</v>
      </c>
      <c r="P49" s="10" t="s">
        <v>260</v>
      </c>
      <c r="Q49" s="10" t="s">
        <v>350</v>
      </c>
      <c r="R49" s="9" t="s">
        <v>345</v>
      </c>
      <c r="S49" s="9" t="str">
        <f t="shared" si="3"/>
        <v>qwerty keys</v>
      </c>
      <c r="T49" s="9" t="s">
        <v>346</v>
      </c>
      <c r="V49" t="str">
        <f t="shared" si="4"/>
        <v xml:space="preserve">; Index: 48. Corsair input: v
::ino|86::
Sleep, 100
Send,InoMacroqwerty keys
return
</v>
      </c>
      <c r="AB49" t="s">
        <v>184</v>
      </c>
    </row>
    <row r="50" spans="1:28" ht="15" customHeight="1" x14ac:dyDescent="0.25">
      <c r="A50">
        <f t="shared" si="6"/>
        <v>49</v>
      </c>
      <c r="B50" t="s">
        <v>198</v>
      </c>
      <c r="C50">
        <v>66</v>
      </c>
      <c r="D50" t="s">
        <v>173</v>
      </c>
      <c r="I50" t="s">
        <v>256</v>
      </c>
      <c r="J50">
        <f t="shared" si="7"/>
        <v>49</v>
      </c>
      <c r="K50" s="8" t="s">
        <v>257</v>
      </c>
      <c r="L50" t="str">
        <f t="shared" si="8"/>
        <v>b</v>
      </c>
      <c r="M50" s="10" t="s">
        <v>343</v>
      </c>
      <c r="N50" s="10" t="s">
        <v>344</v>
      </c>
      <c r="O50">
        <f t="shared" si="2"/>
        <v>66</v>
      </c>
      <c r="P50" s="10" t="s">
        <v>260</v>
      </c>
      <c r="Q50" s="10" t="s">
        <v>350</v>
      </c>
      <c r="R50" s="9" t="s">
        <v>345</v>
      </c>
      <c r="S50" s="9" t="str">
        <f t="shared" si="3"/>
        <v>qwerty keys</v>
      </c>
      <c r="T50" s="9" t="s">
        <v>346</v>
      </c>
      <c r="V50" t="str">
        <f t="shared" si="4"/>
        <v xml:space="preserve">; Index: 49. Corsair input: b
::ino|66::
Sleep, 100
Send,InoMacroqwerty keys
return
</v>
      </c>
      <c r="AB50" t="s">
        <v>185</v>
      </c>
    </row>
    <row r="51" spans="1:28" ht="15" customHeight="1" x14ac:dyDescent="0.25">
      <c r="A51">
        <f t="shared" si="6"/>
        <v>50</v>
      </c>
      <c r="B51" t="s">
        <v>186</v>
      </c>
      <c r="C51">
        <v>78</v>
      </c>
      <c r="D51" t="s">
        <v>173</v>
      </c>
      <c r="I51" t="s">
        <v>256</v>
      </c>
      <c r="J51">
        <f t="shared" si="7"/>
        <v>50</v>
      </c>
      <c r="K51" s="8" t="s">
        <v>257</v>
      </c>
      <c r="L51" t="str">
        <f t="shared" si="8"/>
        <v>n</v>
      </c>
      <c r="M51" s="10" t="s">
        <v>343</v>
      </c>
      <c r="N51" s="10" t="s">
        <v>344</v>
      </c>
      <c r="O51">
        <f t="shared" si="2"/>
        <v>78</v>
      </c>
      <c r="P51" s="10" t="s">
        <v>260</v>
      </c>
      <c r="Q51" s="10" t="s">
        <v>350</v>
      </c>
      <c r="R51" s="9" t="s">
        <v>345</v>
      </c>
      <c r="S51" s="9" t="str">
        <f t="shared" si="3"/>
        <v>qwerty keys</v>
      </c>
      <c r="T51" s="9" t="s">
        <v>346</v>
      </c>
      <c r="V51" t="str">
        <f t="shared" si="4"/>
        <v xml:space="preserve">; Index: 50. Corsair input: n
::ino|78::
Sleep, 100
Send,InoMacroqwerty keys
return
</v>
      </c>
      <c r="AB51" t="s">
        <v>189</v>
      </c>
    </row>
    <row r="52" spans="1:28" ht="15" customHeight="1" x14ac:dyDescent="0.25">
      <c r="A52">
        <f t="shared" si="6"/>
        <v>51</v>
      </c>
      <c r="B52" t="s">
        <v>199</v>
      </c>
      <c r="C52">
        <v>77</v>
      </c>
      <c r="D52" t="s">
        <v>173</v>
      </c>
      <c r="I52" t="s">
        <v>256</v>
      </c>
      <c r="J52">
        <f t="shared" si="7"/>
        <v>51</v>
      </c>
      <c r="K52" s="8" t="s">
        <v>257</v>
      </c>
      <c r="L52" t="str">
        <f t="shared" si="8"/>
        <v>m</v>
      </c>
      <c r="M52" s="10" t="s">
        <v>343</v>
      </c>
      <c r="N52" s="10" t="s">
        <v>344</v>
      </c>
      <c r="O52">
        <f t="shared" si="2"/>
        <v>77</v>
      </c>
      <c r="P52" s="10" t="s">
        <v>260</v>
      </c>
      <c r="Q52" s="10" t="s">
        <v>350</v>
      </c>
      <c r="R52" s="9" t="s">
        <v>345</v>
      </c>
      <c r="S52" s="9" t="str">
        <f t="shared" si="3"/>
        <v>qwerty keys</v>
      </c>
      <c r="T52" s="9" t="s">
        <v>346</v>
      </c>
      <c r="V52" t="str">
        <f t="shared" si="4"/>
        <v xml:space="preserve">; Index: 51. Corsair input: m
::ino|77::
Sleep, 100
Send,InoMacroqwerty keys
return
</v>
      </c>
      <c r="AB52" t="s">
        <v>190</v>
      </c>
    </row>
    <row r="53" spans="1:28" ht="15" customHeight="1" x14ac:dyDescent="0.25">
      <c r="A53">
        <f t="shared" si="6"/>
        <v>52</v>
      </c>
      <c r="B53" t="s">
        <v>200</v>
      </c>
      <c r="C53">
        <v>93</v>
      </c>
      <c r="D53" t="s">
        <v>173</v>
      </c>
      <c r="I53" t="s">
        <v>256</v>
      </c>
      <c r="J53">
        <f t="shared" si="7"/>
        <v>52</v>
      </c>
      <c r="K53" s="8" t="s">
        <v>257</v>
      </c>
      <c r="L53" t="str">
        <f t="shared" si="8"/>
        <v>[</v>
      </c>
      <c r="M53" s="10" t="s">
        <v>343</v>
      </c>
      <c r="N53" s="10" t="s">
        <v>344</v>
      </c>
      <c r="O53">
        <f t="shared" si="2"/>
        <v>93</v>
      </c>
      <c r="P53" s="10" t="s">
        <v>260</v>
      </c>
      <c r="Q53" s="10" t="s">
        <v>350</v>
      </c>
      <c r="R53" s="9" t="s">
        <v>345</v>
      </c>
      <c r="S53" s="9" t="str">
        <f t="shared" si="3"/>
        <v>qwerty keys</v>
      </c>
      <c r="T53" s="9" t="s">
        <v>346</v>
      </c>
      <c r="V53" t="str">
        <f t="shared" si="4"/>
        <v xml:space="preserve">; Index: 52. Corsair input: [
::ino|93::
Sleep, 100
Send,InoMacroqwerty keys
return
</v>
      </c>
      <c r="AB53" t="s">
        <v>191</v>
      </c>
    </row>
    <row r="54" spans="1:28" ht="15" customHeight="1" x14ac:dyDescent="0.25">
      <c r="A54">
        <f t="shared" si="6"/>
        <v>53</v>
      </c>
      <c r="B54" t="s">
        <v>201</v>
      </c>
      <c r="C54">
        <v>94</v>
      </c>
      <c r="D54" t="s">
        <v>173</v>
      </c>
      <c r="I54" t="s">
        <v>256</v>
      </c>
      <c r="J54">
        <f t="shared" si="7"/>
        <v>53</v>
      </c>
      <c r="K54" s="8" t="s">
        <v>257</v>
      </c>
      <c r="L54" t="str">
        <f t="shared" si="8"/>
        <v>]</v>
      </c>
      <c r="M54" s="10" t="s">
        <v>343</v>
      </c>
      <c r="N54" s="10" t="s">
        <v>344</v>
      </c>
      <c r="O54">
        <f t="shared" si="2"/>
        <v>94</v>
      </c>
      <c r="P54" s="10" t="s">
        <v>260</v>
      </c>
      <c r="Q54" s="10" t="s">
        <v>350</v>
      </c>
      <c r="R54" s="9" t="s">
        <v>345</v>
      </c>
      <c r="S54" s="9" t="str">
        <f t="shared" si="3"/>
        <v>qwerty keys</v>
      </c>
      <c r="T54" s="9" t="s">
        <v>346</v>
      </c>
      <c r="V54" t="str">
        <f t="shared" si="4"/>
        <v xml:space="preserve">; Index: 53. Corsair input: ]
::ino|94::
Sleep, 100
Send,InoMacroqwerty keys
return
</v>
      </c>
      <c r="AB54" t="s">
        <v>192</v>
      </c>
    </row>
    <row r="55" spans="1:28" ht="15" customHeight="1" x14ac:dyDescent="0.25">
      <c r="A55">
        <f t="shared" si="6"/>
        <v>54</v>
      </c>
      <c r="B55" t="s">
        <v>202</v>
      </c>
      <c r="C55">
        <v>92</v>
      </c>
      <c r="D55" t="s">
        <v>173</v>
      </c>
      <c r="I55" t="s">
        <v>256</v>
      </c>
      <c r="J55">
        <f t="shared" si="7"/>
        <v>54</v>
      </c>
      <c r="K55" s="8" t="s">
        <v>257</v>
      </c>
      <c r="L55" t="str">
        <f t="shared" si="8"/>
        <v>\</v>
      </c>
      <c r="M55" s="10" t="s">
        <v>343</v>
      </c>
      <c r="N55" s="10" t="s">
        <v>344</v>
      </c>
      <c r="O55">
        <f t="shared" si="2"/>
        <v>92</v>
      </c>
      <c r="P55" s="10" t="s">
        <v>260</v>
      </c>
      <c r="Q55" s="10" t="s">
        <v>350</v>
      </c>
      <c r="R55" s="9" t="s">
        <v>345</v>
      </c>
      <c r="S55" s="9" t="str">
        <f t="shared" si="3"/>
        <v>qwerty keys</v>
      </c>
      <c r="T55" s="9" t="s">
        <v>346</v>
      </c>
      <c r="V55" t="str">
        <f t="shared" si="4"/>
        <v xml:space="preserve">; Index: 54. Corsair input: \
::ino|92::
Sleep, 100
Send,InoMacroqwerty keys
return
</v>
      </c>
      <c r="AB55" t="s">
        <v>193</v>
      </c>
    </row>
    <row r="56" spans="1:28" ht="15" customHeight="1" x14ac:dyDescent="0.25">
      <c r="A56">
        <f t="shared" si="6"/>
        <v>55</v>
      </c>
      <c r="B56" t="s">
        <v>203</v>
      </c>
      <c r="C56">
        <v>91</v>
      </c>
      <c r="D56" t="s">
        <v>173</v>
      </c>
      <c r="I56" t="s">
        <v>256</v>
      </c>
      <c r="J56">
        <f t="shared" si="7"/>
        <v>55</v>
      </c>
      <c r="K56" s="8" t="s">
        <v>257</v>
      </c>
      <c r="L56" t="str">
        <f t="shared" si="8"/>
        <v>;</v>
      </c>
      <c r="M56" s="10" t="s">
        <v>343</v>
      </c>
      <c r="N56" s="10" t="s">
        <v>344</v>
      </c>
      <c r="O56">
        <f t="shared" si="2"/>
        <v>91</v>
      </c>
      <c r="P56" s="10" t="s">
        <v>260</v>
      </c>
      <c r="Q56" s="10" t="s">
        <v>350</v>
      </c>
      <c r="R56" s="9" t="s">
        <v>345</v>
      </c>
      <c r="S56" s="9" t="str">
        <f t="shared" si="3"/>
        <v>qwerty keys</v>
      </c>
      <c r="T56" s="9" t="s">
        <v>346</v>
      </c>
      <c r="V56" t="str">
        <f t="shared" si="4"/>
        <v xml:space="preserve">; Index: 55. Corsair input: ;
::ino|91::
Sleep, 100
Send,InoMacroqwerty keys
return
</v>
      </c>
      <c r="AB56" t="s">
        <v>194</v>
      </c>
    </row>
    <row r="57" spans="1:28" ht="15" customHeight="1" x14ac:dyDescent="0.25">
      <c r="A57">
        <f t="shared" si="6"/>
        <v>56</v>
      </c>
      <c r="B57" s="7" t="s">
        <v>262</v>
      </c>
      <c r="C57" s="7">
        <v>58</v>
      </c>
      <c r="D57" t="s">
        <v>173</v>
      </c>
      <c r="I57" t="s">
        <v>256</v>
      </c>
      <c r="J57">
        <f t="shared" si="7"/>
        <v>56</v>
      </c>
      <c r="K57" s="8" t="s">
        <v>257</v>
      </c>
      <c r="L57" t="str">
        <f t="shared" si="8"/>
        <v>'</v>
      </c>
      <c r="M57" s="10" t="s">
        <v>343</v>
      </c>
      <c r="N57" s="10" t="s">
        <v>344</v>
      </c>
      <c r="O57">
        <f t="shared" si="2"/>
        <v>58</v>
      </c>
      <c r="P57" s="10" t="s">
        <v>260</v>
      </c>
      <c r="Q57" s="10" t="s">
        <v>350</v>
      </c>
      <c r="R57" s="9" t="s">
        <v>345</v>
      </c>
      <c r="S57" s="9" t="str">
        <f t="shared" si="3"/>
        <v>qwerty keys</v>
      </c>
      <c r="T57" s="9" t="s">
        <v>346</v>
      </c>
      <c r="V57" t="str">
        <f t="shared" si="4"/>
        <v xml:space="preserve">; Index: 56. Corsair input: '
::ino|58::
Sleep, 100
Send,InoMacroqwerty keys
return
</v>
      </c>
      <c r="AB57" t="s">
        <v>195</v>
      </c>
    </row>
    <row r="58" spans="1:28" ht="15" customHeight="1" x14ac:dyDescent="0.25">
      <c r="A58">
        <f t="shared" si="6"/>
        <v>57</v>
      </c>
      <c r="B58" t="s">
        <v>204</v>
      </c>
      <c r="C58">
        <v>59</v>
      </c>
      <c r="D58" t="s">
        <v>173</v>
      </c>
      <c r="I58" t="s">
        <v>256</v>
      </c>
      <c r="J58">
        <f t="shared" si="7"/>
        <v>57</v>
      </c>
      <c r="K58" s="8" t="s">
        <v>257</v>
      </c>
      <c r="L58" t="str">
        <f t="shared" si="8"/>
        <v>,</v>
      </c>
      <c r="M58" s="10" t="s">
        <v>343</v>
      </c>
      <c r="N58" s="10" t="s">
        <v>344</v>
      </c>
      <c r="O58">
        <f t="shared" si="2"/>
        <v>59</v>
      </c>
      <c r="P58" s="10" t="s">
        <v>260</v>
      </c>
      <c r="Q58" s="10" t="s">
        <v>350</v>
      </c>
      <c r="R58" s="9" t="s">
        <v>345</v>
      </c>
      <c r="S58" s="9" t="str">
        <f t="shared" si="3"/>
        <v>qwerty keys</v>
      </c>
      <c r="T58" s="9" t="s">
        <v>346</v>
      </c>
      <c r="V58" t="str">
        <f t="shared" si="4"/>
        <v xml:space="preserve">; Index: 57. Corsair input: ,
::ino|59::
Sleep, 100
Send,InoMacroqwerty keys
return
</v>
      </c>
      <c r="AB58" t="s">
        <v>188</v>
      </c>
    </row>
    <row r="59" spans="1:28" ht="15" customHeight="1" x14ac:dyDescent="0.25">
      <c r="A59">
        <f t="shared" si="6"/>
        <v>58</v>
      </c>
      <c r="B59" t="s">
        <v>205</v>
      </c>
      <c r="C59">
        <v>61</v>
      </c>
      <c r="D59" t="s">
        <v>173</v>
      </c>
      <c r="I59" t="s">
        <v>256</v>
      </c>
      <c r="J59">
        <f t="shared" si="7"/>
        <v>58</v>
      </c>
      <c r="K59" s="8" t="s">
        <v>257</v>
      </c>
      <c r="L59" t="str">
        <f t="shared" si="8"/>
        <v>.</v>
      </c>
      <c r="M59" s="10" t="s">
        <v>343</v>
      </c>
      <c r="N59" s="10" t="s">
        <v>344</v>
      </c>
      <c r="O59">
        <f t="shared" si="2"/>
        <v>61</v>
      </c>
      <c r="P59" s="10" t="s">
        <v>260</v>
      </c>
      <c r="Q59" s="10" t="s">
        <v>350</v>
      </c>
      <c r="R59" s="9" t="s">
        <v>345</v>
      </c>
      <c r="S59" s="9" t="str">
        <f t="shared" si="3"/>
        <v>qwerty keys</v>
      </c>
      <c r="T59" s="9" t="s">
        <v>346</v>
      </c>
      <c r="V59" t="str">
        <f t="shared" si="4"/>
        <v xml:space="preserve">; Index: 58. Corsair input: .
::ino|61::
Sleep, 100
Send,InoMacroqwerty keys
return
</v>
      </c>
      <c r="AB59" t="s">
        <v>196</v>
      </c>
    </row>
    <row r="60" spans="1:28" ht="15" customHeight="1" x14ac:dyDescent="0.25">
      <c r="A60">
        <f t="shared" si="6"/>
        <v>59</v>
      </c>
      <c r="B60" t="s">
        <v>206</v>
      </c>
      <c r="C60">
        <v>62</v>
      </c>
      <c r="D60" t="s">
        <v>173</v>
      </c>
      <c r="I60" t="s">
        <v>256</v>
      </c>
      <c r="J60">
        <f t="shared" si="7"/>
        <v>59</v>
      </c>
      <c r="K60" s="8" t="s">
        <v>257</v>
      </c>
      <c r="L60" t="str">
        <f t="shared" si="8"/>
        <v>/</v>
      </c>
      <c r="M60" s="10" t="s">
        <v>343</v>
      </c>
      <c r="N60" s="10" t="s">
        <v>344</v>
      </c>
      <c r="O60">
        <f t="shared" si="2"/>
        <v>62</v>
      </c>
      <c r="P60" s="10" t="s">
        <v>260</v>
      </c>
      <c r="Q60" s="10" t="s">
        <v>350</v>
      </c>
      <c r="R60" s="9" t="s">
        <v>345</v>
      </c>
      <c r="S60" s="9" t="str">
        <f t="shared" si="3"/>
        <v>qwerty keys</v>
      </c>
      <c r="T60" s="9" t="s">
        <v>346</v>
      </c>
      <c r="V60" t="str">
        <f t="shared" si="4"/>
        <v xml:space="preserve">; Index: 59. Corsair input: /
::ino|62::
Sleep, 100
Send,InoMacroqwerty keys
return
</v>
      </c>
      <c r="AB60" t="s">
        <v>187</v>
      </c>
    </row>
    <row r="61" spans="1:28" ht="15" customHeight="1" x14ac:dyDescent="0.25">
      <c r="A61">
        <f t="shared" si="6"/>
        <v>60</v>
      </c>
      <c r="B61" t="s">
        <v>222</v>
      </c>
      <c r="C61">
        <v>283</v>
      </c>
      <c r="D61" t="s">
        <v>207</v>
      </c>
      <c r="I61" t="s">
        <v>256</v>
      </c>
      <c r="J61">
        <f t="shared" si="7"/>
        <v>60</v>
      </c>
      <c r="K61" s="8" t="s">
        <v>257</v>
      </c>
      <c r="L61" t="str">
        <f t="shared" si="8"/>
        <v>escape</v>
      </c>
      <c r="M61" s="10" t="s">
        <v>343</v>
      </c>
      <c r="N61" s="10" t="s">
        <v>344</v>
      </c>
      <c r="O61">
        <f t="shared" si="2"/>
        <v>283</v>
      </c>
      <c r="P61" s="10" t="s">
        <v>260</v>
      </c>
      <c r="Q61" s="10" t="s">
        <v>350</v>
      </c>
      <c r="R61" s="9" t="s">
        <v>345</v>
      </c>
      <c r="S61" s="9" t="str">
        <f t="shared" si="3"/>
        <v>Modifier keys and others</v>
      </c>
      <c r="T61" s="9" t="s">
        <v>346</v>
      </c>
      <c r="V61" t="str">
        <f t="shared" si="4"/>
        <v xml:space="preserve">; Index: 60. Corsair input: escape
::ino|283::
Sleep, 100
Send,InoMacroModifier keys and others
return
</v>
      </c>
      <c r="AB61" t="s">
        <v>197</v>
      </c>
    </row>
    <row r="62" spans="1:28" ht="15" customHeight="1" x14ac:dyDescent="0.25">
      <c r="A62">
        <f t="shared" si="6"/>
        <v>61</v>
      </c>
      <c r="B62" t="s">
        <v>208</v>
      </c>
      <c r="C62">
        <v>285</v>
      </c>
      <c r="D62" t="s">
        <v>207</v>
      </c>
      <c r="I62" t="s">
        <v>256</v>
      </c>
      <c r="J62">
        <f t="shared" si="7"/>
        <v>61</v>
      </c>
      <c r="K62" s="8" t="s">
        <v>257</v>
      </c>
      <c r="L62" t="str">
        <f t="shared" si="8"/>
        <v>tab</v>
      </c>
      <c r="M62" s="10" t="s">
        <v>343</v>
      </c>
      <c r="N62" s="10" t="s">
        <v>344</v>
      </c>
      <c r="O62">
        <f t="shared" si="2"/>
        <v>285</v>
      </c>
      <c r="P62" s="10" t="s">
        <v>260</v>
      </c>
      <c r="Q62" s="10" t="s">
        <v>350</v>
      </c>
      <c r="R62" s="9" t="s">
        <v>345</v>
      </c>
      <c r="S62" s="9" t="str">
        <f t="shared" si="3"/>
        <v>Modifier keys and others</v>
      </c>
      <c r="T62" s="9" t="s">
        <v>346</v>
      </c>
      <c r="V62" t="str">
        <f t="shared" si="4"/>
        <v xml:space="preserve">; Index: 61. Corsair input: tab
::ino|285::
Sleep, 100
Send,InoMacroModifier keys and others
return
</v>
      </c>
      <c r="AB62" t="s">
        <v>198</v>
      </c>
    </row>
    <row r="63" spans="1:28" ht="15" customHeight="1" x14ac:dyDescent="0.25">
      <c r="A63">
        <f t="shared" si="6"/>
        <v>62</v>
      </c>
      <c r="B63" t="s">
        <v>209</v>
      </c>
      <c r="C63">
        <v>4355</v>
      </c>
      <c r="D63" t="s">
        <v>207</v>
      </c>
      <c r="I63" t="s">
        <v>256</v>
      </c>
      <c r="J63">
        <f t="shared" si="7"/>
        <v>62</v>
      </c>
      <c r="K63" s="8" t="s">
        <v>257</v>
      </c>
      <c r="L63" t="str">
        <f t="shared" si="8"/>
        <v>caps lock</v>
      </c>
      <c r="M63" s="10" t="s">
        <v>343</v>
      </c>
      <c r="N63" s="10" t="s">
        <v>344</v>
      </c>
      <c r="O63">
        <f t="shared" si="2"/>
        <v>4355</v>
      </c>
      <c r="P63" s="10" t="s">
        <v>260</v>
      </c>
      <c r="Q63" s="10" t="s">
        <v>350</v>
      </c>
      <c r="R63" s="9" t="s">
        <v>345</v>
      </c>
      <c r="S63" s="9" t="str">
        <f t="shared" si="3"/>
        <v>Modifier keys and others</v>
      </c>
      <c r="T63" s="9" t="s">
        <v>346</v>
      </c>
      <c r="V63" t="str">
        <f t="shared" si="4"/>
        <v xml:space="preserve">; Index: 62. Corsair input: caps lock
::ino|4355::
Sleep, 100
Send,InoMacroModifier keys and others
return
</v>
      </c>
      <c r="AB63" t="s">
        <v>186</v>
      </c>
    </row>
    <row r="64" spans="1:28" ht="15" customHeight="1" x14ac:dyDescent="0.25">
      <c r="A64">
        <f t="shared" si="6"/>
        <v>63</v>
      </c>
      <c r="B64" t="s">
        <v>210</v>
      </c>
      <c r="C64">
        <v>16646</v>
      </c>
      <c r="D64" t="s">
        <v>207</v>
      </c>
      <c r="I64" t="s">
        <v>256</v>
      </c>
      <c r="J64">
        <f t="shared" si="7"/>
        <v>63</v>
      </c>
      <c r="K64" s="8" t="s">
        <v>257</v>
      </c>
      <c r="L64" t="str">
        <f t="shared" si="8"/>
        <v>left shift</v>
      </c>
      <c r="M64" s="10" t="s">
        <v>343</v>
      </c>
      <c r="N64" s="10" t="s">
        <v>344</v>
      </c>
      <c r="O64">
        <f t="shared" si="2"/>
        <v>16646</v>
      </c>
      <c r="P64" s="10" t="s">
        <v>260</v>
      </c>
      <c r="Q64" s="10" t="s">
        <v>350</v>
      </c>
      <c r="R64" s="9" t="s">
        <v>345</v>
      </c>
      <c r="S64" s="9" t="str">
        <f t="shared" si="3"/>
        <v>Modifier keys and others</v>
      </c>
      <c r="T64" s="9" t="s">
        <v>346</v>
      </c>
      <c r="V64" t="str">
        <f t="shared" si="4"/>
        <v xml:space="preserve">; Index: 63. Corsair input: left shift
::ino|16646::
Sleep, 100
Send,InoMacroModifier keys and others
return
</v>
      </c>
      <c r="AB64" t="s">
        <v>199</v>
      </c>
    </row>
    <row r="65" spans="1:22" ht="15" customHeight="1" x14ac:dyDescent="0.25">
      <c r="A65">
        <f t="shared" si="6"/>
        <v>64</v>
      </c>
      <c r="B65" t="s">
        <v>211</v>
      </c>
      <c r="C65">
        <v>8456</v>
      </c>
      <c r="D65" t="s">
        <v>207</v>
      </c>
      <c r="I65" t="s">
        <v>256</v>
      </c>
      <c r="J65">
        <f t="shared" si="7"/>
        <v>64</v>
      </c>
      <c r="K65" s="8" t="s">
        <v>257</v>
      </c>
      <c r="L65" t="str">
        <f t="shared" si="8"/>
        <v>left control</v>
      </c>
      <c r="M65" s="10" t="s">
        <v>343</v>
      </c>
      <c r="N65" s="10" t="s">
        <v>344</v>
      </c>
      <c r="O65">
        <f t="shared" si="2"/>
        <v>8456</v>
      </c>
      <c r="P65" s="10" t="s">
        <v>260</v>
      </c>
      <c r="Q65" s="10" t="s">
        <v>350</v>
      </c>
      <c r="R65" s="9" t="s">
        <v>345</v>
      </c>
      <c r="S65" s="9" t="str">
        <f t="shared" si="3"/>
        <v>Modifier keys and others</v>
      </c>
      <c r="T65" s="9" t="s">
        <v>346</v>
      </c>
      <c r="V65" t="str">
        <f t="shared" si="4"/>
        <v xml:space="preserve">; Index: 64. Corsair input: left control
::ino|8456::
Sleep, 100
Send,InoMacroModifier keys and others
return
</v>
      </c>
    </row>
    <row r="66" spans="1:22" ht="15" customHeight="1" x14ac:dyDescent="0.25">
      <c r="A66">
        <f t="shared" si="6"/>
        <v>65</v>
      </c>
      <c r="B66" t="s">
        <v>212</v>
      </c>
      <c r="C66">
        <v>780</v>
      </c>
      <c r="D66" t="s">
        <v>207</v>
      </c>
      <c r="I66" t="s">
        <v>256</v>
      </c>
      <c r="J66">
        <f t="shared" ref="J66:J97" si="9">A66</f>
        <v>65</v>
      </c>
      <c r="K66" s="8" t="s">
        <v>257</v>
      </c>
      <c r="L66" t="str">
        <f t="shared" ref="L66:L97" si="10">B66</f>
        <v>windows key</v>
      </c>
      <c r="M66" s="10" t="s">
        <v>343</v>
      </c>
      <c r="N66" s="10" t="s">
        <v>344</v>
      </c>
      <c r="O66">
        <f t="shared" si="2"/>
        <v>780</v>
      </c>
      <c r="P66" s="10" t="s">
        <v>260</v>
      </c>
      <c r="Q66" s="10" t="s">
        <v>350</v>
      </c>
      <c r="R66" s="9" t="s">
        <v>345</v>
      </c>
      <c r="S66" s="9" t="str">
        <f t="shared" si="3"/>
        <v>Modifier keys and others</v>
      </c>
      <c r="T66" s="9" t="s">
        <v>346</v>
      </c>
      <c r="V66" t="str">
        <f t="shared" si="4"/>
        <v xml:space="preserve">; Index: 65. Corsair input: windows key
::ino|780::
Sleep, 100
Send,InoMacroModifier keys and others
return
</v>
      </c>
    </row>
    <row r="67" spans="1:22" ht="15" customHeight="1" x14ac:dyDescent="0.25">
      <c r="A67">
        <f t="shared" si="6"/>
        <v>66</v>
      </c>
      <c r="B67" t="s">
        <v>213</v>
      </c>
      <c r="C67">
        <v>2314</v>
      </c>
      <c r="D67" t="s">
        <v>207</v>
      </c>
      <c r="I67" t="s">
        <v>256</v>
      </c>
      <c r="J67">
        <f t="shared" si="9"/>
        <v>66</v>
      </c>
      <c r="K67" s="8" t="s">
        <v>257</v>
      </c>
      <c r="L67" t="str">
        <f t="shared" si="10"/>
        <v>left alt</v>
      </c>
      <c r="M67" s="10" t="s">
        <v>343</v>
      </c>
      <c r="N67" s="10" t="s">
        <v>344</v>
      </c>
      <c r="O67">
        <f t="shared" ref="O67:O105" si="11">C67</f>
        <v>2314</v>
      </c>
      <c r="P67" s="10" t="s">
        <v>260</v>
      </c>
      <c r="Q67" s="10" t="s">
        <v>350</v>
      </c>
      <c r="R67" s="9" t="s">
        <v>345</v>
      </c>
      <c r="S67" s="9" t="str">
        <f t="shared" ref="S67:S105" si="12">D67</f>
        <v>Modifier keys and others</v>
      </c>
      <c r="T67" s="9" t="s">
        <v>346</v>
      </c>
      <c r="V67" t="str">
        <f t="shared" ref="V67:V105" si="13">_xlfn.CONCAT(I67:T67)</f>
        <v xml:space="preserve">; Index: 66. Corsair input: left alt
::ino|2314::
Sleep, 100
Send,InoMacroModifier keys and others
return
</v>
      </c>
    </row>
    <row r="68" spans="1:22" ht="15" customHeight="1" x14ac:dyDescent="0.25">
      <c r="A68">
        <f t="shared" si="6"/>
        <v>67</v>
      </c>
      <c r="B68" t="s">
        <v>214</v>
      </c>
      <c r="C68">
        <v>287</v>
      </c>
      <c r="D68" t="s">
        <v>207</v>
      </c>
      <c r="I68" t="s">
        <v>256</v>
      </c>
      <c r="J68">
        <f t="shared" si="9"/>
        <v>67</v>
      </c>
      <c r="K68" s="8" t="s">
        <v>257</v>
      </c>
      <c r="L68" t="str">
        <f t="shared" si="10"/>
        <v>spacebar</v>
      </c>
      <c r="M68" s="10" t="s">
        <v>343</v>
      </c>
      <c r="N68" s="10" t="s">
        <v>344</v>
      </c>
      <c r="O68">
        <f t="shared" si="11"/>
        <v>287</v>
      </c>
      <c r="P68" s="10" t="s">
        <v>260</v>
      </c>
      <c r="Q68" s="10" t="s">
        <v>350</v>
      </c>
      <c r="R68" s="9" t="s">
        <v>345</v>
      </c>
      <c r="S68" s="9" t="str">
        <f t="shared" si="12"/>
        <v>Modifier keys and others</v>
      </c>
      <c r="T68" s="9" t="s">
        <v>346</v>
      </c>
      <c r="V68" t="str">
        <f t="shared" si="13"/>
        <v xml:space="preserve">; Index: 67. Corsair input: spacebar
::ino|287::
Sleep, 100
Send,InoMacroModifier keys and others
return
</v>
      </c>
    </row>
    <row r="69" spans="1:22" ht="15" customHeight="1" x14ac:dyDescent="0.25">
      <c r="A69">
        <f t="shared" si="6"/>
        <v>68</v>
      </c>
      <c r="B69" t="s">
        <v>215</v>
      </c>
      <c r="C69">
        <v>1291</v>
      </c>
      <c r="D69" t="s">
        <v>207</v>
      </c>
      <c r="I69" t="s">
        <v>256</v>
      </c>
      <c r="J69">
        <f t="shared" si="9"/>
        <v>68</v>
      </c>
      <c r="K69" s="8" t="s">
        <v>257</v>
      </c>
      <c r="L69" t="str">
        <f t="shared" si="10"/>
        <v>right alt</v>
      </c>
      <c r="M69" s="10" t="s">
        <v>343</v>
      </c>
      <c r="N69" s="10" t="s">
        <v>344</v>
      </c>
      <c r="O69">
        <f t="shared" si="11"/>
        <v>1291</v>
      </c>
      <c r="P69" s="10" t="s">
        <v>260</v>
      </c>
      <c r="Q69" s="10" t="s">
        <v>350</v>
      </c>
      <c r="R69" s="9" t="s">
        <v>345</v>
      </c>
      <c r="S69" s="9" t="str">
        <f t="shared" si="12"/>
        <v>Modifier keys and others</v>
      </c>
      <c r="T69" s="9" t="s">
        <v>346</v>
      </c>
      <c r="V69" t="str">
        <f t="shared" si="13"/>
        <v xml:space="preserve">; Index: 68. Corsair input: right alt
::ino|1291::
Sleep, 100
Send,InoMacroModifier keys and others
return
</v>
      </c>
    </row>
    <row r="70" spans="1:22" ht="15" customHeight="1" x14ac:dyDescent="0.25">
      <c r="A70">
        <f t="shared" si="6"/>
        <v>69</v>
      </c>
      <c r="B70" t="s">
        <v>216</v>
      </c>
      <c r="C70">
        <v>781</v>
      </c>
      <c r="D70" t="s">
        <v>207</v>
      </c>
      <c r="I70" t="s">
        <v>256</v>
      </c>
      <c r="J70">
        <f t="shared" si="9"/>
        <v>69</v>
      </c>
      <c r="K70" s="8" t="s">
        <v>257</v>
      </c>
      <c r="L70" t="str">
        <f t="shared" si="10"/>
        <v>fn</v>
      </c>
      <c r="M70" s="10" t="s">
        <v>343</v>
      </c>
      <c r="N70" s="10" t="s">
        <v>344</v>
      </c>
      <c r="O70">
        <f t="shared" si="11"/>
        <v>781</v>
      </c>
      <c r="P70" s="10" t="s">
        <v>260</v>
      </c>
      <c r="Q70" s="10" t="s">
        <v>350</v>
      </c>
      <c r="R70" s="9" t="s">
        <v>345</v>
      </c>
      <c r="S70" s="9" t="str">
        <f t="shared" si="12"/>
        <v>Modifier keys and others</v>
      </c>
      <c r="T70" s="9" t="s">
        <v>346</v>
      </c>
      <c r="V70" t="str">
        <f t="shared" si="13"/>
        <v xml:space="preserve">; Index: 69. Corsair input: fn
::ino|781::
Sleep, 100
Send,InoMacroModifier keys and others
return
</v>
      </c>
    </row>
    <row r="71" spans="1:22" ht="15" customHeight="1" x14ac:dyDescent="0.25">
      <c r="A71">
        <f t="shared" si="6"/>
        <v>70</v>
      </c>
      <c r="B71" t="s">
        <v>217</v>
      </c>
      <c r="C71">
        <v>270</v>
      </c>
      <c r="D71" t="s">
        <v>207</v>
      </c>
      <c r="I71" t="s">
        <v>256</v>
      </c>
      <c r="J71">
        <f t="shared" si="9"/>
        <v>70</v>
      </c>
      <c r="K71" s="8" t="s">
        <v>257</v>
      </c>
      <c r="L71" t="str">
        <f t="shared" si="10"/>
        <v>menu key</v>
      </c>
      <c r="M71" s="10" t="s">
        <v>343</v>
      </c>
      <c r="N71" s="10" t="s">
        <v>344</v>
      </c>
      <c r="O71">
        <f t="shared" si="11"/>
        <v>270</v>
      </c>
      <c r="P71" s="10" t="s">
        <v>260</v>
      </c>
      <c r="Q71" s="10" t="s">
        <v>350</v>
      </c>
      <c r="R71" s="9" t="s">
        <v>345</v>
      </c>
      <c r="S71" s="9" t="str">
        <f t="shared" si="12"/>
        <v>Modifier keys and others</v>
      </c>
      <c r="T71" s="9" t="s">
        <v>346</v>
      </c>
      <c r="V71" t="str">
        <f t="shared" si="13"/>
        <v xml:space="preserve">; Index: 70. Corsair input: menu key
::ino|270::
Sleep, 100
Send,InoMacroModifier keys and others
return
</v>
      </c>
    </row>
    <row r="72" spans="1:22" ht="15" customHeight="1" x14ac:dyDescent="0.25">
      <c r="A72">
        <f t="shared" si="6"/>
        <v>71</v>
      </c>
      <c r="B72" t="s">
        <v>218</v>
      </c>
      <c r="C72">
        <v>8457</v>
      </c>
      <c r="D72" t="s">
        <v>207</v>
      </c>
      <c r="I72" t="s">
        <v>256</v>
      </c>
      <c r="J72">
        <f t="shared" si="9"/>
        <v>71</v>
      </c>
      <c r="K72" s="8" t="s">
        <v>257</v>
      </c>
      <c r="L72" t="str">
        <f t="shared" si="10"/>
        <v>righ control</v>
      </c>
      <c r="M72" s="10" t="s">
        <v>343</v>
      </c>
      <c r="N72" s="10" t="s">
        <v>344</v>
      </c>
      <c r="O72">
        <f t="shared" si="11"/>
        <v>8457</v>
      </c>
      <c r="P72" s="10" t="s">
        <v>260</v>
      </c>
      <c r="Q72" s="10" t="s">
        <v>350</v>
      </c>
      <c r="R72" s="9" t="s">
        <v>345</v>
      </c>
      <c r="S72" s="9" t="str">
        <f t="shared" si="12"/>
        <v>Modifier keys and others</v>
      </c>
      <c r="T72" s="9" t="s">
        <v>346</v>
      </c>
      <c r="V72" t="str">
        <f t="shared" si="13"/>
        <v xml:space="preserve">; Index: 71. Corsair input: righ control
::ino|8457::
Sleep, 100
Send,InoMacroModifier keys and others
return
</v>
      </c>
    </row>
    <row r="73" spans="1:22" ht="15" customHeight="1" x14ac:dyDescent="0.25">
      <c r="A73">
        <f t="shared" si="6"/>
        <v>72</v>
      </c>
      <c r="B73" t="s">
        <v>219</v>
      </c>
      <c r="C73">
        <v>16647</v>
      </c>
      <c r="D73" t="s">
        <v>207</v>
      </c>
      <c r="I73" t="s">
        <v>256</v>
      </c>
      <c r="J73">
        <f t="shared" si="9"/>
        <v>72</v>
      </c>
      <c r="K73" s="8" t="s">
        <v>257</v>
      </c>
      <c r="L73" t="str">
        <f t="shared" si="10"/>
        <v>right shift</v>
      </c>
      <c r="M73" s="10" t="s">
        <v>343</v>
      </c>
      <c r="N73" s="10" t="s">
        <v>344</v>
      </c>
      <c r="O73">
        <f t="shared" si="11"/>
        <v>16647</v>
      </c>
      <c r="P73" s="10" t="s">
        <v>260</v>
      </c>
      <c r="Q73" s="10" t="s">
        <v>350</v>
      </c>
      <c r="R73" s="9" t="s">
        <v>345</v>
      </c>
      <c r="S73" s="9" t="str">
        <f t="shared" si="12"/>
        <v>Modifier keys and others</v>
      </c>
      <c r="T73" s="9" t="s">
        <v>346</v>
      </c>
      <c r="V73" t="str">
        <f t="shared" si="13"/>
        <v xml:space="preserve">; Index: 72. Corsair input: right shift
::ino|16647::
Sleep, 100
Send,InoMacroModifier keys and others
return
</v>
      </c>
    </row>
    <row r="74" spans="1:22" ht="15" customHeight="1" x14ac:dyDescent="0.25">
      <c r="A74">
        <f t="shared" si="6"/>
        <v>73</v>
      </c>
      <c r="B74" t="s">
        <v>220</v>
      </c>
      <c r="C74">
        <v>286</v>
      </c>
      <c r="D74" t="s">
        <v>207</v>
      </c>
      <c r="I74" t="s">
        <v>256</v>
      </c>
      <c r="J74">
        <f t="shared" si="9"/>
        <v>73</v>
      </c>
      <c r="K74" s="8" t="s">
        <v>257</v>
      </c>
      <c r="L74" t="str">
        <f t="shared" si="10"/>
        <v>enter</v>
      </c>
      <c r="M74" s="10" t="s">
        <v>343</v>
      </c>
      <c r="N74" s="10" t="s">
        <v>344</v>
      </c>
      <c r="O74">
        <f t="shared" si="11"/>
        <v>286</v>
      </c>
      <c r="P74" s="10" t="s">
        <v>260</v>
      </c>
      <c r="Q74" s="10" t="s">
        <v>350</v>
      </c>
      <c r="R74" s="9" t="s">
        <v>345</v>
      </c>
      <c r="S74" s="9" t="str">
        <f t="shared" si="12"/>
        <v>Modifier keys and others</v>
      </c>
      <c r="T74" s="9" t="s">
        <v>346</v>
      </c>
      <c r="V74" t="str">
        <f t="shared" si="13"/>
        <v xml:space="preserve">; Index: 73. Corsair input: enter
::ino|286::
Sleep, 100
Send,InoMacroModifier keys and others
return
</v>
      </c>
    </row>
    <row r="75" spans="1:22" ht="15" customHeight="1" x14ac:dyDescent="0.25">
      <c r="A75">
        <f t="shared" ref="A75:A112" si="14">A74+1</f>
        <v>74</v>
      </c>
      <c r="B75" t="s">
        <v>221</v>
      </c>
      <c r="C75">
        <v>284</v>
      </c>
      <c r="D75" t="s">
        <v>207</v>
      </c>
      <c r="I75" t="s">
        <v>256</v>
      </c>
      <c r="J75">
        <f t="shared" si="9"/>
        <v>74</v>
      </c>
      <c r="K75" s="8" t="s">
        <v>257</v>
      </c>
      <c r="L75" t="str">
        <f t="shared" si="10"/>
        <v>backspace</v>
      </c>
      <c r="M75" s="10" t="s">
        <v>343</v>
      </c>
      <c r="N75" s="10" t="s">
        <v>344</v>
      </c>
      <c r="O75">
        <f t="shared" si="11"/>
        <v>284</v>
      </c>
      <c r="P75" s="10" t="s">
        <v>260</v>
      </c>
      <c r="Q75" s="10" t="s">
        <v>350</v>
      </c>
      <c r="R75" s="9" t="s">
        <v>345</v>
      </c>
      <c r="S75" s="9" t="str">
        <f t="shared" si="12"/>
        <v>Modifier keys and others</v>
      </c>
      <c r="T75" s="9" t="s">
        <v>346</v>
      </c>
      <c r="V75" t="str">
        <f t="shared" si="13"/>
        <v xml:space="preserve">; Index: 74. Corsair input: backspace
::ino|284::
Sleep, 100
Send,InoMacroModifier keys and others
return
</v>
      </c>
    </row>
    <row r="76" spans="1:22" ht="15" customHeight="1" x14ac:dyDescent="0.25">
      <c r="A76">
        <f t="shared" si="14"/>
        <v>75</v>
      </c>
      <c r="B76" t="s">
        <v>224</v>
      </c>
      <c r="C76">
        <v>260</v>
      </c>
      <c r="D76" t="s">
        <v>223</v>
      </c>
      <c r="I76" t="s">
        <v>256</v>
      </c>
      <c r="J76">
        <f t="shared" si="9"/>
        <v>75</v>
      </c>
      <c r="K76" s="8" t="s">
        <v>257</v>
      </c>
      <c r="L76" t="str">
        <f t="shared" si="10"/>
        <v>printscreen</v>
      </c>
      <c r="M76" s="10" t="s">
        <v>343</v>
      </c>
      <c r="N76" s="10" t="s">
        <v>344</v>
      </c>
      <c r="O76">
        <f t="shared" si="11"/>
        <v>260</v>
      </c>
      <c r="P76" s="10" t="s">
        <v>260</v>
      </c>
      <c r="Q76" s="10" t="s">
        <v>350</v>
      </c>
      <c r="R76" s="9" t="s">
        <v>345</v>
      </c>
      <c r="S76" s="9" t="str">
        <f t="shared" si="12"/>
        <v>Arrow key column</v>
      </c>
      <c r="T76" s="9" t="s">
        <v>346</v>
      </c>
      <c r="V76" t="str">
        <f t="shared" si="13"/>
        <v xml:space="preserve">; Index: 75. Corsair input: printscreen
::ino|260::
Sleep, 100
Send,InoMacroArrow key column
return
</v>
      </c>
    </row>
    <row r="77" spans="1:22" ht="15" customHeight="1" x14ac:dyDescent="0.25">
      <c r="A77">
        <f t="shared" si="14"/>
        <v>76</v>
      </c>
      <c r="B77" t="s">
        <v>225</v>
      </c>
      <c r="C77">
        <v>258</v>
      </c>
      <c r="D77" t="s">
        <v>223</v>
      </c>
      <c r="I77" t="s">
        <v>256</v>
      </c>
      <c r="J77">
        <f t="shared" si="9"/>
        <v>76</v>
      </c>
      <c r="K77" s="8" t="s">
        <v>257</v>
      </c>
      <c r="L77" t="str">
        <f t="shared" si="10"/>
        <v>scrolllock</v>
      </c>
      <c r="M77" s="10" t="s">
        <v>343</v>
      </c>
      <c r="N77" s="10" t="s">
        <v>344</v>
      </c>
      <c r="O77">
        <f t="shared" si="11"/>
        <v>258</v>
      </c>
      <c r="P77" s="10" t="s">
        <v>260</v>
      </c>
      <c r="Q77" s="10" t="s">
        <v>350</v>
      </c>
      <c r="R77" s="9" t="s">
        <v>345</v>
      </c>
      <c r="S77" s="9" t="str">
        <f t="shared" si="12"/>
        <v>Arrow key column</v>
      </c>
      <c r="T77" s="9" t="s">
        <v>346</v>
      </c>
      <c r="V77" t="str">
        <f t="shared" si="13"/>
        <v xml:space="preserve">; Index: 76. Corsair input: scrolllock
::ino|258::
Sleep, 100
Send,InoMacroArrow key column
return
</v>
      </c>
    </row>
    <row r="78" spans="1:22" ht="15" customHeight="1" x14ac:dyDescent="0.25">
      <c r="A78">
        <f t="shared" si="14"/>
        <v>77</v>
      </c>
      <c r="B78" t="s">
        <v>226</v>
      </c>
      <c r="C78">
        <v>6</v>
      </c>
      <c r="D78" t="s">
        <v>223</v>
      </c>
      <c r="I78" t="s">
        <v>256</v>
      </c>
      <c r="J78">
        <f t="shared" si="9"/>
        <v>77</v>
      </c>
      <c r="K78" s="8" t="s">
        <v>257</v>
      </c>
      <c r="L78" t="str">
        <f t="shared" si="10"/>
        <v>pausebreak</v>
      </c>
      <c r="M78" s="10" t="s">
        <v>343</v>
      </c>
      <c r="N78" s="10" t="s">
        <v>344</v>
      </c>
      <c r="O78">
        <f t="shared" si="11"/>
        <v>6</v>
      </c>
      <c r="P78" s="10" t="s">
        <v>260</v>
      </c>
      <c r="Q78" s="10" t="s">
        <v>350</v>
      </c>
      <c r="R78" s="9" t="s">
        <v>345</v>
      </c>
      <c r="S78" s="9" t="str">
        <f t="shared" si="12"/>
        <v>Arrow key column</v>
      </c>
      <c r="T78" s="9" t="s">
        <v>346</v>
      </c>
      <c r="V78" t="str">
        <f t="shared" si="13"/>
        <v xml:space="preserve">; Index: 77. Corsair input: pausebreak
::ino|6::
Sleep, 100
Send,InoMacroArrow key column
return
</v>
      </c>
    </row>
    <row r="79" spans="1:22" ht="15" customHeight="1" x14ac:dyDescent="0.25">
      <c r="A79">
        <f t="shared" si="14"/>
        <v>78</v>
      </c>
      <c r="B79" t="s">
        <v>227</v>
      </c>
      <c r="C79">
        <v>281</v>
      </c>
      <c r="D79" t="s">
        <v>223</v>
      </c>
      <c r="I79" t="s">
        <v>256</v>
      </c>
      <c r="J79">
        <f t="shared" si="9"/>
        <v>78</v>
      </c>
      <c r="K79" s="8" t="s">
        <v>257</v>
      </c>
      <c r="L79" t="str">
        <f t="shared" si="10"/>
        <v>insert</v>
      </c>
      <c r="M79" s="10" t="s">
        <v>343</v>
      </c>
      <c r="N79" s="10" t="s">
        <v>344</v>
      </c>
      <c r="O79">
        <f t="shared" si="11"/>
        <v>281</v>
      </c>
      <c r="P79" s="10" t="s">
        <v>260</v>
      </c>
      <c r="Q79" s="10" t="s">
        <v>350</v>
      </c>
      <c r="R79" s="9" t="s">
        <v>345</v>
      </c>
      <c r="S79" s="9" t="str">
        <f t="shared" si="12"/>
        <v>Arrow key column</v>
      </c>
      <c r="T79" s="9" t="s">
        <v>346</v>
      </c>
      <c r="V79" t="str">
        <f t="shared" si="13"/>
        <v xml:space="preserve">; Index: 78. Corsair input: insert
::ino|281::
Sleep, 100
Send,InoMacroArrow key column
return
</v>
      </c>
    </row>
    <row r="80" spans="1:22" ht="15" customHeight="1" x14ac:dyDescent="0.25">
      <c r="A80">
        <f t="shared" si="14"/>
        <v>79</v>
      </c>
      <c r="B80" t="s">
        <v>228</v>
      </c>
      <c r="C80">
        <v>282</v>
      </c>
      <c r="D80" t="s">
        <v>223</v>
      </c>
      <c r="I80" t="s">
        <v>256</v>
      </c>
      <c r="J80">
        <f t="shared" si="9"/>
        <v>79</v>
      </c>
      <c r="K80" s="8" t="s">
        <v>257</v>
      </c>
      <c r="L80" t="str">
        <f t="shared" si="10"/>
        <v>delete</v>
      </c>
      <c r="M80" s="10" t="s">
        <v>343</v>
      </c>
      <c r="N80" s="10" t="s">
        <v>344</v>
      </c>
      <c r="O80">
        <f t="shared" si="11"/>
        <v>282</v>
      </c>
      <c r="P80" s="10" t="s">
        <v>260</v>
      </c>
      <c r="Q80" s="10" t="s">
        <v>350</v>
      </c>
      <c r="R80" s="9" t="s">
        <v>345</v>
      </c>
      <c r="S80" s="9" t="str">
        <f t="shared" si="12"/>
        <v>Arrow key column</v>
      </c>
      <c r="T80" s="9" t="s">
        <v>346</v>
      </c>
      <c r="V80" t="str">
        <f t="shared" si="13"/>
        <v xml:space="preserve">; Index: 79. Corsair input: delete
::ino|282::
Sleep, 100
Send,InoMacroArrow key column
return
</v>
      </c>
    </row>
    <row r="81" spans="1:22" ht="15" customHeight="1" x14ac:dyDescent="0.25">
      <c r="A81">
        <f t="shared" si="14"/>
        <v>80</v>
      </c>
      <c r="B81" t="s">
        <v>229</v>
      </c>
      <c r="C81">
        <v>273</v>
      </c>
      <c r="D81" t="s">
        <v>223</v>
      </c>
      <c r="I81" t="s">
        <v>256</v>
      </c>
      <c r="J81">
        <f t="shared" si="9"/>
        <v>80</v>
      </c>
      <c r="K81" s="8" t="s">
        <v>257</v>
      </c>
      <c r="L81" t="str">
        <f t="shared" si="10"/>
        <v>home</v>
      </c>
      <c r="M81" s="10" t="s">
        <v>343</v>
      </c>
      <c r="N81" s="10" t="s">
        <v>344</v>
      </c>
      <c r="O81">
        <f t="shared" si="11"/>
        <v>273</v>
      </c>
      <c r="P81" s="10" t="s">
        <v>260</v>
      </c>
      <c r="Q81" s="10" t="s">
        <v>350</v>
      </c>
      <c r="R81" s="9" t="s">
        <v>345</v>
      </c>
      <c r="S81" s="9" t="str">
        <f t="shared" si="12"/>
        <v>Arrow key column</v>
      </c>
      <c r="T81" s="9" t="s">
        <v>346</v>
      </c>
      <c r="V81" t="str">
        <f t="shared" si="13"/>
        <v xml:space="preserve">; Index: 80. Corsair input: home
::ino|273::
Sleep, 100
Send,InoMacroArrow key column
return
</v>
      </c>
    </row>
    <row r="82" spans="1:22" ht="15" customHeight="1" x14ac:dyDescent="0.25">
      <c r="A82">
        <f t="shared" si="14"/>
        <v>81</v>
      </c>
      <c r="B82" t="s">
        <v>230</v>
      </c>
      <c r="C82">
        <v>274</v>
      </c>
      <c r="D82" t="s">
        <v>223</v>
      </c>
      <c r="I82" t="s">
        <v>256</v>
      </c>
      <c r="J82">
        <f t="shared" si="9"/>
        <v>81</v>
      </c>
      <c r="K82" s="8" t="s">
        <v>257</v>
      </c>
      <c r="L82" t="str">
        <f t="shared" si="10"/>
        <v>end</v>
      </c>
      <c r="M82" s="10" t="s">
        <v>343</v>
      </c>
      <c r="N82" s="10" t="s">
        <v>344</v>
      </c>
      <c r="O82">
        <f t="shared" si="11"/>
        <v>274</v>
      </c>
      <c r="P82" s="10" t="s">
        <v>260</v>
      </c>
      <c r="Q82" s="10" t="s">
        <v>350</v>
      </c>
      <c r="R82" s="9" t="s">
        <v>345</v>
      </c>
      <c r="S82" s="9" t="str">
        <f t="shared" si="12"/>
        <v>Arrow key column</v>
      </c>
      <c r="T82" s="9" t="s">
        <v>346</v>
      </c>
      <c r="V82" t="str">
        <f t="shared" si="13"/>
        <v xml:space="preserve">; Index: 81. Corsair input: end
::ino|274::
Sleep, 100
Send,InoMacroArrow key column
return
</v>
      </c>
    </row>
    <row r="83" spans="1:22" ht="15" customHeight="1" x14ac:dyDescent="0.25">
      <c r="A83">
        <f t="shared" si="14"/>
        <v>82</v>
      </c>
      <c r="B83" t="s">
        <v>231</v>
      </c>
      <c r="C83">
        <v>275</v>
      </c>
      <c r="D83" t="s">
        <v>223</v>
      </c>
      <c r="I83" t="s">
        <v>256</v>
      </c>
      <c r="J83">
        <f t="shared" si="9"/>
        <v>82</v>
      </c>
      <c r="K83" s="8" t="s">
        <v>257</v>
      </c>
      <c r="L83" t="str">
        <f t="shared" si="10"/>
        <v>page up</v>
      </c>
      <c r="M83" s="10" t="s">
        <v>343</v>
      </c>
      <c r="N83" s="10" t="s">
        <v>344</v>
      </c>
      <c r="O83">
        <f t="shared" si="11"/>
        <v>275</v>
      </c>
      <c r="P83" s="10" t="s">
        <v>260</v>
      </c>
      <c r="Q83" s="10" t="s">
        <v>350</v>
      </c>
      <c r="R83" s="9" t="s">
        <v>345</v>
      </c>
      <c r="S83" s="9" t="str">
        <f t="shared" si="12"/>
        <v>Arrow key column</v>
      </c>
      <c r="T83" s="9" t="s">
        <v>346</v>
      </c>
      <c r="V83" t="str">
        <f t="shared" si="13"/>
        <v xml:space="preserve">; Index: 82. Corsair input: page up
::ino|275::
Sleep, 100
Send,InoMacroArrow key column
return
</v>
      </c>
    </row>
    <row r="84" spans="1:22" ht="15" customHeight="1" x14ac:dyDescent="0.25">
      <c r="A84">
        <f t="shared" si="14"/>
        <v>83</v>
      </c>
      <c r="B84" t="s">
        <v>232</v>
      </c>
      <c r="C84">
        <v>276</v>
      </c>
      <c r="D84" t="s">
        <v>223</v>
      </c>
      <c r="I84" t="s">
        <v>256</v>
      </c>
      <c r="J84">
        <f t="shared" si="9"/>
        <v>83</v>
      </c>
      <c r="K84" s="8" t="s">
        <v>257</v>
      </c>
      <c r="L84" t="str">
        <f t="shared" si="10"/>
        <v>page down</v>
      </c>
      <c r="M84" s="10" t="s">
        <v>343</v>
      </c>
      <c r="N84" s="10" t="s">
        <v>344</v>
      </c>
      <c r="O84">
        <f t="shared" si="11"/>
        <v>276</v>
      </c>
      <c r="P84" s="10" t="s">
        <v>260</v>
      </c>
      <c r="Q84" s="10" t="s">
        <v>350</v>
      </c>
      <c r="R84" s="9" t="s">
        <v>345</v>
      </c>
      <c r="S84" s="9" t="str">
        <f t="shared" si="12"/>
        <v>Arrow key column</v>
      </c>
      <c r="T84" s="9" t="s">
        <v>346</v>
      </c>
      <c r="V84" t="str">
        <f t="shared" si="13"/>
        <v xml:space="preserve">; Index: 83. Corsair input: page down
::ino|276::
Sleep, 100
Send,InoMacroArrow key column
return
</v>
      </c>
    </row>
    <row r="85" spans="1:22" ht="15" customHeight="1" x14ac:dyDescent="0.25">
      <c r="A85">
        <f t="shared" si="14"/>
        <v>84</v>
      </c>
      <c r="B85" t="s">
        <v>233</v>
      </c>
      <c r="C85">
        <v>279</v>
      </c>
      <c r="D85" t="s">
        <v>223</v>
      </c>
      <c r="I85" t="s">
        <v>256</v>
      </c>
      <c r="J85">
        <f t="shared" si="9"/>
        <v>84</v>
      </c>
      <c r="K85" s="8" t="s">
        <v>257</v>
      </c>
      <c r="L85" t="str">
        <f t="shared" si="10"/>
        <v>up</v>
      </c>
      <c r="M85" s="10" t="s">
        <v>343</v>
      </c>
      <c r="N85" s="10" t="s">
        <v>344</v>
      </c>
      <c r="O85">
        <f t="shared" si="11"/>
        <v>279</v>
      </c>
      <c r="P85" s="10" t="s">
        <v>260</v>
      </c>
      <c r="Q85" s="10" t="s">
        <v>350</v>
      </c>
      <c r="R85" s="9" t="s">
        <v>345</v>
      </c>
      <c r="S85" s="9" t="str">
        <f t="shared" si="12"/>
        <v>Arrow key column</v>
      </c>
      <c r="T85" s="9" t="s">
        <v>346</v>
      </c>
      <c r="V85" t="str">
        <f t="shared" si="13"/>
        <v xml:space="preserve">; Index: 84. Corsair input: up
::ino|279::
Sleep, 100
Send,InoMacroArrow key column
return
</v>
      </c>
    </row>
    <row r="86" spans="1:22" ht="15" customHeight="1" x14ac:dyDescent="0.25">
      <c r="A86">
        <f t="shared" si="14"/>
        <v>85</v>
      </c>
      <c r="B86" t="s">
        <v>235</v>
      </c>
      <c r="C86">
        <v>277</v>
      </c>
      <c r="D86" t="s">
        <v>223</v>
      </c>
      <c r="I86" t="s">
        <v>256</v>
      </c>
      <c r="J86">
        <f t="shared" si="9"/>
        <v>85</v>
      </c>
      <c r="K86" s="8" t="s">
        <v>257</v>
      </c>
      <c r="L86" t="str">
        <f t="shared" si="10"/>
        <v>left</v>
      </c>
      <c r="M86" s="10" t="s">
        <v>343</v>
      </c>
      <c r="N86" s="10" t="s">
        <v>344</v>
      </c>
      <c r="O86">
        <f t="shared" si="11"/>
        <v>277</v>
      </c>
      <c r="P86" s="10" t="s">
        <v>260</v>
      </c>
      <c r="Q86" s="10" t="s">
        <v>350</v>
      </c>
      <c r="R86" s="9" t="s">
        <v>345</v>
      </c>
      <c r="S86" s="9" t="str">
        <f t="shared" si="12"/>
        <v>Arrow key column</v>
      </c>
      <c r="T86" s="9" t="s">
        <v>346</v>
      </c>
      <c r="V86" t="str">
        <f t="shared" si="13"/>
        <v xml:space="preserve">; Index: 85. Corsair input: left
::ino|277::
Sleep, 100
Send,InoMacroArrow key column
return
</v>
      </c>
    </row>
    <row r="87" spans="1:22" ht="15" customHeight="1" x14ac:dyDescent="0.25">
      <c r="A87">
        <f t="shared" si="14"/>
        <v>86</v>
      </c>
      <c r="B87" t="s">
        <v>234</v>
      </c>
      <c r="C87">
        <v>280</v>
      </c>
      <c r="D87" t="s">
        <v>223</v>
      </c>
      <c r="I87" t="s">
        <v>256</v>
      </c>
      <c r="J87">
        <f t="shared" si="9"/>
        <v>86</v>
      </c>
      <c r="K87" s="8" t="s">
        <v>257</v>
      </c>
      <c r="L87" t="str">
        <f t="shared" si="10"/>
        <v>down</v>
      </c>
      <c r="M87" s="10" t="s">
        <v>343</v>
      </c>
      <c r="N87" s="10" t="s">
        <v>344</v>
      </c>
      <c r="O87">
        <f t="shared" si="11"/>
        <v>280</v>
      </c>
      <c r="P87" s="10" t="s">
        <v>260</v>
      </c>
      <c r="Q87" s="10" t="s">
        <v>350</v>
      </c>
      <c r="R87" s="9" t="s">
        <v>345</v>
      </c>
      <c r="S87" s="9" t="str">
        <f t="shared" si="12"/>
        <v>Arrow key column</v>
      </c>
      <c r="T87" s="9" t="s">
        <v>346</v>
      </c>
      <c r="V87" t="str">
        <f t="shared" si="13"/>
        <v xml:space="preserve">; Index: 86. Corsair input: down
::ino|280::
Sleep, 100
Send,InoMacroArrow key column
return
</v>
      </c>
    </row>
    <row r="88" spans="1:22" ht="15" customHeight="1" x14ac:dyDescent="0.25">
      <c r="A88">
        <f t="shared" si="14"/>
        <v>87</v>
      </c>
      <c r="B88" t="s">
        <v>236</v>
      </c>
      <c r="C88">
        <v>278</v>
      </c>
      <c r="D88" t="s">
        <v>223</v>
      </c>
      <c r="I88" t="s">
        <v>256</v>
      </c>
      <c r="J88">
        <f t="shared" si="9"/>
        <v>87</v>
      </c>
      <c r="K88" s="8" t="s">
        <v>257</v>
      </c>
      <c r="L88" t="str">
        <f t="shared" si="10"/>
        <v>right</v>
      </c>
      <c r="M88" s="10" t="s">
        <v>343</v>
      </c>
      <c r="N88" s="10" t="s">
        <v>344</v>
      </c>
      <c r="O88">
        <f t="shared" si="11"/>
        <v>278</v>
      </c>
      <c r="P88" s="10" t="s">
        <v>260</v>
      </c>
      <c r="Q88" s="10" t="s">
        <v>350</v>
      </c>
      <c r="R88" s="9" t="s">
        <v>345</v>
      </c>
      <c r="S88" s="9" t="str">
        <f t="shared" si="12"/>
        <v>Arrow key column</v>
      </c>
      <c r="T88" s="9" t="s">
        <v>346</v>
      </c>
      <c r="V88" t="str">
        <f t="shared" si="13"/>
        <v xml:space="preserve">; Index: 87. Corsair input: right
::ino|278::
Sleep, 100
Send,InoMacroArrow key column
return
</v>
      </c>
    </row>
    <row r="89" spans="1:22" ht="15" customHeight="1" x14ac:dyDescent="0.25">
      <c r="A89">
        <f t="shared" si="14"/>
        <v>88</v>
      </c>
      <c r="B89" t="s">
        <v>238</v>
      </c>
      <c r="C89">
        <v>257</v>
      </c>
      <c r="D89" t="s">
        <v>237</v>
      </c>
      <c r="I89" t="s">
        <v>256</v>
      </c>
      <c r="J89">
        <f t="shared" si="9"/>
        <v>88</v>
      </c>
      <c r="K89" s="8" t="s">
        <v>257</v>
      </c>
      <c r="L89" t="str">
        <f t="shared" si="10"/>
        <v>numlock</v>
      </c>
      <c r="M89" s="10" t="s">
        <v>343</v>
      </c>
      <c r="N89" s="10" t="s">
        <v>344</v>
      </c>
      <c r="O89">
        <f t="shared" si="11"/>
        <v>257</v>
      </c>
      <c r="P89" s="10" t="s">
        <v>260</v>
      </c>
      <c r="Q89" s="10" t="s">
        <v>350</v>
      </c>
      <c r="R89" s="9" t="s">
        <v>345</v>
      </c>
      <c r="S89" s="9" t="str">
        <f t="shared" si="12"/>
        <v>NumPad</v>
      </c>
      <c r="T89" s="9" t="s">
        <v>346</v>
      </c>
      <c r="V89" t="str">
        <f t="shared" si="13"/>
        <v xml:space="preserve">; Index: 88. Corsair input: numlock
::ino|257::
Sleep, 100
Send,InoMacroNumPad
return
</v>
      </c>
    </row>
    <row r="90" spans="1:22" ht="15" customHeight="1" x14ac:dyDescent="0.25">
      <c r="A90">
        <f t="shared" si="14"/>
        <v>89</v>
      </c>
      <c r="B90" t="s">
        <v>239</v>
      </c>
      <c r="C90">
        <v>47</v>
      </c>
      <c r="D90" t="s">
        <v>237</v>
      </c>
      <c r="I90" t="s">
        <v>256</v>
      </c>
      <c r="J90">
        <f t="shared" si="9"/>
        <v>89</v>
      </c>
      <c r="K90" s="8" t="s">
        <v>257</v>
      </c>
      <c r="L90" t="str">
        <f t="shared" si="10"/>
        <v>Numpad /</v>
      </c>
      <c r="M90" s="10" t="s">
        <v>343</v>
      </c>
      <c r="N90" s="10" t="s">
        <v>344</v>
      </c>
      <c r="O90">
        <f t="shared" si="11"/>
        <v>47</v>
      </c>
      <c r="P90" s="10" t="s">
        <v>260</v>
      </c>
      <c r="Q90" s="10" t="s">
        <v>350</v>
      </c>
      <c r="R90" s="9" t="s">
        <v>345</v>
      </c>
      <c r="S90" s="9" t="str">
        <f t="shared" si="12"/>
        <v>NumPad</v>
      </c>
      <c r="T90" s="9" t="s">
        <v>346</v>
      </c>
      <c r="V90" t="str">
        <f t="shared" si="13"/>
        <v xml:space="preserve">; Index: 89. Corsair input: Numpad /
::ino|47::
Sleep, 100
Send,InoMacroNumPad
return
</v>
      </c>
    </row>
    <row r="91" spans="1:22" ht="15" customHeight="1" x14ac:dyDescent="0.25">
      <c r="A91">
        <f t="shared" si="14"/>
        <v>90</v>
      </c>
      <c r="B91" t="s">
        <v>240</v>
      </c>
      <c r="C91">
        <v>46</v>
      </c>
      <c r="D91" t="s">
        <v>237</v>
      </c>
      <c r="I91" t="s">
        <v>256</v>
      </c>
      <c r="J91">
        <f t="shared" si="9"/>
        <v>90</v>
      </c>
      <c r="K91" s="8" t="s">
        <v>257</v>
      </c>
      <c r="L91" t="str">
        <f t="shared" si="10"/>
        <v>Numpad *</v>
      </c>
      <c r="M91" s="10" t="s">
        <v>343</v>
      </c>
      <c r="N91" s="10" t="s">
        <v>344</v>
      </c>
      <c r="O91">
        <f t="shared" si="11"/>
        <v>46</v>
      </c>
      <c r="P91" s="10" t="s">
        <v>260</v>
      </c>
      <c r="Q91" s="10" t="s">
        <v>350</v>
      </c>
      <c r="R91" s="9" t="s">
        <v>345</v>
      </c>
      <c r="S91" s="9" t="str">
        <f t="shared" si="12"/>
        <v>NumPad</v>
      </c>
      <c r="T91" s="9" t="s">
        <v>346</v>
      </c>
      <c r="V91" t="str">
        <f t="shared" si="13"/>
        <v xml:space="preserve">; Index: 90. Corsair input: Numpad *
::ino|46::
Sleep, 100
Send,InoMacroNumPad
return
</v>
      </c>
    </row>
    <row r="92" spans="1:22" ht="15" customHeight="1" x14ac:dyDescent="0.25">
      <c r="A92">
        <f t="shared" si="14"/>
        <v>91</v>
      </c>
      <c r="B92" t="s">
        <v>241</v>
      </c>
      <c r="C92">
        <v>45</v>
      </c>
      <c r="D92" t="s">
        <v>237</v>
      </c>
      <c r="I92" t="s">
        <v>256</v>
      </c>
      <c r="J92">
        <f t="shared" si="9"/>
        <v>91</v>
      </c>
      <c r="K92" s="8" t="s">
        <v>257</v>
      </c>
      <c r="L92" t="str">
        <f t="shared" si="10"/>
        <v>Numpad -</v>
      </c>
      <c r="M92" s="10" t="s">
        <v>343</v>
      </c>
      <c r="N92" s="10" t="s">
        <v>344</v>
      </c>
      <c r="O92">
        <f t="shared" si="11"/>
        <v>45</v>
      </c>
      <c r="P92" s="10" t="s">
        <v>260</v>
      </c>
      <c r="Q92" s="10" t="s">
        <v>350</v>
      </c>
      <c r="R92" s="9" t="s">
        <v>345</v>
      </c>
      <c r="S92" s="9" t="str">
        <f t="shared" si="12"/>
        <v>NumPad</v>
      </c>
      <c r="T92" s="9" t="s">
        <v>346</v>
      </c>
      <c r="V92" t="str">
        <f t="shared" si="13"/>
        <v xml:space="preserve">; Index: 91. Corsair input: Numpad -
::ino|45::
Sleep, 100
Send,InoMacroNumPad
return
</v>
      </c>
    </row>
    <row r="93" spans="1:22" ht="15" customHeight="1" x14ac:dyDescent="0.25">
      <c r="A93">
        <f t="shared" si="14"/>
        <v>92</v>
      </c>
      <c r="B93" t="s">
        <v>251</v>
      </c>
      <c r="C93">
        <v>32</v>
      </c>
      <c r="D93" t="s">
        <v>237</v>
      </c>
      <c r="I93" t="s">
        <v>256</v>
      </c>
      <c r="J93">
        <f t="shared" si="9"/>
        <v>92</v>
      </c>
      <c r="K93" s="8" t="s">
        <v>257</v>
      </c>
      <c r="L93" t="str">
        <f t="shared" si="10"/>
        <v>Numpad 0</v>
      </c>
      <c r="M93" s="10" t="s">
        <v>343</v>
      </c>
      <c r="N93" s="10" t="s">
        <v>344</v>
      </c>
      <c r="O93">
        <f t="shared" si="11"/>
        <v>32</v>
      </c>
      <c r="P93" s="10" t="s">
        <v>260</v>
      </c>
      <c r="Q93" s="10" t="s">
        <v>350</v>
      </c>
      <c r="R93" s="9" t="s">
        <v>345</v>
      </c>
      <c r="S93" s="9" t="str">
        <f t="shared" si="12"/>
        <v>NumPad</v>
      </c>
      <c r="T93" s="9" t="s">
        <v>346</v>
      </c>
      <c r="V93" t="str">
        <f t="shared" si="13"/>
        <v xml:space="preserve">; Index: 92. Corsair input: Numpad 0
::ino|32::
Sleep, 100
Send,InoMacroNumPad
return
</v>
      </c>
    </row>
    <row r="94" spans="1:22" ht="15" customHeight="1" x14ac:dyDescent="0.25">
      <c r="A94">
        <f t="shared" si="14"/>
        <v>93</v>
      </c>
      <c r="B94" t="s">
        <v>242</v>
      </c>
      <c r="C94">
        <v>33</v>
      </c>
      <c r="D94" t="s">
        <v>237</v>
      </c>
      <c r="I94" t="s">
        <v>256</v>
      </c>
      <c r="J94">
        <f t="shared" si="9"/>
        <v>93</v>
      </c>
      <c r="K94" s="8" t="s">
        <v>257</v>
      </c>
      <c r="L94" t="str">
        <f t="shared" si="10"/>
        <v>Numpad 1</v>
      </c>
      <c r="M94" s="10" t="s">
        <v>343</v>
      </c>
      <c r="N94" s="10" t="s">
        <v>344</v>
      </c>
      <c r="O94">
        <f t="shared" si="11"/>
        <v>33</v>
      </c>
      <c r="P94" s="10" t="s">
        <v>260</v>
      </c>
      <c r="Q94" s="10" t="s">
        <v>350</v>
      </c>
      <c r="R94" s="9" t="s">
        <v>345</v>
      </c>
      <c r="S94" s="9" t="str">
        <f t="shared" si="12"/>
        <v>NumPad</v>
      </c>
      <c r="T94" s="9" t="s">
        <v>346</v>
      </c>
      <c r="V94" t="str">
        <f t="shared" si="13"/>
        <v xml:space="preserve">; Index: 93. Corsair input: Numpad 1
::ino|33::
Sleep, 100
Send,InoMacroNumPad
return
</v>
      </c>
    </row>
    <row r="95" spans="1:22" ht="15" customHeight="1" x14ac:dyDescent="0.25">
      <c r="A95">
        <f t="shared" si="14"/>
        <v>94</v>
      </c>
      <c r="B95" t="s">
        <v>243</v>
      </c>
      <c r="C95">
        <v>34</v>
      </c>
      <c r="D95" t="s">
        <v>237</v>
      </c>
      <c r="I95" t="s">
        <v>256</v>
      </c>
      <c r="J95">
        <f t="shared" si="9"/>
        <v>94</v>
      </c>
      <c r="K95" s="8" t="s">
        <v>257</v>
      </c>
      <c r="L95" t="str">
        <f t="shared" si="10"/>
        <v>Numpad 2</v>
      </c>
      <c r="M95" s="10" t="s">
        <v>343</v>
      </c>
      <c r="N95" s="10" t="s">
        <v>344</v>
      </c>
      <c r="O95">
        <f t="shared" si="11"/>
        <v>34</v>
      </c>
      <c r="P95" s="10" t="s">
        <v>260</v>
      </c>
      <c r="Q95" s="10" t="s">
        <v>350</v>
      </c>
      <c r="R95" s="9" t="s">
        <v>345</v>
      </c>
      <c r="S95" s="9" t="str">
        <f t="shared" si="12"/>
        <v>NumPad</v>
      </c>
      <c r="T95" s="9" t="s">
        <v>346</v>
      </c>
      <c r="V95" t="str">
        <f t="shared" si="13"/>
        <v xml:space="preserve">; Index: 94. Corsair input: Numpad 2
::ino|34::
Sleep, 100
Send,InoMacroNumPad
return
</v>
      </c>
    </row>
    <row r="96" spans="1:22" ht="15" customHeight="1" x14ac:dyDescent="0.25">
      <c r="A96">
        <f t="shared" si="14"/>
        <v>95</v>
      </c>
      <c r="B96" t="s">
        <v>244</v>
      </c>
      <c r="C96">
        <v>35</v>
      </c>
      <c r="D96" t="s">
        <v>237</v>
      </c>
      <c r="I96" t="s">
        <v>256</v>
      </c>
      <c r="J96">
        <f t="shared" si="9"/>
        <v>95</v>
      </c>
      <c r="K96" s="8" t="s">
        <v>257</v>
      </c>
      <c r="L96" t="str">
        <f t="shared" si="10"/>
        <v>Numpad 3</v>
      </c>
      <c r="M96" s="10" t="s">
        <v>343</v>
      </c>
      <c r="N96" s="10" t="s">
        <v>344</v>
      </c>
      <c r="O96">
        <f t="shared" si="11"/>
        <v>35</v>
      </c>
      <c r="P96" s="10" t="s">
        <v>260</v>
      </c>
      <c r="Q96" s="10" t="s">
        <v>350</v>
      </c>
      <c r="R96" s="9" t="s">
        <v>345</v>
      </c>
      <c r="S96" s="9" t="str">
        <f t="shared" si="12"/>
        <v>NumPad</v>
      </c>
      <c r="T96" s="9" t="s">
        <v>346</v>
      </c>
      <c r="V96" t="str">
        <f t="shared" si="13"/>
        <v xml:space="preserve">; Index: 95. Corsair input: Numpad 3
::ino|35::
Sleep, 100
Send,InoMacroNumPad
return
</v>
      </c>
    </row>
    <row r="97" spans="1:22" ht="15" customHeight="1" x14ac:dyDescent="0.25">
      <c r="A97">
        <f t="shared" si="14"/>
        <v>96</v>
      </c>
      <c r="B97" t="s">
        <v>245</v>
      </c>
      <c r="C97">
        <v>36</v>
      </c>
      <c r="D97" t="s">
        <v>237</v>
      </c>
      <c r="I97" t="s">
        <v>256</v>
      </c>
      <c r="J97">
        <f t="shared" si="9"/>
        <v>96</v>
      </c>
      <c r="K97" s="8" t="s">
        <v>257</v>
      </c>
      <c r="L97" t="str">
        <f t="shared" si="10"/>
        <v>Numpad 4</v>
      </c>
      <c r="M97" s="10" t="s">
        <v>343</v>
      </c>
      <c r="N97" s="10" t="s">
        <v>344</v>
      </c>
      <c r="O97">
        <f t="shared" si="11"/>
        <v>36</v>
      </c>
      <c r="P97" s="10" t="s">
        <v>260</v>
      </c>
      <c r="Q97" s="10" t="s">
        <v>350</v>
      </c>
      <c r="R97" s="9" t="s">
        <v>345</v>
      </c>
      <c r="S97" s="9" t="str">
        <f t="shared" si="12"/>
        <v>NumPad</v>
      </c>
      <c r="T97" s="9" t="s">
        <v>346</v>
      </c>
      <c r="V97" t="str">
        <f t="shared" si="13"/>
        <v xml:space="preserve">; Index: 96. Corsair input: Numpad 4
::ino|36::
Sleep, 100
Send,InoMacroNumPad
return
</v>
      </c>
    </row>
    <row r="98" spans="1:22" ht="15" customHeight="1" x14ac:dyDescent="0.25">
      <c r="A98">
        <f t="shared" si="14"/>
        <v>97</v>
      </c>
      <c r="B98" t="s">
        <v>246</v>
      </c>
      <c r="C98">
        <v>37</v>
      </c>
      <c r="D98" t="s">
        <v>237</v>
      </c>
      <c r="I98" t="s">
        <v>256</v>
      </c>
      <c r="J98">
        <f t="shared" ref="J98:J105" si="15">A98</f>
        <v>97</v>
      </c>
      <c r="K98" s="8" t="s">
        <v>257</v>
      </c>
      <c r="L98" t="str">
        <f t="shared" ref="L98:L105" si="16">B98</f>
        <v>Numpad 5</v>
      </c>
      <c r="M98" s="10" t="s">
        <v>343</v>
      </c>
      <c r="N98" s="10" t="s">
        <v>344</v>
      </c>
      <c r="O98">
        <f t="shared" si="11"/>
        <v>37</v>
      </c>
      <c r="P98" s="10" t="s">
        <v>260</v>
      </c>
      <c r="Q98" s="10" t="s">
        <v>350</v>
      </c>
      <c r="R98" s="9" t="s">
        <v>345</v>
      </c>
      <c r="S98" s="9" t="str">
        <f t="shared" si="12"/>
        <v>NumPad</v>
      </c>
      <c r="T98" s="9" t="s">
        <v>346</v>
      </c>
      <c r="V98" t="str">
        <f t="shared" si="13"/>
        <v xml:space="preserve">; Index: 97. Corsair input: Numpad 5
::ino|37::
Sleep, 100
Send,InoMacroNumPad
return
</v>
      </c>
    </row>
    <row r="99" spans="1:22" ht="15" customHeight="1" x14ac:dyDescent="0.25">
      <c r="A99">
        <f t="shared" si="14"/>
        <v>98</v>
      </c>
      <c r="B99" t="s">
        <v>247</v>
      </c>
      <c r="C99">
        <v>38</v>
      </c>
      <c r="D99" t="s">
        <v>237</v>
      </c>
      <c r="I99" t="s">
        <v>256</v>
      </c>
      <c r="J99">
        <f t="shared" si="15"/>
        <v>98</v>
      </c>
      <c r="K99" s="8" t="s">
        <v>257</v>
      </c>
      <c r="L99" t="str">
        <f t="shared" si="16"/>
        <v>Numpad 6</v>
      </c>
      <c r="M99" s="10" t="s">
        <v>343</v>
      </c>
      <c r="N99" s="10" t="s">
        <v>344</v>
      </c>
      <c r="O99">
        <f t="shared" si="11"/>
        <v>38</v>
      </c>
      <c r="P99" s="10" t="s">
        <v>260</v>
      </c>
      <c r="Q99" s="10" t="s">
        <v>350</v>
      </c>
      <c r="R99" s="9" t="s">
        <v>345</v>
      </c>
      <c r="S99" s="9" t="str">
        <f t="shared" si="12"/>
        <v>NumPad</v>
      </c>
      <c r="T99" s="9" t="s">
        <v>346</v>
      </c>
      <c r="V99" t="str">
        <f t="shared" si="13"/>
        <v xml:space="preserve">; Index: 98. Corsair input: Numpad 6
::ino|38::
Sleep, 100
Send,InoMacroNumPad
return
</v>
      </c>
    </row>
    <row r="100" spans="1:22" ht="15" customHeight="1" x14ac:dyDescent="0.25">
      <c r="A100">
        <f t="shared" si="14"/>
        <v>99</v>
      </c>
      <c r="B100" t="s">
        <v>248</v>
      </c>
      <c r="C100">
        <v>39</v>
      </c>
      <c r="D100" t="s">
        <v>237</v>
      </c>
      <c r="I100" t="s">
        <v>256</v>
      </c>
      <c r="J100">
        <f t="shared" si="15"/>
        <v>99</v>
      </c>
      <c r="K100" s="8" t="s">
        <v>257</v>
      </c>
      <c r="L100" t="str">
        <f t="shared" si="16"/>
        <v>Numpad 7</v>
      </c>
      <c r="M100" s="10" t="s">
        <v>343</v>
      </c>
      <c r="N100" s="10" t="s">
        <v>344</v>
      </c>
      <c r="O100">
        <f t="shared" si="11"/>
        <v>39</v>
      </c>
      <c r="P100" s="10" t="s">
        <v>260</v>
      </c>
      <c r="Q100" s="10" t="s">
        <v>350</v>
      </c>
      <c r="R100" s="9" t="s">
        <v>345</v>
      </c>
      <c r="S100" s="9" t="str">
        <f t="shared" si="12"/>
        <v>NumPad</v>
      </c>
      <c r="T100" s="9" t="s">
        <v>346</v>
      </c>
      <c r="V100" t="str">
        <f t="shared" si="13"/>
        <v xml:space="preserve">; Index: 99. Corsair input: Numpad 7
::ino|39::
Sleep, 100
Send,InoMacroNumPad
return
</v>
      </c>
    </row>
    <row r="101" spans="1:22" ht="15" customHeight="1" x14ac:dyDescent="0.25">
      <c r="A101">
        <f t="shared" si="14"/>
        <v>100</v>
      </c>
      <c r="B101" t="s">
        <v>249</v>
      </c>
      <c r="C101">
        <v>40</v>
      </c>
      <c r="D101" t="s">
        <v>237</v>
      </c>
      <c r="I101" t="s">
        <v>256</v>
      </c>
      <c r="J101">
        <f t="shared" si="15"/>
        <v>100</v>
      </c>
      <c r="K101" s="8" t="s">
        <v>257</v>
      </c>
      <c r="L101" t="str">
        <f t="shared" si="16"/>
        <v>Numpad 8</v>
      </c>
      <c r="M101" s="10" t="s">
        <v>343</v>
      </c>
      <c r="N101" s="10" t="s">
        <v>344</v>
      </c>
      <c r="O101">
        <f t="shared" si="11"/>
        <v>40</v>
      </c>
      <c r="P101" s="10" t="s">
        <v>260</v>
      </c>
      <c r="Q101" s="10" t="s">
        <v>350</v>
      </c>
      <c r="R101" s="9" t="s">
        <v>345</v>
      </c>
      <c r="S101" s="9" t="str">
        <f t="shared" si="12"/>
        <v>NumPad</v>
      </c>
      <c r="T101" s="9" t="s">
        <v>346</v>
      </c>
      <c r="V101" t="str">
        <f t="shared" si="13"/>
        <v xml:space="preserve">; Index: 100. Corsair input: Numpad 8
::ino|40::
Sleep, 100
Send,InoMacroNumPad
return
</v>
      </c>
    </row>
    <row r="102" spans="1:22" ht="15" customHeight="1" x14ac:dyDescent="0.25">
      <c r="A102">
        <f t="shared" si="14"/>
        <v>101</v>
      </c>
      <c r="B102" t="s">
        <v>250</v>
      </c>
      <c r="C102">
        <v>41</v>
      </c>
      <c r="D102" t="s">
        <v>237</v>
      </c>
      <c r="I102" t="s">
        <v>256</v>
      </c>
      <c r="J102">
        <f t="shared" si="15"/>
        <v>101</v>
      </c>
      <c r="K102" s="8" t="s">
        <v>257</v>
      </c>
      <c r="L102" t="str">
        <f t="shared" si="16"/>
        <v>Numpad 9</v>
      </c>
      <c r="M102" s="10" t="s">
        <v>343</v>
      </c>
      <c r="N102" s="10" t="s">
        <v>344</v>
      </c>
      <c r="O102">
        <f t="shared" si="11"/>
        <v>41</v>
      </c>
      <c r="P102" s="10" t="s">
        <v>260</v>
      </c>
      <c r="Q102" s="10" t="s">
        <v>350</v>
      </c>
      <c r="R102" s="9" t="s">
        <v>345</v>
      </c>
      <c r="S102" s="9" t="str">
        <f t="shared" si="12"/>
        <v>NumPad</v>
      </c>
      <c r="T102" s="9" t="s">
        <v>346</v>
      </c>
      <c r="V102" t="str">
        <f t="shared" si="13"/>
        <v xml:space="preserve">; Index: 101. Corsair input: Numpad 9
::ino|41::
Sleep, 100
Send,InoMacroNumPad
return
</v>
      </c>
    </row>
    <row r="103" spans="1:22" ht="15" customHeight="1" x14ac:dyDescent="0.25">
      <c r="A103">
        <f t="shared" si="14"/>
        <v>102</v>
      </c>
      <c r="B103" t="s">
        <v>252</v>
      </c>
      <c r="C103">
        <v>42</v>
      </c>
      <c r="D103" t="s">
        <v>237</v>
      </c>
      <c r="I103" t="s">
        <v>256</v>
      </c>
      <c r="J103">
        <f t="shared" si="15"/>
        <v>102</v>
      </c>
      <c r="K103" s="8" t="s">
        <v>257</v>
      </c>
      <c r="L103" t="str">
        <f t="shared" si="16"/>
        <v>Numpad .</v>
      </c>
      <c r="M103" s="10" t="s">
        <v>343</v>
      </c>
      <c r="N103" s="10" t="s">
        <v>344</v>
      </c>
      <c r="O103">
        <f t="shared" si="11"/>
        <v>42</v>
      </c>
      <c r="P103" s="10" t="s">
        <v>260</v>
      </c>
      <c r="Q103" s="10" t="s">
        <v>350</v>
      </c>
      <c r="R103" s="9" t="s">
        <v>345</v>
      </c>
      <c r="S103" s="9" t="str">
        <f t="shared" si="12"/>
        <v>NumPad</v>
      </c>
      <c r="T103" s="9" t="s">
        <v>346</v>
      </c>
      <c r="V103" t="str">
        <f t="shared" si="13"/>
        <v xml:space="preserve">; Index: 102. Corsair input: Numpad .
::ino|42::
Sleep, 100
Send,InoMacroNumPad
return
</v>
      </c>
    </row>
    <row r="104" spans="1:22" ht="15" customHeight="1" x14ac:dyDescent="0.25">
      <c r="A104">
        <f t="shared" si="14"/>
        <v>103</v>
      </c>
      <c r="B104" t="s">
        <v>253</v>
      </c>
      <c r="C104">
        <v>44</v>
      </c>
      <c r="D104" t="s">
        <v>237</v>
      </c>
      <c r="I104" t="s">
        <v>256</v>
      </c>
      <c r="J104">
        <f t="shared" si="15"/>
        <v>103</v>
      </c>
      <c r="K104" s="8" t="s">
        <v>257</v>
      </c>
      <c r="L104" t="str">
        <f t="shared" si="16"/>
        <v>Numpad +</v>
      </c>
      <c r="M104" s="10" t="s">
        <v>343</v>
      </c>
      <c r="N104" s="10" t="s">
        <v>344</v>
      </c>
      <c r="O104">
        <f t="shared" si="11"/>
        <v>44</v>
      </c>
      <c r="P104" s="10" t="s">
        <v>260</v>
      </c>
      <c r="Q104" s="10" t="s">
        <v>350</v>
      </c>
      <c r="R104" s="9" t="s">
        <v>345</v>
      </c>
      <c r="S104" s="9" t="str">
        <f t="shared" si="12"/>
        <v>NumPad</v>
      </c>
      <c r="T104" s="9" t="s">
        <v>346</v>
      </c>
      <c r="V104" t="str">
        <f t="shared" si="13"/>
        <v xml:space="preserve">; Index: 103. Corsair input: Numpad +
::ino|44::
Sleep, 100
Send,InoMacroNumPad
return
</v>
      </c>
    </row>
    <row r="105" spans="1:22" ht="15" customHeight="1" x14ac:dyDescent="0.25">
      <c r="A105">
        <f t="shared" si="14"/>
        <v>104</v>
      </c>
      <c r="B105" t="s">
        <v>254</v>
      </c>
      <c r="C105">
        <v>43</v>
      </c>
      <c r="D105" t="s">
        <v>237</v>
      </c>
      <c r="I105" t="s">
        <v>256</v>
      </c>
      <c r="J105">
        <f t="shared" si="15"/>
        <v>104</v>
      </c>
      <c r="K105" s="8" t="s">
        <v>257</v>
      </c>
      <c r="L105" t="str">
        <f t="shared" si="16"/>
        <v>Numpad enter</v>
      </c>
      <c r="M105" s="10" t="s">
        <v>343</v>
      </c>
      <c r="N105" s="10" t="s">
        <v>344</v>
      </c>
      <c r="O105">
        <f t="shared" si="11"/>
        <v>43</v>
      </c>
      <c r="P105" s="10" t="s">
        <v>260</v>
      </c>
      <c r="Q105" s="10" t="s">
        <v>350</v>
      </c>
      <c r="R105" s="9" t="s">
        <v>345</v>
      </c>
      <c r="S105" s="9" t="str">
        <f t="shared" si="12"/>
        <v>NumPad</v>
      </c>
      <c r="T105" s="9" t="s">
        <v>346</v>
      </c>
      <c r="V105" t="str">
        <f t="shared" si="13"/>
        <v xml:space="preserve">; Index: 104. Corsair input: Numpad enter
::ino|43::
Sleep, 100
Send,InoMacroNumPad
return
</v>
      </c>
    </row>
    <row r="106" spans="1:22" ht="15" customHeight="1" x14ac:dyDescent="0.25">
      <c r="A106">
        <f t="shared" si="14"/>
        <v>105</v>
      </c>
    </row>
    <row r="107" spans="1:22" ht="15" customHeight="1" x14ac:dyDescent="0.25">
      <c r="A107">
        <f t="shared" si="14"/>
        <v>106</v>
      </c>
    </row>
    <row r="108" spans="1:22" ht="15" customHeight="1" x14ac:dyDescent="0.25">
      <c r="A108">
        <f t="shared" si="14"/>
        <v>107</v>
      </c>
    </row>
    <row r="109" spans="1:22" ht="15" customHeight="1" x14ac:dyDescent="0.25">
      <c r="A109">
        <f t="shared" si="14"/>
        <v>108</v>
      </c>
    </row>
    <row r="110" spans="1:22" ht="15" customHeight="1" x14ac:dyDescent="0.25">
      <c r="A110">
        <f t="shared" si="14"/>
        <v>109</v>
      </c>
    </row>
    <row r="111" spans="1:22" ht="15" customHeight="1" x14ac:dyDescent="0.25">
      <c r="A111">
        <f t="shared" si="14"/>
        <v>110</v>
      </c>
    </row>
    <row r="112" spans="1:22" ht="15" customHeight="1" x14ac:dyDescent="0.25">
      <c r="A112">
        <f t="shared" si="14"/>
        <v>111</v>
      </c>
    </row>
    <row r="113" spans="1:1" ht="15" customHeight="1" x14ac:dyDescent="0.25">
      <c r="A113">
        <f t="shared" ref="A113" si="17">A112+1</f>
        <v>112</v>
      </c>
    </row>
  </sheetData>
  <sortState xmlns:xlrd2="http://schemas.microsoft.com/office/spreadsheetml/2017/richdata2" ref="AF39:AF64">
    <sortCondition ref="AF39:AF64"/>
  </sortState>
  <phoneticPr fontId="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F5AC-D634-4334-9FC6-81E3E48ADA83}">
  <dimension ref="A1:AF121"/>
  <sheetViews>
    <sheetView topLeftCell="A99" zoomScale="85" zoomScaleNormal="85" workbookViewId="0">
      <selection activeCell="A122" sqref="A122:C270"/>
    </sheetView>
  </sheetViews>
  <sheetFormatPr defaultRowHeight="15" x14ac:dyDescent="0.25"/>
  <cols>
    <col min="1" max="1" width="13.140625" customWidth="1"/>
    <col min="2" max="2" width="14" bestFit="1" customWidth="1"/>
    <col min="3" max="4" width="14" customWidth="1"/>
  </cols>
  <sheetData>
    <row r="1" spans="1:31" x14ac:dyDescent="0.25">
      <c r="A1" t="s">
        <v>8</v>
      </c>
      <c r="B1" t="s">
        <v>340</v>
      </c>
      <c r="C1" t="s">
        <v>341</v>
      </c>
      <c r="D1" t="s">
        <v>170</v>
      </c>
      <c r="E1" t="s">
        <v>20</v>
      </c>
      <c r="H1" t="s">
        <v>255</v>
      </c>
      <c r="J1" t="s">
        <v>8</v>
      </c>
      <c r="L1" t="s">
        <v>258</v>
      </c>
    </row>
    <row r="2" spans="1:31" ht="15" customHeight="1" x14ac:dyDescent="0.25">
      <c r="A2">
        <v>1</v>
      </c>
      <c r="B2" t="str">
        <f>_xlfn.CONCAT("F",A2)</f>
        <v>F1</v>
      </c>
      <c r="C2">
        <v>353</v>
      </c>
      <c r="D2" t="s">
        <v>171</v>
      </c>
      <c r="I2" s="18" t="s">
        <v>347</v>
      </c>
      <c r="J2">
        <f>C2</f>
        <v>353</v>
      </c>
      <c r="K2" s="19" t="s">
        <v>348</v>
      </c>
      <c r="L2" s="9" t="s">
        <v>349</v>
      </c>
      <c r="N2" t="str">
        <f t="shared" ref="N2:N33" si="0">_xlfn.CONCAT(I2:L2)</f>
        <v xml:space="preserve">case 353:
Keyboard.print("ino|");
PrintNumpad(c);
break;
</v>
      </c>
      <c r="Q2" s="3" t="s">
        <v>261</v>
      </c>
      <c r="X2" t="s">
        <v>351</v>
      </c>
      <c r="Y2">
        <f>C2</f>
        <v>353</v>
      </c>
      <c r="Z2" t="s">
        <v>352</v>
      </c>
      <c r="AB2" t="str">
        <f>_xlfn.CONCAT(X2:Z2)</f>
        <v xml:space="preserve">c == 353 || </v>
      </c>
      <c r="AE2" t="str">
        <f>_xlfn.CONCAT(AB:AB)</f>
        <v xml:space="preserve">c == 353 || c == 354 || c == 355 || c == 356 || c == 357 || c == 358 || c == 359 || c == 360 || c == 361 || c == 362 || c == 363 || c == 364 || c == 64 || c == 49 || c == 50 || c == 51 || c == 52 || c == 53 || c == 54 || c == 55 || c == 56 || c == 57 || c == 48 || c == 60 || c == 95 || c == 81 || c == 87 || c == 69 || c == 82 || c == 84 || c == 89 || c == 85 || c == 73 || c == 79 || c == 80 || c == 65 || c == 83 || c == 68 || c == 70 || c == 71 || c == 72 || c == 74 || c == 75 || c == 76 || c == 90 || c == 88 || c == 67 || c == 86 || c == 66 || c == 78 || c == 77 || c == 93 || c == 94 || c == 92 || c == 91 || c == 58 || c == 59 || c == 61 || c == 62 || c == 283 || c == 285 || c == 4355 || c == 16646 || c == 8456 || c == 780 || c == 2314 || c == 287 || c == 1291 || c == 781 || c == 270 || c == 8457 || c == 16647 || c == 286 || c == 284 || c == 260 || c == 258 || c == 6 || c == 281 || c == 282 || c == 273 || c == 274 || c == 275 || c == 276 || c == 279 || c == 277 || c == 280 || c == 278 || c == 257 || c == 47 || c == 46 || c == 45 || c == 32 || c == 33 || c == 34 || c == 35 || c == 36 || c == 37 || c == 38 || c == 39 || c == 40 || c == 41 || c == 42 || c == 44 || c == 43 || </v>
      </c>
    </row>
    <row r="3" spans="1:31" ht="15" customHeight="1" x14ac:dyDescent="0.25">
      <c r="A3">
        <f>A2+1</f>
        <v>2</v>
      </c>
      <c r="B3" t="s">
        <v>4</v>
      </c>
      <c r="C3">
        <v>354</v>
      </c>
      <c r="D3" t="s">
        <v>171</v>
      </c>
      <c r="I3" s="18" t="s">
        <v>347</v>
      </c>
      <c r="J3">
        <f t="shared" ref="J3:J66" si="1">C3</f>
        <v>354</v>
      </c>
      <c r="K3" s="19" t="s">
        <v>348</v>
      </c>
      <c r="L3" s="9" t="s">
        <v>349</v>
      </c>
      <c r="N3" t="str">
        <f t="shared" si="0"/>
        <v xml:space="preserve">case 354:
Keyboard.print("ino|");
PrintNumpad(c);
break;
</v>
      </c>
      <c r="Q3" s="3" t="str">
        <f>_xlfn.CONCAT(N:N)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case 358:
Keyboard.print("ino|");
PrintNumpad(c);
break;
case 359:
Keyboard.print("ino|");
PrintNumpad(c);
break;
case 360:
Keyboard.print("ino|");
PrintNumpad(c);
break;
case 361:
Keyboard.print("ino|");
PrintNumpad(c);
break;
case 362:
Keyboard.print("ino|");
PrintNumpad(c);
break;
case 363:
Keyboard.print("ino|");
PrintNumpad(c);
break;
case 364:
Keyboard.print("ino|");
PrintNumpad(c);
break;
case 64:
Keyboard.print("ino|");
PrintNumpad(c);
break;
case 49:
Keyboard.print("ino|");
PrintNumpad(c);
break;
case 50:
Keyboard.print("ino|");
PrintNumpad(c);
break;
case 51:
Keyboard.print("ino|");
PrintNumpad(c);
break;
case 52:
Keyboard.print("ino|");
PrintNumpad(c);
break;
case 53:
Keyboard.print("ino|");
PrintNumpad(c);
break;
case 54:
Keyboard.print("ino|");
PrintNumpad(c);
break;
case 55:
Keyboard.print("ino|");
PrintNumpad(c);
break;
case 56:
Keyboard.print("ino|");
PrintNumpad(c);
break;
case 57:
Keyboard.print("ino|");
PrintNumpad(c);
break;
case 48:
Keyboard.print("ino|");
PrintNumpad(c);
break;
case 60:
Keyboard.print("ino|");
PrintNumpad(c);
break;
case 95:
Keyboard.print("ino|");
PrintNumpad(c);
break;
case 81:
Keyboard.print("ino|");
PrintNumpad(c);
break;
case 87:
Keyboard.print("ino|");
PrintNumpad(c);
break;
case 69:
Keyboard.print("ino|");
PrintNumpad(c);
break;
case 82:
Keyboard.print("ino|");
PrintNumpad(c);
break;
case 84:
Keyboard.print("ino|");
PrintNumpad(c);
break;
case 89:
Keyboard.print("ino|");
PrintNumpad(c);
break;
case 85:
Keyboard.print("ino|");
PrintNumpad(c);
break;
case 73:
Keyboard.print("ino|");
PrintNumpad(c);
break;
case 79:
Keyboard.print("ino|");
PrintNumpad(c);
break;
case 80:
Keyboard.print("ino|");
PrintNumpad(c);
break;
case 65:
Keyboard.print("ino|");
PrintNumpad(c);
break;
case 83:
Keyboard.print("ino|");
PrintNumpad(c);
break;
case 68:
Keyboard.print("ino|");
PrintNumpad(c);
break;
case 70:
Keyboard.print("ino|");
PrintNumpad(c);
break;
case 71:
Keyboard.print("ino|");
PrintNumpad(c);
break;
case 72:
Keyboard.print("ino|");
PrintNumpad(c);
break;
case 74:
Keyboard.print("ino|");
PrintNumpad(c);
break;
case 75:
Keyboard.print("ino|");
PrintNumpad(c);
break;
case 76:
Keyboard.print("ino|");
PrintNumpad(c);
break;
case 90:
Keyboard.print("ino|");
PrintNumpad(c);
break;
case 88:
Keyboard.print("ino|");
PrintNumpad(c);
break;
case 67:
Keyboard.print("ino|");
PrintNumpad(c);
break;
case 86:
Keyboard.print("ino|");
PrintNumpad(c);
break;
case 66:
Keyboard.print("ino|");
PrintNumpad(c);
break;
case 78:
Keyboard.print("ino|");
PrintNumpad(c);
break;
case 77:
Keyboard.print("ino|");
PrintNumpad(c);
break;
case 93:
Keyboard.print("ino|");
PrintNumpad(c);
break;
case 94:
Keyboard.print("ino|");
PrintNumpad(c);
break;
case 92:
Keyboard.print("ino|");
PrintNumpad(c);
break;
case 91:
Keyboard.print("ino|");
PrintNumpad(c);
break;
case 58:
Keyboard.print("ino|");
PrintNumpad(c);
break;
case 59:
Keyboard.print("ino|");
PrintNumpad(c);
break;
case 61:
Keyboard.print("ino|");
PrintNumpad(c);
break;
case 62:
Keyboard.print("ino|");
PrintNumpad(c);
break;
case 283:
Keyboard.print("ino|");
PrintNumpad(c);
break;
case 285:
Keyboard.print("ino|");
PrintNumpad(c);
break;
case 4355:
Keyboard.print("ino|");
PrintNumpad(c);
break;
case 16646:
Keyboard.print("ino|");
PrintNumpad(c);
break;
case 8456:
Keyboard.print("ino|");
PrintNumpad(c);
break;
case 780:
Keyboard.print("ino|");
PrintNumpad(c);
break;
case 2314:
Keyboard.print("ino|");
PrintNumpad(c);
break;
case 287:
Keyboard.print("ino|");
PrintNumpad(c);
break;
case 1291:
Keyboard.print("ino|");
PrintNumpad(c);
break;
case 781:
Keyboard.print("ino|");
PrintNumpad(c);
break;
case 270:
Keyboard.print("ino|");
PrintNumpad(c);
break;
case 8457:
Keyboard.print("ino|");
PrintNumpad(c);
break;
case 16647:
Keyboard.print("ino|");
PrintNumpad(c);
break;
case 286:
Keyboard.print("ino|");
PrintNumpad(c);
break;
case 284:
Keyboard.print("ino|");
PrintNumpad(c);
break;
case 260:
Keyboard.print("ino|");
PrintNumpad(c);
break;
case 258:
Keyboard.print("ino|");
PrintNumpad(c);
break;
case 6:
Keyboard.print("ino|");
PrintNumpad(c);
break;
case 281:
Keyboard.print("ino|");
PrintNumpad(c);
break;
case 282:
Keyboard.print("ino|");
PrintNumpad(c);
break;
case 273:
Keyboard.print("ino|");
PrintNumpad(c);
break;
case 274:
Keyboard.print("ino|");
PrintNumpad(c);
break;
case 275:
Keyboard.print("ino|");
PrintNumpad(c);
break;
case 276:
Keyboard.print("ino|");
PrintNumpad(c);
break;
case 279:
Keyboard.print("ino|");
PrintNumpad(c);
break;
case 277:
Keyboard.print("ino|");
PrintNumpad(c);
break;
case 280:
Keyboard.print("ino|");
PrintNumpad(c);
break;
case 278:
Keyboard.print("ino|");
PrintNumpad(c);
break;
case 257:
Keyboard.print("ino|");
PrintNumpad(c);
break;
case 47:
Keyboard.print("ino|");
PrintNumpad(c);
break;
case 46:
Keyboard.print("ino|");
PrintNumpad(c);
break;
case 45:
Keyboard.print("ino|");
PrintNumpad(c);
break;
case 32:
Keyboard.print("ino|");
PrintNumpad(c);
break;
case 33:
Keyboard.print("ino|");
PrintNumpad(c);
break;
case 34:
Keyboard.print("ino|");
PrintNumpad(c);
break;
case 35:
Keyboard.print("ino|");
PrintNumpad(c);
break;
case 36:
Keyboard.print("ino|");
PrintNumpad(c);
break;
case 37:
Keyboard.print("ino|");
PrintNumpad(c);
break;
case 38:
Keyboard.print("ino|");
PrintNumpad(c);
break;
case 39:
Keyboard.print("ino|");
PrintNumpad(c);
break;
case 40:
Keyboard.print("ino|");
PrintNumpad(c);
break;
case 41:
Keyboard.print("ino|");
PrintNumpad(c);
break;
case 42:
Keyboard.print("ino|");
PrintNumpad(c);
break;
case 44:
Keyboard.print("ino|");
PrintNumpad(c);
break;
case 43:
Keyboard.print("ino|");
PrintNumpad(c);
break;
</v>
      </c>
      <c r="X3" t="s">
        <v>351</v>
      </c>
      <c r="Y3">
        <f t="shared" ref="Y3:Y66" si="2">C3</f>
        <v>354</v>
      </c>
      <c r="Z3" t="s">
        <v>352</v>
      </c>
      <c r="AB3" t="str">
        <f t="shared" ref="AB3:AB66" si="3">_xlfn.CONCAT(X3:Z3)</f>
        <v xml:space="preserve">c == 354 || </v>
      </c>
    </row>
    <row r="4" spans="1:31" ht="15" customHeight="1" x14ac:dyDescent="0.25">
      <c r="A4">
        <f t="shared" ref="A4:A67" si="4">A3+1</f>
        <v>3</v>
      </c>
      <c r="B4" t="s">
        <v>5</v>
      </c>
      <c r="C4">
        <v>355</v>
      </c>
      <c r="D4" t="s">
        <v>171</v>
      </c>
      <c r="I4" s="18" t="s">
        <v>347</v>
      </c>
      <c r="J4">
        <f t="shared" si="1"/>
        <v>355</v>
      </c>
      <c r="K4" s="19" t="s">
        <v>348</v>
      </c>
      <c r="L4" s="9" t="s">
        <v>349</v>
      </c>
      <c r="N4" t="str">
        <f t="shared" si="0"/>
        <v xml:space="preserve">case 355:
Keyboard.print("ino|");
PrintNumpad(c);
break;
</v>
      </c>
      <c r="X4" t="s">
        <v>351</v>
      </c>
      <c r="Y4">
        <f t="shared" si="2"/>
        <v>355</v>
      </c>
      <c r="Z4" t="s">
        <v>352</v>
      </c>
      <c r="AB4" t="str">
        <f t="shared" si="3"/>
        <v xml:space="preserve">c == 355 || </v>
      </c>
    </row>
    <row r="5" spans="1:31" ht="15" customHeight="1" x14ac:dyDescent="0.25">
      <c r="A5">
        <f t="shared" si="4"/>
        <v>4</v>
      </c>
      <c r="B5" t="s">
        <v>6</v>
      </c>
      <c r="C5">
        <v>356</v>
      </c>
      <c r="D5" t="s">
        <v>171</v>
      </c>
      <c r="I5" s="18" t="s">
        <v>347</v>
      </c>
      <c r="J5">
        <f t="shared" si="1"/>
        <v>356</v>
      </c>
      <c r="K5" s="19" t="s">
        <v>348</v>
      </c>
      <c r="L5" s="9" t="s">
        <v>349</v>
      </c>
      <c r="N5" t="str">
        <f t="shared" si="0"/>
        <v xml:space="preserve">case 356:
Keyboard.print("ino|");
PrintNumpad(c);
break;
</v>
      </c>
      <c r="X5" t="s">
        <v>351</v>
      </c>
      <c r="Y5">
        <f t="shared" si="2"/>
        <v>356</v>
      </c>
      <c r="Z5" t="s">
        <v>352</v>
      </c>
      <c r="AB5" t="str">
        <f t="shared" si="3"/>
        <v xml:space="preserve">c == 356 || </v>
      </c>
    </row>
    <row r="6" spans="1:31" ht="15" customHeight="1" x14ac:dyDescent="0.25">
      <c r="A6">
        <f t="shared" si="4"/>
        <v>5</v>
      </c>
      <c r="B6" t="s">
        <v>7</v>
      </c>
      <c r="C6">
        <v>357</v>
      </c>
      <c r="D6" t="s">
        <v>171</v>
      </c>
      <c r="I6" s="18" t="s">
        <v>347</v>
      </c>
      <c r="J6">
        <f t="shared" si="1"/>
        <v>357</v>
      </c>
      <c r="K6" s="19" t="s">
        <v>348</v>
      </c>
      <c r="L6" s="9" t="s">
        <v>349</v>
      </c>
      <c r="N6" t="str">
        <f t="shared" si="0"/>
        <v xml:space="preserve">case 357:
Keyboard.print("ino|");
PrintNumpad(c);
break;
</v>
      </c>
      <c r="X6" t="s">
        <v>351</v>
      </c>
      <c r="Y6">
        <f t="shared" si="2"/>
        <v>357</v>
      </c>
      <c r="Z6" t="s">
        <v>352</v>
      </c>
      <c r="AB6" t="str">
        <f t="shared" si="3"/>
        <v xml:space="preserve">c == 357 || </v>
      </c>
    </row>
    <row r="7" spans="1:31" ht="15" customHeight="1" x14ac:dyDescent="0.25">
      <c r="A7">
        <f t="shared" si="4"/>
        <v>6</v>
      </c>
      <c r="B7" t="s">
        <v>17</v>
      </c>
      <c r="C7">
        <v>358</v>
      </c>
      <c r="D7" t="s">
        <v>171</v>
      </c>
      <c r="I7" s="18" t="s">
        <v>347</v>
      </c>
      <c r="J7">
        <f t="shared" si="1"/>
        <v>358</v>
      </c>
      <c r="K7" s="19" t="s">
        <v>348</v>
      </c>
      <c r="L7" s="9" t="s">
        <v>349</v>
      </c>
      <c r="N7" t="str">
        <f t="shared" si="0"/>
        <v xml:space="preserve">case 358:
Keyboard.print("ino|");
PrintNumpad(c);
break;
</v>
      </c>
      <c r="U7" t="str">
        <f>_xlfn.CONCAT(N2:N6)</f>
        <v xml:space="preserve">case 353:
Keyboard.print("ino|");
PrintNumpad(c);
break;
case 354:
Keyboard.print("ino|");
PrintNumpad(c);
break;
case 355:
Keyboard.print("ino|");
PrintNumpad(c);
break;
case 356:
Keyboard.print("ino|");
PrintNumpad(c);
break;
case 357:
Keyboard.print("ino|");
PrintNumpad(c);
break;
</v>
      </c>
      <c r="X7" t="s">
        <v>351</v>
      </c>
      <c r="Y7">
        <f t="shared" si="2"/>
        <v>358</v>
      </c>
      <c r="Z7" t="s">
        <v>352</v>
      </c>
      <c r="AB7" t="str">
        <f t="shared" si="3"/>
        <v xml:space="preserve">c == 358 || </v>
      </c>
    </row>
    <row r="8" spans="1:31" ht="15" customHeight="1" x14ac:dyDescent="0.25">
      <c r="A8">
        <f t="shared" si="4"/>
        <v>7</v>
      </c>
      <c r="B8" t="s">
        <v>18</v>
      </c>
      <c r="C8">
        <v>359</v>
      </c>
      <c r="D8" t="s">
        <v>171</v>
      </c>
      <c r="I8" s="18" t="s">
        <v>347</v>
      </c>
      <c r="J8">
        <f t="shared" si="1"/>
        <v>359</v>
      </c>
      <c r="K8" s="19" t="s">
        <v>348</v>
      </c>
      <c r="L8" s="9" t="s">
        <v>349</v>
      </c>
      <c r="N8" t="str">
        <f t="shared" si="0"/>
        <v xml:space="preserve">case 359:
Keyboard.print("ino|");
PrintNumpad(c);
break;
</v>
      </c>
      <c r="X8" t="s">
        <v>351</v>
      </c>
      <c r="Y8">
        <f t="shared" si="2"/>
        <v>359</v>
      </c>
      <c r="Z8" t="s">
        <v>352</v>
      </c>
      <c r="AB8" t="str">
        <f t="shared" si="3"/>
        <v xml:space="preserve">c == 359 || </v>
      </c>
    </row>
    <row r="9" spans="1:31" ht="15" customHeight="1" x14ac:dyDescent="0.25">
      <c r="A9">
        <f t="shared" si="4"/>
        <v>8</v>
      </c>
      <c r="B9" t="s">
        <v>19</v>
      </c>
      <c r="C9">
        <v>360</v>
      </c>
      <c r="D9" t="s">
        <v>171</v>
      </c>
      <c r="I9" s="18" t="s">
        <v>347</v>
      </c>
      <c r="J9">
        <f t="shared" si="1"/>
        <v>360</v>
      </c>
      <c r="K9" s="19" t="s">
        <v>348</v>
      </c>
      <c r="L9" s="9" t="s">
        <v>349</v>
      </c>
      <c r="N9" t="str">
        <f t="shared" si="0"/>
        <v xml:space="preserve">case 360:
Keyboard.print("ino|");
PrintNumpad(c);
break;
</v>
      </c>
      <c r="X9" t="s">
        <v>351</v>
      </c>
      <c r="Y9">
        <f t="shared" si="2"/>
        <v>360</v>
      </c>
      <c r="Z9" t="s">
        <v>352</v>
      </c>
      <c r="AB9" t="str">
        <f t="shared" si="3"/>
        <v xml:space="preserve">c == 360 || </v>
      </c>
    </row>
    <row r="10" spans="1:31" ht="15" customHeight="1" x14ac:dyDescent="0.25">
      <c r="A10">
        <f t="shared" si="4"/>
        <v>9</v>
      </c>
      <c r="B10" t="s">
        <v>163</v>
      </c>
      <c r="C10">
        <v>361</v>
      </c>
      <c r="D10" t="s">
        <v>171</v>
      </c>
      <c r="I10" s="18" t="s">
        <v>347</v>
      </c>
      <c r="J10">
        <f t="shared" si="1"/>
        <v>361</v>
      </c>
      <c r="K10" s="19" t="s">
        <v>348</v>
      </c>
      <c r="L10" s="9" t="s">
        <v>349</v>
      </c>
      <c r="N10" t="str">
        <f t="shared" si="0"/>
        <v xml:space="preserve">case 361:
Keyboard.print("ino|");
PrintNumpad(c);
break;
</v>
      </c>
      <c r="X10" t="s">
        <v>351</v>
      </c>
      <c r="Y10">
        <f t="shared" si="2"/>
        <v>361</v>
      </c>
      <c r="Z10" t="s">
        <v>352</v>
      </c>
      <c r="AB10" t="str">
        <f t="shared" si="3"/>
        <v xml:space="preserve">c == 361 || </v>
      </c>
    </row>
    <row r="11" spans="1:31" ht="15" customHeight="1" x14ac:dyDescent="0.25">
      <c r="A11">
        <f t="shared" si="4"/>
        <v>10</v>
      </c>
      <c r="B11" t="s">
        <v>164</v>
      </c>
      <c r="C11">
        <v>362</v>
      </c>
      <c r="D11" t="s">
        <v>171</v>
      </c>
      <c r="I11" s="18" t="s">
        <v>347</v>
      </c>
      <c r="J11">
        <f t="shared" si="1"/>
        <v>362</v>
      </c>
      <c r="K11" s="19" t="s">
        <v>348</v>
      </c>
      <c r="L11" s="9" t="s">
        <v>349</v>
      </c>
      <c r="N11" t="str">
        <f t="shared" si="0"/>
        <v xml:space="preserve">case 362:
Keyboard.print("ino|");
PrintNumpad(c);
break;
</v>
      </c>
      <c r="X11" t="s">
        <v>351</v>
      </c>
      <c r="Y11">
        <f t="shared" si="2"/>
        <v>362</v>
      </c>
      <c r="Z11" t="s">
        <v>352</v>
      </c>
      <c r="AB11" t="str">
        <f t="shared" si="3"/>
        <v xml:space="preserve">c == 362 || </v>
      </c>
    </row>
    <row r="12" spans="1:31" ht="15" customHeight="1" x14ac:dyDescent="0.25">
      <c r="A12">
        <f t="shared" si="4"/>
        <v>11</v>
      </c>
      <c r="B12" t="s">
        <v>165</v>
      </c>
      <c r="C12">
        <v>363</v>
      </c>
      <c r="D12" t="s">
        <v>171</v>
      </c>
      <c r="I12" s="18" t="s">
        <v>347</v>
      </c>
      <c r="J12">
        <f t="shared" si="1"/>
        <v>363</v>
      </c>
      <c r="K12" s="19" t="s">
        <v>348</v>
      </c>
      <c r="L12" s="9" t="s">
        <v>349</v>
      </c>
      <c r="N12" t="str">
        <f t="shared" si="0"/>
        <v xml:space="preserve">case 363:
Keyboard.print("ino|");
PrintNumpad(c);
break;
</v>
      </c>
      <c r="X12" t="s">
        <v>351</v>
      </c>
      <c r="Y12">
        <f t="shared" si="2"/>
        <v>363</v>
      </c>
      <c r="Z12" t="s">
        <v>352</v>
      </c>
      <c r="AB12" t="str">
        <f t="shared" si="3"/>
        <v xml:space="preserve">c == 363 || </v>
      </c>
    </row>
    <row r="13" spans="1:31" ht="15" customHeight="1" x14ac:dyDescent="0.25">
      <c r="A13">
        <f t="shared" si="4"/>
        <v>12</v>
      </c>
      <c r="B13" t="s">
        <v>166</v>
      </c>
      <c r="C13">
        <v>364</v>
      </c>
      <c r="D13" t="s">
        <v>171</v>
      </c>
      <c r="I13" s="18" t="s">
        <v>347</v>
      </c>
      <c r="J13">
        <f t="shared" si="1"/>
        <v>364</v>
      </c>
      <c r="K13" s="19" t="s">
        <v>348</v>
      </c>
      <c r="L13" s="9" t="s">
        <v>349</v>
      </c>
      <c r="N13" t="str">
        <f t="shared" si="0"/>
        <v xml:space="preserve">case 364:
Keyboard.print("ino|");
PrintNumpad(c);
break;
</v>
      </c>
      <c r="X13" t="s">
        <v>351</v>
      </c>
      <c r="Y13">
        <f t="shared" si="2"/>
        <v>364</v>
      </c>
      <c r="Z13" t="s">
        <v>352</v>
      </c>
      <c r="AB13" t="str">
        <f t="shared" si="3"/>
        <v xml:space="preserve">c == 364 || </v>
      </c>
    </row>
    <row r="14" spans="1:31" ht="15" customHeight="1" x14ac:dyDescent="0.25">
      <c r="A14">
        <f t="shared" si="4"/>
        <v>13</v>
      </c>
      <c r="B14" t="s">
        <v>167</v>
      </c>
      <c r="C14">
        <v>64</v>
      </c>
      <c r="D14" t="s">
        <v>172</v>
      </c>
      <c r="I14" s="18" t="s">
        <v>347</v>
      </c>
      <c r="J14">
        <f t="shared" si="1"/>
        <v>64</v>
      </c>
      <c r="K14" s="19" t="s">
        <v>348</v>
      </c>
      <c r="L14" s="9" t="s">
        <v>349</v>
      </c>
      <c r="N14" t="str">
        <f t="shared" si="0"/>
        <v xml:space="preserve">case 64:
Keyboard.print("ino|");
PrintNumpad(c);
break;
</v>
      </c>
      <c r="X14" t="s">
        <v>351</v>
      </c>
      <c r="Y14">
        <f t="shared" si="2"/>
        <v>64</v>
      </c>
      <c r="Z14" t="s">
        <v>352</v>
      </c>
      <c r="AB14" t="str">
        <f t="shared" si="3"/>
        <v xml:space="preserve">c == 64 || </v>
      </c>
    </row>
    <row r="15" spans="1:31" ht="15" customHeight="1" x14ac:dyDescent="0.25">
      <c r="A15">
        <f t="shared" si="4"/>
        <v>14</v>
      </c>
      <c r="B15">
        <v>1</v>
      </c>
      <c r="C15">
        <v>49</v>
      </c>
      <c r="D15" t="s">
        <v>172</v>
      </c>
      <c r="I15" s="18" t="s">
        <v>347</v>
      </c>
      <c r="J15">
        <f t="shared" si="1"/>
        <v>49</v>
      </c>
      <c r="K15" s="19" t="s">
        <v>348</v>
      </c>
      <c r="L15" s="9" t="s">
        <v>349</v>
      </c>
      <c r="N15" t="str">
        <f t="shared" si="0"/>
        <v xml:space="preserve">case 49:
Keyboard.print("ino|");
PrintNumpad(c);
break;
</v>
      </c>
      <c r="X15" t="s">
        <v>351</v>
      </c>
      <c r="Y15">
        <f t="shared" si="2"/>
        <v>49</v>
      </c>
      <c r="Z15" t="s">
        <v>352</v>
      </c>
      <c r="AB15" t="str">
        <f t="shared" si="3"/>
        <v xml:space="preserve">c == 49 || </v>
      </c>
    </row>
    <row r="16" spans="1:31" ht="15" customHeight="1" x14ac:dyDescent="0.25">
      <c r="A16">
        <f t="shared" si="4"/>
        <v>15</v>
      </c>
      <c r="B16">
        <v>2</v>
      </c>
      <c r="C16">
        <v>50</v>
      </c>
      <c r="D16" t="s">
        <v>172</v>
      </c>
      <c r="I16" s="18" t="s">
        <v>347</v>
      </c>
      <c r="J16">
        <f t="shared" si="1"/>
        <v>50</v>
      </c>
      <c r="K16" s="19" t="s">
        <v>348</v>
      </c>
      <c r="L16" s="9" t="s">
        <v>349</v>
      </c>
      <c r="N16" t="str">
        <f t="shared" si="0"/>
        <v xml:space="preserve">case 50:
Keyboard.print("ino|");
PrintNumpad(c);
break;
</v>
      </c>
      <c r="X16" t="s">
        <v>351</v>
      </c>
      <c r="Y16">
        <f t="shared" si="2"/>
        <v>50</v>
      </c>
      <c r="Z16" t="s">
        <v>352</v>
      </c>
      <c r="AB16" t="str">
        <f t="shared" si="3"/>
        <v xml:space="preserve">c == 50 || </v>
      </c>
    </row>
    <row r="17" spans="1:28" ht="15" customHeight="1" x14ac:dyDescent="0.25">
      <c r="A17">
        <f t="shared" si="4"/>
        <v>16</v>
      </c>
      <c r="B17">
        <v>3</v>
      </c>
      <c r="C17">
        <v>51</v>
      </c>
      <c r="D17" t="s">
        <v>172</v>
      </c>
      <c r="I17" s="18" t="s">
        <v>347</v>
      </c>
      <c r="J17">
        <f t="shared" si="1"/>
        <v>51</v>
      </c>
      <c r="K17" s="19" t="s">
        <v>348</v>
      </c>
      <c r="L17" s="9" t="s">
        <v>349</v>
      </c>
      <c r="N17" t="str">
        <f t="shared" si="0"/>
        <v xml:space="preserve">case 51:
Keyboard.print("ino|");
PrintNumpad(c);
break;
</v>
      </c>
      <c r="X17" t="s">
        <v>351</v>
      </c>
      <c r="Y17">
        <f t="shared" si="2"/>
        <v>51</v>
      </c>
      <c r="Z17" t="s">
        <v>352</v>
      </c>
      <c r="AB17" t="str">
        <f t="shared" si="3"/>
        <v xml:space="preserve">c == 51 || </v>
      </c>
    </row>
    <row r="18" spans="1:28" ht="15" customHeight="1" x14ac:dyDescent="0.25">
      <c r="A18">
        <f t="shared" si="4"/>
        <v>17</v>
      </c>
      <c r="B18">
        <v>4</v>
      </c>
      <c r="C18">
        <v>52</v>
      </c>
      <c r="D18" t="s">
        <v>172</v>
      </c>
      <c r="I18" s="18" t="s">
        <v>347</v>
      </c>
      <c r="J18">
        <f t="shared" si="1"/>
        <v>52</v>
      </c>
      <c r="K18" s="19" t="s">
        <v>348</v>
      </c>
      <c r="L18" s="9" t="s">
        <v>349</v>
      </c>
      <c r="N18" t="str">
        <f t="shared" si="0"/>
        <v xml:space="preserve">case 52:
Keyboard.print("ino|");
PrintNumpad(c);
break;
</v>
      </c>
      <c r="X18" t="s">
        <v>351</v>
      </c>
      <c r="Y18">
        <f t="shared" si="2"/>
        <v>52</v>
      </c>
      <c r="Z18" t="s">
        <v>352</v>
      </c>
      <c r="AB18" t="str">
        <f t="shared" si="3"/>
        <v xml:space="preserve">c == 52 || </v>
      </c>
    </row>
    <row r="19" spans="1:28" ht="15" customHeight="1" x14ac:dyDescent="0.25">
      <c r="A19">
        <f t="shared" si="4"/>
        <v>18</v>
      </c>
      <c r="B19">
        <v>5</v>
      </c>
      <c r="C19">
        <v>53</v>
      </c>
      <c r="D19" t="s">
        <v>172</v>
      </c>
      <c r="I19" s="18" t="s">
        <v>347</v>
      </c>
      <c r="J19">
        <f t="shared" si="1"/>
        <v>53</v>
      </c>
      <c r="K19" s="19" t="s">
        <v>348</v>
      </c>
      <c r="L19" s="9" t="s">
        <v>349</v>
      </c>
      <c r="N19" t="str">
        <f t="shared" si="0"/>
        <v xml:space="preserve">case 53:
Keyboard.print("ino|");
PrintNumpad(c);
break;
</v>
      </c>
      <c r="X19" t="s">
        <v>351</v>
      </c>
      <c r="Y19">
        <f t="shared" si="2"/>
        <v>53</v>
      </c>
      <c r="Z19" t="s">
        <v>352</v>
      </c>
      <c r="AB19" t="str">
        <f t="shared" si="3"/>
        <v xml:space="preserve">c == 53 || </v>
      </c>
    </row>
    <row r="20" spans="1:28" ht="15" customHeight="1" x14ac:dyDescent="0.25">
      <c r="A20">
        <f t="shared" si="4"/>
        <v>19</v>
      </c>
      <c r="B20">
        <v>6</v>
      </c>
      <c r="C20">
        <v>54</v>
      </c>
      <c r="D20" t="s">
        <v>172</v>
      </c>
      <c r="I20" s="18" t="s">
        <v>347</v>
      </c>
      <c r="J20">
        <f t="shared" si="1"/>
        <v>54</v>
      </c>
      <c r="K20" s="19" t="s">
        <v>348</v>
      </c>
      <c r="L20" s="9" t="s">
        <v>349</v>
      </c>
      <c r="N20" t="str">
        <f t="shared" si="0"/>
        <v xml:space="preserve">case 54:
Keyboard.print("ino|");
PrintNumpad(c);
break;
</v>
      </c>
      <c r="X20" t="s">
        <v>351</v>
      </c>
      <c r="Y20">
        <f t="shared" si="2"/>
        <v>54</v>
      </c>
      <c r="Z20" t="s">
        <v>352</v>
      </c>
      <c r="AB20" t="str">
        <f t="shared" si="3"/>
        <v xml:space="preserve">c == 54 || </v>
      </c>
    </row>
    <row r="21" spans="1:28" ht="15" customHeight="1" x14ac:dyDescent="0.25">
      <c r="A21">
        <f t="shared" si="4"/>
        <v>20</v>
      </c>
      <c r="B21">
        <v>7</v>
      </c>
      <c r="C21">
        <v>55</v>
      </c>
      <c r="D21" t="s">
        <v>172</v>
      </c>
      <c r="I21" s="18" t="s">
        <v>347</v>
      </c>
      <c r="J21">
        <f t="shared" si="1"/>
        <v>55</v>
      </c>
      <c r="K21" s="19" t="s">
        <v>348</v>
      </c>
      <c r="L21" s="9" t="s">
        <v>349</v>
      </c>
      <c r="N21" t="str">
        <f t="shared" si="0"/>
        <v xml:space="preserve">case 55:
Keyboard.print("ino|");
PrintNumpad(c);
break;
</v>
      </c>
      <c r="X21" t="s">
        <v>351</v>
      </c>
      <c r="Y21">
        <f t="shared" si="2"/>
        <v>55</v>
      </c>
      <c r="Z21" t="s">
        <v>352</v>
      </c>
      <c r="AB21" t="str">
        <f t="shared" si="3"/>
        <v xml:space="preserve">c == 55 || </v>
      </c>
    </row>
    <row r="22" spans="1:28" ht="15" customHeight="1" x14ac:dyDescent="0.25">
      <c r="A22">
        <f t="shared" si="4"/>
        <v>21</v>
      </c>
      <c r="B22">
        <v>8</v>
      </c>
      <c r="C22">
        <v>56</v>
      </c>
      <c r="D22" t="s">
        <v>172</v>
      </c>
      <c r="I22" s="18" t="s">
        <v>347</v>
      </c>
      <c r="J22">
        <f t="shared" si="1"/>
        <v>56</v>
      </c>
      <c r="K22" s="19" t="s">
        <v>348</v>
      </c>
      <c r="L22" s="9" t="s">
        <v>349</v>
      </c>
      <c r="N22" t="str">
        <f t="shared" si="0"/>
        <v xml:space="preserve">case 56:
Keyboard.print("ino|");
PrintNumpad(c);
break;
</v>
      </c>
      <c r="X22" t="s">
        <v>351</v>
      </c>
      <c r="Y22">
        <f t="shared" si="2"/>
        <v>56</v>
      </c>
      <c r="Z22" t="s">
        <v>352</v>
      </c>
      <c r="AB22" t="str">
        <f t="shared" si="3"/>
        <v xml:space="preserve">c == 56 || </v>
      </c>
    </row>
    <row r="23" spans="1:28" ht="15" customHeight="1" x14ac:dyDescent="0.25">
      <c r="A23">
        <f t="shared" si="4"/>
        <v>22</v>
      </c>
      <c r="B23">
        <v>9</v>
      </c>
      <c r="C23">
        <v>57</v>
      </c>
      <c r="D23" t="s">
        <v>172</v>
      </c>
      <c r="I23" s="18" t="s">
        <v>347</v>
      </c>
      <c r="J23">
        <f t="shared" si="1"/>
        <v>57</v>
      </c>
      <c r="K23" s="19" t="s">
        <v>348</v>
      </c>
      <c r="L23" s="9" t="s">
        <v>349</v>
      </c>
      <c r="N23" t="str">
        <f t="shared" si="0"/>
        <v xml:space="preserve">case 57:
Keyboard.print("ino|");
PrintNumpad(c);
break;
</v>
      </c>
      <c r="X23" t="s">
        <v>351</v>
      </c>
      <c r="Y23">
        <f t="shared" si="2"/>
        <v>57</v>
      </c>
      <c r="Z23" t="s">
        <v>352</v>
      </c>
      <c r="AB23" t="str">
        <f t="shared" si="3"/>
        <v xml:space="preserve">c == 57 || </v>
      </c>
    </row>
    <row r="24" spans="1:28" ht="15" customHeight="1" x14ac:dyDescent="0.25">
      <c r="A24">
        <f t="shared" si="4"/>
        <v>23</v>
      </c>
      <c r="B24">
        <v>0</v>
      </c>
      <c r="C24">
        <v>48</v>
      </c>
      <c r="D24" t="s">
        <v>172</v>
      </c>
      <c r="I24" s="18" t="s">
        <v>347</v>
      </c>
      <c r="J24">
        <f t="shared" si="1"/>
        <v>48</v>
      </c>
      <c r="K24" s="19" t="s">
        <v>348</v>
      </c>
      <c r="L24" s="9" t="s">
        <v>349</v>
      </c>
      <c r="N24" t="str">
        <f t="shared" si="0"/>
        <v xml:space="preserve">case 48:
Keyboard.print("ino|");
PrintNumpad(c);
break;
</v>
      </c>
      <c r="X24" t="s">
        <v>351</v>
      </c>
      <c r="Y24">
        <f t="shared" si="2"/>
        <v>48</v>
      </c>
      <c r="Z24" t="s">
        <v>352</v>
      </c>
      <c r="AB24" t="str">
        <f t="shared" si="3"/>
        <v xml:space="preserve">c == 48 || </v>
      </c>
    </row>
    <row r="25" spans="1:28" ht="15" customHeight="1" x14ac:dyDescent="0.25">
      <c r="A25">
        <f t="shared" si="4"/>
        <v>24</v>
      </c>
      <c r="B25" t="s">
        <v>168</v>
      </c>
      <c r="C25">
        <v>60</v>
      </c>
      <c r="D25" t="s">
        <v>172</v>
      </c>
      <c r="I25" s="18" t="s">
        <v>347</v>
      </c>
      <c r="J25">
        <f t="shared" si="1"/>
        <v>60</v>
      </c>
      <c r="K25" s="19" t="s">
        <v>348</v>
      </c>
      <c r="L25" s="9" t="s">
        <v>349</v>
      </c>
      <c r="N25" t="str">
        <f t="shared" si="0"/>
        <v xml:space="preserve">case 60:
Keyboard.print("ino|");
PrintNumpad(c);
break;
</v>
      </c>
      <c r="X25" t="s">
        <v>351</v>
      </c>
      <c r="Y25">
        <f t="shared" si="2"/>
        <v>60</v>
      </c>
      <c r="Z25" t="s">
        <v>352</v>
      </c>
      <c r="AB25" t="str">
        <f t="shared" si="3"/>
        <v xml:space="preserve">c == 60 || </v>
      </c>
    </row>
    <row r="26" spans="1:28" ht="15" customHeight="1" x14ac:dyDescent="0.25">
      <c r="A26">
        <f t="shared" si="4"/>
        <v>25</v>
      </c>
      <c r="B26" t="s">
        <v>169</v>
      </c>
      <c r="C26">
        <v>95</v>
      </c>
      <c r="D26" t="s">
        <v>172</v>
      </c>
      <c r="I26" s="18" t="s">
        <v>347</v>
      </c>
      <c r="J26">
        <f t="shared" si="1"/>
        <v>95</v>
      </c>
      <c r="K26" s="19" t="s">
        <v>348</v>
      </c>
      <c r="L26" s="9" t="s">
        <v>349</v>
      </c>
      <c r="N26" t="str">
        <f t="shared" si="0"/>
        <v xml:space="preserve">case 95:
Keyboard.print("ino|");
PrintNumpad(c);
break;
</v>
      </c>
      <c r="X26" t="s">
        <v>351</v>
      </c>
      <c r="Y26">
        <f t="shared" si="2"/>
        <v>95</v>
      </c>
      <c r="Z26" t="s">
        <v>352</v>
      </c>
      <c r="AB26" t="str">
        <f t="shared" si="3"/>
        <v xml:space="preserve">c == 95 || </v>
      </c>
    </row>
    <row r="27" spans="1:28" ht="15" customHeight="1" x14ac:dyDescent="0.25">
      <c r="A27">
        <f t="shared" si="4"/>
        <v>26</v>
      </c>
      <c r="B27" t="s">
        <v>174</v>
      </c>
      <c r="C27">
        <v>81</v>
      </c>
      <c r="D27" t="s">
        <v>173</v>
      </c>
      <c r="I27" s="18" t="s">
        <v>347</v>
      </c>
      <c r="J27">
        <f t="shared" si="1"/>
        <v>81</v>
      </c>
      <c r="K27" s="19" t="s">
        <v>348</v>
      </c>
      <c r="L27" s="9" t="s">
        <v>349</v>
      </c>
      <c r="N27" t="str">
        <f t="shared" si="0"/>
        <v xml:space="preserve">case 81:
Keyboard.print("ino|");
PrintNumpad(c);
break;
</v>
      </c>
      <c r="X27" t="s">
        <v>351</v>
      </c>
      <c r="Y27">
        <f t="shared" si="2"/>
        <v>81</v>
      </c>
      <c r="Z27" t="s">
        <v>352</v>
      </c>
      <c r="AB27" t="str">
        <f t="shared" si="3"/>
        <v xml:space="preserve">c == 81 || </v>
      </c>
    </row>
    <row r="28" spans="1:28" ht="15" customHeight="1" x14ac:dyDescent="0.25">
      <c r="A28">
        <f t="shared" si="4"/>
        <v>27</v>
      </c>
      <c r="B28" t="s">
        <v>175</v>
      </c>
      <c r="C28">
        <v>87</v>
      </c>
      <c r="D28" t="s">
        <v>173</v>
      </c>
      <c r="I28" s="18" t="s">
        <v>347</v>
      </c>
      <c r="J28">
        <f t="shared" si="1"/>
        <v>87</v>
      </c>
      <c r="K28" s="19" t="s">
        <v>348</v>
      </c>
      <c r="L28" s="9" t="s">
        <v>349</v>
      </c>
      <c r="N28" t="str">
        <f t="shared" si="0"/>
        <v xml:space="preserve">case 87:
Keyboard.print("ino|");
PrintNumpad(c);
break;
</v>
      </c>
      <c r="X28" t="s">
        <v>351</v>
      </c>
      <c r="Y28">
        <f t="shared" si="2"/>
        <v>87</v>
      </c>
      <c r="Z28" t="s">
        <v>352</v>
      </c>
      <c r="AB28" t="str">
        <f t="shared" si="3"/>
        <v xml:space="preserve">c == 87 || </v>
      </c>
    </row>
    <row r="29" spans="1:28" ht="15" customHeight="1" x14ac:dyDescent="0.25">
      <c r="A29">
        <f t="shared" si="4"/>
        <v>28</v>
      </c>
      <c r="B29" t="s">
        <v>176</v>
      </c>
      <c r="C29">
        <v>69</v>
      </c>
      <c r="D29" t="s">
        <v>173</v>
      </c>
      <c r="I29" s="18" t="s">
        <v>347</v>
      </c>
      <c r="J29">
        <f t="shared" si="1"/>
        <v>69</v>
      </c>
      <c r="K29" s="19" t="s">
        <v>348</v>
      </c>
      <c r="L29" s="9" t="s">
        <v>349</v>
      </c>
      <c r="N29" t="str">
        <f t="shared" si="0"/>
        <v xml:space="preserve">case 69:
Keyboard.print("ino|");
PrintNumpad(c);
break;
</v>
      </c>
      <c r="X29" t="s">
        <v>351</v>
      </c>
      <c r="Y29">
        <f t="shared" si="2"/>
        <v>69</v>
      </c>
      <c r="Z29" t="s">
        <v>352</v>
      </c>
      <c r="AB29" t="str">
        <f t="shared" si="3"/>
        <v xml:space="preserve">c == 69 || </v>
      </c>
    </row>
    <row r="30" spans="1:28" ht="15" customHeight="1" x14ac:dyDescent="0.25">
      <c r="A30">
        <f t="shared" si="4"/>
        <v>29</v>
      </c>
      <c r="B30" t="s">
        <v>177</v>
      </c>
      <c r="C30">
        <v>82</v>
      </c>
      <c r="D30" t="s">
        <v>173</v>
      </c>
      <c r="I30" s="18" t="s">
        <v>347</v>
      </c>
      <c r="J30">
        <f t="shared" si="1"/>
        <v>82</v>
      </c>
      <c r="K30" s="19" t="s">
        <v>348</v>
      </c>
      <c r="L30" s="9" t="s">
        <v>349</v>
      </c>
      <c r="N30" t="str">
        <f t="shared" si="0"/>
        <v xml:space="preserve">case 82:
Keyboard.print("ino|");
PrintNumpad(c);
break;
</v>
      </c>
      <c r="X30" t="s">
        <v>351</v>
      </c>
      <c r="Y30">
        <f t="shared" si="2"/>
        <v>82</v>
      </c>
      <c r="Z30" t="s">
        <v>352</v>
      </c>
      <c r="AB30" t="str">
        <f t="shared" si="3"/>
        <v xml:space="preserve">c == 82 || </v>
      </c>
    </row>
    <row r="31" spans="1:28" ht="15" customHeight="1" x14ac:dyDescent="0.25">
      <c r="A31">
        <f t="shared" si="4"/>
        <v>30</v>
      </c>
      <c r="B31" t="s">
        <v>178</v>
      </c>
      <c r="C31">
        <v>84</v>
      </c>
      <c r="D31" t="s">
        <v>173</v>
      </c>
      <c r="I31" s="18" t="s">
        <v>347</v>
      </c>
      <c r="J31">
        <f t="shared" si="1"/>
        <v>84</v>
      </c>
      <c r="K31" s="19" t="s">
        <v>348</v>
      </c>
      <c r="L31" s="9" t="s">
        <v>349</v>
      </c>
      <c r="N31" t="str">
        <f t="shared" si="0"/>
        <v xml:space="preserve">case 84:
Keyboard.print("ino|");
PrintNumpad(c);
break;
</v>
      </c>
      <c r="X31" t="s">
        <v>351</v>
      </c>
      <c r="Y31">
        <f t="shared" si="2"/>
        <v>84</v>
      </c>
      <c r="Z31" t="s">
        <v>352</v>
      </c>
      <c r="AB31" t="str">
        <f t="shared" si="3"/>
        <v xml:space="preserve">c == 84 || </v>
      </c>
    </row>
    <row r="32" spans="1:28" ht="15" customHeight="1" x14ac:dyDescent="0.25">
      <c r="A32">
        <f t="shared" si="4"/>
        <v>31</v>
      </c>
      <c r="B32" t="s">
        <v>179</v>
      </c>
      <c r="C32">
        <v>89</v>
      </c>
      <c r="D32" t="s">
        <v>173</v>
      </c>
      <c r="I32" s="18" t="s">
        <v>347</v>
      </c>
      <c r="J32">
        <f t="shared" si="1"/>
        <v>89</v>
      </c>
      <c r="K32" s="19" t="s">
        <v>348</v>
      </c>
      <c r="L32" s="9" t="s">
        <v>349</v>
      </c>
      <c r="N32" t="str">
        <f t="shared" si="0"/>
        <v xml:space="preserve">case 89:
Keyboard.print("ino|");
PrintNumpad(c);
break;
</v>
      </c>
      <c r="X32" t="s">
        <v>351</v>
      </c>
      <c r="Y32">
        <f t="shared" si="2"/>
        <v>89</v>
      </c>
      <c r="Z32" t="s">
        <v>352</v>
      </c>
      <c r="AB32" t="str">
        <f t="shared" si="3"/>
        <v xml:space="preserve">c == 89 || </v>
      </c>
    </row>
    <row r="33" spans="1:28" ht="15" customHeight="1" x14ac:dyDescent="0.25">
      <c r="A33">
        <f t="shared" si="4"/>
        <v>32</v>
      </c>
      <c r="B33" t="s">
        <v>180</v>
      </c>
      <c r="C33">
        <v>85</v>
      </c>
      <c r="D33" t="s">
        <v>173</v>
      </c>
      <c r="I33" s="18" t="s">
        <v>347</v>
      </c>
      <c r="J33">
        <f t="shared" si="1"/>
        <v>85</v>
      </c>
      <c r="K33" s="19" t="s">
        <v>348</v>
      </c>
      <c r="L33" s="9" t="s">
        <v>349</v>
      </c>
      <c r="N33" t="str">
        <f t="shared" si="0"/>
        <v xml:space="preserve">case 85:
Keyboard.print("ino|");
PrintNumpad(c);
break;
</v>
      </c>
      <c r="X33" t="s">
        <v>351</v>
      </c>
      <c r="Y33">
        <f t="shared" si="2"/>
        <v>85</v>
      </c>
      <c r="Z33" t="s">
        <v>352</v>
      </c>
      <c r="AB33" t="str">
        <f t="shared" si="3"/>
        <v xml:space="preserve">c == 85 || </v>
      </c>
    </row>
    <row r="34" spans="1:28" ht="15" customHeight="1" x14ac:dyDescent="0.25">
      <c r="A34">
        <f t="shared" si="4"/>
        <v>33</v>
      </c>
      <c r="B34" t="s">
        <v>181</v>
      </c>
      <c r="C34">
        <v>73</v>
      </c>
      <c r="D34" t="s">
        <v>173</v>
      </c>
      <c r="I34" s="18" t="s">
        <v>347</v>
      </c>
      <c r="J34">
        <f t="shared" si="1"/>
        <v>73</v>
      </c>
      <c r="K34" s="19" t="s">
        <v>348</v>
      </c>
      <c r="L34" s="9" t="s">
        <v>349</v>
      </c>
      <c r="N34" t="str">
        <f t="shared" ref="N34:N65" si="5">_xlfn.CONCAT(I34:L34)</f>
        <v xml:space="preserve">case 73:
Keyboard.print("ino|");
PrintNumpad(c);
break;
</v>
      </c>
      <c r="X34" t="s">
        <v>351</v>
      </c>
      <c r="Y34">
        <f t="shared" si="2"/>
        <v>73</v>
      </c>
      <c r="Z34" t="s">
        <v>352</v>
      </c>
      <c r="AB34" t="str">
        <f t="shared" si="3"/>
        <v xml:space="preserve">c == 73 || </v>
      </c>
    </row>
    <row r="35" spans="1:28" ht="15" customHeight="1" x14ac:dyDescent="0.25">
      <c r="A35">
        <f t="shared" si="4"/>
        <v>34</v>
      </c>
      <c r="B35" t="s">
        <v>182</v>
      </c>
      <c r="C35">
        <v>79</v>
      </c>
      <c r="D35" t="s">
        <v>173</v>
      </c>
      <c r="I35" s="18" t="s">
        <v>347</v>
      </c>
      <c r="J35">
        <f t="shared" si="1"/>
        <v>79</v>
      </c>
      <c r="K35" s="19" t="s">
        <v>348</v>
      </c>
      <c r="L35" s="9" t="s">
        <v>349</v>
      </c>
      <c r="N35" t="str">
        <f t="shared" si="5"/>
        <v xml:space="preserve">case 79:
Keyboard.print("ino|");
PrintNumpad(c);
break;
</v>
      </c>
      <c r="X35" t="s">
        <v>351</v>
      </c>
      <c r="Y35">
        <f t="shared" si="2"/>
        <v>79</v>
      </c>
      <c r="Z35" t="s">
        <v>352</v>
      </c>
      <c r="AB35" t="str">
        <f t="shared" si="3"/>
        <v xml:space="preserve">c == 79 || </v>
      </c>
    </row>
    <row r="36" spans="1:28" ht="15" customHeight="1" x14ac:dyDescent="0.25">
      <c r="A36">
        <f t="shared" si="4"/>
        <v>35</v>
      </c>
      <c r="B36" t="s">
        <v>183</v>
      </c>
      <c r="C36">
        <v>80</v>
      </c>
      <c r="D36" t="s">
        <v>173</v>
      </c>
      <c r="I36" s="18" t="s">
        <v>347</v>
      </c>
      <c r="J36">
        <f t="shared" si="1"/>
        <v>80</v>
      </c>
      <c r="K36" s="19" t="s">
        <v>348</v>
      </c>
      <c r="L36" s="9" t="s">
        <v>349</v>
      </c>
      <c r="N36" t="str">
        <f t="shared" si="5"/>
        <v xml:space="preserve">case 80:
Keyboard.print("ino|");
PrintNumpad(c);
break;
</v>
      </c>
      <c r="X36" t="s">
        <v>351</v>
      </c>
      <c r="Y36">
        <f t="shared" si="2"/>
        <v>80</v>
      </c>
      <c r="Z36" t="s">
        <v>352</v>
      </c>
      <c r="AB36" t="str">
        <f t="shared" si="3"/>
        <v xml:space="preserve">c == 80 || </v>
      </c>
    </row>
    <row r="37" spans="1:28" ht="15" customHeight="1" x14ac:dyDescent="0.25">
      <c r="A37">
        <f t="shared" si="4"/>
        <v>36</v>
      </c>
      <c r="B37" t="s">
        <v>184</v>
      </c>
      <c r="C37">
        <v>65</v>
      </c>
      <c r="D37" t="s">
        <v>173</v>
      </c>
      <c r="I37" s="18" t="s">
        <v>347</v>
      </c>
      <c r="J37">
        <f t="shared" si="1"/>
        <v>65</v>
      </c>
      <c r="K37" s="19" t="s">
        <v>348</v>
      </c>
      <c r="L37" s="9" t="s">
        <v>349</v>
      </c>
      <c r="N37" t="str">
        <f t="shared" si="5"/>
        <v xml:space="preserve">case 65:
Keyboard.print("ino|");
PrintNumpad(c);
break;
</v>
      </c>
      <c r="X37" t="s">
        <v>351</v>
      </c>
      <c r="Y37">
        <f t="shared" si="2"/>
        <v>65</v>
      </c>
      <c r="Z37" t="s">
        <v>352</v>
      </c>
      <c r="AB37" t="str">
        <f t="shared" si="3"/>
        <v xml:space="preserve">c == 65 || </v>
      </c>
    </row>
    <row r="38" spans="1:28" ht="15" customHeight="1" x14ac:dyDescent="0.25">
      <c r="A38">
        <f t="shared" si="4"/>
        <v>37</v>
      </c>
      <c r="B38" t="s">
        <v>185</v>
      </c>
      <c r="C38">
        <v>83</v>
      </c>
      <c r="D38" t="s">
        <v>173</v>
      </c>
      <c r="I38" s="18" t="s">
        <v>347</v>
      </c>
      <c r="J38">
        <f t="shared" si="1"/>
        <v>83</v>
      </c>
      <c r="K38" s="19" t="s">
        <v>348</v>
      </c>
      <c r="L38" s="9" t="s">
        <v>349</v>
      </c>
      <c r="N38" t="str">
        <f t="shared" si="5"/>
        <v xml:space="preserve">case 83:
Keyboard.print("ino|");
PrintNumpad(c);
break;
</v>
      </c>
      <c r="X38" t="s">
        <v>351</v>
      </c>
      <c r="Y38">
        <f t="shared" si="2"/>
        <v>83</v>
      </c>
      <c r="Z38" t="s">
        <v>352</v>
      </c>
      <c r="AB38" t="str">
        <f t="shared" si="3"/>
        <v xml:space="preserve">c == 83 || </v>
      </c>
    </row>
    <row r="39" spans="1:28" ht="15" customHeight="1" x14ac:dyDescent="0.25">
      <c r="A39">
        <f t="shared" si="4"/>
        <v>38</v>
      </c>
      <c r="B39" t="s">
        <v>189</v>
      </c>
      <c r="C39">
        <v>68</v>
      </c>
      <c r="D39" t="s">
        <v>173</v>
      </c>
      <c r="I39" s="18" t="s">
        <v>347</v>
      </c>
      <c r="J39">
        <f t="shared" si="1"/>
        <v>68</v>
      </c>
      <c r="K39" s="19" t="s">
        <v>348</v>
      </c>
      <c r="L39" s="9" t="s">
        <v>349</v>
      </c>
      <c r="N39" t="str">
        <f t="shared" si="5"/>
        <v xml:space="preserve">case 68:
Keyboard.print("ino|");
PrintNumpad(c);
break;
</v>
      </c>
      <c r="T39" t="s">
        <v>174</v>
      </c>
      <c r="X39" t="s">
        <v>351</v>
      </c>
      <c r="Y39">
        <f t="shared" si="2"/>
        <v>68</v>
      </c>
      <c r="Z39" t="s">
        <v>352</v>
      </c>
      <c r="AB39" t="str">
        <f t="shared" si="3"/>
        <v xml:space="preserve">c == 68 || </v>
      </c>
    </row>
    <row r="40" spans="1:28" ht="15" customHeight="1" x14ac:dyDescent="0.25">
      <c r="A40">
        <f t="shared" si="4"/>
        <v>39</v>
      </c>
      <c r="B40" t="s">
        <v>190</v>
      </c>
      <c r="C40">
        <v>70</v>
      </c>
      <c r="D40" t="s">
        <v>173</v>
      </c>
      <c r="I40" s="18" t="s">
        <v>347</v>
      </c>
      <c r="J40">
        <f t="shared" si="1"/>
        <v>70</v>
      </c>
      <c r="K40" s="19" t="s">
        <v>348</v>
      </c>
      <c r="L40" s="9" t="s">
        <v>349</v>
      </c>
      <c r="N40" t="str">
        <f t="shared" si="5"/>
        <v xml:space="preserve">case 70:
Keyboard.print("ino|");
PrintNumpad(c);
break;
</v>
      </c>
      <c r="T40" t="s">
        <v>175</v>
      </c>
      <c r="X40" t="s">
        <v>351</v>
      </c>
      <c r="Y40">
        <f t="shared" si="2"/>
        <v>70</v>
      </c>
      <c r="Z40" t="s">
        <v>352</v>
      </c>
      <c r="AB40" t="str">
        <f t="shared" si="3"/>
        <v xml:space="preserve">c == 70 || </v>
      </c>
    </row>
    <row r="41" spans="1:28" ht="15" customHeight="1" x14ac:dyDescent="0.25">
      <c r="A41">
        <f t="shared" si="4"/>
        <v>40</v>
      </c>
      <c r="B41" t="s">
        <v>191</v>
      </c>
      <c r="C41">
        <v>71</v>
      </c>
      <c r="D41" t="s">
        <v>173</v>
      </c>
      <c r="I41" s="18" t="s">
        <v>347</v>
      </c>
      <c r="J41">
        <f t="shared" si="1"/>
        <v>71</v>
      </c>
      <c r="K41" s="19" t="s">
        <v>348</v>
      </c>
      <c r="L41" s="9" t="s">
        <v>349</v>
      </c>
      <c r="N41" t="str">
        <f t="shared" si="5"/>
        <v xml:space="preserve">case 71:
Keyboard.print("ino|");
PrintNumpad(c);
break;
</v>
      </c>
      <c r="T41" t="s">
        <v>176</v>
      </c>
      <c r="X41" t="s">
        <v>351</v>
      </c>
      <c r="Y41">
        <f t="shared" si="2"/>
        <v>71</v>
      </c>
      <c r="Z41" t="s">
        <v>352</v>
      </c>
      <c r="AB41" t="str">
        <f t="shared" si="3"/>
        <v xml:space="preserve">c == 71 || </v>
      </c>
    </row>
    <row r="42" spans="1:28" ht="15" customHeight="1" x14ac:dyDescent="0.25">
      <c r="A42">
        <f t="shared" si="4"/>
        <v>41</v>
      </c>
      <c r="B42" t="s">
        <v>192</v>
      </c>
      <c r="C42">
        <v>72</v>
      </c>
      <c r="D42" t="s">
        <v>173</v>
      </c>
      <c r="I42" s="18" t="s">
        <v>347</v>
      </c>
      <c r="J42">
        <f t="shared" si="1"/>
        <v>72</v>
      </c>
      <c r="K42" s="19" t="s">
        <v>348</v>
      </c>
      <c r="L42" s="9" t="s">
        <v>349</v>
      </c>
      <c r="N42" t="str">
        <f t="shared" si="5"/>
        <v xml:space="preserve">case 72:
Keyboard.print("ino|");
PrintNumpad(c);
break;
</v>
      </c>
      <c r="T42" t="s">
        <v>177</v>
      </c>
      <c r="X42" t="s">
        <v>351</v>
      </c>
      <c r="Y42">
        <f t="shared" si="2"/>
        <v>72</v>
      </c>
      <c r="Z42" t="s">
        <v>352</v>
      </c>
      <c r="AB42" t="str">
        <f t="shared" si="3"/>
        <v xml:space="preserve">c == 72 || </v>
      </c>
    </row>
    <row r="43" spans="1:28" ht="15" customHeight="1" x14ac:dyDescent="0.25">
      <c r="A43">
        <f t="shared" si="4"/>
        <v>42</v>
      </c>
      <c r="B43" t="s">
        <v>193</v>
      </c>
      <c r="C43">
        <v>74</v>
      </c>
      <c r="D43" t="s">
        <v>173</v>
      </c>
      <c r="I43" s="18" t="s">
        <v>347</v>
      </c>
      <c r="J43">
        <f t="shared" si="1"/>
        <v>74</v>
      </c>
      <c r="K43" s="19" t="s">
        <v>348</v>
      </c>
      <c r="L43" s="9" t="s">
        <v>349</v>
      </c>
      <c r="N43" t="str">
        <f t="shared" si="5"/>
        <v xml:space="preserve">case 74:
Keyboard.print("ino|");
PrintNumpad(c);
break;
</v>
      </c>
      <c r="T43" t="s">
        <v>178</v>
      </c>
      <c r="X43" t="s">
        <v>351</v>
      </c>
      <c r="Y43">
        <f t="shared" si="2"/>
        <v>74</v>
      </c>
      <c r="Z43" t="s">
        <v>352</v>
      </c>
      <c r="AB43" t="str">
        <f t="shared" si="3"/>
        <v xml:space="preserve">c == 74 || </v>
      </c>
    </row>
    <row r="44" spans="1:28" ht="15" customHeight="1" x14ac:dyDescent="0.25">
      <c r="A44">
        <f t="shared" si="4"/>
        <v>43</v>
      </c>
      <c r="B44" t="s">
        <v>194</v>
      </c>
      <c r="C44">
        <v>75</v>
      </c>
      <c r="D44" t="s">
        <v>173</v>
      </c>
      <c r="I44" s="18" t="s">
        <v>347</v>
      </c>
      <c r="J44">
        <f t="shared" si="1"/>
        <v>75</v>
      </c>
      <c r="K44" s="19" t="s">
        <v>348</v>
      </c>
      <c r="L44" s="9" t="s">
        <v>349</v>
      </c>
      <c r="N44" t="str">
        <f t="shared" si="5"/>
        <v xml:space="preserve">case 75:
Keyboard.print("ino|");
PrintNumpad(c);
break;
</v>
      </c>
      <c r="T44" t="s">
        <v>179</v>
      </c>
      <c r="X44" t="s">
        <v>351</v>
      </c>
      <c r="Y44">
        <f t="shared" si="2"/>
        <v>75</v>
      </c>
      <c r="Z44" t="s">
        <v>352</v>
      </c>
      <c r="AB44" t="str">
        <f t="shared" si="3"/>
        <v xml:space="preserve">c == 75 || </v>
      </c>
    </row>
    <row r="45" spans="1:28" ht="15" customHeight="1" x14ac:dyDescent="0.25">
      <c r="A45">
        <f t="shared" si="4"/>
        <v>44</v>
      </c>
      <c r="B45" t="s">
        <v>195</v>
      </c>
      <c r="C45">
        <v>76</v>
      </c>
      <c r="D45" t="s">
        <v>173</v>
      </c>
      <c r="I45" s="18" t="s">
        <v>347</v>
      </c>
      <c r="J45">
        <f t="shared" si="1"/>
        <v>76</v>
      </c>
      <c r="K45" s="19" t="s">
        <v>348</v>
      </c>
      <c r="L45" s="9" t="s">
        <v>349</v>
      </c>
      <c r="N45" t="str">
        <f t="shared" si="5"/>
        <v xml:space="preserve">case 76:
Keyboard.print("ino|");
PrintNumpad(c);
break;
</v>
      </c>
      <c r="T45" t="s">
        <v>180</v>
      </c>
      <c r="X45" t="s">
        <v>351</v>
      </c>
      <c r="Y45">
        <f t="shared" si="2"/>
        <v>76</v>
      </c>
      <c r="Z45" t="s">
        <v>352</v>
      </c>
      <c r="AB45" t="str">
        <f t="shared" si="3"/>
        <v xml:space="preserve">c == 76 || </v>
      </c>
    </row>
    <row r="46" spans="1:28" ht="15" customHeight="1" x14ac:dyDescent="0.25">
      <c r="A46">
        <f t="shared" si="4"/>
        <v>45</v>
      </c>
      <c r="B46" t="s">
        <v>188</v>
      </c>
      <c r="C46">
        <v>90</v>
      </c>
      <c r="D46" t="s">
        <v>173</v>
      </c>
      <c r="I46" s="18" t="s">
        <v>347</v>
      </c>
      <c r="J46">
        <f t="shared" si="1"/>
        <v>90</v>
      </c>
      <c r="K46" s="19" t="s">
        <v>348</v>
      </c>
      <c r="L46" s="9" t="s">
        <v>349</v>
      </c>
      <c r="N46" t="str">
        <f t="shared" si="5"/>
        <v xml:space="preserve">case 90:
Keyboard.print("ino|");
PrintNumpad(c);
break;
</v>
      </c>
      <c r="T46" t="s">
        <v>181</v>
      </c>
      <c r="X46" t="s">
        <v>351</v>
      </c>
      <c r="Y46">
        <f t="shared" si="2"/>
        <v>90</v>
      </c>
      <c r="Z46" t="s">
        <v>352</v>
      </c>
      <c r="AB46" t="str">
        <f t="shared" si="3"/>
        <v xml:space="preserve">c == 90 || </v>
      </c>
    </row>
    <row r="47" spans="1:28" ht="15" customHeight="1" x14ac:dyDescent="0.25">
      <c r="A47">
        <f t="shared" si="4"/>
        <v>46</v>
      </c>
      <c r="B47" t="s">
        <v>196</v>
      </c>
      <c r="C47">
        <v>88</v>
      </c>
      <c r="D47" t="s">
        <v>173</v>
      </c>
      <c r="I47" s="18" t="s">
        <v>347</v>
      </c>
      <c r="J47">
        <f t="shared" si="1"/>
        <v>88</v>
      </c>
      <c r="K47" s="19" t="s">
        <v>348</v>
      </c>
      <c r="L47" s="9" t="s">
        <v>349</v>
      </c>
      <c r="N47" t="str">
        <f t="shared" si="5"/>
        <v xml:space="preserve">case 88:
Keyboard.print("ino|");
PrintNumpad(c);
break;
</v>
      </c>
      <c r="T47" t="s">
        <v>182</v>
      </c>
      <c r="X47" t="s">
        <v>351</v>
      </c>
      <c r="Y47">
        <f t="shared" si="2"/>
        <v>88</v>
      </c>
      <c r="Z47" t="s">
        <v>352</v>
      </c>
      <c r="AB47" t="str">
        <f t="shared" si="3"/>
        <v xml:space="preserve">c == 88 || </v>
      </c>
    </row>
    <row r="48" spans="1:28" ht="15" customHeight="1" x14ac:dyDescent="0.25">
      <c r="A48">
        <f t="shared" si="4"/>
        <v>47</v>
      </c>
      <c r="B48" t="s">
        <v>187</v>
      </c>
      <c r="C48">
        <v>67</v>
      </c>
      <c r="D48" t="s">
        <v>173</v>
      </c>
      <c r="I48" s="18" t="s">
        <v>347</v>
      </c>
      <c r="J48">
        <f t="shared" si="1"/>
        <v>67</v>
      </c>
      <c r="K48" s="19" t="s">
        <v>348</v>
      </c>
      <c r="L48" s="9" t="s">
        <v>349</v>
      </c>
      <c r="N48" t="str">
        <f t="shared" si="5"/>
        <v xml:space="preserve">case 67:
Keyboard.print("ino|");
PrintNumpad(c);
break;
</v>
      </c>
      <c r="T48" t="s">
        <v>183</v>
      </c>
      <c r="X48" t="s">
        <v>351</v>
      </c>
      <c r="Y48">
        <f t="shared" si="2"/>
        <v>67</v>
      </c>
      <c r="Z48" t="s">
        <v>352</v>
      </c>
      <c r="AB48" t="str">
        <f t="shared" si="3"/>
        <v xml:space="preserve">c == 67 || </v>
      </c>
    </row>
    <row r="49" spans="1:28" ht="15" customHeight="1" x14ac:dyDescent="0.25">
      <c r="A49">
        <f t="shared" si="4"/>
        <v>48</v>
      </c>
      <c r="B49" t="s">
        <v>197</v>
      </c>
      <c r="C49">
        <v>86</v>
      </c>
      <c r="D49" t="s">
        <v>173</v>
      </c>
      <c r="I49" s="18" t="s">
        <v>347</v>
      </c>
      <c r="J49">
        <f t="shared" si="1"/>
        <v>86</v>
      </c>
      <c r="K49" s="19" t="s">
        <v>348</v>
      </c>
      <c r="L49" s="9" t="s">
        <v>349</v>
      </c>
      <c r="N49" t="str">
        <f t="shared" si="5"/>
        <v xml:space="preserve">case 86:
Keyboard.print("ino|");
PrintNumpad(c);
break;
</v>
      </c>
      <c r="T49" t="s">
        <v>184</v>
      </c>
      <c r="X49" t="s">
        <v>351</v>
      </c>
      <c r="Y49">
        <f t="shared" si="2"/>
        <v>86</v>
      </c>
      <c r="Z49" t="s">
        <v>352</v>
      </c>
      <c r="AB49" t="str">
        <f t="shared" si="3"/>
        <v xml:space="preserve">c == 86 || </v>
      </c>
    </row>
    <row r="50" spans="1:28" ht="15" customHeight="1" x14ac:dyDescent="0.25">
      <c r="A50">
        <f t="shared" si="4"/>
        <v>49</v>
      </c>
      <c r="B50" t="s">
        <v>198</v>
      </c>
      <c r="C50">
        <v>66</v>
      </c>
      <c r="D50" t="s">
        <v>173</v>
      </c>
      <c r="I50" s="18" t="s">
        <v>347</v>
      </c>
      <c r="J50">
        <f t="shared" si="1"/>
        <v>66</v>
      </c>
      <c r="K50" s="19" t="s">
        <v>348</v>
      </c>
      <c r="L50" s="9" t="s">
        <v>349</v>
      </c>
      <c r="N50" t="str">
        <f t="shared" si="5"/>
        <v xml:space="preserve">case 66:
Keyboard.print("ino|");
PrintNumpad(c);
break;
</v>
      </c>
      <c r="T50" t="s">
        <v>185</v>
      </c>
      <c r="X50" t="s">
        <v>351</v>
      </c>
      <c r="Y50">
        <f t="shared" si="2"/>
        <v>66</v>
      </c>
      <c r="Z50" t="s">
        <v>352</v>
      </c>
      <c r="AB50" t="str">
        <f t="shared" si="3"/>
        <v xml:space="preserve">c == 66 || </v>
      </c>
    </row>
    <row r="51" spans="1:28" ht="15" customHeight="1" x14ac:dyDescent="0.25">
      <c r="A51">
        <f t="shared" si="4"/>
        <v>50</v>
      </c>
      <c r="B51" t="s">
        <v>186</v>
      </c>
      <c r="C51">
        <v>78</v>
      </c>
      <c r="D51" t="s">
        <v>173</v>
      </c>
      <c r="I51" s="18" t="s">
        <v>347</v>
      </c>
      <c r="J51">
        <f t="shared" si="1"/>
        <v>78</v>
      </c>
      <c r="K51" s="19" t="s">
        <v>348</v>
      </c>
      <c r="L51" s="9" t="s">
        <v>349</v>
      </c>
      <c r="N51" t="str">
        <f t="shared" si="5"/>
        <v xml:space="preserve">case 78:
Keyboard.print("ino|");
PrintNumpad(c);
break;
</v>
      </c>
      <c r="T51" t="s">
        <v>189</v>
      </c>
      <c r="X51" t="s">
        <v>351</v>
      </c>
      <c r="Y51">
        <f t="shared" si="2"/>
        <v>78</v>
      </c>
      <c r="Z51" t="s">
        <v>352</v>
      </c>
      <c r="AB51" t="str">
        <f t="shared" si="3"/>
        <v xml:space="preserve">c == 78 || </v>
      </c>
    </row>
    <row r="52" spans="1:28" ht="15" customHeight="1" x14ac:dyDescent="0.25">
      <c r="A52">
        <f t="shared" si="4"/>
        <v>51</v>
      </c>
      <c r="B52" t="s">
        <v>199</v>
      </c>
      <c r="C52">
        <v>77</v>
      </c>
      <c r="D52" t="s">
        <v>173</v>
      </c>
      <c r="I52" s="18" t="s">
        <v>347</v>
      </c>
      <c r="J52">
        <f t="shared" si="1"/>
        <v>77</v>
      </c>
      <c r="K52" s="19" t="s">
        <v>348</v>
      </c>
      <c r="L52" s="9" t="s">
        <v>349</v>
      </c>
      <c r="N52" t="str">
        <f t="shared" si="5"/>
        <v xml:space="preserve">case 77:
Keyboard.print("ino|");
PrintNumpad(c);
break;
</v>
      </c>
      <c r="T52" t="s">
        <v>190</v>
      </c>
      <c r="X52" t="s">
        <v>351</v>
      </c>
      <c r="Y52">
        <f t="shared" si="2"/>
        <v>77</v>
      </c>
      <c r="Z52" t="s">
        <v>352</v>
      </c>
      <c r="AB52" t="str">
        <f t="shared" si="3"/>
        <v xml:space="preserve">c == 77 || </v>
      </c>
    </row>
    <row r="53" spans="1:28" ht="15" customHeight="1" x14ac:dyDescent="0.25">
      <c r="A53">
        <f t="shared" si="4"/>
        <v>52</v>
      </c>
      <c r="B53" t="s">
        <v>200</v>
      </c>
      <c r="C53">
        <v>93</v>
      </c>
      <c r="D53" t="s">
        <v>173</v>
      </c>
      <c r="I53" s="18" t="s">
        <v>347</v>
      </c>
      <c r="J53">
        <f t="shared" si="1"/>
        <v>93</v>
      </c>
      <c r="K53" s="19" t="s">
        <v>348</v>
      </c>
      <c r="L53" s="9" t="s">
        <v>349</v>
      </c>
      <c r="N53" t="str">
        <f t="shared" si="5"/>
        <v xml:space="preserve">case 93:
Keyboard.print("ino|");
PrintNumpad(c);
break;
</v>
      </c>
      <c r="T53" t="s">
        <v>191</v>
      </c>
      <c r="X53" t="s">
        <v>351</v>
      </c>
      <c r="Y53">
        <f t="shared" si="2"/>
        <v>93</v>
      </c>
      <c r="Z53" t="s">
        <v>352</v>
      </c>
      <c r="AB53" t="str">
        <f t="shared" si="3"/>
        <v xml:space="preserve">c == 93 || </v>
      </c>
    </row>
    <row r="54" spans="1:28" ht="15" customHeight="1" x14ac:dyDescent="0.25">
      <c r="A54">
        <f t="shared" si="4"/>
        <v>53</v>
      </c>
      <c r="B54" t="s">
        <v>201</v>
      </c>
      <c r="C54">
        <v>94</v>
      </c>
      <c r="D54" t="s">
        <v>173</v>
      </c>
      <c r="I54" s="18" t="s">
        <v>347</v>
      </c>
      <c r="J54">
        <f t="shared" si="1"/>
        <v>94</v>
      </c>
      <c r="K54" s="19" t="s">
        <v>348</v>
      </c>
      <c r="L54" s="9" t="s">
        <v>349</v>
      </c>
      <c r="N54" t="str">
        <f t="shared" si="5"/>
        <v xml:space="preserve">case 94:
Keyboard.print("ino|");
PrintNumpad(c);
break;
</v>
      </c>
      <c r="T54" t="s">
        <v>192</v>
      </c>
      <c r="X54" t="s">
        <v>351</v>
      </c>
      <c r="Y54">
        <f t="shared" si="2"/>
        <v>94</v>
      </c>
      <c r="Z54" t="s">
        <v>352</v>
      </c>
      <c r="AB54" t="str">
        <f t="shared" si="3"/>
        <v xml:space="preserve">c == 94 || </v>
      </c>
    </row>
    <row r="55" spans="1:28" ht="15" customHeight="1" x14ac:dyDescent="0.25">
      <c r="A55">
        <f t="shared" si="4"/>
        <v>54</v>
      </c>
      <c r="B55" t="s">
        <v>202</v>
      </c>
      <c r="C55">
        <v>92</v>
      </c>
      <c r="D55" t="s">
        <v>173</v>
      </c>
      <c r="I55" s="18" t="s">
        <v>347</v>
      </c>
      <c r="J55">
        <f t="shared" si="1"/>
        <v>92</v>
      </c>
      <c r="K55" s="19" t="s">
        <v>348</v>
      </c>
      <c r="L55" s="9" t="s">
        <v>349</v>
      </c>
      <c r="N55" t="str">
        <f t="shared" si="5"/>
        <v xml:space="preserve">case 92:
Keyboard.print("ino|");
PrintNumpad(c);
break;
</v>
      </c>
      <c r="T55" t="s">
        <v>193</v>
      </c>
      <c r="X55" t="s">
        <v>351</v>
      </c>
      <c r="Y55">
        <f t="shared" si="2"/>
        <v>92</v>
      </c>
      <c r="Z55" t="s">
        <v>352</v>
      </c>
      <c r="AB55" t="str">
        <f t="shared" si="3"/>
        <v xml:space="preserve">c == 92 || </v>
      </c>
    </row>
    <row r="56" spans="1:28" ht="15" customHeight="1" x14ac:dyDescent="0.25">
      <c r="A56">
        <f t="shared" si="4"/>
        <v>55</v>
      </c>
      <c r="B56" t="s">
        <v>203</v>
      </c>
      <c r="C56">
        <v>91</v>
      </c>
      <c r="D56" t="s">
        <v>173</v>
      </c>
      <c r="I56" s="18" t="s">
        <v>347</v>
      </c>
      <c r="J56">
        <f t="shared" si="1"/>
        <v>91</v>
      </c>
      <c r="K56" s="19" t="s">
        <v>348</v>
      </c>
      <c r="L56" s="9" t="s">
        <v>349</v>
      </c>
      <c r="N56" t="str">
        <f t="shared" si="5"/>
        <v xml:space="preserve">case 91:
Keyboard.print("ino|");
PrintNumpad(c);
break;
</v>
      </c>
      <c r="T56" t="s">
        <v>194</v>
      </c>
      <c r="X56" t="s">
        <v>351</v>
      </c>
      <c r="Y56">
        <f t="shared" si="2"/>
        <v>91</v>
      </c>
      <c r="Z56" t="s">
        <v>352</v>
      </c>
      <c r="AB56" t="str">
        <f t="shared" si="3"/>
        <v xml:space="preserve">c == 91 || </v>
      </c>
    </row>
    <row r="57" spans="1:28" ht="15" customHeight="1" x14ac:dyDescent="0.25">
      <c r="A57">
        <f t="shared" si="4"/>
        <v>56</v>
      </c>
      <c r="B57" s="7" t="s">
        <v>262</v>
      </c>
      <c r="C57" s="7">
        <v>58</v>
      </c>
      <c r="D57" t="s">
        <v>173</v>
      </c>
      <c r="I57" s="18" t="s">
        <v>347</v>
      </c>
      <c r="J57">
        <f t="shared" si="1"/>
        <v>58</v>
      </c>
      <c r="K57" s="19" t="s">
        <v>348</v>
      </c>
      <c r="L57" s="9" t="s">
        <v>349</v>
      </c>
      <c r="N57" t="str">
        <f t="shared" si="5"/>
        <v xml:space="preserve">case 58:
Keyboard.print("ino|");
PrintNumpad(c);
break;
</v>
      </c>
      <c r="T57" t="s">
        <v>195</v>
      </c>
      <c r="X57" t="s">
        <v>351</v>
      </c>
      <c r="Y57">
        <f t="shared" si="2"/>
        <v>58</v>
      </c>
      <c r="Z57" t="s">
        <v>352</v>
      </c>
      <c r="AB57" t="str">
        <f t="shared" si="3"/>
        <v xml:space="preserve">c == 58 || </v>
      </c>
    </row>
    <row r="58" spans="1:28" ht="15" customHeight="1" x14ac:dyDescent="0.25">
      <c r="A58">
        <f t="shared" si="4"/>
        <v>57</v>
      </c>
      <c r="B58" t="s">
        <v>204</v>
      </c>
      <c r="C58">
        <v>59</v>
      </c>
      <c r="D58" t="s">
        <v>173</v>
      </c>
      <c r="I58" s="18" t="s">
        <v>347</v>
      </c>
      <c r="J58">
        <f t="shared" si="1"/>
        <v>59</v>
      </c>
      <c r="K58" s="19" t="s">
        <v>348</v>
      </c>
      <c r="L58" s="9" t="s">
        <v>349</v>
      </c>
      <c r="N58" t="str">
        <f t="shared" si="5"/>
        <v xml:space="preserve">case 59:
Keyboard.print("ino|");
PrintNumpad(c);
break;
</v>
      </c>
      <c r="T58" t="s">
        <v>188</v>
      </c>
      <c r="X58" t="s">
        <v>351</v>
      </c>
      <c r="Y58">
        <f t="shared" si="2"/>
        <v>59</v>
      </c>
      <c r="Z58" t="s">
        <v>352</v>
      </c>
      <c r="AB58" t="str">
        <f t="shared" si="3"/>
        <v xml:space="preserve">c == 59 || </v>
      </c>
    </row>
    <row r="59" spans="1:28" ht="15" customHeight="1" x14ac:dyDescent="0.25">
      <c r="A59">
        <f t="shared" si="4"/>
        <v>58</v>
      </c>
      <c r="B59" t="s">
        <v>205</v>
      </c>
      <c r="C59">
        <v>61</v>
      </c>
      <c r="D59" t="s">
        <v>173</v>
      </c>
      <c r="I59" s="18" t="s">
        <v>347</v>
      </c>
      <c r="J59">
        <f t="shared" si="1"/>
        <v>61</v>
      </c>
      <c r="K59" s="19" t="s">
        <v>348</v>
      </c>
      <c r="L59" s="9" t="s">
        <v>349</v>
      </c>
      <c r="N59" t="str">
        <f t="shared" si="5"/>
        <v xml:space="preserve">case 61:
Keyboard.print("ino|");
PrintNumpad(c);
break;
</v>
      </c>
      <c r="T59" t="s">
        <v>196</v>
      </c>
      <c r="X59" t="s">
        <v>351</v>
      </c>
      <c r="Y59">
        <f t="shared" si="2"/>
        <v>61</v>
      </c>
      <c r="Z59" t="s">
        <v>352</v>
      </c>
      <c r="AB59" t="str">
        <f t="shared" si="3"/>
        <v xml:space="preserve">c == 61 || </v>
      </c>
    </row>
    <row r="60" spans="1:28" ht="15" customHeight="1" x14ac:dyDescent="0.25">
      <c r="A60">
        <f t="shared" si="4"/>
        <v>59</v>
      </c>
      <c r="B60" t="s">
        <v>206</v>
      </c>
      <c r="C60">
        <v>62</v>
      </c>
      <c r="D60" t="s">
        <v>173</v>
      </c>
      <c r="I60" s="18" t="s">
        <v>347</v>
      </c>
      <c r="J60">
        <f t="shared" si="1"/>
        <v>62</v>
      </c>
      <c r="K60" s="19" t="s">
        <v>348</v>
      </c>
      <c r="L60" s="9" t="s">
        <v>349</v>
      </c>
      <c r="N60" t="str">
        <f t="shared" si="5"/>
        <v xml:space="preserve">case 62:
Keyboard.print("ino|");
PrintNumpad(c);
break;
</v>
      </c>
      <c r="T60" t="s">
        <v>187</v>
      </c>
      <c r="X60" t="s">
        <v>351</v>
      </c>
      <c r="Y60">
        <f t="shared" si="2"/>
        <v>62</v>
      </c>
      <c r="Z60" t="s">
        <v>352</v>
      </c>
      <c r="AB60" t="str">
        <f t="shared" si="3"/>
        <v xml:space="preserve">c == 62 || </v>
      </c>
    </row>
    <row r="61" spans="1:28" ht="15" customHeight="1" x14ac:dyDescent="0.25">
      <c r="A61">
        <f t="shared" si="4"/>
        <v>60</v>
      </c>
      <c r="B61" t="s">
        <v>222</v>
      </c>
      <c r="C61">
        <v>283</v>
      </c>
      <c r="D61" t="s">
        <v>207</v>
      </c>
      <c r="I61" s="18" t="s">
        <v>347</v>
      </c>
      <c r="J61">
        <f t="shared" si="1"/>
        <v>283</v>
      </c>
      <c r="K61" s="19" t="s">
        <v>348</v>
      </c>
      <c r="L61" s="9" t="s">
        <v>349</v>
      </c>
      <c r="N61" t="str">
        <f t="shared" si="5"/>
        <v xml:space="preserve">case 283:
Keyboard.print("ino|");
PrintNumpad(c);
break;
</v>
      </c>
      <c r="T61" t="s">
        <v>197</v>
      </c>
      <c r="X61" t="s">
        <v>351</v>
      </c>
      <c r="Y61">
        <f t="shared" si="2"/>
        <v>283</v>
      </c>
      <c r="Z61" t="s">
        <v>352</v>
      </c>
      <c r="AB61" t="str">
        <f t="shared" si="3"/>
        <v xml:space="preserve">c == 283 || </v>
      </c>
    </row>
    <row r="62" spans="1:28" ht="15" customHeight="1" x14ac:dyDescent="0.25">
      <c r="A62">
        <f t="shared" si="4"/>
        <v>61</v>
      </c>
      <c r="B62" t="s">
        <v>208</v>
      </c>
      <c r="C62">
        <v>285</v>
      </c>
      <c r="D62" t="s">
        <v>207</v>
      </c>
      <c r="I62" s="18" t="s">
        <v>347</v>
      </c>
      <c r="J62">
        <f t="shared" si="1"/>
        <v>285</v>
      </c>
      <c r="K62" s="19" t="s">
        <v>348</v>
      </c>
      <c r="L62" s="9" t="s">
        <v>349</v>
      </c>
      <c r="N62" t="str">
        <f t="shared" si="5"/>
        <v xml:space="preserve">case 285:
Keyboard.print("ino|");
PrintNumpad(c);
break;
</v>
      </c>
      <c r="T62" t="s">
        <v>198</v>
      </c>
      <c r="X62" t="s">
        <v>351</v>
      </c>
      <c r="Y62">
        <f t="shared" si="2"/>
        <v>285</v>
      </c>
      <c r="Z62" t="s">
        <v>352</v>
      </c>
      <c r="AB62" t="str">
        <f t="shared" si="3"/>
        <v xml:space="preserve">c == 285 || </v>
      </c>
    </row>
    <row r="63" spans="1:28" ht="15" customHeight="1" x14ac:dyDescent="0.25">
      <c r="A63">
        <f t="shared" si="4"/>
        <v>62</v>
      </c>
      <c r="B63" t="s">
        <v>209</v>
      </c>
      <c r="C63">
        <v>4355</v>
      </c>
      <c r="D63" t="s">
        <v>207</v>
      </c>
      <c r="I63" s="18" t="s">
        <v>347</v>
      </c>
      <c r="J63">
        <f t="shared" si="1"/>
        <v>4355</v>
      </c>
      <c r="K63" s="19" t="s">
        <v>348</v>
      </c>
      <c r="L63" s="9" t="s">
        <v>349</v>
      </c>
      <c r="N63" t="str">
        <f t="shared" si="5"/>
        <v xml:space="preserve">case 4355:
Keyboard.print("ino|");
PrintNumpad(c);
break;
</v>
      </c>
      <c r="T63" t="s">
        <v>186</v>
      </c>
      <c r="X63" t="s">
        <v>351</v>
      </c>
      <c r="Y63">
        <f t="shared" si="2"/>
        <v>4355</v>
      </c>
      <c r="Z63" t="s">
        <v>352</v>
      </c>
      <c r="AB63" t="str">
        <f t="shared" si="3"/>
        <v xml:space="preserve">c == 4355 || </v>
      </c>
    </row>
    <row r="64" spans="1:28" ht="15" customHeight="1" x14ac:dyDescent="0.25">
      <c r="A64">
        <f t="shared" si="4"/>
        <v>63</v>
      </c>
      <c r="B64" t="s">
        <v>210</v>
      </c>
      <c r="C64">
        <v>16646</v>
      </c>
      <c r="D64" t="s">
        <v>207</v>
      </c>
      <c r="I64" s="18" t="s">
        <v>347</v>
      </c>
      <c r="J64">
        <f t="shared" si="1"/>
        <v>16646</v>
      </c>
      <c r="K64" s="19" t="s">
        <v>348</v>
      </c>
      <c r="L64" s="9" t="s">
        <v>349</v>
      </c>
      <c r="N64" t="str">
        <f t="shared" si="5"/>
        <v xml:space="preserve">case 16646:
Keyboard.print("ino|");
PrintNumpad(c);
break;
</v>
      </c>
      <c r="T64" t="s">
        <v>199</v>
      </c>
      <c r="X64" t="s">
        <v>351</v>
      </c>
      <c r="Y64">
        <f t="shared" si="2"/>
        <v>16646</v>
      </c>
      <c r="Z64" t="s">
        <v>352</v>
      </c>
      <c r="AB64" t="str">
        <f t="shared" si="3"/>
        <v xml:space="preserve">c == 16646 || </v>
      </c>
    </row>
    <row r="65" spans="1:32" ht="15" customHeight="1" x14ac:dyDescent="0.25">
      <c r="A65">
        <f t="shared" si="4"/>
        <v>64</v>
      </c>
      <c r="B65" t="s">
        <v>211</v>
      </c>
      <c r="C65">
        <v>8456</v>
      </c>
      <c r="D65" t="s">
        <v>207</v>
      </c>
      <c r="I65" s="18" t="s">
        <v>347</v>
      </c>
      <c r="J65">
        <f t="shared" si="1"/>
        <v>8456</v>
      </c>
      <c r="K65" s="19" t="s">
        <v>348</v>
      </c>
      <c r="L65" s="9" t="s">
        <v>349</v>
      </c>
      <c r="N65" t="str">
        <f t="shared" si="5"/>
        <v xml:space="preserve">case 8456:
Keyboard.print("ino|");
PrintNumpad(c);
break;
</v>
      </c>
      <c r="X65" t="s">
        <v>351</v>
      </c>
      <c r="Y65">
        <f t="shared" si="2"/>
        <v>8456</v>
      </c>
      <c r="Z65" t="s">
        <v>352</v>
      </c>
      <c r="AB65" t="str">
        <f t="shared" si="3"/>
        <v xml:space="preserve">c == 8456 || </v>
      </c>
    </row>
    <row r="66" spans="1:32" ht="15" customHeight="1" x14ac:dyDescent="0.25">
      <c r="A66">
        <f t="shared" si="4"/>
        <v>65</v>
      </c>
      <c r="B66" t="s">
        <v>212</v>
      </c>
      <c r="C66">
        <v>780</v>
      </c>
      <c r="D66" t="s">
        <v>207</v>
      </c>
      <c r="I66" s="18" t="s">
        <v>347</v>
      </c>
      <c r="J66">
        <f t="shared" si="1"/>
        <v>780</v>
      </c>
      <c r="K66" s="19" t="s">
        <v>348</v>
      </c>
      <c r="L66" s="9" t="s">
        <v>349</v>
      </c>
      <c r="N66" t="str">
        <f t="shared" ref="N66:N97" si="6">_xlfn.CONCAT(I66:L66)</f>
        <v xml:space="preserve">case 780:
Keyboard.print("ino|");
PrintNumpad(c);
break;
</v>
      </c>
      <c r="X66" t="s">
        <v>351</v>
      </c>
      <c r="Y66">
        <f t="shared" si="2"/>
        <v>780</v>
      </c>
      <c r="Z66" t="s">
        <v>352</v>
      </c>
      <c r="AB66" t="str">
        <f t="shared" si="3"/>
        <v xml:space="preserve">c == 780 || </v>
      </c>
    </row>
    <row r="67" spans="1:32" ht="15" customHeight="1" x14ac:dyDescent="0.25">
      <c r="A67">
        <f t="shared" si="4"/>
        <v>66</v>
      </c>
      <c r="B67" t="s">
        <v>213</v>
      </c>
      <c r="C67">
        <v>2314</v>
      </c>
      <c r="D67" t="s">
        <v>207</v>
      </c>
      <c r="I67" s="18" t="s">
        <v>347</v>
      </c>
      <c r="J67">
        <f t="shared" ref="J67:J105" si="7">C67</f>
        <v>2314</v>
      </c>
      <c r="K67" s="19" t="s">
        <v>348</v>
      </c>
      <c r="L67" s="9" t="s">
        <v>349</v>
      </c>
      <c r="N67" t="str">
        <f t="shared" si="6"/>
        <v xml:space="preserve">case 2314:
Keyboard.print("ino|");
PrintNumpad(c);
break;
</v>
      </c>
      <c r="X67" t="s">
        <v>351</v>
      </c>
      <c r="Y67">
        <f t="shared" ref="Y67:Y105" si="8">C67</f>
        <v>2314</v>
      </c>
      <c r="Z67" t="s">
        <v>352</v>
      </c>
      <c r="AB67" t="str">
        <f t="shared" ref="AB67:AB105" si="9">_xlfn.CONCAT(X67:Z67)</f>
        <v xml:space="preserve">c == 2314 || </v>
      </c>
    </row>
    <row r="68" spans="1:32" ht="15" customHeight="1" x14ac:dyDescent="0.25">
      <c r="A68">
        <f t="shared" ref="A68:A113" si="10">A67+1</f>
        <v>67</v>
      </c>
      <c r="B68" t="s">
        <v>214</v>
      </c>
      <c r="C68">
        <v>287</v>
      </c>
      <c r="D68" t="s">
        <v>207</v>
      </c>
      <c r="I68" s="18" t="s">
        <v>347</v>
      </c>
      <c r="J68">
        <f t="shared" si="7"/>
        <v>287</v>
      </c>
      <c r="K68" s="19" t="s">
        <v>348</v>
      </c>
      <c r="L68" s="9" t="s">
        <v>349</v>
      </c>
      <c r="N68" t="str">
        <f t="shared" si="6"/>
        <v xml:space="preserve">case 287:
Keyboard.print("ino|");
PrintNumpad(c);
break;
</v>
      </c>
      <c r="X68" t="s">
        <v>351</v>
      </c>
      <c r="Y68">
        <f t="shared" si="8"/>
        <v>287</v>
      </c>
      <c r="Z68" t="s">
        <v>352</v>
      </c>
      <c r="AB68" t="str">
        <f t="shared" si="9"/>
        <v xml:space="preserve">c == 287 || </v>
      </c>
    </row>
    <row r="69" spans="1:32" ht="15" customHeight="1" x14ac:dyDescent="0.25">
      <c r="A69">
        <f t="shared" si="10"/>
        <v>68</v>
      </c>
      <c r="B69" t="s">
        <v>215</v>
      </c>
      <c r="C69">
        <v>1291</v>
      </c>
      <c r="D69" t="s">
        <v>207</v>
      </c>
      <c r="I69" s="18" t="s">
        <v>347</v>
      </c>
      <c r="J69">
        <f t="shared" si="7"/>
        <v>1291</v>
      </c>
      <c r="K69" s="19" t="s">
        <v>348</v>
      </c>
      <c r="L69" s="9" t="s">
        <v>349</v>
      </c>
      <c r="N69" t="str">
        <f t="shared" si="6"/>
        <v xml:space="preserve">case 1291:
Keyboard.print("ino|");
PrintNumpad(c);
break;
</v>
      </c>
      <c r="X69" t="s">
        <v>351</v>
      </c>
      <c r="Y69">
        <f t="shared" si="8"/>
        <v>1291</v>
      </c>
      <c r="Z69" t="s">
        <v>352</v>
      </c>
      <c r="AB69" t="str">
        <f t="shared" si="9"/>
        <v xml:space="preserve">c == 1291 || </v>
      </c>
    </row>
    <row r="70" spans="1:32" ht="15" customHeight="1" x14ac:dyDescent="0.25">
      <c r="A70">
        <f t="shared" si="10"/>
        <v>69</v>
      </c>
      <c r="B70" t="s">
        <v>216</v>
      </c>
      <c r="C70">
        <v>781</v>
      </c>
      <c r="D70" t="s">
        <v>207</v>
      </c>
      <c r="I70" s="18" t="s">
        <v>347</v>
      </c>
      <c r="J70">
        <f t="shared" si="7"/>
        <v>781</v>
      </c>
      <c r="K70" s="19" t="s">
        <v>348</v>
      </c>
      <c r="L70" s="9" t="s">
        <v>349</v>
      </c>
      <c r="N70" t="str">
        <f t="shared" si="6"/>
        <v xml:space="preserve">case 781:
Keyboard.print("ino|");
PrintNumpad(c);
break;
</v>
      </c>
      <c r="X70" t="s">
        <v>351</v>
      </c>
      <c r="Y70">
        <f t="shared" si="8"/>
        <v>781</v>
      </c>
      <c r="Z70" t="s">
        <v>352</v>
      </c>
      <c r="AB70" t="str">
        <f t="shared" si="9"/>
        <v xml:space="preserve">c == 781 || </v>
      </c>
    </row>
    <row r="71" spans="1:32" ht="15" customHeight="1" x14ac:dyDescent="0.25">
      <c r="A71">
        <f t="shared" si="10"/>
        <v>70</v>
      </c>
      <c r="B71" t="s">
        <v>217</v>
      </c>
      <c r="C71">
        <v>270</v>
      </c>
      <c r="D71" t="s">
        <v>207</v>
      </c>
      <c r="I71" s="18" t="s">
        <v>347</v>
      </c>
      <c r="J71">
        <f t="shared" si="7"/>
        <v>270</v>
      </c>
      <c r="K71" s="19" t="s">
        <v>348</v>
      </c>
      <c r="L71" s="9" t="s">
        <v>349</v>
      </c>
      <c r="N71" t="str">
        <f t="shared" si="6"/>
        <v xml:space="preserve">case 270:
Keyboard.print("ino|");
PrintNumpad(c);
break;
</v>
      </c>
      <c r="X71" t="s">
        <v>351</v>
      </c>
      <c r="Y71">
        <f t="shared" si="8"/>
        <v>270</v>
      </c>
      <c r="Z71" t="s">
        <v>352</v>
      </c>
      <c r="AB71" t="str">
        <f t="shared" si="9"/>
        <v xml:space="preserve">c == 270 || </v>
      </c>
    </row>
    <row r="72" spans="1:32" ht="15" customHeight="1" x14ac:dyDescent="0.25">
      <c r="A72">
        <f t="shared" si="10"/>
        <v>71</v>
      </c>
      <c r="B72" t="s">
        <v>218</v>
      </c>
      <c r="C72">
        <v>8457</v>
      </c>
      <c r="D72" t="s">
        <v>207</v>
      </c>
      <c r="I72" s="18" t="s">
        <v>347</v>
      </c>
      <c r="J72">
        <f t="shared" si="7"/>
        <v>8457</v>
      </c>
      <c r="K72" s="19" t="s">
        <v>348</v>
      </c>
      <c r="L72" s="9" t="s">
        <v>349</v>
      </c>
      <c r="N72" t="str">
        <f t="shared" si="6"/>
        <v xml:space="preserve">case 8457:
Keyboard.print("ino|");
PrintNumpad(c);
break;
</v>
      </c>
      <c r="X72" t="s">
        <v>351</v>
      </c>
      <c r="Y72">
        <f t="shared" si="8"/>
        <v>8457</v>
      </c>
      <c r="Z72" t="s">
        <v>352</v>
      </c>
      <c r="AB72" t="str">
        <f t="shared" si="9"/>
        <v xml:space="preserve">c == 8457 || </v>
      </c>
    </row>
    <row r="73" spans="1:32" ht="15" customHeight="1" x14ac:dyDescent="0.25">
      <c r="A73">
        <f t="shared" si="10"/>
        <v>72</v>
      </c>
      <c r="B73" t="s">
        <v>219</v>
      </c>
      <c r="C73">
        <v>16647</v>
      </c>
      <c r="D73" t="s">
        <v>207</v>
      </c>
      <c r="I73" s="18" t="s">
        <v>347</v>
      </c>
      <c r="J73">
        <f t="shared" si="7"/>
        <v>16647</v>
      </c>
      <c r="K73" s="19" t="s">
        <v>348</v>
      </c>
      <c r="L73" s="9" t="s">
        <v>349</v>
      </c>
      <c r="N73" t="str">
        <f t="shared" si="6"/>
        <v xml:space="preserve">case 16647:
Keyboard.print("ino|");
PrintNumpad(c);
break;
</v>
      </c>
      <c r="X73" t="s">
        <v>351</v>
      </c>
      <c r="Y73">
        <f t="shared" si="8"/>
        <v>16647</v>
      </c>
      <c r="Z73" t="s">
        <v>352</v>
      </c>
      <c r="AB73" t="str">
        <f t="shared" si="9"/>
        <v xml:space="preserve">c == 16647 || </v>
      </c>
    </row>
    <row r="74" spans="1:32" ht="15" customHeight="1" x14ac:dyDescent="0.25">
      <c r="A74">
        <f t="shared" si="10"/>
        <v>73</v>
      </c>
      <c r="B74" t="s">
        <v>220</v>
      </c>
      <c r="C74">
        <v>286</v>
      </c>
      <c r="D74" t="s">
        <v>207</v>
      </c>
      <c r="I74" s="18" t="s">
        <v>347</v>
      </c>
      <c r="J74">
        <f t="shared" si="7"/>
        <v>286</v>
      </c>
      <c r="K74" s="19" t="s">
        <v>348</v>
      </c>
      <c r="L74" s="9" t="s">
        <v>349</v>
      </c>
      <c r="N74" t="str">
        <f t="shared" si="6"/>
        <v xml:space="preserve">case 286:
Keyboard.print("ino|");
PrintNumpad(c);
break;
</v>
      </c>
      <c r="X74" t="s">
        <v>351</v>
      </c>
      <c r="Y74">
        <f t="shared" si="8"/>
        <v>286</v>
      </c>
      <c r="Z74" t="s">
        <v>352</v>
      </c>
      <c r="AB74" t="str">
        <f t="shared" si="9"/>
        <v xml:space="preserve">c == 286 || </v>
      </c>
    </row>
    <row r="75" spans="1:32" ht="15" customHeight="1" x14ac:dyDescent="0.25">
      <c r="A75">
        <f t="shared" si="10"/>
        <v>74</v>
      </c>
      <c r="B75" t="s">
        <v>221</v>
      </c>
      <c r="C75">
        <v>284</v>
      </c>
      <c r="D75" t="s">
        <v>207</v>
      </c>
      <c r="I75" s="18" t="s">
        <v>347</v>
      </c>
      <c r="J75">
        <f t="shared" si="7"/>
        <v>284</v>
      </c>
      <c r="K75" s="19" t="s">
        <v>348</v>
      </c>
      <c r="L75" s="9" t="s">
        <v>349</v>
      </c>
      <c r="N75" t="str">
        <f t="shared" si="6"/>
        <v xml:space="preserve">case 284:
Keyboard.print("ino|");
PrintNumpad(c);
break;
</v>
      </c>
      <c r="X75" t="s">
        <v>351</v>
      </c>
      <c r="Y75">
        <f t="shared" si="8"/>
        <v>284</v>
      </c>
      <c r="Z75" t="s">
        <v>352</v>
      </c>
      <c r="AB75" t="str">
        <f t="shared" si="9"/>
        <v xml:space="preserve">c == 284 || </v>
      </c>
    </row>
    <row r="76" spans="1:32" ht="15" customHeight="1" x14ac:dyDescent="0.25">
      <c r="A76">
        <f t="shared" si="10"/>
        <v>75</v>
      </c>
      <c r="B76" t="s">
        <v>224</v>
      </c>
      <c r="C76">
        <v>260</v>
      </c>
      <c r="D76" t="s">
        <v>223</v>
      </c>
      <c r="I76" s="18" t="s">
        <v>347</v>
      </c>
      <c r="J76">
        <f t="shared" si="7"/>
        <v>260</v>
      </c>
      <c r="K76" s="19" t="s">
        <v>348</v>
      </c>
      <c r="L76" s="9" t="s">
        <v>349</v>
      </c>
      <c r="N76" t="str">
        <f t="shared" si="6"/>
        <v xml:space="preserve">case 260:
Keyboard.print("ino|");
PrintNumpad(c);
break;
</v>
      </c>
      <c r="X76" t="s">
        <v>351</v>
      </c>
      <c r="Y76">
        <f t="shared" si="8"/>
        <v>260</v>
      </c>
      <c r="Z76" t="s">
        <v>352</v>
      </c>
      <c r="AB76" t="str">
        <f t="shared" si="9"/>
        <v xml:space="preserve">c == 260 || </v>
      </c>
    </row>
    <row r="77" spans="1:32" ht="15" customHeight="1" x14ac:dyDescent="0.25">
      <c r="A77">
        <f t="shared" si="10"/>
        <v>76</v>
      </c>
      <c r="B77" t="s">
        <v>225</v>
      </c>
      <c r="C77">
        <v>258</v>
      </c>
      <c r="D77" t="s">
        <v>223</v>
      </c>
      <c r="I77" s="18" t="s">
        <v>347</v>
      </c>
      <c r="J77">
        <f t="shared" si="7"/>
        <v>258</v>
      </c>
      <c r="K77" s="19" t="s">
        <v>348</v>
      </c>
      <c r="L77" s="9" t="s">
        <v>349</v>
      </c>
      <c r="N77" t="str">
        <f t="shared" si="6"/>
        <v xml:space="preserve">case 258:
Keyboard.print("ino|");
PrintNumpad(c);
break;
</v>
      </c>
      <c r="X77" t="s">
        <v>351</v>
      </c>
      <c r="Y77">
        <f t="shared" si="8"/>
        <v>258</v>
      </c>
      <c r="Z77" t="s">
        <v>352</v>
      </c>
      <c r="AB77" t="str">
        <f t="shared" si="9"/>
        <v xml:space="preserve">c == 258 || </v>
      </c>
    </row>
    <row r="78" spans="1:32" ht="15" customHeight="1" x14ac:dyDescent="0.25">
      <c r="A78">
        <f t="shared" si="10"/>
        <v>77</v>
      </c>
      <c r="B78" t="s">
        <v>226</v>
      </c>
      <c r="C78">
        <v>6</v>
      </c>
      <c r="D78" t="s">
        <v>223</v>
      </c>
      <c r="I78" s="18" t="s">
        <v>347</v>
      </c>
      <c r="J78">
        <f t="shared" si="7"/>
        <v>6</v>
      </c>
      <c r="K78" s="19" t="s">
        <v>348</v>
      </c>
      <c r="L78" s="9" t="s">
        <v>349</v>
      </c>
      <c r="N78" t="str">
        <f t="shared" si="6"/>
        <v xml:space="preserve">case 6:
Keyboard.print("ino|");
PrintNumpad(c);
break;
</v>
      </c>
      <c r="X78" t="s">
        <v>351</v>
      </c>
      <c r="Y78">
        <f t="shared" si="8"/>
        <v>6</v>
      </c>
      <c r="Z78" t="s">
        <v>352</v>
      </c>
      <c r="AB78" t="str">
        <f t="shared" si="9"/>
        <v xml:space="preserve">c == 6 || </v>
      </c>
    </row>
    <row r="79" spans="1:32" ht="15" customHeight="1" x14ac:dyDescent="0.25">
      <c r="A79">
        <f t="shared" si="10"/>
        <v>78</v>
      </c>
      <c r="B79" t="s">
        <v>227</v>
      </c>
      <c r="C79">
        <v>281</v>
      </c>
      <c r="D79" t="s">
        <v>223</v>
      </c>
      <c r="I79" s="18" t="s">
        <v>347</v>
      </c>
      <c r="J79">
        <f t="shared" si="7"/>
        <v>281</v>
      </c>
      <c r="K79" s="19" t="s">
        <v>348</v>
      </c>
      <c r="L79" s="9" t="s">
        <v>349</v>
      </c>
      <c r="N79" t="str">
        <f t="shared" si="6"/>
        <v xml:space="preserve">case 281:
Keyboard.print("ino|");
PrintNumpad(c);
break;
</v>
      </c>
      <c r="X79" t="s">
        <v>351</v>
      </c>
      <c r="Y79">
        <f t="shared" si="8"/>
        <v>281</v>
      </c>
      <c r="Z79" t="s">
        <v>352</v>
      </c>
      <c r="AB79" t="str">
        <f t="shared" si="9"/>
        <v xml:space="preserve">c == 281 || </v>
      </c>
      <c r="AF79" t="str">
        <f>DEC2HEX(C79)</f>
        <v>119</v>
      </c>
    </row>
    <row r="80" spans="1:32" ht="15" customHeight="1" x14ac:dyDescent="0.25">
      <c r="A80">
        <f t="shared" si="10"/>
        <v>79</v>
      </c>
      <c r="B80" t="s">
        <v>228</v>
      </c>
      <c r="C80">
        <v>282</v>
      </c>
      <c r="D80" t="s">
        <v>223</v>
      </c>
      <c r="I80" s="18" t="s">
        <v>347</v>
      </c>
      <c r="J80">
        <f t="shared" si="7"/>
        <v>282</v>
      </c>
      <c r="K80" s="19" t="s">
        <v>348</v>
      </c>
      <c r="L80" s="9" t="s">
        <v>349</v>
      </c>
      <c r="N80" t="str">
        <f t="shared" si="6"/>
        <v xml:space="preserve">case 282:
Keyboard.print("ino|");
PrintNumpad(c);
break;
</v>
      </c>
      <c r="X80" t="s">
        <v>351</v>
      </c>
      <c r="Y80">
        <f t="shared" si="8"/>
        <v>282</v>
      </c>
      <c r="Z80" t="s">
        <v>352</v>
      </c>
      <c r="AB80" t="str">
        <f t="shared" si="9"/>
        <v xml:space="preserve">c == 282 || </v>
      </c>
    </row>
    <row r="81" spans="1:28" ht="15" customHeight="1" x14ac:dyDescent="0.25">
      <c r="A81">
        <f t="shared" si="10"/>
        <v>80</v>
      </c>
      <c r="B81" t="s">
        <v>229</v>
      </c>
      <c r="C81">
        <v>273</v>
      </c>
      <c r="D81" t="s">
        <v>223</v>
      </c>
      <c r="I81" s="18" t="s">
        <v>347</v>
      </c>
      <c r="J81">
        <f t="shared" si="7"/>
        <v>273</v>
      </c>
      <c r="K81" s="19" t="s">
        <v>348</v>
      </c>
      <c r="L81" s="9" t="s">
        <v>349</v>
      </c>
      <c r="N81" t="str">
        <f t="shared" si="6"/>
        <v xml:space="preserve">case 273:
Keyboard.print("ino|");
PrintNumpad(c);
break;
</v>
      </c>
      <c r="X81" t="s">
        <v>351</v>
      </c>
      <c r="Y81">
        <f t="shared" si="8"/>
        <v>273</v>
      </c>
      <c r="Z81" t="s">
        <v>352</v>
      </c>
      <c r="AB81" t="str">
        <f t="shared" si="9"/>
        <v xml:space="preserve">c == 273 || </v>
      </c>
    </row>
    <row r="82" spans="1:28" ht="15" customHeight="1" x14ac:dyDescent="0.25">
      <c r="A82">
        <f t="shared" si="10"/>
        <v>81</v>
      </c>
      <c r="B82" t="s">
        <v>230</v>
      </c>
      <c r="C82">
        <v>274</v>
      </c>
      <c r="D82" t="s">
        <v>223</v>
      </c>
      <c r="I82" s="18" t="s">
        <v>347</v>
      </c>
      <c r="J82">
        <f t="shared" si="7"/>
        <v>274</v>
      </c>
      <c r="K82" s="19" t="s">
        <v>348</v>
      </c>
      <c r="L82" s="9" t="s">
        <v>349</v>
      </c>
      <c r="N82" t="str">
        <f t="shared" si="6"/>
        <v xml:space="preserve">case 274:
Keyboard.print("ino|");
PrintNumpad(c);
break;
</v>
      </c>
      <c r="X82" t="s">
        <v>351</v>
      </c>
      <c r="Y82">
        <f t="shared" si="8"/>
        <v>274</v>
      </c>
      <c r="Z82" t="s">
        <v>352</v>
      </c>
      <c r="AB82" t="str">
        <f t="shared" si="9"/>
        <v xml:space="preserve">c == 274 || </v>
      </c>
    </row>
    <row r="83" spans="1:28" ht="15" customHeight="1" x14ac:dyDescent="0.25">
      <c r="A83">
        <f t="shared" si="10"/>
        <v>82</v>
      </c>
      <c r="B83" t="s">
        <v>231</v>
      </c>
      <c r="C83">
        <v>275</v>
      </c>
      <c r="D83" t="s">
        <v>223</v>
      </c>
      <c r="I83" s="18" t="s">
        <v>347</v>
      </c>
      <c r="J83">
        <f t="shared" si="7"/>
        <v>275</v>
      </c>
      <c r="K83" s="19" t="s">
        <v>348</v>
      </c>
      <c r="L83" s="9" t="s">
        <v>349</v>
      </c>
      <c r="N83" t="str">
        <f t="shared" si="6"/>
        <v xml:space="preserve">case 275:
Keyboard.print("ino|");
PrintNumpad(c);
break;
</v>
      </c>
      <c r="X83" t="s">
        <v>351</v>
      </c>
      <c r="Y83">
        <f t="shared" si="8"/>
        <v>275</v>
      </c>
      <c r="Z83" t="s">
        <v>352</v>
      </c>
      <c r="AB83" t="str">
        <f t="shared" si="9"/>
        <v xml:space="preserve">c == 275 || </v>
      </c>
    </row>
    <row r="84" spans="1:28" ht="15" customHeight="1" x14ac:dyDescent="0.25">
      <c r="A84">
        <f t="shared" si="10"/>
        <v>83</v>
      </c>
      <c r="B84" t="s">
        <v>232</v>
      </c>
      <c r="C84">
        <v>276</v>
      </c>
      <c r="D84" t="s">
        <v>223</v>
      </c>
      <c r="I84" s="18" t="s">
        <v>347</v>
      </c>
      <c r="J84">
        <f t="shared" si="7"/>
        <v>276</v>
      </c>
      <c r="K84" s="19" t="s">
        <v>348</v>
      </c>
      <c r="L84" s="9" t="s">
        <v>349</v>
      </c>
      <c r="N84" t="str">
        <f t="shared" si="6"/>
        <v xml:space="preserve">case 276:
Keyboard.print("ino|");
PrintNumpad(c);
break;
</v>
      </c>
      <c r="X84" t="s">
        <v>351</v>
      </c>
      <c r="Y84">
        <f t="shared" si="8"/>
        <v>276</v>
      </c>
      <c r="Z84" t="s">
        <v>352</v>
      </c>
      <c r="AB84" t="str">
        <f t="shared" si="9"/>
        <v xml:space="preserve">c == 276 || </v>
      </c>
    </row>
    <row r="85" spans="1:28" ht="15" customHeight="1" x14ac:dyDescent="0.25">
      <c r="A85">
        <f t="shared" si="10"/>
        <v>84</v>
      </c>
      <c r="B85" t="s">
        <v>233</v>
      </c>
      <c r="C85">
        <v>279</v>
      </c>
      <c r="D85" t="s">
        <v>223</v>
      </c>
      <c r="I85" s="18" t="s">
        <v>347</v>
      </c>
      <c r="J85">
        <f t="shared" si="7"/>
        <v>279</v>
      </c>
      <c r="K85" s="19" t="s">
        <v>348</v>
      </c>
      <c r="L85" s="9" t="s">
        <v>349</v>
      </c>
      <c r="N85" t="str">
        <f t="shared" si="6"/>
        <v xml:space="preserve">case 279:
Keyboard.print("ino|");
PrintNumpad(c);
break;
</v>
      </c>
      <c r="X85" t="s">
        <v>351</v>
      </c>
      <c r="Y85">
        <f t="shared" si="8"/>
        <v>279</v>
      </c>
      <c r="Z85" t="s">
        <v>352</v>
      </c>
      <c r="AB85" t="str">
        <f t="shared" si="9"/>
        <v xml:space="preserve">c == 279 || </v>
      </c>
    </row>
    <row r="86" spans="1:28" ht="15" customHeight="1" x14ac:dyDescent="0.25">
      <c r="A86">
        <f t="shared" si="10"/>
        <v>85</v>
      </c>
      <c r="B86" t="s">
        <v>235</v>
      </c>
      <c r="C86">
        <v>277</v>
      </c>
      <c r="D86" t="s">
        <v>223</v>
      </c>
      <c r="I86" s="18" t="s">
        <v>347</v>
      </c>
      <c r="J86">
        <f t="shared" si="7"/>
        <v>277</v>
      </c>
      <c r="K86" s="19" t="s">
        <v>348</v>
      </c>
      <c r="L86" s="9" t="s">
        <v>349</v>
      </c>
      <c r="N86" t="str">
        <f t="shared" si="6"/>
        <v xml:space="preserve">case 277:
Keyboard.print("ino|");
PrintNumpad(c);
break;
</v>
      </c>
      <c r="X86" t="s">
        <v>351</v>
      </c>
      <c r="Y86">
        <f t="shared" si="8"/>
        <v>277</v>
      </c>
      <c r="Z86" t="s">
        <v>352</v>
      </c>
      <c r="AB86" t="str">
        <f t="shared" si="9"/>
        <v xml:space="preserve">c == 277 || </v>
      </c>
    </row>
    <row r="87" spans="1:28" ht="15" customHeight="1" x14ac:dyDescent="0.25">
      <c r="A87">
        <f t="shared" si="10"/>
        <v>86</v>
      </c>
      <c r="B87" t="s">
        <v>234</v>
      </c>
      <c r="C87">
        <v>280</v>
      </c>
      <c r="D87" t="s">
        <v>223</v>
      </c>
      <c r="I87" s="18" t="s">
        <v>347</v>
      </c>
      <c r="J87">
        <f t="shared" si="7"/>
        <v>280</v>
      </c>
      <c r="K87" s="19" t="s">
        <v>348</v>
      </c>
      <c r="L87" s="9" t="s">
        <v>349</v>
      </c>
      <c r="N87" t="str">
        <f t="shared" si="6"/>
        <v xml:space="preserve">case 280:
Keyboard.print("ino|");
PrintNumpad(c);
break;
</v>
      </c>
      <c r="X87" t="s">
        <v>351</v>
      </c>
      <c r="Y87">
        <f t="shared" si="8"/>
        <v>280</v>
      </c>
      <c r="Z87" t="s">
        <v>352</v>
      </c>
      <c r="AB87" t="str">
        <f t="shared" si="9"/>
        <v xml:space="preserve">c == 280 || </v>
      </c>
    </row>
    <row r="88" spans="1:28" ht="15" customHeight="1" x14ac:dyDescent="0.25">
      <c r="A88">
        <f t="shared" si="10"/>
        <v>87</v>
      </c>
      <c r="B88" t="s">
        <v>236</v>
      </c>
      <c r="C88">
        <v>278</v>
      </c>
      <c r="D88" t="s">
        <v>223</v>
      </c>
      <c r="I88" s="18" t="s">
        <v>347</v>
      </c>
      <c r="J88">
        <f t="shared" si="7"/>
        <v>278</v>
      </c>
      <c r="K88" s="19" t="s">
        <v>348</v>
      </c>
      <c r="L88" s="9" t="s">
        <v>349</v>
      </c>
      <c r="N88" t="str">
        <f t="shared" si="6"/>
        <v xml:space="preserve">case 278:
Keyboard.print("ino|");
PrintNumpad(c);
break;
</v>
      </c>
      <c r="X88" t="s">
        <v>351</v>
      </c>
      <c r="Y88">
        <f t="shared" si="8"/>
        <v>278</v>
      </c>
      <c r="Z88" t="s">
        <v>352</v>
      </c>
      <c r="AB88" t="str">
        <f t="shared" si="9"/>
        <v xml:space="preserve">c == 278 || </v>
      </c>
    </row>
    <row r="89" spans="1:28" ht="15" customHeight="1" x14ac:dyDescent="0.25">
      <c r="A89">
        <f t="shared" si="10"/>
        <v>88</v>
      </c>
      <c r="B89" t="s">
        <v>238</v>
      </c>
      <c r="C89">
        <v>257</v>
      </c>
      <c r="D89" t="s">
        <v>237</v>
      </c>
      <c r="I89" s="18" t="s">
        <v>347</v>
      </c>
      <c r="J89">
        <f t="shared" si="7"/>
        <v>257</v>
      </c>
      <c r="K89" s="19" t="s">
        <v>348</v>
      </c>
      <c r="L89" s="9" t="s">
        <v>349</v>
      </c>
      <c r="N89" t="str">
        <f t="shared" si="6"/>
        <v xml:space="preserve">case 257:
Keyboard.print("ino|");
PrintNumpad(c);
break;
</v>
      </c>
      <c r="X89" t="s">
        <v>351</v>
      </c>
      <c r="Y89">
        <f t="shared" si="8"/>
        <v>257</v>
      </c>
      <c r="Z89" t="s">
        <v>352</v>
      </c>
      <c r="AB89" t="str">
        <f t="shared" si="9"/>
        <v xml:space="preserve">c == 257 || </v>
      </c>
    </row>
    <row r="90" spans="1:28" ht="15" customHeight="1" x14ac:dyDescent="0.25">
      <c r="A90">
        <f t="shared" si="10"/>
        <v>89</v>
      </c>
      <c r="B90" t="s">
        <v>239</v>
      </c>
      <c r="C90">
        <v>47</v>
      </c>
      <c r="D90" t="s">
        <v>237</v>
      </c>
      <c r="I90" s="18" t="s">
        <v>347</v>
      </c>
      <c r="J90">
        <f t="shared" si="7"/>
        <v>47</v>
      </c>
      <c r="K90" s="19" t="s">
        <v>348</v>
      </c>
      <c r="L90" s="9" t="s">
        <v>349</v>
      </c>
      <c r="N90" t="str">
        <f t="shared" si="6"/>
        <v xml:space="preserve">case 47:
Keyboard.print("ino|");
PrintNumpad(c);
break;
</v>
      </c>
      <c r="X90" t="s">
        <v>351</v>
      </c>
      <c r="Y90">
        <f t="shared" si="8"/>
        <v>47</v>
      </c>
      <c r="Z90" t="s">
        <v>352</v>
      </c>
      <c r="AB90" t="str">
        <f t="shared" si="9"/>
        <v xml:space="preserve">c == 47 || </v>
      </c>
    </row>
    <row r="91" spans="1:28" ht="15" customHeight="1" x14ac:dyDescent="0.25">
      <c r="A91">
        <f t="shared" si="10"/>
        <v>90</v>
      </c>
      <c r="B91" t="s">
        <v>240</v>
      </c>
      <c r="C91">
        <v>46</v>
      </c>
      <c r="D91" t="s">
        <v>237</v>
      </c>
      <c r="I91" s="18" t="s">
        <v>347</v>
      </c>
      <c r="J91">
        <f t="shared" si="7"/>
        <v>46</v>
      </c>
      <c r="K91" s="19" t="s">
        <v>348</v>
      </c>
      <c r="L91" s="9" t="s">
        <v>349</v>
      </c>
      <c r="N91" t="str">
        <f t="shared" si="6"/>
        <v xml:space="preserve">case 46:
Keyboard.print("ino|");
PrintNumpad(c);
break;
</v>
      </c>
      <c r="X91" t="s">
        <v>351</v>
      </c>
      <c r="Y91">
        <f t="shared" si="8"/>
        <v>46</v>
      </c>
      <c r="Z91" t="s">
        <v>352</v>
      </c>
      <c r="AB91" t="str">
        <f t="shared" si="9"/>
        <v xml:space="preserve">c == 46 || </v>
      </c>
    </row>
    <row r="92" spans="1:28" ht="15" customHeight="1" x14ac:dyDescent="0.25">
      <c r="A92">
        <f t="shared" si="10"/>
        <v>91</v>
      </c>
      <c r="B92" t="s">
        <v>241</v>
      </c>
      <c r="C92">
        <v>45</v>
      </c>
      <c r="D92" t="s">
        <v>237</v>
      </c>
      <c r="I92" s="18" t="s">
        <v>347</v>
      </c>
      <c r="J92">
        <f t="shared" si="7"/>
        <v>45</v>
      </c>
      <c r="K92" s="19" t="s">
        <v>348</v>
      </c>
      <c r="L92" s="9" t="s">
        <v>349</v>
      </c>
      <c r="N92" t="str">
        <f t="shared" si="6"/>
        <v xml:space="preserve">case 45:
Keyboard.print("ino|");
PrintNumpad(c);
break;
</v>
      </c>
      <c r="X92" t="s">
        <v>351</v>
      </c>
      <c r="Y92">
        <f t="shared" si="8"/>
        <v>45</v>
      </c>
      <c r="Z92" t="s">
        <v>352</v>
      </c>
      <c r="AB92" t="str">
        <f t="shared" si="9"/>
        <v xml:space="preserve">c == 45 || </v>
      </c>
    </row>
    <row r="93" spans="1:28" ht="15" customHeight="1" x14ac:dyDescent="0.25">
      <c r="A93">
        <f t="shared" si="10"/>
        <v>92</v>
      </c>
      <c r="B93" t="s">
        <v>251</v>
      </c>
      <c r="C93">
        <v>32</v>
      </c>
      <c r="D93" t="s">
        <v>237</v>
      </c>
      <c r="I93" s="18" t="s">
        <v>347</v>
      </c>
      <c r="J93">
        <f t="shared" si="7"/>
        <v>32</v>
      </c>
      <c r="K93" s="19" t="s">
        <v>348</v>
      </c>
      <c r="L93" s="9" t="s">
        <v>349</v>
      </c>
      <c r="N93" t="str">
        <f t="shared" si="6"/>
        <v xml:space="preserve">case 32:
Keyboard.print("ino|");
PrintNumpad(c);
break;
</v>
      </c>
      <c r="X93" t="s">
        <v>351</v>
      </c>
      <c r="Y93">
        <f t="shared" si="8"/>
        <v>32</v>
      </c>
      <c r="Z93" t="s">
        <v>352</v>
      </c>
      <c r="AB93" t="str">
        <f t="shared" si="9"/>
        <v xml:space="preserve">c == 32 || </v>
      </c>
    </row>
    <row r="94" spans="1:28" ht="15" customHeight="1" x14ac:dyDescent="0.25">
      <c r="A94">
        <f t="shared" si="10"/>
        <v>93</v>
      </c>
      <c r="B94" t="s">
        <v>242</v>
      </c>
      <c r="C94">
        <v>33</v>
      </c>
      <c r="D94" t="s">
        <v>237</v>
      </c>
      <c r="I94" s="18" t="s">
        <v>347</v>
      </c>
      <c r="J94">
        <f t="shared" si="7"/>
        <v>33</v>
      </c>
      <c r="K94" s="19" t="s">
        <v>348</v>
      </c>
      <c r="L94" s="9" t="s">
        <v>349</v>
      </c>
      <c r="N94" t="str">
        <f t="shared" si="6"/>
        <v xml:space="preserve">case 33:
Keyboard.print("ino|");
PrintNumpad(c);
break;
</v>
      </c>
      <c r="X94" t="s">
        <v>351</v>
      </c>
      <c r="Y94">
        <f t="shared" si="8"/>
        <v>33</v>
      </c>
      <c r="Z94" t="s">
        <v>352</v>
      </c>
      <c r="AB94" t="str">
        <f t="shared" si="9"/>
        <v xml:space="preserve">c == 33 || </v>
      </c>
    </row>
    <row r="95" spans="1:28" ht="15" customHeight="1" x14ac:dyDescent="0.25">
      <c r="A95">
        <f t="shared" si="10"/>
        <v>94</v>
      </c>
      <c r="B95" t="s">
        <v>243</v>
      </c>
      <c r="C95">
        <v>34</v>
      </c>
      <c r="D95" t="s">
        <v>237</v>
      </c>
      <c r="I95" s="18" t="s">
        <v>347</v>
      </c>
      <c r="J95">
        <f t="shared" si="7"/>
        <v>34</v>
      </c>
      <c r="K95" s="19" t="s">
        <v>348</v>
      </c>
      <c r="L95" s="9" t="s">
        <v>349</v>
      </c>
      <c r="N95" t="str">
        <f t="shared" si="6"/>
        <v xml:space="preserve">case 34:
Keyboard.print("ino|");
PrintNumpad(c);
break;
</v>
      </c>
      <c r="X95" t="s">
        <v>351</v>
      </c>
      <c r="Y95">
        <f t="shared" si="8"/>
        <v>34</v>
      </c>
      <c r="Z95" t="s">
        <v>352</v>
      </c>
      <c r="AB95" t="str">
        <f t="shared" si="9"/>
        <v xml:space="preserve">c == 34 || </v>
      </c>
    </row>
    <row r="96" spans="1:28" ht="15" customHeight="1" x14ac:dyDescent="0.25">
      <c r="A96">
        <f t="shared" si="10"/>
        <v>95</v>
      </c>
      <c r="B96" t="s">
        <v>244</v>
      </c>
      <c r="C96">
        <v>35</v>
      </c>
      <c r="D96" t="s">
        <v>237</v>
      </c>
      <c r="I96" s="18" t="s">
        <v>347</v>
      </c>
      <c r="J96">
        <f t="shared" si="7"/>
        <v>35</v>
      </c>
      <c r="K96" s="19" t="s">
        <v>348</v>
      </c>
      <c r="L96" s="9" t="s">
        <v>349</v>
      </c>
      <c r="N96" t="str">
        <f t="shared" si="6"/>
        <v xml:space="preserve">case 35:
Keyboard.print("ino|");
PrintNumpad(c);
break;
</v>
      </c>
      <c r="X96" t="s">
        <v>351</v>
      </c>
      <c r="Y96">
        <f t="shared" si="8"/>
        <v>35</v>
      </c>
      <c r="Z96" t="s">
        <v>352</v>
      </c>
      <c r="AB96" t="str">
        <f t="shared" si="9"/>
        <v xml:space="preserve">c == 35 || </v>
      </c>
    </row>
    <row r="97" spans="1:28" ht="15" customHeight="1" x14ac:dyDescent="0.25">
      <c r="A97">
        <f t="shared" si="10"/>
        <v>96</v>
      </c>
      <c r="B97" t="s">
        <v>245</v>
      </c>
      <c r="C97">
        <v>36</v>
      </c>
      <c r="D97" t="s">
        <v>237</v>
      </c>
      <c r="I97" s="18" t="s">
        <v>347</v>
      </c>
      <c r="J97">
        <f t="shared" si="7"/>
        <v>36</v>
      </c>
      <c r="K97" s="19" t="s">
        <v>348</v>
      </c>
      <c r="L97" s="9" t="s">
        <v>349</v>
      </c>
      <c r="N97" t="str">
        <f t="shared" si="6"/>
        <v xml:space="preserve">case 36:
Keyboard.print("ino|");
PrintNumpad(c);
break;
</v>
      </c>
      <c r="X97" t="s">
        <v>351</v>
      </c>
      <c r="Y97">
        <f t="shared" si="8"/>
        <v>36</v>
      </c>
      <c r="Z97" t="s">
        <v>352</v>
      </c>
      <c r="AB97" t="str">
        <f t="shared" si="9"/>
        <v xml:space="preserve">c == 36 || </v>
      </c>
    </row>
    <row r="98" spans="1:28" ht="15" customHeight="1" x14ac:dyDescent="0.25">
      <c r="A98">
        <f t="shared" si="10"/>
        <v>97</v>
      </c>
      <c r="B98" t="s">
        <v>246</v>
      </c>
      <c r="C98">
        <v>37</v>
      </c>
      <c r="D98" t="s">
        <v>237</v>
      </c>
      <c r="I98" s="18" t="s">
        <v>347</v>
      </c>
      <c r="J98">
        <f t="shared" si="7"/>
        <v>37</v>
      </c>
      <c r="K98" s="19" t="s">
        <v>348</v>
      </c>
      <c r="L98" s="9" t="s">
        <v>349</v>
      </c>
      <c r="N98" t="str">
        <f t="shared" ref="N98:N105" si="11">_xlfn.CONCAT(I98:L98)</f>
        <v xml:space="preserve">case 37:
Keyboard.print("ino|");
PrintNumpad(c);
break;
</v>
      </c>
      <c r="X98" t="s">
        <v>351</v>
      </c>
      <c r="Y98">
        <f t="shared" si="8"/>
        <v>37</v>
      </c>
      <c r="Z98" t="s">
        <v>352</v>
      </c>
      <c r="AB98" t="str">
        <f t="shared" si="9"/>
        <v xml:space="preserve">c == 37 || </v>
      </c>
    </row>
    <row r="99" spans="1:28" ht="15" customHeight="1" x14ac:dyDescent="0.25">
      <c r="A99">
        <f t="shared" si="10"/>
        <v>98</v>
      </c>
      <c r="B99" t="s">
        <v>247</v>
      </c>
      <c r="C99">
        <v>38</v>
      </c>
      <c r="D99" t="s">
        <v>237</v>
      </c>
      <c r="I99" s="18" t="s">
        <v>347</v>
      </c>
      <c r="J99">
        <f t="shared" si="7"/>
        <v>38</v>
      </c>
      <c r="K99" s="19" t="s">
        <v>348</v>
      </c>
      <c r="L99" s="9" t="s">
        <v>349</v>
      </c>
      <c r="N99" t="str">
        <f t="shared" si="11"/>
        <v xml:space="preserve">case 38:
Keyboard.print("ino|");
PrintNumpad(c);
break;
</v>
      </c>
      <c r="X99" t="s">
        <v>351</v>
      </c>
      <c r="Y99">
        <f t="shared" si="8"/>
        <v>38</v>
      </c>
      <c r="Z99" t="s">
        <v>352</v>
      </c>
      <c r="AB99" t="str">
        <f t="shared" si="9"/>
        <v xml:space="preserve">c == 38 || </v>
      </c>
    </row>
    <row r="100" spans="1:28" ht="15" customHeight="1" x14ac:dyDescent="0.25">
      <c r="A100">
        <f t="shared" si="10"/>
        <v>99</v>
      </c>
      <c r="B100" t="s">
        <v>248</v>
      </c>
      <c r="C100">
        <v>39</v>
      </c>
      <c r="D100" t="s">
        <v>237</v>
      </c>
      <c r="I100" s="18" t="s">
        <v>347</v>
      </c>
      <c r="J100">
        <f t="shared" si="7"/>
        <v>39</v>
      </c>
      <c r="K100" s="19" t="s">
        <v>348</v>
      </c>
      <c r="L100" s="9" t="s">
        <v>349</v>
      </c>
      <c r="N100" t="str">
        <f t="shared" si="11"/>
        <v xml:space="preserve">case 39:
Keyboard.print("ino|");
PrintNumpad(c);
break;
</v>
      </c>
      <c r="X100" t="s">
        <v>351</v>
      </c>
      <c r="Y100">
        <f t="shared" si="8"/>
        <v>39</v>
      </c>
      <c r="Z100" t="s">
        <v>352</v>
      </c>
      <c r="AB100" t="str">
        <f t="shared" si="9"/>
        <v xml:space="preserve">c == 39 || </v>
      </c>
    </row>
    <row r="101" spans="1:28" ht="15" customHeight="1" x14ac:dyDescent="0.25">
      <c r="A101">
        <f t="shared" si="10"/>
        <v>100</v>
      </c>
      <c r="B101" t="s">
        <v>249</v>
      </c>
      <c r="C101">
        <v>40</v>
      </c>
      <c r="D101" t="s">
        <v>237</v>
      </c>
      <c r="I101" s="18" t="s">
        <v>347</v>
      </c>
      <c r="J101">
        <f t="shared" si="7"/>
        <v>40</v>
      </c>
      <c r="K101" s="19" t="s">
        <v>348</v>
      </c>
      <c r="L101" s="9" t="s">
        <v>349</v>
      </c>
      <c r="N101" t="str">
        <f t="shared" si="11"/>
        <v xml:space="preserve">case 40:
Keyboard.print("ino|");
PrintNumpad(c);
break;
</v>
      </c>
      <c r="X101" t="s">
        <v>351</v>
      </c>
      <c r="Y101">
        <f t="shared" si="8"/>
        <v>40</v>
      </c>
      <c r="Z101" t="s">
        <v>352</v>
      </c>
      <c r="AB101" t="str">
        <f t="shared" si="9"/>
        <v xml:space="preserve">c == 40 || </v>
      </c>
    </row>
    <row r="102" spans="1:28" ht="15" customHeight="1" x14ac:dyDescent="0.25">
      <c r="A102">
        <f t="shared" si="10"/>
        <v>101</v>
      </c>
      <c r="B102" t="s">
        <v>250</v>
      </c>
      <c r="C102">
        <v>41</v>
      </c>
      <c r="D102" t="s">
        <v>237</v>
      </c>
      <c r="I102" s="18" t="s">
        <v>347</v>
      </c>
      <c r="J102">
        <f t="shared" si="7"/>
        <v>41</v>
      </c>
      <c r="K102" s="19" t="s">
        <v>348</v>
      </c>
      <c r="L102" s="9" t="s">
        <v>349</v>
      </c>
      <c r="N102" t="str">
        <f t="shared" si="11"/>
        <v xml:space="preserve">case 41:
Keyboard.print("ino|");
PrintNumpad(c);
break;
</v>
      </c>
      <c r="X102" t="s">
        <v>351</v>
      </c>
      <c r="Y102">
        <f t="shared" si="8"/>
        <v>41</v>
      </c>
      <c r="Z102" t="s">
        <v>352</v>
      </c>
      <c r="AB102" t="str">
        <f t="shared" si="9"/>
        <v xml:space="preserve">c == 41 || </v>
      </c>
    </row>
    <row r="103" spans="1:28" ht="15" customHeight="1" x14ac:dyDescent="0.25">
      <c r="A103">
        <f t="shared" si="10"/>
        <v>102</v>
      </c>
      <c r="B103" t="s">
        <v>252</v>
      </c>
      <c r="C103">
        <v>42</v>
      </c>
      <c r="D103" t="s">
        <v>237</v>
      </c>
      <c r="I103" s="18" t="s">
        <v>347</v>
      </c>
      <c r="J103">
        <f t="shared" si="7"/>
        <v>42</v>
      </c>
      <c r="K103" s="19" t="s">
        <v>348</v>
      </c>
      <c r="L103" s="9" t="s">
        <v>349</v>
      </c>
      <c r="N103" t="str">
        <f t="shared" si="11"/>
        <v xml:space="preserve">case 42:
Keyboard.print("ino|");
PrintNumpad(c);
break;
</v>
      </c>
      <c r="X103" t="s">
        <v>351</v>
      </c>
      <c r="Y103">
        <f t="shared" si="8"/>
        <v>42</v>
      </c>
      <c r="Z103" t="s">
        <v>352</v>
      </c>
      <c r="AB103" t="str">
        <f t="shared" si="9"/>
        <v xml:space="preserve">c == 42 || </v>
      </c>
    </row>
    <row r="104" spans="1:28" ht="15" customHeight="1" x14ac:dyDescent="0.25">
      <c r="A104">
        <f t="shared" si="10"/>
        <v>103</v>
      </c>
      <c r="B104" t="s">
        <v>253</v>
      </c>
      <c r="C104">
        <v>44</v>
      </c>
      <c r="D104" t="s">
        <v>237</v>
      </c>
      <c r="I104" s="18" t="s">
        <v>347</v>
      </c>
      <c r="J104">
        <f t="shared" si="7"/>
        <v>44</v>
      </c>
      <c r="K104" s="19" t="s">
        <v>348</v>
      </c>
      <c r="L104" s="9" t="s">
        <v>349</v>
      </c>
      <c r="N104" t="str">
        <f t="shared" si="11"/>
        <v xml:space="preserve">case 44:
Keyboard.print("ino|");
PrintNumpad(c);
break;
</v>
      </c>
      <c r="X104" t="s">
        <v>351</v>
      </c>
      <c r="Y104">
        <f t="shared" si="8"/>
        <v>44</v>
      </c>
      <c r="Z104" t="s">
        <v>352</v>
      </c>
      <c r="AB104" t="str">
        <f t="shared" si="9"/>
        <v xml:space="preserve">c == 44 || </v>
      </c>
    </row>
    <row r="105" spans="1:28" ht="15" customHeight="1" x14ac:dyDescent="0.25">
      <c r="A105">
        <f t="shared" si="10"/>
        <v>104</v>
      </c>
      <c r="B105" t="s">
        <v>254</v>
      </c>
      <c r="C105">
        <v>43</v>
      </c>
      <c r="D105" t="s">
        <v>237</v>
      </c>
      <c r="I105" s="18" t="s">
        <v>347</v>
      </c>
      <c r="J105">
        <f t="shared" si="7"/>
        <v>43</v>
      </c>
      <c r="K105" s="19" t="s">
        <v>348</v>
      </c>
      <c r="L105" s="9" t="s">
        <v>349</v>
      </c>
      <c r="N105" t="str">
        <f t="shared" si="11"/>
        <v xml:space="preserve">case 43:
Keyboard.print("ino|");
PrintNumpad(c);
break;
</v>
      </c>
      <c r="X105" t="s">
        <v>351</v>
      </c>
      <c r="Y105">
        <f t="shared" si="8"/>
        <v>43</v>
      </c>
      <c r="Z105" t="s">
        <v>352</v>
      </c>
      <c r="AB105" t="str">
        <f t="shared" si="9"/>
        <v xml:space="preserve">c == 43 || </v>
      </c>
    </row>
    <row r="106" spans="1:28" ht="15" customHeight="1" x14ac:dyDescent="0.25">
      <c r="A106">
        <f t="shared" si="10"/>
        <v>105</v>
      </c>
    </row>
    <row r="107" spans="1:28" ht="15" customHeight="1" x14ac:dyDescent="0.25">
      <c r="A107">
        <f t="shared" si="10"/>
        <v>106</v>
      </c>
    </row>
    <row r="108" spans="1:28" ht="15" customHeight="1" x14ac:dyDescent="0.25">
      <c r="A108">
        <f t="shared" si="10"/>
        <v>107</v>
      </c>
    </row>
    <row r="109" spans="1:28" ht="15" customHeight="1" x14ac:dyDescent="0.25">
      <c r="A109">
        <f t="shared" si="10"/>
        <v>108</v>
      </c>
    </row>
    <row r="110" spans="1:28" ht="15" customHeight="1" x14ac:dyDescent="0.25">
      <c r="A110">
        <f t="shared" si="10"/>
        <v>109</v>
      </c>
    </row>
    <row r="111" spans="1:28" ht="15" customHeight="1" x14ac:dyDescent="0.25">
      <c r="A111">
        <f t="shared" si="10"/>
        <v>110</v>
      </c>
    </row>
    <row r="112" spans="1:28" ht="15" customHeight="1" x14ac:dyDescent="0.25">
      <c r="A112">
        <f t="shared" si="10"/>
        <v>111</v>
      </c>
    </row>
    <row r="113" spans="1:1" ht="15" customHeight="1" x14ac:dyDescent="0.25">
      <c r="A113">
        <f t="shared" si="10"/>
        <v>112</v>
      </c>
    </row>
    <row r="114" spans="1:1" ht="15" customHeight="1" x14ac:dyDescent="0.25"/>
    <row r="115" spans="1:1" ht="15" customHeight="1" x14ac:dyDescent="0.25"/>
    <row r="116" spans="1:1" ht="15" customHeight="1" x14ac:dyDescent="0.25"/>
    <row r="117" spans="1:1" ht="15" customHeight="1" x14ac:dyDescent="0.25"/>
    <row r="118" spans="1:1" ht="15" customHeight="1" x14ac:dyDescent="0.25"/>
    <row r="119" spans="1:1" ht="15" customHeight="1" x14ac:dyDescent="0.25"/>
    <row r="120" spans="1:1" ht="15" customHeight="1" x14ac:dyDescent="0.25"/>
    <row r="121" spans="1:1" ht="15" customHeight="1" x14ac:dyDescent="0.25"/>
  </sheetData>
  <sortState xmlns:xlrd2="http://schemas.microsoft.com/office/spreadsheetml/2017/richdata2" ref="E131:E156">
    <sortCondition ref="E131:E156"/>
  </sortState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9E783-CD56-4A39-8EFA-27F00BE047E3}">
  <dimension ref="A1:C149"/>
  <sheetViews>
    <sheetView tabSelected="1" workbookViewId="0">
      <selection activeCell="H17" sqref="H17"/>
    </sheetView>
  </sheetViews>
  <sheetFormatPr defaultRowHeight="15" x14ac:dyDescent="0.25"/>
  <sheetData>
    <row r="1" spans="1:3" x14ac:dyDescent="0.25">
      <c r="A1" t="s">
        <v>365</v>
      </c>
      <c r="B1" t="s">
        <v>366</v>
      </c>
      <c r="C1" t="s">
        <v>367</v>
      </c>
    </row>
    <row r="2" spans="1:3" x14ac:dyDescent="0.25">
      <c r="A2">
        <v>1</v>
      </c>
      <c r="B2" t="s">
        <v>353</v>
      </c>
      <c r="C2" t="s">
        <v>354</v>
      </c>
    </row>
    <row r="3" spans="1:3" x14ac:dyDescent="0.25">
      <c r="A3">
        <f>A2+1</f>
        <v>2</v>
      </c>
      <c r="B3" t="s">
        <v>353</v>
      </c>
      <c r="C3" t="s">
        <v>355</v>
      </c>
    </row>
    <row r="4" spans="1:3" x14ac:dyDescent="0.25">
      <c r="A4">
        <f>A3+1</f>
        <v>3</v>
      </c>
      <c r="B4" t="s">
        <v>353</v>
      </c>
      <c r="C4" t="s">
        <v>356</v>
      </c>
    </row>
    <row r="5" spans="1:3" x14ac:dyDescent="0.25">
      <c r="A5">
        <f>A4+1</f>
        <v>4</v>
      </c>
      <c r="B5" t="s">
        <v>353</v>
      </c>
      <c r="C5" t="s">
        <v>357</v>
      </c>
    </row>
    <row r="6" spans="1:3" x14ac:dyDescent="0.25">
      <c r="A6">
        <f>A5+1</f>
        <v>5</v>
      </c>
      <c r="B6" t="s">
        <v>353</v>
      </c>
      <c r="C6" t="s">
        <v>358</v>
      </c>
    </row>
    <row r="7" spans="1:3" x14ac:dyDescent="0.25">
      <c r="A7">
        <f>A6+1</f>
        <v>6</v>
      </c>
      <c r="B7" t="s">
        <v>353</v>
      </c>
      <c r="C7" t="s">
        <v>359</v>
      </c>
    </row>
    <row r="8" spans="1:3" x14ac:dyDescent="0.25">
      <c r="A8">
        <f>A7+1</f>
        <v>7</v>
      </c>
      <c r="B8" t="s">
        <v>353</v>
      </c>
      <c r="C8" t="s">
        <v>360</v>
      </c>
    </row>
    <row r="9" spans="1:3" x14ac:dyDescent="0.25">
      <c r="A9">
        <f>A8+1</f>
        <v>8</v>
      </c>
      <c r="B9" t="s">
        <v>353</v>
      </c>
      <c r="C9" t="s">
        <v>361</v>
      </c>
    </row>
    <row r="10" spans="1:3" x14ac:dyDescent="0.25">
      <c r="A10">
        <f>A9+1</f>
        <v>9</v>
      </c>
      <c r="B10" t="s">
        <v>353</v>
      </c>
      <c r="C10" t="s">
        <v>362</v>
      </c>
    </row>
    <row r="11" spans="1:3" x14ac:dyDescent="0.25">
      <c r="A11">
        <f>A10+1</f>
        <v>10</v>
      </c>
      <c r="B11" t="s">
        <v>353</v>
      </c>
      <c r="C11" t="s">
        <v>363</v>
      </c>
    </row>
    <row r="12" spans="1:3" x14ac:dyDescent="0.25">
      <c r="A12">
        <f>A11+1</f>
        <v>11</v>
      </c>
      <c r="B12" t="s">
        <v>353</v>
      </c>
      <c r="C12" t="s">
        <v>364</v>
      </c>
    </row>
    <row r="13" spans="1:3" x14ac:dyDescent="0.25">
      <c r="A13">
        <f>A12+1</f>
        <v>12</v>
      </c>
      <c r="B13" t="s">
        <v>353</v>
      </c>
      <c r="C13" t="s">
        <v>184</v>
      </c>
    </row>
    <row r="14" spans="1:3" x14ac:dyDescent="0.25">
      <c r="A14">
        <f>A13+1</f>
        <v>13</v>
      </c>
      <c r="B14" t="s">
        <v>353</v>
      </c>
      <c r="C14" t="s">
        <v>198</v>
      </c>
    </row>
    <row r="15" spans="1:3" x14ac:dyDescent="0.25">
      <c r="A15">
        <f>A14+1</f>
        <v>14</v>
      </c>
      <c r="B15" t="s">
        <v>353</v>
      </c>
      <c r="C15" t="s">
        <v>187</v>
      </c>
    </row>
    <row r="16" spans="1:3" x14ac:dyDescent="0.25">
      <c r="A16">
        <f>A15+1</f>
        <v>15</v>
      </c>
      <c r="B16" t="s">
        <v>353</v>
      </c>
      <c r="C16" t="s">
        <v>189</v>
      </c>
    </row>
    <row r="17" spans="1:3" x14ac:dyDescent="0.25">
      <c r="A17">
        <f>A16+1</f>
        <v>16</v>
      </c>
      <c r="B17" t="s">
        <v>353</v>
      </c>
      <c r="C17" t="s">
        <v>176</v>
      </c>
    </row>
    <row r="18" spans="1:3" x14ac:dyDescent="0.25">
      <c r="A18">
        <f>A17+1</f>
        <v>17</v>
      </c>
      <c r="B18" t="s">
        <v>353</v>
      </c>
      <c r="C18" t="s">
        <v>190</v>
      </c>
    </row>
    <row r="19" spans="1:3" x14ac:dyDescent="0.25">
      <c r="A19">
        <f>A18+1</f>
        <v>18</v>
      </c>
      <c r="B19" t="s">
        <v>353</v>
      </c>
      <c r="C19" t="s">
        <v>191</v>
      </c>
    </row>
    <row r="20" spans="1:3" x14ac:dyDescent="0.25">
      <c r="A20">
        <f>A19+1</f>
        <v>19</v>
      </c>
      <c r="B20" t="s">
        <v>353</v>
      </c>
      <c r="C20" t="s">
        <v>192</v>
      </c>
    </row>
    <row r="21" spans="1:3" x14ac:dyDescent="0.25">
      <c r="A21">
        <f>A20+1</f>
        <v>20</v>
      </c>
      <c r="B21" t="s">
        <v>353</v>
      </c>
      <c r="C21" t="s">
        <v>181</v>
      </c>
    </row>
    <row r="22" spans="1:3" x14ac:dyDescent="0.25">
      <c r="A22">
        <f>A21+1</f>
        <v>21</v>
      </c>
      <c r="B22" t="s">
        <v>353</v>
      </c>
      <c r="C22" t="s">
        <v>193</v>
      </c>
    </row>
    <row r="23" spans="1:3" x14ac:dyDescent="0.25">
      <c r="A23">
        <f>A22+1</f>
        <v>22</v>
      </c>
      <c r="B23" t="s">
        <v>353</v>
      </c>
      <c r="C23" t="s">
        <v>194</v>
      </c>
    </row>
    <row r="24" spans="1:3" x14ac:dyDescent="0.25">
      <c r="A24">
        <f>A23+1</f>
        <v>23</v>
      </c>
      <c r="B24" t="s">
        <v>353</v>
      </c>
      <c r="C24" t="s">
        <v>195</v>
      </c>
    </row>
    <row r="25" spans="1:3" x14ac:dyDescent="0.25">
      <c r="A25">
        <f>A24+1</f>
        <v>24</v>
      </c>
      <c r="B25" t="s">
        <v>353</v>
      </c>
      <c r="C25" t="s">
        <v>199</v>
      </c>
    </row>
    <row r="26" spans="1:3" x14ac:dyDescent="0.25">
      <c r="A26">
        <f>A25+1</f>
        <v>25</v>
      </c>
      <c r="B26" t="s">
        <v>353</v>
      </c>
      <c r="C26" t="s">
        <v>186</v>
      </c>
    </row>
    <row r="27" spans="1:3" x14ac:dyDescent="0.25">
      <c r="A27">
        <f>A26+1</f>
        <v>26</v>
      </c>
      <c r="B27" t="s">
        <v>353</v>
      </c>
      <c r="C27" t="s">
        <v>182</v>
      </c>
    </row>
    <row r="28" spans="1:3" x14ac:dyDescent="0.25">
      <c r="A28">
        <f>A27+1</f>
        <v>27</v>
      </c>
      <c r="B28" t="s">
        <v>353</v>
      </c>
      <c r="C28" t="s">
        <v>183</v>
      </c>
    </row>
    <row r="29" spans="1:3" x14ac:dyDescent="0.25">
      <c r="A29">
        <f>A28+1</f>
        <v>28</v>
      </c>
      <c r="B29" t="s">
        <v>353</v>
      </c>
      <c r="C29" t="s">
        <v>174</v>
      </c>
    </row>
    <row r="30" spans="1:3" x14ac:dyDescent="0.25">
      <c r="A30">
        <f>A29+1</f>
        <v>29</v>
      </c>
      <c r="B30" t="s">
        <v>353</v>
      </c>
      <c r="C30" t="s">
        <v>177</v>
      </c>
    </row>
    <row r="31" spans="1:3" x14ac:dyDescent="0.25">
      <c r="A31">
        <f>A30+1</f>
        <v>30</v>
      </c>
      <c r="B31" t="s">
        <v>353</v>
      </c>
      <c r="C31" t="s">
        <v>185</v>
      </c>
    </row>
    <row r="32" spans="1:3" x14ac:dyDescent="0.25">
      <c r="A32">
        <f>A31+1</f>
        <v>31</v>
      </c>
      <c r="B32" t="s">
        <v>353</v>
      </c>
      <c r="C32" t="s">
        <v>178</v>
      </c>
    </row>
    <row r="33" spans="1:3" x14ac:dyDescent="0.25">
      <c r="A33">
        <f>A32+1</f>
        <v>32</v>
      </c>
      <c r="B33" t="s">
        <v>353</v>
      </c>
      <c r="C33" t="s">
        <v>180</v>
      </c>
    </row>
    <row r="34" spans="1:3" x14ac:dyDescent="0.25">
      <c r="A34">
        <f>A33+1</f>
        <v>33</v>
      </c>
      <c r="B34" t="s">
        <v>353</v>
      </c>
      <c r="C34" t="s">
        <v>197</v>
      </c>
    </row>
    <row r="35" spans="1:3" x14ac:dyDescent="0.25">
      <c r="A35">
        <f>A34+1</f>
        <v>34</v>
      </c>
      <c r="B35" t="s">
        <v>353</v>
      </c>
      <c r="C35" t="s">
        <v>175</v>
      </c>
    </row>
    <row r="36" spans="1:3" x14ac:dyDescent="0.25">
      <c r="A36">
        <f>A35+1</f>
        <v>35</v>
      </c>
      <c r="B36" t="s">
        <v>353</v>
      </c>
      <c r="C36" t="s">
        <v>196</v>
      </c>
    </row>
    <row r="37" spans="1:3" x14ac:dyDescent="0.25">
      <c r="A37">
        <f>A36+1</f>
        <v>36</v>
      </c>
      <c r="B37" t="s">
        <v>353</v>
      </c>
      <c r="C37" t="s">
        <v>179</v>
      </c>
    </row>
    <row r="38" spans="1:3" x14ac:dyDescent="0.25">
      <c r="A38">
        <f>A37+1</f>
        <v>37</v>
      </c>
      <c r="B38" t="s">
        <v>353</v>
      </c>
      <c r="C38" t="s">
        <v>188</v>
      </c>
    </row>
    <row r="39" spans="1:3" x14ac:dyDescent="0.25">
      <c r="A39">
        <f>A38+1</f>
        <v>38</v>
      </c>
      <c r="B39" t="s">
        <v>354</v>
      </c>
      <c r="C39" t="s">
        <v>353</v>
      </c>
    </row>
    <row r="40" spans="1:3" x14ac:dyDescent="0.25">
      <c r="A40">
        <f>A39+1</f>
        <v>39</v>
      </c>
      <c r="B40" t="s">
        <v>354</v>
      </c>
      <c r="C40" t="s">
        <v>355</v>
      </c>
    </row>
    <row r="41" spans="1:3" x14ac:dyDescent="0.25">
      <c r="A41">
        <f>A40+1</f>
        <v>40</v>
      </c>
      <c r="B41" t="s">
        <v>354</v>
      </c>
      <c r="C41" t="s">
        <v>356</v>
      </c>
    </row>
    <row r="42" spans="1:3" x14ac:dyDescent="0.25">
      <c r="A42">
        <f>A41+1</f>
        <v>41</v>
      </c>
      <c r="B42" t="s">
        <v>354</v>
      </c>
      <c r="C42" t="s">
        <v>357</v>
      </c>
    </row>
    <row r="43" spans="1:3" x14ac:dyDescent="0.25">
      <c r="A43">
        <f>A42+1</f>
        <v>42</v>
      </c>
      <c r="B43" t="s">
        <v>354</v>
      </c>
      <c r="C43" t="s">
        <v>358</v>
      </c>
    </row>
    <row r="44" spans="1:3" x14ac:dyDescent="0.25">
      <c r="A44">
        <f>A43+1</f>
        <v>43</v>
      </c>
      <c r="B44" t="s">
        <v>354</v>
      </c>
      <c r="C44" t="s">
        <v>359</v>
      </c>
    </row>
    <row r="45" spans="1:3" x14ac:dyDescent="0.25">
      <c r="A45">
        <f>A44+1</f>
        <v>44</v>
      </c>
      <c r="B45" t="s">
        <v>354</v>
      </c>
      <c r="C45" t="s">
        <v>360</v>
      </c>
    </row>
    <row r="46" spans="1:3" x14ac:dyDescent="0.25">
      <c r="A46">
        <f>A45+1</f>
        <v>45</v>
      </c>
      <c r="B46" t="s">
        <v>354</v>
      </c>
      <c r="C46" t="s">
        <v>361</v>
      </c>
    </row>
    <row r="47" spans="1:3" x14ac:dyDescent="0.25">
      <c r="A47">
        <f>A46+1</f>
        <v>46</v>
      </c>
      <c r="B47" t="s">
        <v>354</v>
      </c>
      <c r="C47" t="s">
        <v>362</v>
      </c>
    </row>
    <row r="48" spans="1:3" x14ac:dyDescent="0.25">
      <c r="A48">
        <f>A47+1</f>
        <v>47</v>
      </c>
      <c r="B48" t="s">
        <v>354</v>
      </c>
      <c r="C48" t="s">
        <v>363</v>
      </c>
    </row>
    <row r="49" spans="1:3" x14ac:dyDescent="0.25">
      <c r="A49">
        <f>A48+1</f>
        <v>48</v>
      </c>
      <c r="B49" t="s">
        <v>354</v>
      </c>
      <c r="C49" t="s">
        <v>364</v>
      </c>
    </row>
    <row r="50" spans="1:3" x14ac:dyDescent="0.25">
      <c r="A50">
        <f>A49+1</f>
        <v>49</v>
      </c>
      <c r="B50" t="s">
        <v>354</v>
      </c>
      <c r="C50" t="s">
        <v>184</v>
      </c>
    </row>
    <row r="51" spans="1:3" x14ac:dyDescent="0.25">
      <c r="A51">
        <f>A50+1</f>
        <v>50</v>
      </c>
      <c r="B51" t="s">
        <v>354</v>
      </c>
      <c r="C51" t="s">
        <v>198</v>
      </c>
    </row>
    <row r="52" spans="1:3" x14ac:dyDescent="0.25">
      <c r="A52">
        <f>A51+1</f>
        <v>51</v>
      </c>
      <c r="B52" t="s">
        <v>354</v>
      </c>
      <c r="C52" t="s">
        <v>187</v>
      </c>
    </row>
    <row r="53" spans="1:3" x14ac:dyDescent="0.25">
      <c r="A53">
        <f>A52+1</f>
        <v>52</v>
      </c>
      <c r="B53" t="s">
        <v>354</v>
      </c>
      <c r="C53" t="s">
        <v>189</v>
      </c>
    </row>
    <row r="54" spans="1:3" x14ac:dyDescent="0.25">
      <c r="A54">
        <f>A53+1</f>
        <v>53</v>
      </c>
      <c r="B54" t="s">
        <v>354</v>
      </c>
      <c r="C54" t="s">
        <v>176</v>
      </c>
    </row>
    <row r="55" spans="1:3" x14ac:dyDescent="0.25">
      <c r="A55">
        <f>A54+1</f>
        <v>54</v>
      </c>
      <c r="B55" t="s">
        <v>354</v>
      </c>
      <c r="C55" t="s">
        <v>190</v>
      </c>
    </row>
    <row r="56" spans="1:3" x14ac:dyDescent="0.25">
      <c r="A56">
        <f>A55+1</f>
        <v>55</v>
      </c>
      <c r="B56" t="s">
        <v>354</v>
      </c>
      <c r="C56" t="s">
        <v>191</v>
      </c>
    </row>
    <row r="57" spans="1:3" x14ac:dyDescent="0.25">
      <c r="A57">
        <f>A56+1</f>
        <v>56</v>
      </c>
      <c r="B57" t="s">
        <v>354</v>
      </c>
      <c r="C57" t="s">
        <v>192</v>
      </c>
    </row>
    <row r="58" spans="1:3" x14ac:dyDescent="0.25">
      <c r="A58">
        <f>A57+1</f>
        <v>57</v>
      </c>
      <c r="B58" t="s">
        <v>354</v>
      </c>
      <c r="C58" t="s">
        <v>181</v>
      </c>
    </row>
    <row r="59" spans="1:3" x14ac:dyDescent="0.25">
      <c r="A59">
        <f>A58+1</f>
        <v>58</v>
      </c>
      <c r="B59" t="s">
        <v>354</v>
      </c>
      <c r="C59" t="s">
        <v>193</v>
      </c>
    </row>
    <row r="60" spans="1:3" x14ac:dyDescent="0.25">
      <c r="A60">
        <f>A59+1</f>
        <v>59</v>
      </c>
      <c r="B60" t="s">
        <v>354</v>
      </c>
      <c r="C60" t="s">
        <v>194</v>
      </c>
    </row>
    <row r="61" spans="1:3" x14ac:dyDescent="0.25">
      <c r="A61">
        <f>A60+1</f>
        <v>60</v>
      </c>
      <c r="B61" t="s">
        <v>354</v>
      </c>
      <c r="C61" t="s">
        <v>195</v>
      </c>
    </row>
    <row r="62" spans="1:3" x14ac:dyDescent="0.25">
      <c r="A62">
        <f>A61+1</f>
        <v>61</v>
      </c>
      <c r="B62" t="s">
        <v>354</v>
      </c>
      <c r="C62" t="s">
        <v>199</v>
      </c>
    </row>
    <row r="63" spans="1:3" x14ac:dyDescent="0.25">
      <c r="A63">
        <f>A62+1</f>
        <v>62</v>
      </c>
      <c r="B63" t="s">
        <v>354</v>
      </c>
      <c r="C63" t="s">
        <v>186</v>
      </c>
    </row>
    <row r="64" spans="1:3" x14ac:dyDescent="0.25">
      <c r="A64">
        <f>A63+1</f>
        <v>63</v>
      </c>
      <c r="B64" t="s">
        <v>354</v>
      </c>
      <c r="C64" t="s">
        <v>182</v>
      </c>
    </row>
    <row r="65" spans="1:3" x14ac:dyDescent="0.25">
      <c r="A65">
        <f>A64+1</f>
        <v>64</v>
      </c>
      <c r="B65" t="s">
        <v>354</v>
      </c>
      <c r="C65" t="s">
        <v>183</v>
      </c>
    </row>
    <row r="66" spans="1:3" x14ac:dyDescent="0.25">
      <c r="A66">
        <f>A65+1</f>
        <v>65</v>
      </c>
      <c r="B66" t="s">
        <v>354</v>
      </c>
      <c r="C66" t="s">
        <v>174</v>
      </c>
    </row>
    <row r="67" spans="1:3" x14ac:dyDescent="0.25">
      <c r="A67">
        <f>A66+1</f>
        <v>66</v>
      </c>
      <c r="B67" t="s">
        <v>354</v>
      </c>
      <c r="C67" t="s">
        <v>177</v>
      </c>
    </row>
    <row r="68" spans="1:3" x14ac:dyDescent="0.25">
      <c r="A68">
        <f>A67+1</f>
        <v>67</v>
      </c>
      <c r="B68" t="s">
        <v>354</v>
      </c>
      <c r="C68" t="s">
        <v>185</v>
      </c>
    </row>
    <row r="69" spans="1:3" x14ac:dyDescent="0.25">
      <c r="A69">
        <f>A68+1</f>
        <v>68</v>
      </c>
      <c r="B69" t="s">
        <v>354</v>
      </c>
      <c r="C69" t="s">
        <v>178</v>
      </c>
    </row>
    <row r="70" spans="1:3" x14ac:dyDescent="0.25">
      <c r="A70">
        <f>A69+1</f>
        <v>69</v>
      </c>
      <c r="B70" t="s">
        <v>354</v>
      </c>
      <c r="C70" t="s">
        <v>180</v>
      </c>
    </row>
    <row r="71" spans="1:3" x14ac:dyDescent="0.25">
      <c r="A71">
        <f>A70+1</f>
        <v>70</v>
      </c>
      <c r="B71" t="s">
        <v>354</v>
      </c>
      <c r="C71" t="s">
        <v>197</v>
      </c>
    </row>
    <row r="72" spans="1:3" x14ac:dyDescent="0.25">
      <c r="A72">
        <f>A71+1</f>
        <v>71</v>
      </c>
      <c r="B72" t="s">
        <v>354</v>
      </c>
      <c r="C72" t="s">
        <v>175</v>
      </c>
    </row>
    <row r="73" spans="1:3" x14ac:dyDescent="0.25">
      <c r="A73">
        <f>A72+1</f>
        <v>72</v>
      </c>
      <c r="B73" t="s">
        <v>354</v>
      </c>
      <c r="C73" t="s">
        <v>196</v>
      </c>
    </row>
    <row r="74" spans="1:3" x14ac:dyDescent="0.25">
      <c r="A74">
        <f>A73+1</f>
        <v>73</v>
      </c>
      <c r="B74" t="s">
        <v>354</v>
      </c>
      <c r="C74" t="s">
        <v>179</v>
      </c>
    </row>
    <row r="75" spans="1:3" x14ac:dyDescent="0.25">
      <c r="A75">
        <f>A74+1</f>
        <v>74</v>
      </c>
      <c r="B75" t="s">
        <v>354</v>
      </c>
      <c r="C75" t="s">
        <v>188</v>
      </c>
    </row>
    <row r="76" spans="1:3" x14ac:dyDescent="0.25">
      <c r="A76">
        <f>A75+1</f>
        <v>75</v>
      </c>
      <c r="B76" t="s">
        <v>355</v>
      </c>
      <c r="C76" t="s">
        <v>353</v>
      </c>
    </row>
    <row r="77" spans="1:3" x14ac:dyDescent="0.25">
      <c r="A77">
        <f>A76+1</f>
        <v>76</v>
      </c>
      <c r="B77" t="s">
        <v>355</v>
      </c>
      <c r="C77" t="s">
        <v>354</v>
      </c>
    </row>
    <row r="78" spans="1:3" x14ac:dyDescent="0.25">
      <c r="A78">
        <f>A77+1</f>
        <v>77</v>
      </c>
      <c r="B78" t="s">
        <v>355</v>
      </c>
      <c r="C78" t="s">
        <v>356</v>
      </c>
    </row>
    <row r="79" spans="1:3" x14ac:dyDescent="0.25">
      <c r="A79">
        <f>A78+1</f>
        <v>78</v>
      </c>
      <c r="B79" t="s">
        <v>355</v>
      </c>
      <c r="C79" t="s">
        <v>357</v>
      </c>
    </row>
    <row r="80" spans="1:3" x14ac:dyDescent="0.25">
      <c r="A80">
        <f>A79+1</f>
        <v>79</v>
      </c>
      <c r="B80" t="s">
        <v>355</v>
      </c>
      <c r="C80" t="s">
        <v>358</v>
      </c>
    </row>
    <row r="81" spans="1:3" x14ac:dyDescent="0.25">
      <c r="A81">
        <f>A80+1</f>
        <v>80</v>
      </c>
      <c r="B81" t="s">
        <v>355</v>
      </c>
      <c r="C81" t="s">
        <v>359</v>
      </c>
    </row>
    <row r="82" spans="1:3" x14ac:dyDescent="0.25">
      <c r="A82">
        <f>A81+1</f>
        <v>81</v>
      </c>
      <c r="B82" t="s">
        <v>355</v>
      </c>
      <c r="C82" t="s">
        <v>360</v>
      </c>
    </row>
    <row r="83" spans="1:3" x14ac:dyDescent="0.25">
      <c r="A83">
        <f>A82+1</f>
        <v>82</v>
      </c>
      <c r="B83" t="s">
        <v>355</v>
      </c>
      <c r="C83" t="s">
        <v>361</v>
      </c>
    </row>
    <row r="84" spans="1:3" x14ac:dyDescent="0.25">
      <c r="A84">
        <f>A83+1</f>
        <v>83</v>
      </c>
      <c r="B84" t="s">
        <v>355</v>
      </c>
      <c r="C84" t="s">
        <v>362</v>
      </c>
    </row>
    <row r="85" spans="1:3" x14ac:dyDescent="0.25">
      <c r="A85">
        <f>A84+1</f>
        <v>84</v>
      </c>
      <c r="B85" t="s">
        <v>355</v>
      </c>
      <c r="C85" t="s">
        <v>363</v>
      </c>
    </row>
    <row r="86" spans="1:3" x14ac:dyDescent="0.25">
      <c r="A86">
        <f>A85+1</f>
        <v>85</v>
      </c>
      <c r="B86" t="s">
        <v>355</v>
      </c>
      <c r="C86" t="s">
        <v>364</v>
      </c>
    </row>
    <row r="87" spans="1:3" x14ac:dyDescent="0.25">
      <c r="A87">
        <f>A86+1</f>
        <v>86</v>
      </c>
      <c r="B87" t="s">
        <v>355</v>
      </c>
      <c r="C87" t="s">
        <v>184</v>
      </c>
    </row>
    <row r="88" spans="1:3" x14ac:dyDescent="0.25">
      <c r="A88">
        <f>A87+1</f>
        <v>87</v>
      </c>
      <c r="B88" t="s">
        <v>355</v>
      </c>
      <c r="C88" t="s">
        <v>198</v>
      </c>
    </row>
    <row r="89" spans="1:3" x14ac:dyDescent="0.25">
      <c r="A89">
        <f>A88+1</f>
        <v>88</v>
      </c>
      <c r="B89" t="s">
        <v>355</v>
      </c>
      <c r="C89" t="s">
        <v>187</v>
      </c>
    </row>
    <row r="90" spans="1:3" x14ac:dyDescent="0.25">
      <c r="A90">
        <f>A89+1</f>
        <v>89</v>
      </c>
      <c r="B90" t="s">
        <v>355</v>
      </c>
      <c r="C90" t="s">
        <v>189</v>
      </c>
    </row>
    <row r="91" spans="1:3" x14ac:dyDescent="0.25">
      <c r="A91">
        <f>A90+1</f>
        <v>90</v>
      </c>
      <c r="B91" t="s">
        <v>355</v>
      </c>
      <c r="C91" t="s">
        <v>176</v>
      </c>
    </row>
    <row r="92" spans="1:3" x14ac:dyDescent="0.25">
      <c r="A92">
        <f>A91+1</f>
        <v>91</v>
      </c>
      <c r="B92" t="s">
        <v>355</v>
      </c>
      <c r="C92" t="s">
        <v>190</v>
      </c>
    </row>
    <row r="93" spans="1:3" x14ac:dyDescent="0.25">
      <c r="A93">
        <f>A92+1</f>
        <v>92</v>
      </c>
      <c r="B93" t="s">
        <v>355</v>
      </c>
      <c r="C93" t="s">
        <v>191</v>
      </c>
    </row>
    <row r="94" spans="1:3" x14ac:dyDescent="0.25">
      <c r="A94">
        <f>A93+1</f>
        <v>93</v>
      </c>
      <c r="B94" t="s">
        <v>355</v>
      </c>
      <c r="C94" t="s">
        <v>192</v>
      </c>
    </row>
    <row r="95" spans="1:3" x14ac:dyDescent="0.25">
      <c r="A95">
        <f>A94+1</f>
        <v>94</v>
      </c>
      <c r="B95" t="s">
        <v>355</v>
      </c>
      <c r="C95" t="s">
        <v>181</v>
      </c>
    </row>
    <row r="96" spans="1:3" x14ac:dyDescent="0.25">
      <c r="A96">
        <f>A95+1</f>
        <v>95</v>
      </c>
      <c r="B96" t="s">
        <v>355</v>
      </c>
      <c r="C96" t="s">
        <v>193</v>
      </c>
    </row>
    <row r="97" spans="1:3" x14ac:dyDescent="0.25">
      <c r="A97">
        <f>A96+1</f>
        <v>96</v>
      </c>
      <c r="B97" t="s">
        <v>355</v>
      </c>
      <c r="C97" t="s">
        <v>194</v>
      </c>
    </row>
    <row r="98" spans="1:3" x14ac:dyDescent="0.25">
      <c r="A98">
        <f>A97+1</f>
        <v>97</v>
      </c>
      <c r="B98" t="s">
        <v>355</v>
      </c>
      <c r="C98" t="s">
        <v>195</v>
      </c>
    </row>
    <row r="99" spans="1:3" x14ac:dyDescent="0.25">
      <c r="A99">
        <f>A98+1</f>
        <v>98</v>
      </c>
      <c r="B99" t="s">
        <v>355</v>
      </c>
      <c r="C99" t="s">
        <v>199</v>
      </c>
    </row>
    <row r="100" spans="1:3" x14ac:dyDescent="0.25">
      <c r="A100">
        <f>A99+1</f>
        <v>99</v>
      </c>
      <c r="B100" t="s">
        <v>355</v>
      </c>
      <c r="C100" t="s">
        <v>186</v>
      </c>
    </row>
    <row r="101" spans="1:3" x14ac:dyDescent="0.25">
      <c r="A101">
        <f>A100+1</f>
        <v>100</v>
      </c>
      <c r="B101" t="s">
        <v>355</v>
      </c>
      <c r="C101" t="s">
        <v>182</v>
      </c>
    </row>
    <row r="102" spans="1:3" x14ac:dyDescent="0.25">
      <c r="A102">
        <f>A101+1</f>
        <v>101</v>
      </c>
      <c r="B102" t="s">
        <v>355</v>
      </c>
      <c r="C102" t="s">
        <v>183</v>
      </c>
    </row>
    <row r="103" spans="1:3" x14ac:dyDescent="0.25">
      <c r="A103">
        <f>A102+1</f>
        <v>102</v>
      </c>
      <c r="B103" t="s">
        <v>355</v>
      </c>
      <c r="C103" t="s">
        <v>174</v>
      </c>
    </row>
    <row r="104" spans="1:3" x14ac:dyDescent="0.25">
      <c r="A104">
        <f>A103+1</f>
        <v>103</v>
      </c>
      <c r="B104" t="s">
        <v>355</v>
      </c>
      <c r="C104" t="s">
        <v>177</v>
      </c>
    </row>
    <row r="105" spans="1:3" x14ac:dyDescent="0.25">
      <c r="A105">
        <f>A104+1</f>
        <v>104</v>
      </c>
      <c r="B105" t="s">
        <v>355</v>
      </c>
      <c r="C105" t="s">
        <v>185</v>
      </c>
    </row>
    <row r="106" spans="1:3" x14ac:dyDescent="0.25">
      <c r="A106">
        <f>A105+1</f>
        <v>105</v>
      </c>
      <c r="B106" t="s">
        <v>355</v>
      </c>
      <c r="C106" t="s">
        <v>178</v>
      </c>
    </row>
    <row r="107" spans="1:3" x14ac:dyDescent="0.25">
      <c r="A107">
        <f>A106+1</f>
        <v>106</v>
      </c>
      <c r="B107" t="s">
        <v>355</v>
      </c>
      <c r="C107" t="s">
        <v>180</v>
      </c>
    </row>
    <row r="108" spans="1:3" x14ac:dyDescent="0.25">
      <c r="A108">
        <f>A107+1</f>
        <v>107</v>
      </c>
      <c r="B108" t="s">
        <v>355</v>
      </c>
      <c r="C108" t="s">
        <v>197</v>
      </c>
    </row>
    <row r="109" spans="1:3" x14ac:dyDescent="0.25">
      <c r="A109">
        <f>A108+1</f>
        <v>108</v>
      </c>
      <c r="B109" t="s">
        <v>355</v>
      </c>
      <c r="C109" t="s">
        <v>175</v>
      </c>
    </row>
    <row r="110" spans="1:3" x14ac:dyDescent="0.25">
      <c r="A110">
        <f>A109+1</f>
        <v>109</v>
      </c>
      <c r="B110" t="s">
        <v>355</v>
      </c>
      <c r="C110" t="s">
        <v>196</v>
      </c>
    </row>
    <row r="111" spans="1:3" x14ac:dyDescent="0.25">
      <c r="A111">
        <f>A110+1</f>
        <v>110</v>
      </c>
      <c r="B111" t="s">
        <v>355</v>
      </c>
      <c r="C111" t="s">
        <v>179</v>
      </c>
    </row>
    <row r="112" spans="1:3" x14ac:dyDescent="0.25">
      <c r="A112">
        <f>A111+1</f>
        <v>111</v>
      </c>
      <c r="B112" t="s">
        <v>355</v>
      </c>
      <c r="C112" t="s">
        <v>188</v>
      </c>
    </row>
    <row r="113" spans="1:3" x14ac:dyDescent="0.25">
      <c r="A113">
        <f>A112+1</f>
        <v>112</v>
      </c>
      <c r="B113" t="s">
        <v>356</v>
      </c>
      <c r="C113" t="s">
        <v>353</v>
      </c>
    </row>
    <row r="114" spans="1:3" x14ac:dyDescent="0.25">
      <c r="A114">
        <f>A113+1</f>
        <v>113</v>
      </c>
      <c r="B114" t="s">
        <v>356</v>
      </c>
      <c r="C114" t="s">
        <v>354</v>
      </c>
    </row>
    <row r="115" spans="1:3" x14ac:dyDescent="0.25">
      <c r="A115">
        <f>A114+1</f>
        <v>114</v>
      </c>
      <c r="B115" t="s">
        <v>356</v>
      </c>
      <c r="C115" t="s">
        <v>355</v>
      </c>
    </row>
    <row r="116" spans="1:3" x14ac:dyDescent="0.25">
      <c r="A116">
        <f>A115+1</f>
        <v>115</v>
      </c>
      <c r="B116" t="s">
        <v>356</v>
      </c>
      <c r="C116" t="s">
        <v>357</v>
      </c>
    </row>
    <row r="117" spans="1:3" x14ac:dyDescent="0.25">
      <c r="A117">
        <f>A116+1</f>
        <v>116</v>
      </c>
      <c r="B117" t="s">
        <v>356</v>
      </c>
      <c r="C117" t="s">
        <v>358</v>
      </c>
    </row>
    <row r="118" spans="1:3" x14ac:dyDescent="0.25">
      <c r="A118">
        <f>A117+1</f>
        <v>117</v>
      </c>
      <c r="B118" t="s">
        <v>356</v>
      </c>
      <c r="C118" t="s">
        <v>359</v>
      </c>
    </row>
    <row r="119" spans="1:3" x14ac:dyDescent="0.25">
      <c r="A119">
        <f>A118+1</f>
        <v>118</v>
      </c>
      <c r="B119" t="s">
        <v>356</v>
      </c>
      <c r="C119" t="s">
        <v>360</v>
      </c>
    </row>
    <row r="120" spans="1:3" x14ac:dyDescent="0.25">
      <c r="A120">
        <f>A119+1</f>
        <v>119</v>
      </c>
      <c r="B120" t="s">
        <v>356</v>
      </c>
      <c r="C120" t="s">
        <v>361</v>
      </c>
    </row>
    <row r="121" spans="1:3" x14ac:dyDescent="0.25">
      <c r="A121">
        <f>A120+1</f>
        <v>120</v>
      </c>
      <c r="B121" t="s">
        <v>356</v>
      </c>
      <c r="C121" t="s">
        <v>362</v>
      </c>
    </row>
    <row r="122" spans="1:3" x14ac:dyDescent="0.25">
      <c r="A122">
        <f>A121+1</f>
        <v>121</v>
      </c>
      <c r="B122" t="s">
        <v>356</v>
      </c>
      <c r="C122" t="s">
        <v>363</v>
      </c>
    </row>
    <row r="123" spans="1:3" x14ac:dyDescent="0.25">
      <c r="A123">
        <f>A122+1</f>
        <v>122</v>
      </c>
      <c r="B123" t="s">
        <v>356</v>
      </c>
      <c r="C123" t="s">
        <v>364</v>
      </c>
    </row>
    <row r="124" spans="1:3" x14ac:dyDescent="0.25">
      <c r="A124">
        <f>A123+1</f>
        <v>123</v>
      </c>
      <c r="B124" t="s">
        <v>356</v>
      </c>
      <c r="C124" t="s">
        <v>184</v>
      </c>
    </row>
    <row r="125" spans="1:3" x14ac:dyDescent="0.25">
      <c r="A125">
        <f>A124+1</f>
        <v>124</v>
      </c>
      <c r="B125" t="s">
        <v>356</v>
      </c>
      <c r="C125" t="s">
        <v>198</v>
      </c>
    </row>
    <row r="126" spans="1:3" x14ac:dyDescent="0.25">
      <c r="A126">
        <f>A125+1</f>
        <v>125</v>
      </c>
      <c r="B126" t="s">
        <v>356</v>
      </c>
      <c r="C126" t="s">
        <v>187</v>
      </c>
    </row>
    <row r="127" spans="1:3" x14ac:dyDescent="0.25">
      <c r="A127">
        <f>A126+1</f>
        <v>126</v>
      </c>
      <c r="B127" t="s">
        <v>356</v>
      </c>
      <c r="C127" t="s">
        <v>189</v>
      </c>
    </row>
    <row r="128" spans="1:3" x14ac:dyDescent="0.25">
      <c r="A128">
        <f>A127+1</f>
        <v>127</v>
      </c>
      <c r="B128" t="s">
        <v>356</v>
      </c>
      <c r="C128" t="s">
        <v>176</v>
      </c>
    </row>
    <row r="129" spans="1:3" x14ac:dyDescent="0.25">
      <c r="A129">
        <f>A128+1</f>
        <v>128</v>
      </c>
      <c r="B129" t="s">
        <v>356</v>
      </c>
      <c r="C129" t="s">
        <v>190</v>
      </c>
    </row>
    <row r="130" spans="1:3" x14ac:dyDescent="0.25">
      <c r="A130">
        <f>A129+1</f>
        <v>129</v>
      </c>
      <c r="B130" t="s">
        <v>356</v>
      </c>
      <c r="C130" t="s">
        <v>191</v>
      </c>
    </row>
    <row r="131" spans="1:3" x14ac:dyDescent="0.25">
      <c r="A131">
        <f>A130+1</f>
        <v>130</v>
      </c>
      <c r="B131" t="s">
        <v>356</v>
      </c>
      <c r="C131" t="s">
        <v>192</v>
      </c>
    </row>
    <row r="132" spans="1:3" x14ac:dyDescent="0.25">
      <c r="A132">
        <f>A131+1</f>
        <v>131</v>
      </c>
      <c r="B132" t="s">
        <v>356</v>
      </c>
      <c r="C132" t="s">
        <v>181</v>
      </c>
    </row>
    <row r="133" spans="1:3" x14ac:dyDescent="0.25">
      <c r="A133">
        <f>A132+1</f>
        <v>132</v>
      </c>
      <c r="B133" t="s">
        <v>356</v>
      </c>
      <c r="C133" t="s">
        <v>193</v>
      </c>
    </row>
    <row r="134" spans="1:3" x14ac:dyDescent="0.25">
      <c r="A134">
        <f>A133+1</f>
        <v>133</v>
      </c>
      <c r="B134" t="s">
        <v>356</v>
      </c>
      <c r="C134" t="s">
        <v>194</v>
      </c>
    </row>
    <row r="135" spans="1:3" x14ac:dyDescent="0.25">
      <c r="A135">
        <f>A134+1</f>
        <v>134</v>
      </c>
      <c r="B135" t="s">
        <v>356</v>
      </c>
      <c r="C135" t="s">
        <v>195</v>
      </c>
    </row>
    <row r="136" spans="1:3" x14ac:dyDescent="0.25">
      <c r="A136">
        <f>A135+1</f>
        <v>135</v>
      </c>
      <c r="B136" t="s">
        <v>356</v>
      </c>
      <c r="C136" t="s">
        <v>199</v>
      </c>
    </row>
    <row r="137" spans="1:3" x14ac:dyDescent="0.25">
      <c r="A137">
        <f>A136+1</f>
        <v>136</v>
      </c>
      <c r="B137" t="s">
        <v>356</v>
      </c>
      <c r="C137" t="s">
        <v>186</v>
      </c>
    </row>
    <row r="138" spans="1:3" x14ac:dyDescent="0.25">
      <c r="A138">
        <f>A137+1</f>
        <v>137</v>
      </c>
      <c r="B138" t="s">
        <v>356</v>
      </c>
      <c r="C138" t="s">
        <v>182</v>
      </c>
    </row>
    <row r="139" spans="1:3" x14ac:dyDescent="0.25">
      <c r="A139">
        <f>A138+1</f>
        <v>138</v>
      </c>
      <c r="B139" t="s">
        <v>356</v>
      </c>
      <c r="C139" t="s">
        <v>183</v>
      </c>
    </row>
    <row r="140" spans="1:3" x14ac:dyDescent="0.25">
      <c r="A140">
        <f>A139+1</f>
        <v>139</v>
      </c>
      <c r="B140" t="s">
        <v>356</v>
      </c>
      <c r="C140" t="s">
        <v>174</v>
      </c>
    </row>
    <row r="141" spans="1:3" x14ac:dyDescent="0.25">
      <c r="A141">
        <f>A140+1</f>
        <v>140</v>
      </c>
      <c r="B141" t="s">
        <v>356</v>
      </c>
      <c r="C141" t="s">
        <v>177</v>
      </c>
    </row>
    <row r="142" spans="1:3" x14ac:dyDescent="0.25">
      <c r="A142">
        <f>A141+1</f>
        <v>141</v>
      </c>
      <c r="B142" t="s">
        <v>356</v>
      </c>
      <c r="C142" t="s">
        <v>185</v>
      </c>
    </row>
    <row r="143" spans="1:3" x14ac:dyDescent="0.25">
      <c r="A143">
        <f>A142+1</f>
        <v>142</v>
      </c>
      <c r="B143" t="s">
        <v>356</v>
      </c>
      <c r="C143" t="s">
        <v>178</v>
      </c>
    </row>
    <row r="144" spans="1:3" x14ac:dyDescent="0.25">
      <c r="A144">
        <f>A143+1</f>
        <v>143</v>
      </c>
      <c r="B144" t="s">
        <v>356</v>
      </c>
      <c r="C144" t="s">
        <v>180</v>
      </c>
    </row>
    <row r="145" spans="1:3" x14ac:dyDescent="0.25">
      <c r="A145">
        <f>A144+1</f>
        <v>144</v>
      </c>
      <c r="B145" t="s">
        <v>356</v>
      </c>
      <c r="C145" t="s">
        <v>197</v>
      </c>
    </row>
    <row r="146" spans="1:3" x14ac:dyDescent="0.25">
      <c r="A146">
        <f>A145+1</f>
        <v>145</v>
      </c>
      <c r="B146" t="s">
        <v>356</v>
      </c>
      <c r="C146" t="s">
        <v>175</v>
      </c>
    </row>
    <row r="147" spans="1:3" x14ac:dyDescent="0.25">
      <c r="A147">
        <f>A146+1</f>
        <v>146</v>
      </c>
      <c r="B147" t="s">
        <v>356</v>
      </c>
      <c r="C147" t="s">
        <v>196</v>
      </c>
    </row>
    <row r="148" spans="1:3" x14ac:dyDescent="0.25">
      <c r="A148">
        <f>A147+1</f>
        <v>147</v>
      </c>
      <c r="B148" t="s">
        <v>356</v>
      </c>
      <c r="C148" t="s">
        <v>179</v>
      </c>
    </row>
    <row r="149" spans="1:3" x14ac:dyDescent="0.25">
      <c r="A149">
        <f>A148+1</f>
        <v>148</v>
      </c>
      <c r="B149" t="s">
        <v>356</v>
      </c>
      <c r="C149" t="s">
        <v>188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AB348-6261-4BC4-AE7A-F05DC06F6D7F}">
  <dimension ref="C2:Z20"/>
  <sheetViews>
    <sheetView workbookViewId="0">
      <selection activeCell="K32" sqref="K32"/>
    </sheetView>
  </sheetViews>
  <sheetFormatPr defaultRowHeight="15" x14ac:dyDescent="0.25"/>
  <sheetData>
    <row r="2" spans="3:26" x14ac:dyDescent="0.25">
      <c r="E2" t="s">
        <v>263</v>
      </c>
      <c r="F2" t="s">
        <v>264</v>
      </c>
      <c r="G2" t="s">
        <v>265</v>
      </c>
      <c r="H2" t="s">
        <v>266</v>
      </c>
      <c r="I2" t="s">
        <v>267</v>
      </c>
      <c r="J2" t="s">
        <v>268</v>
      </c>
      <c r="K2" t="s">
        <v>269</v>
      </c>
      <c r="L2" t="s">
        <v>270</v>
      </c>
    </row>
    <row r="6" spans="3:26" x14ac:dyDescent="0.25">
      <c r="G6" t="s">
        <v>271</v>
      </c>
      <c r="H6" t="s">
        <v>272</v>
      </c>
      <c r="I6" t="s">
        <v>273</v>
      </c>
      <c r="J6" s="5" t="s">
        <v>274</v>
      </c>
      <c r="K6" t="s">
        <v>275</v>
      </c>
      <c r="L6" t="s">
        <v>276</v>
      </c>
      <c r="M6" s="4" t="s">
        <v>277</v>
      </c>
      <c r="N6" t="s">
        <v>278</v>
      </c>
      <c r="O6" t="s">
        <v>279</v>
      </c>
      <c r="P6" t="s">
        <v>280</v>
      </c>
      <c r="Q6" t="s">
        <v>281</v>
      </c>
      <c r="T6" t="s">
        <v>282</v>
      </c>
      <c r="U6" t="s">
        <v>283</v>
      </c>
      <c r="V6" t="s">
        <v>284</v>
      </c>
      <c r="X6" t="s">
        <v>285</v>
      </c>
      <c r="Y6" t="s">
        <v>286</v>
      </c>
      <c r="Z6" t="s">
        <v>287</v>
      </c>
    </row>
    <row r="7" spans="3:26" x14ac:dyDescent="0.25">
      <c r="G7" t="s">
        <v>288</v>
      </c>
      <c r="H7" t="s">
        <v>289</v>
      </c>
      <c r="I7" t="s">
        <v>290</v>
      </c>
      <c r="J7" s="5" t="s">
        <v>291</v>
      </c>
      <c r="K7" t="s">
        <v>292</v>
      </c>
      <c r="L7" t="s">
        <v>293</v>
      </c>
      <c r="M7" s="4" t="s">
        <v>294</v>
      </c>
      <c r="N7" t="s">
        <v>278</v>
      </c>
      <c r="O7" t="s">
        <v>279</v>
      </c>
      <c r="P7" t="s">
        <v>295</v>
      </c>
      <c r="Q7" t="s">
        <v>296</v>
      </c>
      <c r="T7" t="s">
        <v>297</v>
      </c>
      <c r="U7" t="s">
        <v>298</v>
      </c>
      <c r="V7" t="s">
        <v>299</v>
      </c>
      <c r="X7" t="s">
        <v>300</v>
      </c>
      <c r="Y7" t="s">
        <v>301</v>
      </c>
      <c r="Z7" t="s">
        <v>302</v>
      </c>
    </row>
    <row r="8" spans="3:26" x14ac:dyDescent="0.25">
      <c r="G8" t="s">
        <v>303</v>
      </c>
      <c r="H8" t="s">
        <v>304</v>
      </c>
      <c r="I8" t="s">
        <v>305</v>
      </c>
      <c r="J8" t="s">
        <v>306</v>
      </c>
      <c r="K8" t="s">
        <v>307</v>
      </c>
      <c r="L8" t="s">
        <v>308</v>
      </c>
      <c r="M8" s="4" t="s">
        <v>309</v>
      </c>
      <c r="N8" t="s">
        <v>278</v>
      </c>
      <c r="O8" t="s">
        <v>279</v>
      </c>
      <c r="P8" t="s">
        <v>310</v>
      </c>
    </row>
    <row r="9" spans="3:26" x14ac:dyDescent="0.25">
      <c r="G9" t="s">
        <v>311</v>
      </c>
      <c r="H9" t="s">
        <v>312</v>
      </c>
      <c r="I9" t="s">
        <v>313</v>
      </c>
      <c r="J9" t="s">
        <v>314</v>
      </c>
      <c r="K9" s="5" t="s">
        <v>315</v>
      </c>
      <c r="L9" s="5" t="s">
        <v>316</v>
      </c>
      <c r="N9" t="s">
        <v>278</v>
      </c>
      <c r="O9" t="s">
        <v>279</v>
      </c>
      <c r="P9" t="s">
        <v>317</v>
      </c>
    </row>
    <row r="10" spans="3:26" x14ac:dyDescent="0.25">
      <c r="E10" t="s">
        <v>318</v>
      </c>
    </row>
    <row r="11" spans="3:26" x14ac:dyDescent="0.25">
      <c r="E11" t="s">
        <v>319</v>
      </c>
    </row>
    <row r="13" spans="3:26" x14ac:dyDescent="0.25">
      <c r="C13" t="s">
        <v>320</v>
      </c>
      <c r="E13" t="s">
        <v>321</v>
      </c>
    </row>
    <row r="14" spans="3:26" x14ac:dyDescent="0.25">
      <c r="C14" t="s">
        <v>322</v>
      </c>
    </row>
    <row r="16" spans="3:26" x14ac:dyDescent="0.25">
      <c r="G16" s="5" t="s">
        <v>13</v>
      </c>
      <c r="U16" t="s">
        <v>323</v>
      </c>
      <c r="V16" t="s">
        <v>324</v>
      </c>
    </row>
    <row r="17" spans="7:22" x14ac:dyDescent="0.25">
      <c r="G17" t="s">
        <v>325</v>
      </c>
      <c r="U17" t="s">
        <v>326</v>
      </c>
      <c r="V17" t="s">
        <v>327</v>
      </c>
    </row>
    <row r="19" spans="7:22" x14ac:dyDescent="0.25">
      <c r="G19" s="5" t="s">
        <v>10</v>
      </c>
      <c r="H19" s="5" t="s">
        <v>328</v>
      </c>
      <c r="I19" s="5" t="s">
        <v>11</v>
      </c>
    </row>
    <row r="20" spans="7:22" x14ac:dyDescent="0.25">
      <c r="G20" t="s">
        <v>329</v>
      </c>
      <c r="H20" t="s">
        <v>330</v>
      </c>
      <c r="I20" t="s">
        <v>331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6D25B-216E-49A2-A8AF-3825FD2025B9}">
  <dimension ref="A1:R45"/>
  <sheetViews>
    <sheetView view="pageLayout" zoomScaleNormal="100" workbookViewId="0">
      <selection activeCell="L8" sqref="L8"/>
    </sheetView>
  </sheetViews>
  <sheetFormatPr defaultColWidth="4.85546875" defaultRowHeight="15" x14ac:dyDescent="0.25"/>
  <sheetData>
    <row r="1" spans="1:18" ht="33.950000000000003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33.950000000000003" customHeight="1" x14ac:dyDescent="0.25">
      <c r="A2" s="10"/>
      <c r="B2" s="11" t="s">
        <v>339</v>
      </c>
      <c r="C2" s="11" t="s">
        <v>338</v>
      </c>
      <c r="D2" s="11" t="s">
        <v>337</v>
      </c>
      <c r="E2" s="11" t="s">
        <v>336</v>
      </c>
      <c r="F2" s="11" t="s">
        <v>335</v>
      </c>
      <c r="G2" s="11" t="s">
        <v>334</v>
      </c>
      <c r="H2" s="11" t="s">
        <v>333</v>
      </c>
      <c r="I2" s="11" t="s">
        <v>332</v>
      </c>
      <c r="J2" s="10"/>
      <c r="K2" s="10"/>
      <c r="L2" s="10"/>
      <c r="M2" s="10"/>
      <c r="N2" s="10"/>
      <c r="O2" s="10"/>
      <c r="P2" s="10"/>
      <c r="Q2" s="10"/>
      <c r="R2" s="10"/>
    </row>
    <row r="3" spans="1:18" ht="33.950000000000003" customHeight="1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</row>
    <row r="4" spans="1:18" ht="33.950000000000003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 ht="33.950000000000003" customHeight="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0"/>
    </row>
    <row r="6" spans="1:18" ht="33.950000000000003" customHeight="1" x14ac:dyDescent="0.25">
      <c r="A6" s="15" t="s">
        <v>271</v>
      </c>
      <c r="B6" s="15" t="s">
        <v>272</v>
      </c>
      <c r="C6" s="15" t="s">
        <v>273</v>
      </c>
      <c r="D6" s="16" t="s">
        <v>274</v>
      </c>
      <c r="E6" s="15" t="s">
        <v>275</v>
      </c>
      <c r="F6" s="15" t="s">
        <v>276</v>
      </c>
      <c r="G6" s="17" t="s">
        <v>277</v>
      </c>
      <c r="H6" s="15" t="s">
        <v>278</v>
      </c>
      <c r="I6" s="15" t="s">
        <v>279</v>
      </c>
      <c r="J6" s="15" t="s">
        <v>280</v>
      </c>
      <c r="K6" s="15" t="s">
        <v>281</v>
      </c>
      <c r="L6" s="14"/>
      <c r="M6" s="14"/>
      <c r="N6" s="14"/>
      <c r="O6" s="14"/>
      <c r="P6" s="14"/>
      <c r="Q6" s="14"/>
      <c r="R6" s="10"/>
    </row>
    <row r="7" spans="1:18" ht="33.950000000000003" customHeight="1" x14ac:dyDescent="0.25">
      <c r="A7" s="15" t="s">
        <v>288</v>
      </c>
      <c r="B7" s="15" t="s">
        <v>289</v>
      </c>
      <c r="C7" s="15" t="s">
        <v>290</v>
      </c>
      <c r="D7" s="16" t="s">
        <v>291</v>
      </c>
      <c r="E7" s="15" t="s">
        <v>292</v>
      </c>
      <c r="F7" s="15" t="s">
        <v>293</v>
      </c>
      <c r="G7" s="17" t="s">
        <v>294</v>
      </c>
      <c r="H7" s="15" t="s">
        <v>278</v>
      </c>
      <c r="I7" s="15" t="s">
        <v>279</v>
      </c>
      <c r="J7" s="15" t="s">
        <v>295</v>
      </c>
      <c r="K7" s="15" t="s">
        <v>296</v>
      </c>
      <c r="L7" s="14"/>
      <c r="M7" s="14"/>
      <c r="N7" s="14"/>
      <c r="O7" s="14"/>
      <c r="P7" s="14"/>
      <c r="Q7" s="14"/>
      <c r="R7" s="10"/>
    </row>
    <row r="8" spans="1:18" ht="33.950000000000003" customHeight="1" x14ac:dyDescent="0.25">
      <c r="A8" s="15" t="s">
        <v>303</v>
      </c>
      <c r="B8" s="15" t="s">
        <v>304</v>
      </c>
      <c r="C8" s="15" t="s">
        <v>305</v>
      </c>
      <c r="D8" s="15" t="s">
        <v>306</v>
      </c>
      <c r="E8" s="15" t="s">
        <v>307</v>
      </c>
      <c r="F8" s="15" t="s">
        <v>308</v>
      </c>
      <c r="G8" s="17" t="s">
        <v>309</v>
      </c>
      <c r="H8" s="15" t="s">
        <v>278</v>
      </c>
      <c r="I8" s="15" t="s">
        <v>279</v>
      </c>
      <c r="J8" s="15" t="s">
        <v>310</v>
      </c>
      <c r="K8" s="15"/>
      <c r="L8" s="14"/>
      <c r="M8" s="14"/>
      <c r="N8" s="14"/>
      <c r="O8" s="14"/>
      <c r="P8" s="14"/>
      <c r="Q8" s="14"/>
      <c r="R8" s="10"/>
    </row>
    <row r="9" spans="1:18" ht="33.950000000000003" customHeight="1" x14ac:dyDescent="0.25">
      <c r="A9" s="15" t="s">
        <v>311</v>
      </c>
      <c r="B9" s="15" t="s">
        <v>312</v>
      </c>
      <c r="C9" s="15" t="s">
        <v>313</v>
      </c>
      <c r="D9" s="15" t="s">
        <v>314</v>
      </c>
      <c r="E9" s="16" t="s">
        <v>315</v>
      </c>
      <c r="F9" s="16" t="s">
        <v>316</v>
      </c>
      <c r="G9" s="15"/>
      <c r="H9" s="15" t="s">
        <v>278</v>
      </c>
      <c r="I9" s="15" t="s">
        <v>279</v>
      </c>
      <c r="J9" s="15" t="s">
        <v>317</v>
      </c>
      <c r="K9" s="15"/>
      <c r="L9" s="14"/>
      <c r="M9" s="14"/>
      <c r="N9" s="14"/>
      <c r="O9" s="14"/>
      <c r="P9" s="14"/>
      <c r="Q9" s="14"/>
      <c r="R9" s="10"/>
    </row>
    <row r="10" spans="1:18" ht="33.950000000000003" customHeight="1" x14ac:dyDescent="0.25">
      <c r="A10" s="10"/>
      <c r="B10" s="10"/>
      <c r="C10" s="10"/>
      <c r="D10" s="10"/>
      <c r="F10" s="10"/>
      <c r="G10" s="10"/>
      <c r="H10" s="10"/>
      <c r="P10" s="10"/>
      <c r="Q10" s="10"/>
      <c r="R10" s="10"/>
    </row>
    <row r="11" spans="1:18" ht="33.950000000000003" customHeight="1" x14ac:dyDescent="0.25">
      <c r="A11" s="10"/>
      <c r="B11" s="10"/>
      <c r="C11" s="10"/>
      <c r="D11" s="10"/>
      <c r="F11" s="10"/>
      <c r="G11" s="10"/>
      <c r="H11" s="10"/>
      <c r="J11" s="11" t="s">
        <v>282</v>
      </c>
      <c r="K11" s="13" t="s">
        <v>283</v>
      </c>
      <c r="L11" s="13" t="s">
        <v>284</v>
      </c>
      <c r="M11" s="13"/>
      <c r="N11" s="13" t="s">
        <v>285</v>
      </c>
      <c r="O11" s="13" t="s">
        <v>286</v>
      </c>
      <c r="P11" s="13" t="s">
        <v>287</v>
      </c>
      <c r="Q11" s="10"/>
      <c r="R11" s="10"/>
    </row>
    <row r="12" spans="1:18" ht="33.950000000000003" customHeight="1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1" t="s">
        <v>297</v>
      </c>
      <c r="K12" s="13" t="s">
        <v>298</v>
      </c>
      <c r="L12" s="13" t="s">
        <v>299</v>
      </c>
      <c r="M12" s="13"/>
      <c r="N12" s="11" t="s">
        <v>300</v>
      </c>
      <c r="O12" s="11" t="s">
        <v>301</v>
      </c>
      <c r="P12" s="11" t="s">
        <v>302</v>
      </c>
      <c r="Q12" s="10"/>
      <c r="R12" s="10"/>
    </row>
    <row r="13" spans="1:18" ht="33.950000000000003" customHeight="1" x14ac:dyDescent="0.25">
      <c r="A13" s="10"/>
      <c r="B13" s="10"/>
      <c r="C13" s="10" t="s">
        <v>320</v>
      </c>
      <c r="D13" s="10"/>
      <c r="E13" s="10" t="s">
        <v>321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18" ht="33.950000000000003" customHeight="1" x14ac:dyDescent="0.25">
      <c r="A14" s="10"/>
      <c r="B14" s="10"/>
      <c r="C14" s="10" t="s">
        <v>322</v>
      </c>
      <c r="D14" s="10"/>
      <c r="E14" s="10"/>
      <c r="F14" s="10"/>
      <c r="G14" s="12" t="s">
        <v>13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18" ht="33.950000000000003" customHeight="1" x14ac:dyDescent="0.25">
      <c r="A15" s="10"/>
      <c r="B15" s="10"/>
      <c r="C15" s="10"/>
      <c r="D15" s="10"/>
      <c r="E15" s="10"/>
      <c r="F15" s="10"/>
      <c r="G15" s="13" t="s">
        <v>325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</row>
    <row r="16" spans="1:18" ht="33.950000000000003" customHeight="1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2" t="s">
        <v>323</v>
      </c>
      <c r="L16" s="12" t="s">
        <v>324</v>
      </c>
      <c r="M16" s="12"/>
      <c r="N16" s="12"/>
      <c r="O16" s="10"/>
      <c r="P16" s="10"/>
      <c r="Q16" s="10"/>
      <c r="R16" s="10"/>
    </row>
    <row r="17" spans="1:18" ht="33.950000000000003" customHeight="1" x14ac:dyDescent="0.25">
      <c r="A17" s="10"/>
      <c r="B17" s="10" t="s">
        <v>318</v>
      </c>
      <c r="C17" s="10"/>
      <c r="D17" s="10"/>
      <c r="E17" s="10"/>
      <c r="F17" s="10"/>
      <c r="G17" s="12" t="s">
        <v>10</v>
      </c>
      <c r="H17" s="12" t="s">
        <v>328</v>
      </c>
      <c r="I17" s="12" t="s">
        <v>11</v>
      </c>
      <c r="J17" s="10"/>
      <c r="K17" s="11" t="s">
        <v>326</v>
      </c>
      <c r="L17" s="11" t="s">
        <v>327</v>
      </c>
      <c r="M17" s="10"/>
      <c r="N17" s="10"/>
      <c r="O17" s="10"/>
      <c r="P17" s="10"/>
      <c r="Q17" s="10"/>
      <c r="R17" s="10"/>
    </row>
    <row r="18" spans="1:18" ht="33.950000000000003" customHeight="1" x14ac:dyDescent="0.25">
      <c r="A18" s="10"/>
      <c r="B18" s="10" t="s">
        <v>319</v>
      </c>
      <c r="C18" s="10"/>
      <c r="D18" s="10"/>
      <c r="E18" s="10"/>
      <c r="F18" s="10"/>
      <c r="G18" s="11" t="s">
        <v>329</v>
      </c>
      <c r="H18" s="11" t="s">
        <v>330</v>
      </c>
      <c r="I18" s="11" t="s">
        <v>331</v>
      </c>
      <c r="J18" s="10"/>
      <c r="K18" s="10"/>
      <c r="L18" s="10"/>
      <c r="M18" s="10"/>
      <c r="N18" s="10"/>
      <c r="O18" s="10"/>
      <c r="P18" s="10"/>
      <c r="Q18" s="10"/>
      <c r="R18" s="10"/>
    </row>
    <row r="19" spans="1:18" ht="33.950000000000003" customHeight="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</row>
    <row r="20" spans="1:18" ht="33.950000000000003" customHeight="1" x14ac:dyDescent="0.25">
      <c r="A20" s="10"/>
      <c r="B20" s="10"/>
      <c r="C20" s="10"/>
      <c r="D20" s="10"/>
      <c r="E20" s="10"/>
      <c r="F20" s="10"/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33.950000000000003" customHeight="1" x14ac:dyDescent="0.25"/>
    <row r="22" spans="1:18" ht="33.950000000000003" customHeight="1" x14ac:dyDescent="0.25"/>
    <row r="23" spans="1:18" ht="33.950000000000003" customHeight="1" x14ac:dyDescent="0.25"/>
    <row r="24" spans="1:18" ht="33.950000000000003" customHeight="1" x14ac:dyDescent="0.25"/>
    <row r="25" spans="1:18" ht="33.950000000000003" customHeight="1" x14ac:dyDescent="0.25"/>
    <row r="26" spans="1:18" ht="33.950000000000003" customHeight="1" x14ac:dyDescent="0.25"/>
    <row r="27" spans="1:18" ht="33.950000000000003" customHeight="1" x14ac:dyDescent="0.25"/>
    <row r="28" spans="1:18" ht="33.950000000000003" customHeight="1" x14ac:dyDescent="0.25"/>
    <row r="29" spans="1:18" ht="33.950000000000003" customHeight="1" x14ac:dyDescent="0.25"/>
    <row r="30" spans="1:18" ht="33.950000000000003" customHeight="1" x14ac:dyDescent="0.25"/>
    <row r="31" spans="1:18" ht="33.950000000000003" customHeight="1" x14ac:dyDescent="0.25"/>
    <row r="32" spans="1:18" ht="33.950000000000003" customHeight="1" x14ac:dyDescent="0.25"/>
    <row r="33" ht="33.950000000000003" customHeight="1" x14ac:dyDescent="0.25"/>
    <row r="34" ht="33.950000000000003" customHeight="1" x14ac:dyDescent="0.25"/>
    <row r="35" ht="33.950000000000003" customHeight="1" x14ac:dyDescent="0.25"/>
    <row r="36" ht="33.950000000000003" customHeight="1" x14ac:dyDescent="0.25"/>
    <row r="37" ht="33.950000000000003" customHeight="1" x14ac:dyDescent="0.25"/>
    <row r="38" ht="33.950000000000003" customHeight="1" x14ac:dyDescent="0.25"/>
    <row r="39" ht="33.950000000000003" customHeight="1" x14ac:dyDescent="0.25"/>
    <row r="40" ht="33.950000000000003" customHeight="1" x14ac:dyDescent="0.25"/>
    <row r="41" ht="33.950000000000003" customHeight="1" x14ac:dyDescent="0.25"/>
    <row r="42" ht="33.950000000000003" customHeight="1" x14ac:dyDescent="0.25"/>
    <row r="43" ht="33.950000000000003" customHeight="1" x14ac:dyDescent="0.25"/>
    <row r="44" ht="33.950000000000003" customHeight="1" x14ac:dyDescent="0.25"/>
    <row r="45" ht="33.950000000000003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AHK</vt:lpstr>
      <vt:lpstr>Ino</vt:lpstr>
      <vt:lpstr>new sheet</vt:lpstr>
      <vt:lpstr>keyboard</vt:lpstr>
      <vt:lpstr>For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Woongyeol Choi</dc:creator>
  <cp:lastModifiedBy>Woong</cp:lastModifiedBy>
  <dcterms:created xsi:type="dcterms:W3CDTF">2021-03-24T13:54:32Z</dcterms:created>
  <dcterms:modified xsi:type="dcterms:W3CDTF">2021-08-13T07:14:09Z</dcterms:modified>
</cp:coreProperties>
</file>