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코드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044180</t>
        </is>
      </c>
      <c r="B2" t="inlineStr">
        <is>
          <t>KD</t>
        </is>
      </c>
      <c r="C2" t="inlineStr">
        <is>
          <t>1,014원</t>
        </is>
      </c>
      <c r="D2" t="inlineStr">
        <is>
          <t xml:space="preserve">↑ 234 </t>
        </is>
      </c>
      <c r="E2" t="inlineStr">
        <is>
          <t xml:space="preserve">  +30.00%  </t>
        </is>
      </c>
      <c r="F2">
        <f>HYPERLINK("https://www.pinpointnews.co.kr/news/articleView.html?idxno=192662","[갭상승 종목] KD·포스코스틸리온·STX·디스플레이텍·쏠리드 주가 '살랑살...")</f>
        <v/>
      </c>
      <c r="G2">
        <f>HYPERLINK("https://ssl.pstatic.net/imgfinance/chart/item/candle/day/044180.png?sidcode=1682473163555","일봉 차트")</f>
        <v/>
      </c>
      <c r="H2">
        <f>HYPERLINK("https://ssl.pstatic.net/imgfinance/chart/item/candle/week/044180.png?sidcode=1682473163555","주봉 차트")</f>
        <v/>
      </c>
      <c r="I2">
        <f>HYPERLINK("https://ssl.pstatic.net/imgfinance/chart/item/candle/month/044180.png?sidcode=1682473163555","월봉 차트")</f>
        <v/>
      </c>
    </row>
    <row r="3">
      <c r="A3" t="inlineStr">
        <is>
          <t>109960</t>
        </is>
      </c>
      <c r="B3" t="inlineStr">
        <is>
          <t>에이프로젠 H&amp;G</t>
        </is>
      </c>
      <c r="C3" t="inlineStr">
        <is>
          <t>1,670원</t>
        </is>
      </c>
      <c r="D3" t="inlineStr">
        <is>
          <t xml:space="preserve">↑ 385 </t>
        </is>
      </c>
      <c r="E3" t="inlineStr">
        <is>
          <t xml:space="preserve">  +29.96%  </t>
        </is>
      </c>
      <c r="F3">
        <f>HYPERLINK("http://www.ggilbo.com/news/articleView.html?idxno=949882","이주의 주식시장은? 중국 한한령 완화 기대감, OTT 컨텐츠 종목 강세")</f>
        <v/>
      </c>
      <c r="G3">
        <f>HYPERLINK("https://ssl.pstatic.net/imgfinance/chart/item/candle/day/109960.png?sidcode=1682473164119","일봉 차트")</f>
        <v/>
      </c>
      <c r="H3">
        <f>HYPERLINK("https://ssl.pstatic.net/imgfinance/chart/item/candle/week/109960.png?sidcode=1682473164119","주봉 차트")</f>
        <v/>
      </c>
      <c r="I3">
        <f>HYPERLINK("https://ssl.pstatic.net/imgfinance/chart/item/candle/month/109960.png?sidcode=1682473164119","월봉 차트")</f>
        <v/>
      </c>
    </row>
    <row r="4">
      <c r="A4" t="inlineStr">
        <is>
          <t>113810</t>
        </is>
      </c>
      <c r="B4" t="inlineStr">
        <is>
          <t>디젠스</t>
        </is>
      </c>
      <c r="C4" t="inlineStr">
        <is>
          <t>1,831원</t>
        </is>
      </c>
      <c r="D4" t="inlineStr">
        <is>
          <t xml:space="preserve">상승 421 </t>
        </is>
      </c>
      <c r="E4" t="inlineStr">
        <is>
          <t xml:space="preserve">  +29.86%  </t>
        </is>
      </c>
      <c r="F4">
        <f>HYPERLINK("http://www.edaily.co.kr/news/newspath.asp?newsid=02591206635578416","디젠스 “현저한 시황변동 관련 공시사항 없어”")</f>
        <v/>
      </c>
      <c r="G4">
        <f>HYPERLINK("https://ssl.pstatic.net/imgfinance/chart/item/candle/day/113810.png?sidcode=1682473164638","일봉 차트")</f>
        <v/>
      </c>
      <c r="H4">
        <f>HYPERLINK("https://ssl.pstatic.net/imgfinance/chart/item/candle/week/113810.png?sidcode=1682473164638","주봉 차트")</f>
        <v/>
      </c>
      <c r="I4">
        <f>HYPERLINK("https://ssl.pstatic.net/imgfinance/chart/item/candle/month/113810.png?sidcode=1682473164638","월봉 차트")</f>
        <v/>
      </c>
    </row>
    <row r="5">
      <c r="A5" t="inlineStr">
        <is>
          <t>011230</t>
        </is>
      </c>
      <c r="B5" t="inlineStr">
        <is>
          <t>삼화전자</t>
        </is>
      </c>
      <c r="C5" t="inlineStr">
        <is>
          <t>5,110원</t>
        </is>
      </c>
      <c r="D5" t="inlineStr">
        <is>
          <t xml:space="preserve">상승 855 </t>
        </is>
      </c>
      <c r="E5" t="inlineStr">
        <is>
          <t xml:space="preserve">  +20.09%  </t>
        </is>
      </c>
      <c r="F5">
        <f>HYPERLINK("https://www.delighti.co.kr/news/articleView.html?idxno=54025","삼화전자 주가 20% 급등 '테슬라, 페라이트 사용 가능성↑'")</f>
        <v/>
      </c>
      <c r="G5">
        <f>HYPERLINK("https://ssl.pstatic.net/imgfinance/chart/item/candle/day/011230.png?sidcode=1682473165340","일봉 차트")</f>
        <v/>
      </c>
      <c r="H5">
        <f>HYPERLINK("https://ssl.pstatic.net/imgfinance/chart/item/candle/week/011230.png?sidcode=1682473165340","주봉 차트")</f>
        <v/>
      </c>
      <c r="I5">
        <f>HYPERLINK("https://ssl.pstatic.net/imgfinance/chart/item/candle/month/011230.png?sidcode=1682473165340","월봉 차트")</f>
        <v/>
      </c>
    </row>
    <row r="6">
      <c r="A6" t="inlineStr">
        <is>
          <t>229000</t>
        </is>
      </c>
      <c r="B6" t="inlineStr">
        <is>
          <t>젠큐릭스</t>
        </is>
      </c>
      <c r="C6" t="inlineStr">
        <is>
          <t>4,905원</t>
        </is>
      </c>
      <c r="D6" t="inlineStr">
        <is>
          <t xml:space="preserve">상승 815 </t>
        </is>
      </c>
      <c r="E6" t="inlineStr">
        <is>
          <t xml:space="preserve">  +19.93%  </t>
        </is>
      </c>
      <c r="F6">
        <f>HYPERLINK("https://www.thebell.co.kr/free/content/ArticleView.asp?key=202304201534450280103064","[더벨][IB 수수료 점검]젠큐릭스 유증 흥행하자, 한국증권 '수수료+α' 거둔다")</f>
        <v/>
      </c>
      <c r="G6">
        <f>HYPERLINK("https://ssl.pstatic.net/imgfinance/chart/item/candle/day/229000.png?sidcode=1682473166610","일봉 차트")</f>
        <v/>
      </c>
      <c r="H6">
        <f>HYPERLINK("https://ssl.pstatic.net/imgfinance/chart/item/candle/week/229000.png?sidcode=1682473166610","주봉 차트")</f>
        <v/>
      </c>
      <c r="I6">
        <f>HYPERLINK("https://ssl.pstatic.net/imgfinance/chart/item/candle/month/229000.png?sidcode=1682473166610","월봉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2023-04-26T01:39:23Z</dcterms:created>
  <dcterms:modified xmlns:dcterms="http://purl.org/dc/terms/" xmlns:xsi="http://www.w3.org/2001/XMLSchema-instance" xsi:type="dcterms:W3CDTF">2023-04-26T01:39:23Z</dcterms:modified>
</cp:coreProperties>
</file>