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конников\Desktop\"/>
    </mc:Choice>
  </mc:AlternateContent>
  <bookViews>
    <workbookView xWindow="0" yWindow="0" windowWidth="28800" windowHeight="12210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" l="1"/>
  <c r="O41" i="2"/>
  <c r="O24" i="2"/>
  <c r="O25" i="2" s="1"/>
  <c r="C42" i="2"/>
  <c r="I42" i="2"/>
  <c r="N41" i="2"/>
  <c r="N42" i="2" s="1"/>
  <c r="M41" i="2"/>
  <c r="M42" i="2" s="1"/>
  <c r="L41" i="2"/>
  <c r="L42" i="2" s="1"/>
  <c r="K41" i="2"/>
  <c r="K42" i="2" s="1"/>
  <c r="J41" i="2"/>
  <c r="J42" i="2" s="1"/>
  <c r="I41" i="2"/>
  <c r="H41" i="2"/>
  <c r="H42" i="2" s="1"/>
  <c r="F41" i="2"/>
  <c r="F42" i="2" s="1"/>
  <c r="E41" i="2"/>
  <c r="E42" i="2" s="1"/>
  <c r="D41" i="2"/>
  <c r="D42" i="2" s="1"/>
  <c r="C41" i="2"/>
  <c r="B41" i="2"/>
  <c r="B42" i="2" s="1"/>
  <c r="L25" i="2"/>
  <c r="K25" i="2"/>
  <c r="D25" i="2"/>
  <c r="C25" i="2"/>
  <c r="N24" i="2"/>
  <c r="N25" i="2" s="1"/>
  <c r="M24" i="2"/>
  <c r="M25" i="2" s="1"/>
  <c r="L24" i="2"/>
  <c r="K24" i="2"/>
  <c r="J24" i="2"/>
  <c r="J25" i="2" s="1"/>
  <c r="I24" i="2"/>
  <c r="I25" i="2" s="1"/>
  <c r="H24" i="2"/>
  <c r="H25" i="2" s="1"/>
  <c r="F24" i="2"/>
  <c r="F25" i="2" s="1"/>
  <c r="E24" i="2"/>
  <c r="E25" i="2" s="1"/>
  <c r="D24" i="2"/>
  <c r="C24" i="2"/>
  <c r="B24" i="2"/>
  <c r="B25" i="2" s="1"/>
</calcChain>
</file>

<file path=xl/sharedStrings.xml><?xml version="1.0" encoding="utf-8"?>
<sst xmlns="http://schemas.openxmlformats.org/spreadsheetml/2006/main" count="55" uniqueCount="51">
  <si>
    <t>bf 109 e-7</t>
  </si>
  <si>
    <t>bf 109 f-2</t>
  </si>
  <si>
    <t>bf 109 f-4</t>
  </si>
  <si>
    <t>bf 109 g-2</t>
  </si>
  <si>
    <t>bf 109 g-4</t>
  </si>
  <si>
    <t>bf 110 e-2</t>
  </si>
  <si>
    <t>bf 110 g-2</t>
  </si>
  <si>
    <t>fw 190 a-3</t>
  </si>
  <si>
    <t>fw 190 a-5</t>
  </si>
  <si>
    <t>he 111 h-6</t>
  </si>
  <si>
    <t>he 111 h-16</t>
  </si>
  <si>
    <t>hs 129 b-2</t>
  </si>
  <si>
    <t>i-16 type 24</t>
  </si>
  <si>
    <t>il-2 mod.1941</t>
  </si>
  <si>
    <t>il-2 mod.1942</t>
  </si>
  <si>
    <t>il-2 mod.1943</t>
  </si>
  <si>
    <t>ju 52 3mg4e</t>
  </si>
  <si>
    <t>ju 87 d-3</t>
  </si>
  <si>
    <t>ju 88 a-4</t>
  </si>
  <si>
    <t>la-5 ser.8</t>
  </si>
  <si>
    <t>lagg-3 ser.29</t>
  </si>
  <si>
    <t>mc.202 ser.viii</t>
  </si>
  <si>
    <t>mig-3 ser.24</t>
  </si>
  <si>
    <t>p-40e-1</t>
  </si>
  <si>
    <t>pe-2 ser.35</t>
  </si>
  <si>
    <t>pe-2 ser.87</t>
  </si>
  <si>
    <t>spitfire mk.vb</t>
  </si>
  <si>
    <t>yak-1 ser.69</t>
  </si>
  <si>
    <t>yak-1b ser.127</t>
  </si>
  <si>
    <t>01.09.1941</t>
  </si>
  <si>
    <t>01.10.1941</t>
  </si>
  <si>
    <t>01.11.1941</t>
  </si>
  <si>
    <t>01.12.1941</t>
  </si>
  <si>
    <t>01.01.1942</t>
  </si>
  <si>
    <t>01.07.1942</t>
  </si>
  <si>
    <t>01.08.1942</t>
  </si>
  <si>
    <t>01.09.1942</t>
  </si>
  <si>
    <t>01.10.1942</t>
  </si>
  <si>
    <t>01.11.1942</t>
  </si>
  <si>
    <t>01.12.1942</t>
  </si>
  <si>
    <t>Москва</t>
  </si>
  <si>
    <t>Сталинград</t>
  </si>
  <si>
    <t>на один тыловой филд</t>
  </si>
  <si>
    <t>всего</t>
  </si>
  <si>
    <t>германия</t>
  </si>
  <si>
    <t>ссср</t>
  </si>
  <si>
    <t>01.01.1943</t>
  </si>
  <si>
    <t>начало карты</t>
  </si>
  <si>
    <t>ежемесячное пополнение</t>
  </si>
  <si>
    <t>начальное количество тыловых филдов</t>
  </si>
  <si>
    <t>график поставок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</si>
</sst>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1" fontId="1" fillId="2" borderId="0" xfId="0" applyNumberFormat="1" applyFont="1" applyFill="1"/>
    <xf numFmtId="2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/>
    <xf numFmtId="1" fontId="1" fillId="0" borderId="0" xfId="0" applyNumberFormat="1" applyFont="1" applyFill="1"/>
    <xf numFmtId="49" fontId="1" fillId="0" borderId="0" xfId="0" applyNumberFormat="1" applyFont="1" applyFill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4" workbookViewId="0">
      <selection activeCell="R23" sqref="R23"/>
    </sheetView>
  </sheetViews>
  <sheetFormatPr defaultRowHeight="15" x14ac:dyDescent="0.25"/>
  <cols>
    <col min="1" max="1" width="25" style="2" bestFit="1" customWidth="1"/>
    <col min="2" max="2" width="13.42578125" style="2" bestFit="1" customWidth="1"/>
    <col min="3" max="6" width="10.140625" style="2" bestFit="1" customWidth="1"/>
    <col min="7" max="7" width="9.140625" style="2"/>
    <col min="8" max="8" width="13.42578125" style="2" bestFit="1" customWidth="1"/>
    <col min="9" max="12" width="10.140625" style="2" bestFit="1" customWidth="1"/>
    <col min="13" max="13" width="10.140625" style="2" customWidth="1"/>
    <col min="14" max="14" width="10.140625" style="2" bestFit="1" customWidth="1"/>
    <col min="15" max="15" width="10.140625" bestFit="1" customWidth="1"/>
  </cols>
  <sheetData>
    <row r="1" spans="1:15" x14ac:dyDescent="0.25">
      <c r="A1" s="10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2" t="s">
        <v>44</v>
      </c>
      <c r="B2" s="6">
        <v>18</v>
      </c>
      <c r="C2" s="6"/>
      <c r="H2" s="6">
        <v>31</v>
      </c>
      <c r="I2" s="6"/>
    </row>
    <row r="3" spans="1:15" x14ac:dyDescent="0.25">
      <c r="A3" s="2" t="s">
        <v>45</v>
      </c>
      <c r="B3" s="6">
        <v>19</v>
      </c>
      <c r="C3" s="6"/>
      <c r="H3" s="6">
        <v>33</v>
      </c>
      <c r="I3" s="6"/>
    </row>
    <row r="4" spans="1:15" x14ac:dyDescent="0.25">
      <c r="A4" s="10" t="s">
        <v>50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B5" s="11" t="s">
        <v>40</v>
      </c>
      <c r="C5" s="11"/>
      <c r="D5" s="11"/>
      <c r="E5" s="11"/>
      <c r="F5" s="11"/>
      <c r="H5" s="11" t="s">
        <v>41</v>
      </c>
      <c r="I5" s="11"/>
      <c r="J5" s="11"/>
      <c r="K5" s="11"/>
      <c r="L5" s="11"/>
      <c r="M5" s="11"/>
      <c r="N5" s="11"/>
      <c r="O5" s="11"/>
    </row>
    <row r="6" spans="1:15" x14ac:dyDescent="0.25">
      <c r="B6" s="11"/>
      <c r="C6" s="11"/>
      <c r="D6" s="11"/>
      <c r="E6" s="11"/>
      <c r="F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B7" s="2" t="s">
        <v>29</v>
      </c>
      <c r="C7" s="2" t="s">
        <v>30</v>
      </c>
      <c r="D7" s="2" t="s">
        <v>31</v>
      </c>
      <c r="E7" s="2" t="s">
        <v>32</v>
      </c>
      <c r="F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  <c r="L7" s="2" t="s">
        <v>38</v>
      </c>
      <c r="M7" s="2" t="s">
        <v>39</v>
      </c>
      <c r="N7" s="2" t="s">
        <v>46</v>
      </c>
      <c r="O7" s="1">
        <v>15738</v>
      </c>
    </row>
    <row r="8" spans="1:15" x14ac:dyDescent="0.25">
      <c r="A8" s="2" t="s">
        <v>0</v>
      </c>
      <c r="B8" s="3">
        <v>500</v>
      </c>
      <c r="C8" s="3">
        <v>200</v>
      </c>
      <c r="D8" s="3">
        <v>150</v>
      </c>
      <c r="E8" s="3">
        <v>100</v>
      </c>
      <c r="F8" s="3">
        <v>50</v>
      </c>
      <c r="H8" s="7">
        <v>50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 s="2" t="s">
        <v>1</v>
      </c>
      <c r="B9" s="3">
        <v>50</v>
      </c>
      <c r="C9" s="3">
        <v>100</v>
      </c>
      <c r="D9" s="3">
        <v>200</v>
      </c>
      <c r="E9" s="3">
        <v>200</v>
      </c>
      <c r="F9" s="3">
        <v>400</v>
      </c>
      <c r="H9" s="6">
        <v>50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H10" s="3">
        <v>500</v>
      </c>
      <c r="I10" s="3">
        <v>250</v>
      </c>
      <c r="J10" s="3">
        <v>100</v>
      </c>
      <c r="K10" s="3">
        <v>100</v>
      </c>
      <c r="L10" s="3">
        <v>50</v>
      </c>
      <c r="M10" s="3">
        <v>50</v>
      </c>
      <c r="N10" s="3">
        <v>50</v>
      </c>
      <c r="O10" s="4">
        <v>0</v>
      </c>
    </row>
    <row r="11" spans="1:15" x14ac:dyDescent="0.25">
      <c r="A11" s="2" t="s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H11" s="3">
        <v>550</v>
      </c>
      <c r="I11" s="3">
        <v>200</v>
      </c>
      <c r="J11" s="3">
        <v>300</v>
      </c>
      <c r="K11" s="3">
        <v>300</v>
      </c>
      <c r="L11" s="3">
        <v>300</v>
      </c>
      <c r="M11" s="3">
        <v>250</v>
      </c>
      <c r="N11" s="3">
        <v>300</v>
      </c>
      <c r="O11" s="3">
        <v>300</v>
      </c>
    </row>
    <row r="12" spans="1:15" x14ac:dyDescent="0.25">
      <c r="A12" s="2" t="s">
        <v>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5">
      <c r="A13" s="2" t="s">
        <v>5</v>
      </c>
      <c r="B13" s="3">
        <v>150</v>
      </c>
      <c r="C13" s="3">
        <v>50</v>
      </c>
      <c r="D13" s="3">
        <v>100</v>
      </c>
      <c r="E13" s="3">
        <v>100</v>
      </c>
      <c r="F13" s="3">
        <v>100</v>
      </c>
      <c r="H13" s="3">
        <v>150</v>
      </c>
      <c r="I13" s="3">
        <v>50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5">
      <c r="A14" s="2" t="s">
        <v>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H14" s="4">
        <v>0</v>
      </c>
      <c r="I14" s="4">
        <v>0</v>
      </c>
      <c r="J14" s="3">
        <v>50</v>
      </c>
      <c r="K14" s="3">
        <v>50</v>
      </c>
      <c r="L14" s="3">
        <v>50</v>
      </c>
      <c r="M14" s="3">
        <v>100</v>
      </c>
      <c r="N14" s="3">
        <v>100</v>
      </c>
      <c r="O14" s="3">
        <v>100</v>
      </c>
    </row>
    <row r="15" spans="1:15" x14ac:dyDescent="0.25">
      <c r="A15" s="2" t="s">
        <v>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3">
        <v>50</v>
      </c>
      <c r="O15" s="8">
        <v>50</v>
      </c>
    </row>
    <row r="16" spans="1:15" x14ac:dyDescent="0.25">
      <c r="A16" s="2" t="s">
        <v>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5">
      <c r="A17" s="2" t="s">
        <v>9</v>
      </c>
      <c r="B17" s="3">
        <v>100</v>
      </c>
      <c r="C17" s="3">
        <v>40</v>
      </c>
      <c r="D17" s="3">
        <v>50</v>
      </c>
      <c r="E17" s="3">
        <v>50</v>
      </c>
      <c r="F17" s="4">
        <v>0</v>
      </c>
      <c r="H17" s="3">
        <v>150</v>
      </c>
      <c r="I17" s="3">
        <v>50</v>
      </c>
      <c r="J17" s="3">
        <v>70</v>
      </c>
      <c r="K17" s="3">
        <v>70</v>
      </c>
      <c r="L17" s="3">
        <v>70</v>
      </c>
      <c r="M17" s="3">
        <v>100</v>
      </c>
      <c r="N17" s="3">
        <v>20</v>
      </c>
      <c r="O17" s="3">
        <v>20</v>
      </c>
    </row>
    <row r="18" spans="1:15" x14ac:dyDescent="0.25">
      <c r="A18" s="2" t="s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5">
      <c r="A19" s="2" t="s">
        <v>11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H19" s="3">
        <v>200</v>
      </c>
      <c r="I19" s="3">
        <v>20</v>
      </c>
      <c r="J19" s="3">
        <v>70</v>
      </c>
      <c r="K19" s="3">
        <v>70</v>
      </c>
      <c r="L19" s="3">
        <v>70</v>
      </c>
      <c r="M19" s="3">
        <v>70</v>
      </c>
      <c r="N19" s="3">
        <v>70</v>
      </c>
      <c r="O19" s="3">
        <v>70</v>
      </c>
    </row>
    <row r="20" spans="1:15" x14ac:dyDescent="0.25">
      <c r="A20" s="2" t="s">
        <v>16</v>
      </c>
      <c r="B20" s="3">
        <v>50</v>
      </c>
      <c r="C20" s="3">
        <v>20</v>
      </c>
      <c r="D20" s="3">
        <v>20</v>
      </c>
      <c r="E20" s="3">
        <v>20</v>
      </c>
      <c r="F20" s="3">
        <v>20</v>
      </c>
      <c r="H20" s="3">
        <v>50</v>
      </c>
      <c r="I20" s="3">
        <v>30</v>
      </c>
      <c r="J20" s="3">
        <v>30</v>
      </c>
      <c r="K20" s="3">
        <v>30</v>
      </c>
      <c r="L20" s="3">
        <v>80</v>
      </c>
      <c r="M20" s="3">
        <v>50</v>
      </c>
      <c r="N20" s="3">
        <v>30</v>
      </c>
      <c r="O20" s="3">
        <v>30</v>
      </c>
    </row>
    <row r="21" spans="1:15" x14ac:dyDescent="0.25">
      <c r="A21" s="2" t="s">
        <v>17</v>
      </c>
      <c r="B21" s="3">
        <v>350</v>
      </c>
      <c r="C21" s="3">
        <v>100</v>
      </c>
      <c r="D21" s="3">
        <v>100</v>
      </c>
      <c r="E21" s="3">
        <v>200</v>
      </c>
      <c r="F21" s="3">
        <v>200</v>
      </c>
      <c r="H21" s="3">
        <v>600</v>
      </c>
      <c r="I21" s="3">
        <v>200</v>
      </c>
      <c r="J21" s="3">
        <v>200</v>
      </c>
      <c r="K21" s="3">
        <v>200</v>
      </c>
      <c r="L21" s="3">
        <v>200</v>
      </c>
      <c r="M21" s="3">
        <v>200</v>
      </c>
      <c r="N21" s="3">
        <v>200</v>
      </c>
      <c r="O21" s="3">
        <v>250</v>
      </c>
    </row>
    <row r="22" spans="1:15" x14ac:dyDescent="0.25">
      <c r="A22" s="2" t="s">
        <v>18</v>
      </c>
      <c r="B22" s="3">
        <v>100</v>
      </c>
      <c r="C22" s="3">
        <v>40</v>
      </c>
      <c r="D22" s="3">
        <v>30</v>
      </c>
      <c r="E22" s="3">
        <v>30</v>
      </c>
      <c r="F22" s="3">
        <v>30</v>
      </c>
      <c r="H22" s="3">
        <v>150</v>
      </c>
      <c r="I22" s="3">
        <v>50</v>
      </c>
      <c r="J22" s="3">
        <v>30</v>
      </c>
      <c r="K22" s="3">
        <v>30</v>
      </c>
      <c r="L22" s="3">
        <v>30</v>
      </c>
      <c r="M22" s="3">
        <v>30</v>
      </c>
      <c r="N22" s="3">
        <v>30</v>
      </c>
      <c r="O22" s="3">
        <v>30</v>
      </c>
    </row>
    <row r="23" spans="1:15" x14ac:dyDescent="0.25">
      <c r="A23" s="2" t="s">
        <v>21</v>
      </c>
      <c r="B23" s="3">
        <v>200</v>
      </c>
      <c r="C23" s="3">
        <v>50</v>
      </c>
      <c r="D23" s="3">
        <v>50</v>
      </c>
      <c r="E23" s="3">
        <v>100</v>
      </c>
      <c r="F23" s="3">
        <v>100</v>
      </c>
      <c r="H23" s="3">
        <v>50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2" t="s">
        <v>43</v>
      </c>
      <c r="B24" s="3">
        <f>SUM(B8:B23)</f>
        <v>1500</v>
      </c>
      <c r="C24" s="5">
        <f>SUM(C8:C23)</f>
        <v>600</v>
      </c>
      <c r="D24" s="5">
        <f>SUM(D8:D23)</f>
        <v>700</v>
      </c>
      <c r="E24" s="5">
        <f>SUM(E8:E23)</f>
        <v>800</v>
      </c>
      <c r="F24" s="5">
        <f>SUM(F8:F23)</f>
        <v>900</v>
      </c>
      <c r="G24" s="5"/>
      <c r="H24" s="5">
        <f>SUM(H8:H23)</f>
        <v>2500</v>
      </c>
      <c r="I24" s="5">
        <f>SUM(I8:I23)</f>
        <v>850</v>
      </c>
      <c r="J24" s="5">
        <f t="shared" ref="J24:M24" si="0">SUM(J8:J23)</f>
        <v>850</v>
      </c>
      <c r="K24" s="5">
        <f t="shared" si="0"/>
        <v>850</v>
      </c>
      <c r="L24" s="5">
        <f t="shared" si="0"/>
        <v>850</v>
      </c>
      <c r="M24" s="5">
        <f t="shared" si="0"/>
        <v>850</v>
      </c>
      <c r="N24" s="5">
        <f>SUM(N8:N23)</f>
        <v>850</v>
      </c>
      <c r="O24" s="5">
        <f>SUM(O8:O23)</f>
        <v>850</v>
      </c>
    </row>
    <row r="25" spans="1:15" x14ac:dyDescent="0.25">
      <c r="A25" s="2" t="s">
        <v>42</v>
      </c>
      <c r="B25" s="5">
        <f>B24/B2</f>
        <v>83.333333333333329</v>
      </c>
      <c r="C25" s="5">
        <f>C24/B2</f>
        <v>33.333333333333336</v>
      </c>
      <c r="D25" s="5">
        <f>D24/B2</f>
        <v>38.888888888888886</v>
      </c>
      <c r="E25" s="5">
        <f>E24/B2</f>
        <v>44.444444444444443</v>
      </c>
      <c r="F25" s="5">
        <f>F24/B2</f>
        <v>50</v>
      </c>
      <c r="G25" s="5"/>
      <c r="H25" s="5">
        <f>H24/H2</f>
        <v>80.645161290322577</v>
      </c>
      <c r="I25" s="5">
        <f>I24/H2</f>
        <v>27.419354838709676</v>
      </c>
      <c r="J25" s="5">
        <f>J24/H2</f>
        <v>27.419354838709676</v>
      </c>
      <c r="K25" s="5">
        <f>K24/H2</f>
        <v>27.419354838709676</v>
      </c>
      <c r="L25" s="5">
        <f>L24/H2</f>
        <v>27.419354838709676</v>
      </c>
      <c r="M25" s="5">
        <f>M24/H2</f>
        <v>27.419354838709676</v>
      </c>
      <c r="N25" s="5">
        <f>N24/H2</f>
        <v>27.419354838709676</v>
      </c>
      <c r="O25" s="5">
        <f>O24/H2</f>
        <v>27.419354838709676</v>
      </c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2" t="s">
        <v>12</v>
      </c>
      <c r="B27" s="3">
        <v>500</v>
      </c>
      <c r="C27" s="3">
        <v>50</v>
      </c>
      <c r="D27" s="3">
        <v>100</v>
      </c>
      <c r="E27" s="3">
        <v>50</v>
      </c>
      <c r="F27" s="3">
        <v>50</v>
      </c>
      <c r="H27" s="3">
        <v>100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25">
      <c r="A28" s="2" t="s">
        <v>13</v>
      </c>
      <c r="B28" s="3">
        <v>350</v>
      </c>
      <c r="C28" s="3">
        <v>200</v>
      </c>
      <c r="D28" s="3">
        <v>200</v>
      </c>
      <c r="E28" s="3">
        <v>200</v>
      </c>
      <c r="F28" s="3">
        <v>200</v>
      </c>
      <c r="H28" s="3">
        <v>200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2" t="s">
        <v>14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H29" s="3">
        <v>800</v>
      </c>
      <c r="I29" s="3">
        <v>350</v>
      </c>
      <c r="J29" s="3">
        <v>300</v>
      </c>
      <c r="K29" s="3">
        <v>300</v>
      </c>
      <c r="L29" s="3">
        <v>300</v>
      </c>
      <c r="M29" s="3">
        <v>300</v>
      </c>
      <c r="N29" s="3">
        <v>300</v>
      </c>
      <c r="O29" s="8">
        <v>300</v>
      </c>
    </row>
    <row r="30" spans="1:15" x14ac:dyDescent="0.25">
      <c r="A30" s="2" t="s">
        <v>15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25">
      <c r="A31" s="2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3">
        <v>50</v>
      </c>
      <c r="O31" s="3">
        <v>50</v>
      </c>
    </row>
    <row r="32" spans="1:15" x14ac:dyDescent="0.25">
      <c r="A32" s="2" t="s">
        <v>20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H32" s="3">
        <v>500</v>
      </c>
      <c r="I32" s="3">
        <v>100</v>
      </c>
      <c r="J32" s="3">
        <v>100</v>
      </c>
      <c r="K32" s="3">
        <v>100</v>
      </c>
      <c r="L32" s="3">
        <v>100</v>
      </c>
      <c r="M32" s="3">
        <v>100</v>
      </c>
      <c r="N32" s="3">
        <v>50</v>
      </c>
      <c r="O32" s="3">
        <v>50</v>
      </c>
    </row>
    <row r="33" spans="1:15" x14ac:dyDescent="0.25">
      <c r="A33" s="2" t="s">
        <v>22</v>
      </c>
      <c r="B33" s="3">
        <v>100</v>
      </c>
      <c r="C33" s="3">
        <v>50</v>
      </c>
      <c r="D33" s="3">
        <v>100</v>
      </c>
      <c r="E33" s="3">
        <v>300</v>
      </c>
      <c r="F33" s="3">
        <v>400</v>
      </c>
      <c r="H33" s="3">
        <v>50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 s="2" t="s">
        <v>23</v>
      </c>
      <c r="B34" s="3">
        <v>150</v>
      </c>
      <c r="C34" s="3">
        <v>100</v>
      </c>
      <c r="D34" s="3">
        <v>100</v>
      </c>
      <c r="E34" s="3">
        <v>50</v>
      </c>
      <c r="F34" s="3">
        <v>50</v>
      </c>
      <c r="H34" s="3">
        <v>100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25">
      <c r="A35" s="2" t="s">
        <v>24</v>
      </c>
      <c r="B35" s="3">
        <v>400</v>
      </c>
      <c r="C35" s="3">
        <v>200</v>
      </c>
      <c r="D35" s="3">
        <v>200</v>
      </c>
      <c r="E35" s="3">
        <v>200</v>
      </c>
      <c r="F35" s="3">
        <v>200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5">
      <c r="A36" s="2" t="s">
        <v>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H36" s="3">
        <v>300</v>
      </c>
      <c r="I36" s="3">
        <v>150</v>
      </c>
      <c r="J36" s="3">
        <v>150</v>
      </c>
      <c r="K36" s="3">
        <v>150</v>
      </c>
      <c r="L36" s="3">
        <v>150</v>
      </c>
      <c r="M36" s="3">
        <v>150</v>
      </c>
      <c r="N36" s="3">
        <v>150</v>
      </c>
      <c r="O36" s="3">
        <v>150</v>
      </c>
    </row>
    <row r="37" spans="1:15" x14ac:dyDescent="0.25">
      <c r="A37" s="2" t="s">
        <v>26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25">
      <c r="A38" s="2" t="s">
        <v>27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H38" s="3">
        <v>450</v>
      </c>
      <c r="I38" s="3">
        <v>250</v>
      </c>
      <c r="J38" s="3">
        <v>300</v>
      </c>
      <c r="K38" s="3">
        <v>300</v>
      </c>
      <c r="L38" s="3">
        <v>300</v>
      </c>
      <c r="M38" s="3">
        <v>300</v>
      </c>
      <c r="N38" s="3">
        <v>300</v>
      </c>
      <c r="O38" s="3">
        <v>300</v>
      </c>
    </row>
    <row r="39" spans="1:15" x14ac:dyDescent="0.25">
      <c r="A39" s="2" t="s">
        <v>28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25">
      <c r="B40" s="8"/>
      <c r="C40" s="10" t="s">
        <v>48</v>
      </c>
      <c r="D40" s="10"/>
      <c r="E40" s="10"/>
      <c r="F40" s="10"/>
      <c r="G40" s="9"/>
      <c r="H40" s="8"/>
      <c r="I40" s="10" t="s">
        <v>48</v>
      </c>
      <c r="J40" s="10"/>
      <c r="K40" s="10"/>
      <c r="L40" s="10"/>
      <c r="M40" s="10"/>
      <c r="N40" s="10"/>
      <c r="O40" s="10"/>
    </row>
    <row r="41" spans="1:15" x14ac:dyDescent="0.25">
      <c r="A41" s="2" t="s">
        <v>43</v>
      </c>
      <c r="B41" s="3">
        <f>SUM(B27:B39)</f>
        <v>1500</v>
      </c>
      <c r="C41" s="5">
        <f>SUM(C27:C39)</f>
        <v>600</v>
      </c>
      <c r="D41" s="5">
        <f>SUM(D27:D39)</f>
        <v>700</v>
      </c>
      <c r="E41" s="5">
        <f>SUM(E27:E39)</f>
        <v>800</v>
      </c>
      <c r="F41" s="5">
        <f>SUM(F27:F39)</f>
        <v>900</v>
      </c>
      <c r="G41" s="5"/>
      <c r="H41" s="5">
        <f>SUM(H27:H39)</f>
        <v>2500</v>
      </c>
      <c r="I41" s="5">
        <f t="shared" ref="I41:O41" si="1">SUM(I27:I39)</f>
        <v>850</v>
      </c>
      <c r="J41" s="5">
        <f t="shared" si="1"/>
        <v>850</v>
      </c>
      <c r="K41" s="5">
        <f t="shared" si="1"/>
        <v>850</v>
      </c>
      <c r="L41" s="5">
        <f t="shared" si="1"/>
        <v>850</v>
      </c>
      <c r="M41" s="5">
        <f t="shared" si="1"/>
        <v>850</v>
      </c>
      <c r="N41" s="5">
        <f t="shared" si="1"/>
        <v>850</v>
      </c>
      <c r="O41" s="5">
        <f t="shared" si="1"/>
        <v>850</v>
      </c>
    </row>
    <row r="42" spans="1:15" x14ac:dyDescent="0.25">
      <c r="A42" s="2" t="s">
        <v>42</v>
      </c>
      <c r="B42" s="5">
        <f>B41/B3</f>
        <v>78.94736842105263</v>
      </c>
      <c r="C42" s="5">
        <f>C41/B3</f>
        <v>31.578947368421051</v>
      </c>
      <c r="D42" s="5">
        <f>D41/B3</f>
        <v>36.842105263157897</v>
      </c>
      <c r="E42" s="5">
        <f>E41/B3</f>
        <v>42.10526315789474</v>
      </c>
      <c r="F42" s="5">
        <f>F41/B3</f>
        <v>47.368421052631582</v>
      </c>
      <c r="G42" s="5"/>
      <c r="H42" s="5">
        <f>H41/H3</f>
        <v>75.757575757575751</v>
      </c>
      <c r="I42" s="5">
        <f>I41/H3</f>
        <v>25.757575757575758</v>
      </c>
      <c r="J42" s="5">
        <f>J41/H3</f>
        <v>25.757575757575758</v>
      </c>
      <c r="K42" s="5">
        <f>K41/H3</f>
        <v>25.757575757575758</v>
      </c>
      <c r="L42" s="5">
        <f>L41/H3</f>
        <v>25.757575757575758</v>
      </c>
      <c r="M42" s="5">
        <f>M41/H3</f>
        <v>25.757575757575758</v>
      </c>
      <c r="N42" s="5">
        <f>N41/H3</f>
        <v>25.757575757575758</v>
      </c>
      <c r="O42" s="5">
        <f>O41/H3</f>
        <v>25.757575757575758</v>
      </c>
    </row>
    <row r="43" spans="1:15" x14ac:dyDescent="0.25">
      <c r="B43" s="2" t="s">
        <v>47</v>
      </c>
      <c r="H43" s="2" t="s">
        <v>47</v>
      </c>
    </row>
  </sheetData>
  <mergeCells count="7">
    <mergeCell ref="A1:O1"/>
    <mergeCell ref="A4:O4"/>
    <mergeCell ref="H5:O6"/>
    <mergeCell ref="B5:F6"/>
    <mergeCell ref="C40:F40"/>
    <mergeCell ref="I40:O40"/>
    <mergeCell ref="A26:O26"/>
  </mergeCells>
  <pageMargins left="0.7" right="0.7" top="0.75" bottom="0.75" header="0.3" footer="0.3"/>
  <ignoredErrors>
    <ignoredError sqref="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lastick1@gmail.com</dc:creator>
  <cp:lastModifiedBy>lastick1@gmail.com</cp:lastModifiedBy>
  <dcterms:created xsi:type="dcterms:W3CDTF">2018-01-06T19:13:32Z</dcterms:created>
  <dcterms:modified xsi:type="dcterms:W3CDTF">2018-03-13T16:11:55Z</dcterms:modified>
</cp:coreProperties>
</file>