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30" windowWidth="11760" windowHeight="8895" tabRatio="679"/>
  </bookViews>
  <sheets>
    <sheet name="재무함수" sheetId="5" r:id="rId1"/>
  </sheets>
  <calcPr calcId="145621"/>
</workbook>
</file>

<file path=xl/calcChain.xml><?xml version="1.0" encoding="utf-8"?>
<calcChain xmlns="http://schemas.openxmlformats.org/spreadsheetml/2006/main">
  <c r="N4" i="5" l="1"/>
  <c r="N3" i="5"/>
  <c r="N2" i="5"/>
</calcChain>
</file>

<file path=xl/sharedStrings.xml><?xml version="1.0" encoding="utf-8"?>
<sst xmlns="http://schemas.openxmlformats.org/spreadsheetml/2006/main" count="91" uniqueCount="60">
  <si>
    <t>성명</t>
  </si>
  <si>
    <t>근무팀</t>
  </si>
  <si>
    <t>직위</t>
  </si>
  <si>
    <t>기본급</t>
    <phoneticPr fontId="4" type="noConversion"/>
  </si>
  <si>
    <t>식대</t>
    <phoneticPr fontId="4" type="noConversion"/>
  </si>
  <si>
    <t>교통비</t>
    <phoneticPr fontId="4" type="noConversion"/>
  </si>
  <si>
    <t>차량보조금</t>
    <phoneticPr fontId="4" type="noConversion"/>
  </si>
  <si>
    <t>급여 총액</t>
    <phoneticPr fontId="4" type="noConversion"/>
  </si>
  <si>
    <t>중간점수</t>
    <phoneticPr fontId="2" type="noConversion"/>
  </si>
  <si>
    <t>기말점수</t>
    <phoneticPr fontId="2" type="noConversion"/>
  </si>
  <si>
    <t>중간환산점수</t>
    <phoneticPr fontId="2" type="noConversion"/>
  </si>
  <si>
    <t>기말환산점수</t>
    <phoneticPr fontId="2" type="noConversion"/>
  </si>
  <si>
    <t>총점</t>
    <phoneticPr fontId="2" type="noConversion"/>
  </si>
  <si>
    <t>김동구</t>
  </si>
  <si>
    <t>영업팀</t>
  </si>
  <si>
    <t>과장</t>
  </si>
  <si>
    <t>김사현</t>
  </si>
  <si>
    <t>총무팀</t>
  </si>
  <si>
    <t>부장</t>
  </si>
  <si>
    <t>김용철</t>
  </si>
  <si>
    <t>차장</t>
  </si>
  <si>
    <t>김인철</t>
  </si>
  <si>
    <t>기술팀</t>
  </si>
  <si>
    <t>김정우</t>
  </si>
  <si>
    <t>중간가중치</t>
    <phoneticPr fontId="2" type="noConversion"/>
  </si>
  <si>
    <t>기말가중치</t>
    <phoneticPr fontId="2" type="noConversion"/>
  </si>
  <si>
    <t>김지훈</t>
  </si>
  <si>
    <t>남동수</t>
  </si>
  <si>
    <t>R/D팀</t>
  </si>
  <si>
    <t>대리</t>
  </si>
  <si>
    <t>노준조</t>
  </si>
  <si>
    <t>박정우</t>
  </si>
  <si>
    <t>박찬석</t>
  </si>
  <si>
    <t>신종갑</t>
  </si>
  <si>
    <t>이홍기</t>
  </si>
  <si>
    <t>정노천</t>
  </si>
  <si>
    <t>정용기</t>
  </si>
  <si>
    <t>정창욱</t>
  </si>
  <si>
    <t>조용길</t>
  </si>
  <si>
    <t>허선도</t>
  </si>
  <si>
    <t>황채명</t>
  </si>
  <si>
    <t>평균</t>
    <phoneticPr fontId="2" type="noConversion"/>
  </si>
  <si>
    <t>개수</t>
    <phoneticPr fontId="2" type="noConversion"/>
  </si>
  <si>
    <t>최대값</t>
    <phoneticPr fontId="2" type="noConversion"/>
  </si>
  <si>
    <t>최소값</t>
    <phoneticPr fontId="2" type="noConversion"/>
  </si>
  <si>
    <t>PMT 함수</t>
    <phoneticPr fontId="4" type="noConversion"/>
  </si>
  <si>
    <t>FV 함수</t>
    <phoneticPr fontId="4" type="noConversion"/>
  </si>
  <si>
    <t>대출 금액</t>
    <phoneticPr fontId="4" type="noConversion"/>
  </si>
  <si>
    <t>월 납입액</t>
    <phoneticPr fontId="4" type="noConversion"/>
  </si>
  <si>
    <t>연이율</t>
    <phoneticPr fontId="4" type="noConversion"/>
  </si>
  <si>
    <t>기간(년)</t>
    <phoneticPr fontId="4" type="noConversion"/>
  </si>
  <si>
    <t>만기 금액</t>
    <phoneticPr fontId="4" type="noConversion"/>
  </si>
  <si>
    <t>RATE함수 사용</t>
    <phoneticPr fontId="4" type="noConversion"/>
  </si>
  <si>
    <t>구분</t>
    <phoneticPr fontId="4" type="noConversion"/>
  </si>
  <si>
    <t>H자동차</t>
    <phoneticPr fontId="4" type="noConversion"/>
  </si>
  <si>
    <t xml:space="preserve">D자동차 </t>
    <phoneticPr fontId="4" type="noConversion"/>
  </si>
  <si>
    <t>가격</t>
    <phoneticPr fontId="4" type="noConversion"/>
  </si>
  <si>
    <t>할부금</t>
    <phoneticPr fontId="4" type="noConversion"/>
  </si>
  <si>
    <t>납입 횟수</t>
    <phoneticPr fontId="4" type="noConversion"/>
  </si>
  <si>
    <t>이자율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</si>
</sst>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₩&quot;#,##0;[Red]\-&quot;₩&quot;#,##0"/>
    <numFmt numFmtId="41" formatCode="_-* #,##0_-;\-* #,##0_-;_-* &quot;-&quot;_-;_-@_-"/>
    <numFmt numFmtId="176" formatCode="0.0%_-"/>
  </numFmts>
  <fonts count="12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color indexed="9"/>
      <name val="돋움"/>
      <family val="3"/>
      <charset val="129"/>
    </font>
    <font>
      <sz val="8"/>
      <name val="돋움체"/>
      <family val="3"/>
      <charset val="129"/>
    </font>
    <font>
      <b/>
      <sz val="10"/>
      <name val="돋움"/>
      <family val="3"/>
      <charset val="129"/>
    </font>
    <font>
      <b/>
      <sz val="18"/>
      <name val="가는으뜸체"/>
      <family val="1"/>
      <charset val="129"/>
    </font>
    <font>
      <b/>
      <sz val="14"/>
      <name val="돋움체"/>
      <family val="3"/>
      <charset val="129"/>
    </font>
    <font>
      <b/>
      <sz val="14"/>
      <name val="휴먼옛체"/>
      <family val="1"/>
      <charset val="129"/>
    </font>
    <font>
      <b/>
      <sz val="12"/>
      <name val="가는으뜸체"/>
      <family val="1"/>
      <charset val="129"/>
    </font>
    <font>
      <b/>
      <sz val="11"/>
      <name val="새굴림"/>
      <family val="1"/>
      <charset val="129"/>
    </font>
    <font>
      <b/>
      <sz val="11"/>
      <name val="돋움체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mediumGray">
        <fgColor indexed="43"/>
      </patternFill>
    </fill>
    <fill>
      <patternFill patternType="mediumGray">
        <fgColor indexed="42"/>
      </patternFill>
    </fill>
    <fill>
      <patternFill patternType="mediumGray">
        <fgColor indexed="42"/>
        <bgColor indexed="4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medium">
        <color indexed="9"/>
      </left>
      <right style="medium">
        <color indexed="9"/>
      </right>
      <top style="thick">
        <color indexed="9"/>
      </top>
      <bottom/>
      <diagonal/>
    </border>
    <border>
      <left style="medium">
        <color indexed="9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3" borderId="3" xfId="0" applyFont="1" applyFill="1" applyBorder="1">
      <alignment vertical="center"/>
    </xf>
    <xf numFmtId="41" fontId="5" fillId="4" borderId="3" xfId="2" applyFont="1" applyFill="1" applyBorder="1" applyAlignment="1"/>
    <xf numFmtId="41" fontId="5" fillId="4" borderId="4" xfId="2" applyFont="1" applyFill="1" applyBorder="1" applyAlignment="1"/>
    <xf numFmtId="9" fontId="5" fillId="4" borderId="4" xfId="2" applyNumberFormat="1" applyFont="1" applyFill="1" applyBorder="1" applyAlignment="1"/>
    <xf numFmtId="0" fontId="5" fillId="0" borderId="0" xfId="0" applyFont="1">
      <alignment vertical="center"/>
    </xf>
    <xf numFmtId="41" fontId="5" fillId="0" borderId="0" xfId="0" applyNumberFormat="1" applyFont="1">
      <alignment vertical="center"/>
    </xf>
    <xf numFmtId="41" fontId="5" fillId="5" borderId="3" xfId="2" applyFont="1" applyFill="1" applyBorder="1" applyAlignment="1">
      <alignment horizontal="center"/>
    </xf>
    <xf numFmtId="0" fontId="0" fillId="0" borderId="5" xfId="0" applyBorder="1">
      <alignment vertical="center"/>
    </xf>
    <xf numFmtId="0" fontId="7" fillId="6" borderId="5" xfId="0" applyFont="1" applyFill="1" applyBorder="1">
      <alignment vertical="center"/>
    </xf>
    <xf numFmtId="41" fontId="7" fillId="7" borderId="5" xfId="2" applyFont="1" applyFill="1" applyBorder="1" applyAlignment="1"/>
    <xf numFmtId="176" fontId="7" fillId="7" borderId="5" xfId="1" applyNumberFormat="1" applyFont="1" applyFill="1" applyBorder="1">
      <alignment vertical="center"/>
    </xf>
    <xf numFmtId="41" fontId="7" fillId="7" borderId="5" xfId="2" applyFont="1" applyFill="1" applyBorder="1">
      <alignment vertical="center"/>
    </xf>
    <xf numFmtId="6" fontId="7" fillId="7" borderId="5" xfId="0" applyNumberFormat="1" applyFont="1" applyFill="1" applyBorder="1">
      <alignment vertical="center"/>
    </xf>
    <xf numFmtId="0" fontId="8" fillId="0" borderId="0" xfId="0" applyFont="1">
      <alignment vertical="center"/>
    </xf>
    <xf numFmtId="0" fontId="0" fillId="6" borderId="6" xfId="0" applyFill="1" applyBorder="1" applyAlignment="1">
      <alignment horizontal="distributed" indent="1"/>
    </xf>
    <xf numFmtId="0" fontId="9" fillId="6" borderId="7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distributed" indent="1"/>
    </xf>
    <xf numFmtId="41" fontId="11" fillId="0" borderId="10" xfId="2" applyFont="1" applyBorder="1" applyAlignment="1"/>
    <xf numFmtId="0" fontId="10" fillId="6" borderId="11" xfId="0" applyFont="1" applyFill="1" applyBorder="1" applyAlignment="1">
      <alignment horizontal="distributed" indent="1"/>
    </xf>
    <xf numFmtId="41" fontId="11" fillId="0" borderId="12" xfId="2" applyFont="1" applyBorder="1" applyAlignment="1"/>
    <xf numFmtId="0" fontId="10" fillId="6" borderId="6" xfId="0" applyFont="1" applyFill="1" applyBorder="1" applyAlignment="1">
      <alignment horizontal="distributed" indent="1"/>
    </xf>
    <xf numFmtId="10" fontId="11" fillId="0" borderId="6" xfId="0" applyNumberFormat="1" applyFont="1" applyBorder="1">
      <alignment vertical="center"/>
    </xf>
    <xf numFmtId="9" fontId="7" fillId="7" borderId="5" xfId="2" applyNumberFormat="1" applyFont="1" applyFill="1" applyBorder="1" applyAlignment="1"/>
    <xf numFmtId="0" fontId="6" fillId="6" borderId="13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도시">
  <a:themeElements>
    <a:clrScheme name="도시">
      <a:dk1>
        <a:sysClr val="windowText" lastClr="000000"/>
      </a:dk1>
      <a:lt1>
        <a:sysClr val="window" lastClr="FFFFFF"/>
      </a:lt1>
      <a:dk2>
        <a:srgbClr val="424456"/>
      </a:dk2>
      <a:lt2>
        <a:srgbClr val="DEDEDE"/>
      </a:lt2>
      <a:accent1>
        <a:srgbClr val="53548A"/>
      </a:accent1>
      <a:accent2>
        <a:srgbClr val="438086"/>
      </a:accent2>
      <a:accent3>
        <a:srgbClr val="A04DA3"/>
      </a:accent3>
      <a:accent4>
        <a:srgbClr val="C4652D"/>
      </a:accent4>
      <a:accent5>
        <a:srgbClr val="8B5D3D"/>
      </a:accent5>
      <a:accent6>
        <a:srgbClr val="5C92B5"/>
      </a:accent6>
      <a:hlink>
        <a:srgbClr val="67AFBD"/>
      </a:hlink>
      <a:folHlink>
        <a:srgbClr val="C2A874"/>
      </a:folHlink>
    </a:clrScheme>
    <a:fontScheme name="도시">
      <a:majorFont>
        <a:latin typeface="Trebuchet MS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eorgia"/>
        <a:ea typeface=""/>
        <a:cs typeface=""/>
        <a:font script="Jpan" typeface="HG明朝B"/>
        <a:font script="Hang" typeface="맑은 고딕"/>
        <a:font script="Hans" typeface="宋体"/>
        <a:font script="Hant" typeface="新細明體"/>
        <a:font script="Arab" typeface="Arial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도시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255000"/>
              </a:schemeClr>
            </a:gs>
            <a:gs pos="55000">
              <a:schemeClr val="phClr">
                <a:tint val="12000"/>
                <a:satMod val="255000"/>
              </a:schemeClr>
            </a:gs>
            <a:gs pos="100000">
              <a:schemeClr val="phClr">
                <a:tint val="45000"/>
                <a:satMod val="250000"/>
              </a:schemeClr>
            </a:gs>
          </a:gsLst>
          <a:path path="circle">
            <a:fillToRect l="-40000" t="-90000" r="140000" b="190000"/>
          </a:path>
        </a:gradFill>
        <a:gradFill rotWithShape="1">
          <a:gsLst>
            <a:gs pos="0">
              <a:schemeClr val="phClr">
                <a:tint val="43000"/>
                <a:satMod val="165000"/>
              </a:schemeClr>
            </a:gs>
            <a:gs pos="55000">
              <a:schemeClr val="phClr">
                <a:tint val="83000"/>
                <a:satMod val="155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-40000" t="-90000" r="140000" b="19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15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flat" dir="t">
              <a:rot lat="0" lon="0" rev="20040000"/>
            </a:lightRig>
          </a:scene3d>
          <a:sp3d contourW="12700" prstMaterial="dkEdge">
            <a:bevelT w="25400" h="38100" prst="convex"/>
            <a:contourClr>
              <a:schemeClr val="phClr">
                <a:satMod val="115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100000">
              <a:schemeClr val="phClr">
                <a:tint val="80000"/>
                <a:satMod val="250000"/>
              </a:schemeClr>
            </a:gs>
            <a:gs pos="60000">
              <a:schemeClr val="phClr">
                <a:shade val="38000"/>
                <a:satMod val="175000"/>
              </a:schemeClr>
            </a:gs>
            <a:gs pos="0">
              <a:schemeClr val="phClr">
                <a:shade val="30000"/>
                <a:satMod val="175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8000"/>
              </a:schemeClr>
              <a:schemeClr val="phClr">
                <a:tint val="96000"/>
                <a:satMod val="15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C9" sqref="C9"/>
    </sheetView>
  </sheetViews>
  <sheetFormatPr defaultRowHeight="13.5"/>
  <cols>
    <col min="1" max="1" width="17.5546875" bestFit="1" customWidth="1"/>
    <col min="2" max="2" width="18.109375" bestFit="1" customWidth="1"/>
    <col min="3" max="3" width="12.77734375" bestFit="1" customWidth="1"/>
    <col min="4" max="4" width="12.33203125" bestFit="1" customWidth="1"/>
    <col min="5" max="5" width="18.109375" bestFit="1" customWidth="1"/>
    <col min="12" max="13" width="10.77734375" bestFit="1" customWidth="1"/>
  </cols>
  <sheetData>
    <row r="1" spans="1:14" ht="14.25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3" t="s">
        <v>13</v>
      </c>
      <c r="B2" s="3" t="s">
        <v>14</v>
      </c>
      <c r="C2" s="3" t="s">
        <v>15</v>
      </c>
      <c r="D2" s="4">
        <v>1342600</v>
      </c>
      <c r="E2" s="4">
        <v>100000</v>
      </c>
      <c r="F2" s="4">
        <v>70000</v>
      </c>
      <c r="G2" s="4">
        <v>0</v>
      </c>
      <c r="H2" s="4"/>
      <c r="J2" s="5">
        <v>90</v>
      </c>
      <c r="K2" s="5">
        <v>80</v>
      </c>
      <c r="L2" s="3"/>
      <c r="M2" s="3"/>
      <c r="N2" s="5">
        <f>SUM(L2:M2)</f>
        <v>0</v>
      </c>
    </row>
    <row r="3" spans="1:14">
      <c r="A3" s="3" t="s">
        <v>16</v>
      </c>
      <c r="B3" s="3" t="s">
        <v>17</v>
      </c>
      <c r="C3" s="3" t="s">
        <v>18</v>
      </c>
      <c r="D3" s="4">
        <v>1922400</v>
      </c>
      <c r="E3" s="4">
        <v>100000</v>
      </c>
      <c r="F3" s="4">
        <v>0</v>
      </c>
      <c r="G3" s="4">
        <v>300000</v>
      </c>
      <c r="H3" s="4"/>
      <c r="J3" s="5">
        <v>80</v>
      </c>
      <c r="K3" s="5">
        <v>80</v>
      </c>
      <c r="L3" s="3"/>
      <c r="M3" s="3"/>
      <c r="N3" s="5">
        <f>SUM(L3:M3)</f>
        <v>0</v>
      </c>
    </row>
    <row r="4" spans="1:14">
      <c r="A4" s="3" t="s">
        <v>19</v>
      </c>
      <c r="B4" s="3" t="s">
        <v>17</v>
      </c>
      <c r="C4" s="3" t="s">
        <v>20</v>
      </c>
      <c r="D4" s="4">
        <v>1440000</v>
      </c>
      <c r="E4" s="4">
        <v>100000</v>
      </c>
      <c r="F4" s="4">
        <v>0</v>
      </c>
      <c r="G4" s="4">
        <v>300000</v>
      </c>
      <c r="H4" s="4"/>
      <c r="J4" s="5">
        <v>100</v>
      </c>
      <c r="K4" s="5">
        <v>100</v>
      </c>
      <c r="L4" s="3"/>
      <c r="M4" s="3"/>
      <c r="N4" s="5">
        <f>SUM(L4:M4)</f>
        <v>0</v>
      </c>
    </row>
    <row r="5" spans="1:14">
      <c r="A5" s="3" t="s">
        <v>21</v>
      </c>
      <c r="B5" s="3" t="s">
        <v>22</v>
      </c>
      <c r="C5" s="3" t="s">
        <v>15</v>
      </c>
      <c r="D5" s="4">
        <v>1296300</v>
      </c>
      <c r="E5" s="4">
        <v>100000</v>
      </c>
      <c r="F5" s="4">
        <v>70000</v>
      </c>
      <c r="G5" s="4">
        <v>0</v>
      </c>
      <c r="H5" s="4"/>
    </row>
    <row r="6" spans="1:14">
      <c r="A6" s="3" t="s">
        <v>23</v>
      </c>
      <c r="B6" s="3" t="s">
        <v>17</v>
      </c>
      <c r="C6" s="3" t="s">
        <v>18</v>
      </c>
      <c r="D6" s="4">
        <v>1922400</v>
      </c>
      <c r="E6" s="4">
        <v>100000</v>
      </c>
      <c r="F6" s="4">
        <v>0</v>
      </c>
      <c r="G6" s="4">
        <v>300000</v>
      </c>
      <c r="H6" s="4"/>
      <c r="J6" s="2" t="s">
        <v>24</v>
      </c>
      <c r="K6" s="2" t="s">
        <v>25</v>
      </c>
    </row>
    <row r="7" spans="1:14">
      <c r="A7" s="3" t="s">
        <v>26</v>
      </c>
      <c r="B7" s="3" t="s">
        <v>17</v>
      </c>
      <c r="C7" s="3" t="s">
        <v>18</v>
      </c>
      <c r="D7" s="4">
        <v>1922400</v>
      </c>
      <c r="E7" s="4">
        <v>100000</v>
      </c>
      <c r="F7" s="4">
        <v>0</v>
      </c>
      <c r="G7" s="4">
        <v>300000</v>
      </c>
      <c r="H7" s="4"/>
      <c r="J7" s="6">
        <v>0.4</v>
      </c>
      <c r="K7" s="6">
        <v>0.6</v>
      </c>
    </row>
    <row r="8" spans="1:14">
      <c r="A8" s="3" t="s">
        <v>27</v>
      </c>
      <c r="B8" s="3" t="s">
        <v>28</v>
      </c>
      <c r="C8" s="3" t="s">
        <v>29</v>
      </c>
      <c r="D8" s="4">
        <v>1046800</v>
      </c>
      <c r="E8" s="4">
        <v>100000</v>
      </c>
      <c r="F8" s="4">
        <v>70000</v>
      </c>
      <c r="G8" s="4">
        <v>0</v>
      </c>
      <c r="H8" s="4"/>
    </row>
    <row r="9" spans="1:14">
      <c r="A9" s="3" t="s">
        <v>30</v>
      </c>
      <c r="B9" s="3" t="s">
        <v>28</v>
      </c>
      <c r="C9" s="3" t="s">
        <v>18</v>
      </c>
      <c r="D9" s="4">
        <v>2201100</v>
      </c>
      <c r="E9" s="4">
        <v>100000</v>
      </c>
      <c r="F9" s="4"/>
      <c r="G9" s="4">
        <v>300000</v>
      </c>
      <c r="H9" s="4"/>
    </row>
    <row r="10" spans="1:14">
      <c r="A10" s="3" t="s">
        <v>31</v>
      </c>
      <c r="B10" s="3" t="s">
        <v>14</v>
      </c>
      <c r="C10" s="3" t="s">
        <v>15</v>
      </c>
      <c r="D10" s="4">
        <v>1342600</v>
      </c>
      <c r="E10" s="4">
        <v>100000</v>
      </c>
      <c r="F10" s="4">
        <v>70000</v>
      </c>
      <c r="G10" s="4">
        <v>0</v>
      </c>
      <c r="H10" s="4"/>
    </row>
    <row r="11" spans="1:14">
      <c r="A11" s="3" t="s">
        <v>32</v>
      </c>
      <c r="B11" s="3" t="s">
        <v>22</v>
      </c>
      <c r="C11" s="3" t="s">
        <v>15</v>
      </c>
      <c r="D11" s="4">
        <v>1342600</v>
      </c>
      <c r="E11" s="4">
        <v>100000</v>
      </c>
      <c r="F11" s="4">
        <v>70000</v>
      </c>
      <c r="G11" s="4">
        <v>0</v>
      </c>
      <c r="H11" s="4"/>
    </row>
    <row r="12" spans="1:14">
      <c r="A12" s="3" t="s">
        <v>33</v>
      </c>
      <c r="B12" s="3" t="s">
        <v>28</v>
      </c>
      <c r="C12" s="3" t="s">
        <v>29</v>
      </c>
      <c r="D12" s="4">
        <v>1026800</v>
      </c>
      <c r="E12" s="4">
        <v>100000</v>
      </c>
      <c r="F12" s="4">
        <v>70000</v>
      </c>
      <c r="G12" s="4">
        <v>0</v>
      </c>
      <c r="H12" s="4"/>
    </row>
    <row r="13" spans="1:14">
      <c r="A13" s="3" t="s">
        <v>34</v>
      </c>
      <c r="B13" s="3" t="s">
        <v>14</v>
      </c>
      <c r="C13" s="3" t="s">
        <v>18</v>
      </c>
      <c r="D13" s="4">
        <v>2151100</v>
      </c>
      <c r="E13" s="4">
        <v>100000</v>
      </c>
      <c r="F13" s="4">
        <v>0</v>
      </c>
      <c r="G13" s="4">
        <v>300000</v>
      </c>
      <c r="H13" s="4"/>
    </row>
    <row r="14" spans="1:14">
      <c r="A14" s="3" t="s">
        <v>35</v>
      </c>
      <c r="B14" s="3" t="s">
        <v>14</v>
      </c>
      <c r="C14" s="3" t="s">
        <v>18</v>
      </c>
      <c r="D14" s="4">
        <v>2151100</v>
      </c>
      <c r="E14" s="4">
        <v>100000</v>
      </c>
      <c r="F14" s="4">
        <v>0</v>
      </c>
      <c r="G14" s="4">
        <v>300000</v>
      </c>
      <c r="H14" s="4"/>
    </row>
    <row r="15" spans="1:14">
      <c r="A15" s="3" t="s">
        <v>36</v>
      </c>
      <c r="B15" s="3" t="s">
        <v>17</v>
      </c>
      <c r="C15" s="3" t="s">
        <v>20</v>
      </c>
      <c r="D15" s="4">
        <v>1440000</v>
      </c>
      <c r="E15" s="4">
        <v>100000</v>
      </c>
      <c r="F15" s="4">
        <v>0</v>
      </c>
      <c r="G15" s="4">
        <v>300000</v>
      </c>
      <c r="H15" s="4"/>
    </row>
    <row r="16" spans="1:14">
      <c r="A16" s="3" t="s">
        <v>37</v>
      </c>
      <c r="B16" s="3" t="s">
        <v>14</v>
      </c>
      <c r="C16" s="3" t="s">
        <v>15</v>
      </c>
      <c r="D16" s="4">
        <v>1342600</v>
      </c>
      <c r="E16" s="4">
        <v>100000</v>
      </c>
      <c r="F16" s="4">
        <v>70000</v>
      </c>
      <c r="G16" s="4">
        <v>0</v>
      </c>
      <c r="H16" s="4"/>
    </row>
    <row r="17" spans="1:8">
      <c r="A17" s="3" t="s">
        <v>38</v>
      </c>
      <c r="B17" s="3" t="s">
        <v>28</v>
      </c>
      <c r="C17" s="3" t="s">
        <v>18</v>
      </c>
      <c r="D17" s="4">
        <v>2151100</v>
      </c>
      <c r="E17" s="4">
        <v>100000</v>
      </c>
      <c r="F17" s="4">
        <v>0</v>
      </c>
      <c r="G17" s="4">
        <v>300000</v>
      </c>
      <c r="H17" s="4"/>
    </row>
    <row r="18" spans="1:8">
      <c r="A18" s="3" t="s">
        <v>39</v>
      </c>
      <c r="B18" s="3" t="s">
        <v>17</v>
      </c>
      <c r="C18" s="3" t="s">
        <v>20</v>
      </c>
      <c r="D18" s="4">
        <v>1440000</v>
      </c>
      <c r="E18" s="4">
        <v>100000</v>
      </c>
      <c r="F18" s="4">
        <v>0</v>
      </c>
      <c r="G18" s="4">
        <v>300000</v>
      </c>
      <c r="H18" s="4"/>
    </row>
    <row r="19" spans="1:8">
      <c r="A19" s="3" t="s">
        <v>40</v>
      </c>
      <c r="B19" s="3" t="s">
        <v>14</v>
      </c>
      <c r="C19" s="3" t="s">
        <v>18</v>
      </c>
      <c r="D19" s="4">
        <v>2151100</v>
      </c>
      <c r="E19" s="4">
        <v>100000</v>
      </c>
      <c r="F19" s="4">
        <v>0</v>
      </c>
      <c r="G19" s="4">
        <v>300000</v>
      </c>
      <c r="H19" s="4"/>
    </row>
    <row r="20" spans="1:8">
      <c r="A20" s="7"/>
      <c r="B20" s="7"/>
      <c r="C20" s="7"/>
      <c r="D20" s="8"/>
      <c r="E20" s="8"/>
      <c r="F20" s="8"/>
      <c r="G20" s="9" t="s">
        <v>41</v>
      </c>
      <c r="H20" s="4"/>
    </row>
    <row r="21" spans="1:8">
      <c r="G21" s="9" t="s">
        <v>42</v>
      </c>
      <c r="H21" s="4"/>
    </row>
    <row r="22" spans="1:8">
      <c r="G22" s="9" t="s">
        <v>43</v>
      </c>
      <c r="H22" s="4"/>
    </row>
    <row r="23" spans="1:8">
      <c r="G23" s="9" t="s">
        <v>44</v>
      </c>
      <c r="H23" s="4"/>
    </row>
    <row r="25" spans="1:8" ht="14.25" thickBot="1"/>
    <row r="26" spans="1:8" ht="23.25" thickBot="1">
      <c r="A26" s="27" t="s">
        <v>45</v>
      </c>
      <c r="B26" s="28"/>
      <c r="D26" s="27" t="s">
        <v>46</v>
      </c>
      <c r="E26" s="28"/>
    </row>
    <row r="27" spans="1:8" ht="14.25" thickBot="1">
      <c r="A27" s="10"/>
      <c r="B27" s="10"/>
      <c r="D27" s="10"/>
      <c r="E27" s="10"/>
    </row>
    <row r="28" spans="1:8" ht="19.5" thickBot="1">
      <c r="A28" s="11" t="s">
        <v>47</v>
      </c>
      <c r="B28" s="12">
        <v>100000000</v>
      </c>
      <c r="C28" s="12"/>
      <c r="D28" s="11" t="s">
        <v>48</v>
      </c>
      <c r="E28" s="12">
        <v>100000000</v>
      </c>
    </row>
    <row r="29" spans="1:8" ht="19.5" thickBot="1">
      <c r="A29" s="11" t="s">
        <v>49</v>
      </c>
      <c r="B29" s="13">
        <v>0.06</v>
      </c>
      <c r="C29" s="26">
        <v>0.05</v>
      </c>
      <c r="D29" s="11" t="s">
        <v>49</v>
      </c>
      <c r="E29" s="13">
        <v>0.06</v>
      </c>
    </row>
    <row r="30" spans="1:8" ht="19.5" thickBot="1">
      <c r="A30" s="11" t="s">
        <v>50</v>
      </c>
      <c r="B30" s="14">
        <v>20</v>
      </c>
      <c r="C30" s="12"/>
      <c r="D30" s="11" t="s">
        <v>50</v>
      </c>
      <c r="E30" s="14">
        <v>20</v>
      </c>
    </row>
    <row r="31" spans="1:8" ht="19.5" thickBot="1">
      <c r="A31" s="11" t="s">
        <v>48</v>
      </c>
      <c r="B31" s="15"/>
      <c r="C31" s="12"/>
      <c r="D31" s="11" t="s">
        <v>51</v>
      </c>
      <c r="E31" s="15"/>
    </row>
    <row r="34" spans="1:3" ht="18">
      <c r="A34" s="16" t="s">
        <v>52</v>
      </c>
    </row>
    <row r="35" spans="1:3" ht="14.25" thickBot="1"/>
    <row r="36" spans="1:3" ht="15" thickBot="1">
      <c r="A36" s="17" t="s">
        <v>53</v>
      </c>
      <c r="B36" s="18" t="s">
        <v>54</v>
      </c>
      <c r="C36" s="19" t="s">
        <v>55</v>
      </c>
    </row>
    <row r="37" spans="1:3">
      <c r="A37" s="20" t="s">
        <v>56</v>
      </c>
      <c r="B37" s="21">
        <v>10000000</v>
      </c>
      <c r="C37" s="21">
        <v>9500000</v>
      </c>
    </row>
    <row r="38" spans="1:3">
      <c r="A38" s="22" t="s">
        <v>57</v>
      </c>
      <c r="B38" s="23">
        <v>400000</v>
      </c>
      <c r="C38" s="23">
        <v>300000</v>
      </c>
    </row>
    <row r="39" spans="1:3">
      <c r="A39" s="22" t="s">
        <v>58</v>
      </c>
      <c r="B39" s="23">
        <v>28</v>
      </c>
      <c r="C39" s="23">
        <v>36</v>
      </c>
    </row>
    <row r="40" spans="1:3" ht="14.25" thickBot="1"/>
    <row r="41" spans="1:3" ht="14.25" thickBot="1">
      <c r="A41" s="24" t="s">
        <v>59</v>
      </c>
      <c r="B41" s="25"/>
      <c r="C41" s="25"/>
    </row>
  </sheetData>
  <mergeCells count="2">
    <mergeCell ref="A26:B26"/>
    <mergeCell ref="D26:E26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재무함수</vt:lpstr>
    </vt:vector>
  </TitlesOfParts>
  <Company>Chung-ang Univ.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Kang</dc:creator>
  <cp:lastModifiedBy>김혜경</cp:lastModifiedBy>
  <dcterms:created xsi:type="dcterms:W3CDTF">2005-02-26T05:48:28Z</dcterms:created>
  <dcterms:modified xsi:type="dcterms:W3CDTF">2014-03-08T06:33:21Z</dcterms:modified>
</cp:coreProperties>
</file>