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주식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Regression_Int" hidden="1">1</definedName>
    <definedName name="가격">[1]제품목록!$F$4:$F$111</definedName>
    <definedName name="거래구분">OFFSET([2]입출고내역!$C$5:$C$150,1,0,내역수,1)</definedName>
    <definedName name="결제도구">'[3]5)결제도우미'!$M$25:$M$30</definedName>
    <definedName name="고객코드">[4]신상정보데이터!$B$3:$B$120</definedName>
    <definedName name="내역수">[1]재고관리!$C$4</definedName>
    <definedName name="도착공항">'[3]4-1)고객예약내역'!$O$60:$O$72</definedName>
    <definedName name="브랜드">[1]제품목록!$B$4:$B$1048576</definedName>
    <definedName name="브랜드종류">[1]제품목록!$M$12:$M$17</definedName>
    <definedName name="사진">[1]제품목록!$C$4:$C$111</definedName>
    <definedName name="사진연결">INDEX([0]!사진,[1]상품정보란!$E$4)</definedName>
    <definedName name="상품코드">OFFSET([1]제품목록!$D$4:$D$111,1,0,내역수,1)</definedName>
    <definedName name="상품코드선택">[1]제품목록!$D$4:$D$111</definedName>
    <definedName name="색상">[1]제품목록!$H$4:$H$111</definedName>
    <definedName name="생년월일">[4]신상정보데이터!$H$3:$H$120</definedName>
    <definedName name="성명">[4]신상정보데이터!$C$3:$C$120</definedName>
    <definedName name="성별">[1]제품목록!$G$4:$G$1048576</definedName>
    <definedName name="성별목록">[1]제품목록!$O$11:$R$11</definedName>
    <definedName name="수량">OFFSET([2]입출고내역!$K$5:$K$150,1,0,내역수,1)</definedName>
    <definedName name="승무원DB">'[2]1-1)승무원DB'!$B$2:$O$85</definedName>
    <definedName name="연락처">[4]신상정보데이터!$J$3:$J$120</definedName>
    <definedName name="연령">[4]신상정보데이터!$I$3:$I$120</definedName>
    <definedName name="월평균구매">[4]신상정보데이터!$L$3:$L$120</definedName>
    <definedName name="이름">'[2]1-1)승무원DB'!$B$6:$B$85</definedName>
    <definedName name="자동일">[5]자동주문목록!$Q$2:$Q$31</definedName>
    <definedName name="재고기준">80</definedName>
    <definedName name="제품명">[1]제품목록!$E$4:$E$111</definedName>
    <definedName name="제품목록">[1]제품목록!$D$3:$I$1048576</definedName>
    <definedName name="주민번호">[4]신상정보데이터!$D$3:$D$120</definedName>
    <definedName name="차트네임">CHOOSE([5]손실액차트!$G$8,"10월","11월","12월")</definedName>
    <definedName name="차트범위">OFFSET([1]매출분석표!$B$6,2,[1]매출분석표!$E$4,4,1)</definedName>
    <definedName name="출발공항">'[3]4-1)고객예약내역'!$N$60:$N$73</definedName>
    <definedName name="출발날짜">'[3]4-1)고객예약내역'!$P$60:$P$66</definedName>
    <definedName name="카드총거래">[4]카드판매량!$P$3:$P$102</definedName>
    <definedName name="현금총거래">[4]현금판매량!$P$3:$P$102</definedName>
  </definedNames>
  <calcPr calcId="125725"/>
</workbook>
</file>

<file path=xl/calcChain.xml><?xml version="1.0" encoding="utf-8"?>
<calcChain xmlns="http://schemas.openxmlformats.org/spreadsheetml/2006/main">
  <c r="E12" i="1"/>
  <c r="I5"/>
  <c r="J5"/>
  <c r="K5"/>
  <c r="I6"/>
  <c r="K6" s="1"/>
  <c r="J6"/>
  <c r="I7"/>
  <c r="J7" s="1"/>
  <c r="K7"/>
  <c r="I8"/>
  <c r="J8"/>
  <c r="K8"/>
  <c r="I9"/>
  <c r="J9" s="1"/>
  <c r="I10"/>
  <c r="J10" s="1"/>
  <c r="K10"/>
  <c r="I11"/>
  <c r="J11" s="1"/>
  <c r="K11"/>
  <c r="I12"/>
  <c r="J12" s="1"/>
  <c r="I13"/>
  <c r="J13" s="1"/>
  <c r="F12"/>
  <c r="E13"/>
  <c r="E5"/>
  <c r="E6"/>
  <c r="E7"/>
  <c r="E8"/>
  <c r="E9"/>
  <c r="E10"/>
  <c r="E11"/>
  <c r="F11" s="1"/>
  <c r="F13"/>
  <c r="F10"/>
  <c r="F9"/>
  <c r="F8"/>
  <c r="F7"/>
  <c r="F6"/>
  <c r="F5"/>
  <c r="I4"/>
  <c r="E4"/>
  <c r="F4" s="1"/>
  <c r="K13" l="1"/>
  <c r="K9"/>
  <c r="K12"/>
  <c r="J4"/>
  <c r="K4"/>
</calcChain>
</file>

<file path=xl/sharedStrings.xml><?xml version="1.0" encoding="utf-8"?>
<sst xmlns="http://schemas.openxmlformats.org/spreadsheetml/2006/main" count="20" uniqueCount="20">
  <si>
    <t>종목명</t>
  </si>
  <si>
    <t>매수가격</t>
  </si>
  <si>
    <t>보유수량</t>
  </si>
  <si>
    <t>매수금액</t>
  </si>
  <si>
    <t>매수
수수료</t>
  </si>
  <si>
    <t>매수단가</t>
  </si>
  <si>
    <t>현재가</t>
  </si>
  <si>
    <t>현재금액</t>
  </si>
  <si>
    <t>평가손익</t>
  </si>
  <si>
    <t>수익률</t>
  </si>
  <si>
    <t>가람전자</t>
    <phoneticPr fontId="3" type="noConversion"/>
  </si>
  <si>
    <t>우리타이어</t>
    <phoneticPr fontId="3" type="noConversion"/>
  </si>
  <si>
    <t>상호쇼핑</t>
    <phoneticPr fontId="3" type="noConversion"/>
  </si>
  <si>
    <t>미림건설</t>
    <phoneticPr fontId="3" type="noConversion"/>
  </si>
  <si>
    <t>평화전자</t>
    <phoneticPr fontId="3" type="noConversion"/>
  </si>
  <si>
    <t>부자은행</t>
    <phoneticPr fontId="3" type="noConversion"/>
  </si>
  <si>
    <t>시사금융</t>
    <phoneticPr fontId="3" type="noConversion"/>
  </si>
  <si>
    <t>달려자동차</t>
    <phoneticPr fontId="3" type="noConversion"/>
  </si>
  <si>
    <t>날아항공</t>
    <phoneticPr fontId="3" type="noConversion"/>
  </si>
  <si>
    <t>효자여행사</t>
    <phoneticPr fontId="3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</si>
</sst>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\~\ \ mm&quot;月&quot;dd&quot;日&quot;"/>
    <numFmt numFmtId="180" formatCode="m\/dd\ \ \ \ \ \ "/>
    <numFmt numFmtId="181" formatCode="[Green]#,##0;[Red]\-#,##0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12"/>
      <name val="뼻뮝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Helv"/>
      <family val="2"/>
    </font>
    <font>
      <sz val="12"/>
      <name val="바탕체"/>
      <family val="1"/>
      <charset val="129"/>
    </font>
    <font>
      <sz val="11"/>
      <color indexed="9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6" fillId="0" borderId="0"/>
    <xf numFmtId="0" fontId="4" fillId="0" borderId="0"/>
    <xf numFmtId="0" fontId="7" fillId="0" borderId="0"/>
    <xf numFmtId="41" fontId="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9" fillId="0" borderId="0"/>
    <xf numFmtId="181" fontId="5" fillId="0" borderId="1">
      <alignment vertical="center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8" fillId="0" borderId="0">
      <alignment vertical="center"/>
    </xf>
    <xf numFmtId="0" fontId="5" fillId="0" borderId="0">
      <alignment vertical="center"/>
    </xf>
    <xf numFmtId="0" fontId="11" fillId="2" borderId="0">
      <alignment horizont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176" fontId="0" fillId="0" borderId="2" xfId="1" applyNumberFormat="1" applyFont="1" applyBorder="1">
      <alignment vertical="center"/>
    </xf>
    <xf numFmtId="9" fontId="0" fillId="0" borderId="2" xfId="2" applyFont="1" applyBorder="1">
      <alignment vertical="center"/>
    </xf>
    <xf numFmtId="0" fontId="2" fillId="3" borderId="2" xfId="0" applyFont="1" applyFill="1" applyBorder="1" applyAlignment="1">
      <alignment horizontal="center" vertical="center"/>
    </xf>
  </cellXfs>
  <cellStyles count="20">
    <cellStyle name="Comma [0]_ SG&amp;A Bridge " xfId="3"/>
    <cellStyle name="Comma_ SG&amp;A Bridge " xfId="4"/>
    <cellStyle name="Currency [0]_ SG&amp;A Bridge " xfId="5"/>
    <cellStyle name="Currency_ SG&amp;A Bridge " xfId="6"/>
    <cellStyle name="Normal - Style1" xfId="7"/>
    <cellStyle name="Normal_ SG&amp;A Bridge " xfId="8"/>
    <cellStyle name="백분율" xfId="2" builtinId="5"/>
    <cellStyle name="뷭?_BOOKSHIP" xfId="9"/>
    <cellStyle name="쉼표 [0]" xfId="1" builtinId="6"/>
    <cellStyle name="쉼표 [0] 2" xfId="10"/>
    <cellStyle name="쉼표 [0] 3" xfId="11"/>
    <cellStyle name="쉼표 2" xfId="12"/>
    <cellStyle name="스타일 1" xfId="13"/>
    <cellStyle name="전일대비2" xfId="14"/>
    <cellStyle name="콤마 [0]_0N-HANDLING" xfId="15"/>
    <cellStyle name="콤마_0N-HANDLING" xfId="16"/>
    <cellStyle name="표준" xfId="0" builtinId="0"/>
    <cellStyle name="표준 2" xfId="17"/>
    <cellStyle name="표준 3" xfId="18"/>
    <cellStyle name="항목서식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8&#51312;\D&#48152;_08&#51312;_ABC&#47560;&#53944;%20&#54032;&#47588;&#44288;&#47532;&#50577;&#498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S%20Excel%202007(Expert)/&#49892;&#51204;&#47784;&#51032;&#44256;&#49324;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9&#51312;\D&#48152;_09&#51312;_&#54637;&#44277;&#49324;&#50629;&#47924;&#51088;&#46041;&#54868;&#49884;&#49828;&#53596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2&#51312;\&#44221;&#50689;&#54617;&#48512;%20D&#48152;_2&#51312;_&#50728;&#46972;&#51064;&#49660;&#54609;&#47792;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6&#51312;\D&#48152;_06&#51312;_&#51116;&#44256;&#44288;&#47532;&#49884;&#49828;&#53596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제품목록"/>
      <sheetName val="입출고내역"/>
      <sheetName val="매출분석표"/>
      <sheetName val="매출분석차트"/>
      <sheetName val="재고관리"/>
      <sheetName val="상품정보란"/>
      <sheetName val="프로젝트일정"/>
    </sheetNames>
    <sheetDataSet>
      <sheetData sheetId="0">
        <row r="3">
          <cell r="D3" t="str">
            <v>상품코드</v>
          </cell>
          <cell r="E3" t="str">
            <v>제품명</v>
          </cell>
          <cell r="F3" t="str">
            <v>가격</v>
          </cell>
          <cell r="G3" t="str">
            <v>성별</v>
          </cell>
          <cell r="H3" t="str">
            <v>색상</v>
          </cell>
          <cell r="I3" t="str">
            <v>사이즈</v>
          </cell>
        </row>
        <row r="4">
          <cell r="B4" t="str">
            <v>나이키</v>
          </cell>
          <cell r="D4">
            <v>311085</v>
          </cell>
          <cell r="E4" t="str">
            <v xml:space="preserve">NIKE DUNK HIGH
</v>
          </cell>
          <cell r="F4">
            <v>109000</v>
          </cell>
          <cell r="G4" t="str">
            <v>공용</v>
          </cell>
          <cell r="H4" t="str">
            <v>[BLACK/RED]</v>
          </cell>
          <cell r="I4" t="str">
            <v>230~300</v>
          </cell>
        </row>
        <row r="5">
          <cell r="B5" t="str">
            <v>나이키</v>
          </cell>
          <cell r="D5">
            <v>311094</v>
          </cell>
          <cell r="E5" t="str">
            <v xml:space="preserve">AIR FORCE 1 '07
</v>
          </cell>
          <cell r="F5">
            <v>119000</v>
          </cell>
          <cell r="G5" t="str">
            <v>공용</v>
          </cell>
          <cell r="H5" t="str">
            <v>[BLACK/RED]</v>
          </cell>
          <cell r="I5" t="str">
            <v>240~290</v>
          </cell>
        </row>
        <row r="6">
          <cell r="B6" t="str">
            <v>나이키</v>
          </cell>
          <cell r="D6">
            <v>311103</v>
          </cell>
          <cell r="E6" t="str">
            <v xml:space="preserve">AIR CLASSIC BW
</v>
          </cell>
          <cell r="F6">
            <v>119000</v>
          </cell>
          <cell r="G6" t="str">
            <v>공용</v>
          </cell>
          <cell r="H6" t="str">
            <v>[BLACK/WHITE]</v>
          </cell>
          <cell r="I6" t="str">
            <v>240~300</v>
          </cell>
        </row>
        <row r="7">
          <cell r="B7" t="str">
            <v>나이키</v>
          </cell>
          <cell r="D7">
            <v>311112</v>
          </cell>
          <cell r="E7" t="str">
            <v xml:space="preserve">CORTEZ BASIC NYLON '06
</v>
          </cell>
          <cell r="F7">
            <v>69000</v>
          </cell>
          <cell r="G7" t="str">
            <v>공용</v>
          </cell>
          <cell r="H7" t="str">
            <v>[WHITE/RED]</v>
          </cell>
          <cell r="I7" t="str">
            <v>230~290</v>
          </cell>
        </row>
        <row r="8">
          <cell r="B8" t="str">
            <v>나이키</v>
          </cell>
          <cell r="D8">
            <v>311121</v>
          </cell>
          <cell r="E8" t="str">
            <v xml:space="preserve">NIKE AIR VISI PRO
</v>
          </cell>
          <cell r="F8">
            <v>79000</v>
          </cell>
          <cell r="G8" t="str">
            <v>남성</v>
          </cell>
          <cell r="H8" t="str">
            <v>[BLACK/RED/WHITE]</v>
          </cell>
          <cell r="I8" t="str">
            <v>250~300</v>
          </cell>
        </row>
        <row r="9">
          <cell r="B9" t="str">
            <v>나이키</v>
          </cell>
          <cell r="D9">
            <v>311130</v>
          </cell>
          <cell r="E9" t="str">
            <v xml:space="preserve">AIR MAX 90
</v>
          </cell>
          <cell r="F9">
            <v>129000</v>
          </cell>
          <cell r="G9" t="str">
            <v>공용</v>
          </cell>
          <cell r="H9" t="str">
            <v>[GRAY/GREEN]</v>
          </cell>
          <cell r="I9" t="str">
            <v>240~290</v>
          </cell>
        </row>
        <row r="10">
          <cell r="B10" t="str">
            <v>나이키</v>
          </cell>
          <cell r="D10">
            <v>311139</v>
          </cell>
          <cell r="E10" t="str">
            <v xml:space="preserve">COURT TRADITION V 2 (GS)
</v>
          </cell>
          <cell r="F10">
            <v>59000</v>
          </cell>
          <cell r="G10" t="str">
            <v>여성</v>
          </cell>
          <cell r="H10" t="str">
            <v xml:space="preserve">[WHITE] </v>
          </cell>
          <cell r="I10" t="str">
            <v>225~250</v>
          </cell>
        </row>
        <row r="11">
          <cell r="B11" t="str">
            <v>나이키</v>
          </cell>
          <cell r="D11">
            <v>311148</v>
          </cell>
          <cell r="E11" t="str">
            <v xml:space="preserve">NIKE AIR VISI STRONG TR
</v>
          </cell>
          <cell r="F11">
            <v>89000</v>
          </cell>
          <cell r="G11" t="str">
            <v>남성</v>
          </cell>
          <cell r="H11" t="str">
            <v>[BLACK/GRAY]</v>
          </cell>
          <cell r="I11" t="str">
            <v>250~290</v>
          </cell>
          <cell r="O11" t="str">
            <v>여성</v>
          </cell>
          <cell r="P11" t="str">
            <v>남성</v>
          </cell>
          <cell r="Q11" t="str">
            <v>공용</v>
          </cell>
          <cell r="R11" t="str">
            <v>아동</v>
          </cell>
        </row>
        <row r="12">
          <cell r="B12" t="str">
            <v>나이키</v>
          </cell>
          <cell r="D12">
            <v>311157</v>
          </cell>
          <cell r="E12" t="str">
            <v xml:space="preserve">WMNS ELITE
</v>
          </cell>
          <cell r="F12">
            <v>69000</v>
          </cell>
          <cell r="G12" t="str">
            <v>공용</v>
          </cell>
          <cell r="H12" t="str">
            <v>[RED/ORANGE]</v>
          </cell>
          <cell r="I12" t="str">
            <v>220~270</v>
          </cell>
          <cell r="M12" t="str">
            <v>나이키</v>
          </cell>
        </row>
        <row r="13">
          <cell r="B13" t="str">
            <v>나이키</v>
          </cell>
          <cell r="D13">
            <v>311166</v>
          </cell>
          <cell r="E13" t="str">
            <v xml:space="preserve">LITTLE CORTEZ J WIDE SL (TDV)
</v>
          </cell>
          <cell r="F13">
            <v>39000</v>
          </cell>
          <cell r="G13" t="str">
            <v>아동</v>
          </cell>
          <cell r="H13" t="str">
            <v>[WHITE/GREEN]</v>
          </cell>
          <cell r="I13" t="str">
            <v>120~160</v>
          </cell>
          <cell r="M13" t="str">
            <v>아디다스</v>
          </cell>
        </row>
        <row r="14">
          <cell r="B14" t="str">
            <v>나이키</v>
          </cell>
          <cell r="D14">
            <v>311175</v>
          </cell>
          <cell r="E14" t="str">
            <v xml:space="preserve">PICO III (PSV)
</v>
          </cell>
          <cell r="F14">
            <v>49000</v>
          </cell>
          <cell r="G14" t="str">
            <v>아동</v>
          </cell>
          <cell r="H14" t="str">
            <v>[BLACK]</v>
          </cell>
          <cell r="I14" t="str">
            <v>170~220</v>
          </cell>
          <cell r="M14" t="str">
            <v>반스</v>
          </cell>
        </row>
        <row r="15">
          <cell r="B15" t="str">
            <v>나이키</v>
          </cell>
          <cell r="D15">
            <v>311184</v>
          </cell>
          <cell r="E15" t="str">
            <v xml:space="preserve">LEGEND SL (GS)
</v>
          </cell>
          <cell r="F15">
            <v>59000</v>
          </cell>
          <cell r="G15" t="str">
            <v>여성</v>
          </cell>
          <cell r="H15" t="str">
            <v>[WHITE/YELLOW]</v>
          </cell>
          <cell r="I15" t="str">
            <v>225~250</v>
          </cell>
          <cell r="M15" t="str">
            <v>뉴발란스</v>
          </cell>
        </row>
        <row r="16">
          <cell r="B16" t="str">
            <v>나이키</v>
          </cell>
          <cell r="D16">
            <v>311193</v>
          </cell>
          <cell r="E16" t="str">
            <v xml:space="preserve">NIKE PEPPER LOW
</v>
          </cell>
          <cell r="F16">
            <v>79000</v>
          </cell>
          <cell r="G16" t="str">
            <v>공용</v>
          </cell>
          <cell r="H16" t="str">
            <v>[BLACK]</v>
          </cell>
          <cell r="I16" t="str">
            <v>240~290</v>
          </cell>
          <cell r="M16" t="str">
            <v>컨버스</v>
          </cell>
        </row>
        <row r="17">
          <cell r="B17" t="str">
            <v>나이키</v>
          </cell>
          <cell r="D17">
            <v>311202</v>
          </cell>
          <cell r="E17" t="str">
            <v xml:space="preserve">AIR MAX TURBULENCE+ 16
</v>
          </cell>
          <cell r="F17">
            <v>109000</v>
          </cell>
          <cell r="G17" t="str">
            <v>남성</v>
          </cell>
          <cell r="H17" t="str">
            <v>[WHITE/YELLOW-GREEN]</v>
          </cell>
          <cell r="I17" t="str">
            <v>250~290</v>
          </cell>
          <cell r="M17" t="str">
            <v>퓨마</v>
          </cell>
        </row>
        <row r="18">
          <cell r="B18" t="str">
            <v>나이키</v>
          </cell>
          <cell r="D18">
            <v>311211</v>
          </cell>
          <cell r="E18" t="str">
            <v xml:space="preserve">WMNS COMPOSURE
</v>
          </cell>
          <cell r="F18">
            <v>79000</v>
          </cell>
          <cell r="G18" t="str">
            <v>여성</v>
          </cell>
          <cell r="H18" t="str">
            <v>[WHITE/RED]</v>
          </cell>
          <cell r="I18" t="str">
            <v>225~250</v>
          </cell>
        </row>
        <row r="19">
          <cell r="B19" t="str">
            <v>아디다스</v>
          </cell>
          <cell r="D19" t="str">
            <v>AG02366</v>
          </cell>
          <cell r="E19" t="str">
            <v xml:space="preserve">SUPERSTAR II
</v>
          </cell>
          <cell r="F19">
            <v>99000</v>
          </cell>
          <cell r="G19" t="str">
            <v>공용</v>
          </cell>
          <cell r="H19" t="str">
            <v xml:space="preserve">[WHT/CARDIN/WHT] </v>
          </cell>
          <cell r="I19" t="str">
            <v>230~300</v>
          </cell>
        </row>
        <row r="20">
          <cell r="B20" t="str">
            <v>아디다스</v>
          </cell>
          <cell r="D20" t="str">
            <v>AG10073</v>
          </cell>
          <cell r="E20" t="str">
            <v xml:space="preserve">Kanadia TR 3 Leather M
</v>
          </cell>
          <cell r="F20">
            <v>109000</v>
          </cell>
          <cell r="G20" t="str">
            <v>공용</v>
          </cell>
          <cell r="H20" t="str">
            <v xml:space="preserve">[BLACK1/METSIL/OAK] </v>
          </cell>
          <cell r="I20" t="str">
            <v>250~290</v>
          </cell>
        </row>
        <row r="21">
          <cell r="B21" t="str">
            <v>아디다스</v>
          </cell>
          <cell r="D21" t="str">
            <v>AG17780</v>
          </cell>
          <cell r="E21" t="str">
            <v xml:space="preserve">DRAGON
</v>
          </cell>
          <cell r="F21">
            <v>89000</v>
          </cell>
          <cell r="G21" t="str">
            <v>남성</v>
          </cell>
          <cell r="H21" t="str">
            <v xml:space="preserve">[LONEBL/WHT/METGOL] </v>
          </cell>
          <cell r="I21" t="str">
            <v>250~300</v>
          </cell>
        </row>
        <row r="22">
          <cell r="B22" t="str">
            <v>아디다스</v>
          </cell>
          <cell r="D22" t="str">
            <v>AG25487</v>
          </cell>
          <cell r="E22" t="str">
            <v xml:space="preserve">Vanquish 4 Leather M
</v>
          </cell>
          <cell r="F22">
            <v>79000</v>
          </cell>
          <cell r="G22" t="str">
            <v>남성</v>
          </cell>
          <cell r="H22" t="str">
            <v xml:space="preserve">[BLACK1/BLCSIL/BLACK1] </v>
          </cell>
          <cell r="I22" t="str">
            <v>250~300</v>
          </cell>
        </row>
        <row r="23">
          <cell r="B23" t="str">
            <v>아디다스</v>
          </cell>
          <cell r="D23" t="str">
            <v>AG33194</v>
          </cell>
          <cell r="E23" t="str">
            <v xml:space="preserve">SUPERSTAR II
</v>
          </cell>
          <cell r="F23">
            <v>109000</v>
          </cell>
          <cell r="G23" t="str">
            <v>공용</v>
          </cell>
          <cell r="H23" t="str">
            <v xml:space="preserve">[BLACK1/METSIL/BLACK1] </v>
          </cell>
          <cell r="I23" t="str">
            <v>230~290</v>
          </cell>
        </row>
        <row r="24">
          <cell r="B24" t="str">
            <v>아디다스</v>
          </cell>
          <cell r="D24" t="str">
            <v>AG40901</v>
          </cell>
          <cell r="E24" t="str">
            <v xml:space="preserve">STAN SMITH 2
</v>
          </cell>
          <cell r="F24">
            <v>99000</v>
          </cell>
          <cell r="G24" t="str">
            <v>남성</v>
          </cell>
          <cell r="H24" t="str">
            <v xml:space="preserve">[BLACK/BLACK/BLACK] </v>
          </cell>
          <cell r="I24" t="str">
            <v>250~290</v>
          </cell>
        </row>
        <row r="25">
          <cell r="B25" t="str">
            <v>아디다스</v>
          </cell>
          <cell r="D25" t="str">
            <v>AG48608</v>
          </cell>
          <cell r="E25" t="str">
            <v xml:space="preserve">ADI KOMID W
</v>
          </cell>
          <cell r="F25">
            <v>99000</v>
          </cell>
          <cell r="G25" t="str">
            <v>공용</v>
          </cell>
          <cell r="H25" t="str">
            <v xml:space="preserve">[WHITE] </v>
          </cell>
          <cell r="I25" t="str">
            <v>230~280</v>
          </cell>
        </row>
        <row r="26">
          <cell r="B26" t="str">
            <v>아디다스</v>
          </cell>
          <cell r="D26" t="str">
            <v>AG56315</v>
          </cell>
          <cell r="E26" t="str">
            <v xml:space="preserve">Top Ten 09 Mid
 </v>
          </cell>
          <cell r="F26">
            <v>89000</v>
          </cell>
          <cell r="G26" t="str">
            <v>남성</v>
          </cell>
          <cell r="H26" t="str">
            <v>[BLACK1/BLACK1/BLACK1]</v>
          </cell>
          <cell r="I26" t="str">
            <v>250~300</v>
          </cell>
        </row>
        <row r="27">
          <cell r="B27" t="str">
            <v>아디다스</v>
          </cell>
          <cell r="D27" t="str">
            <v>AG64022</v>
          </cell>
          <cell r="E27" t="str">
            <v xml:space="preserve">FORUM LO RS
</v>
          </cell>
          <cell r="F27">
            <v>109000</v>
          </cell>
          <cell r="G27" t="str">
            <v>공용</v>
          </cell>
          <cell r="H27" t="str">
            <v>[WHT/METGOL/WHT]</v>
          </cell>
          <cell r="I27" t="str">
            <v>230~290</v>
          </cell>
        </row>
        <row r="28">
          <cell r="B28" t="str">
            <v>아디다스</v>
          </cell>
          <cell r="D28" t="str">
            <v>AG71729</v>
          </cell>
          <cell r="E28" t="str">
            <v xml:space="preserve">LA TRAINER
</v>
          </cell>
          <cell r="F28">
            <v>89000</v>
          </cell>
          <cell r="G28" t="str">
            <v>공용</v>
          </cell>
          <cell r="H28" t="str">
            <v xml:space="preserve">[WHT/COLROY/COLRED] </v>
          </cell>
          <cell r="I28" t="str">
            <v>230~300</v>
          </cell>
        </row>
        <row r="29">
          <cell r="B29" t="str">
            <v>아디다스</v>
          </cell>
          <cell r="D29" t="str">
            <v>AG79436</v>
          </cell>
          <cell r="E29" t="str">
            <v xml:space="preserve">ALLEGRA 3 W
</v>
          </cell>
          <cell r="F29">
            <v>89000</v>
          </cell>
          <cell r="G29" t="str">
            <v>공용</v>
          </cell>
          <cell r="H29" t="str">
            <v xml:space="preserve">[RUNWHT/PNKBUZ/CRYSTA] </v>
          </cell>
          <cell r="I29" t="str">
            <v>230~260</v>
          </cell>
        </row>
        <row r="30">
          <cell r="B30" t="str">
            <v>아디다스</v>
          </cell>
          <cell r="D30" t="str">
            <v>AG87143</v>
          </cell>
          <cell r="E30" t="str">
            <v xml:space="preserve">SE JOG 09 K
</v>
          </cell>
          <cell r="F30">
            <v>55000</v>
          </cell>
          <cell r="G30" t="str">
            <v>여성</v>
          </cell>
          <cell r="H30" t="str">
            <v xml:space="preserve">[PNKBUZ/SIGBLU/DIVA] </v>
          </cell>
          <cell r="I30" t="str">
            <v>225~245</v>
          </cell>
        </row>
        <row r="31">
          <cell r="B31" t="str">
            <v>아디다스</v>
          </cell>
          <cell r="D31" t="str">
            <v>AG94850</v>
          </cell>
          <cell r="E31" t="str">
            <v xml:space="preserve">RETREK JOGGER W
 </v>
          </cell>
          <cell r="F31">
            <v>75000</v>
          </cell>
          <cell r="G31" t="str">
            <v>여성</v>
          </cell>
          <cell r="H31" t="str">
            <v>[RUNWHT/SIGORA/LGGOME]</v>
          </cell>
          <cell r="I31" t="str">
            <v>220~250</v>
          </cell>
        </row>
        <row r="32">
          <cell r="B32" t="str">
            <v>아디다스</v>
          </cell>
          <cell r="D32" t="str">
            <v>AG102557</v>
          </cell>
          <cell r="E32" t="str">
            <v xml:space="preserve">FORUM LO
</v>
          </cell>
          <cell r="F32">
            <v>109000</v>
          </cell>
          <cell r="G32" t="str">
            <v>공용</v>
          </cell>
          <cell r="H32" t="str">
            <v>[WHT/WHT/WHT]</v>
          </cell>
          <cell r="I32" t="str">
            <v>220~290</v>
          </cell>
        </row>
        <row r="33">
          <cell r="B33" t="str">
            <v>아디다스</v>
          </cell>
          <cell r="D33" t="str">
            <v>AG110264</v>
          </cell>
          <cell r="E33" t="str">
            <v xml:space="preserve">TITAN
 </v>
          </cell>
          <cell r="F33">
            <v>189000</v>
          </cell>
          <cell r="G33" t="str">
            <v>남성</v>
          </cell>
          <cell r="H33" t="str">
            <v>[BLACK1/UNIRED/METSIL]</v>
          </cell>
          <cell r="I33" t="str">
            <v>250~300</v>
          </cell>
        </row>
        <row r="34">
          <cell r="B34" t="str">
            <v>반스</v>
          </cell>
          <cell r="D34" t="str">
            <v>V3031</v>
          </cell>
          <cell r="E34" t="str">
            <v xml:space="preserve">CHUKKA DEL BARCO CA
</v>
          </cell>
          <cell r="F34">
            <v>119000</v>
          </cell>
          <cell r="G34" t="str">
            <v>남성</v>
          </cell>
          <cell r="H34" t="str">
            <v>BLACK</v>
          </cell>
          <cell r="I34" t="str">
            <v>250~290</v>
          </cell>
        </row>
        <row r="35">
          <cell r="B35" t="str">
            <v>반스</v>
          </cell>
          <cell r="D35" t="str">
            <v>V3047</v>
          </cell>
          <cell r="E35" t="str">
            <v>ERA</v>
          </cell>
          <cell r="F35">
            <v>59000</v>
          </cell>
          <cell r="G35" t="str">
            <v>공용</v>
          </cell>
          <cell r="H35" t="str">
            <v>GARGOYLE/BLACK</v>
          </cell>
          <cell r="I35" t="str">
            <v>220~290</v>
          </cell>
        </row>
        <row r="36">
          <cell r="B36" t="str">
            <v>반스</v>
          </cell>
          <cell r="D36" t="str">
            <v>V3063</v>
          </cell>
          <cell r="E36" t="str">
            <v>FLAP</v>
          </cell>
          <cell r="F36">
            <v>99000</v>
          </cell>
          <cell r="G36" t="str">
            <v>남성</v>
          </cell>
          <cell r="H36" t="str">
            <v>WHITE</v>
          </cell>
          <cell r="I36" t="str">
            <v>250~280</v>
          </cell>
        </row>
        <row r="37">
          <cell r="B37" t="str">
            <v>반스</v>
          </cell>
          <cell r="D37" t="str">
            <v>V3079</v>
          </cell>
          <cell r="E37" t="str">
            <v>FLAP</v>
          </cell>
          <cell r="F37">
            <v>99000</v>
          </cell>
          <cell r="G37" t="str">
            <v>남성</v>
          </cell>
          <cell r="H37" t="str">
            <v>BLACK</v>
          </cell>
          <cell r="I37" t="str">
            <v>250~280</v>
          </cell>
        </row>
        <row r="38">
          <cell r="B38" t="str">
            <v>반스</v>
          </cell>
          <cell r="D38" t="str">
            <v>V3095</v>
          </cell>
          <cell r="E38" t="str">
            <v xml:space="preserve">MID SKOOL '77 CA
</v>
          </cell>
          <cell r="F38">
            <v>109000</v>
          </cell>
          <cell r="G38" t="str">
            <v>공용</v>
          </cell>
          <cell r="H38" t="str">
            <v>(HIKER) BLACK</v>
          </cell>
          <cell r="I38" t="str">
            <v>230~280</v>
          </cell>
        </row>
        <row r="39">
          <cell r="B39" t="str">
            <v>반스</v>
          </cell>
          <cell r="D39" t="str">
            <v>V3111</v>
          </cell>
          <cell r="E39" t="str">
            <v>MOON BUGGY MID</v>
          </cell>
          <cell r="F39">
            <v>89000</v>
          </cell>
          <cell r="G39" t="str">
            <v>남성</v>
          </cell>
          <cell r="H39" t="str">
            <v>RED</v>
          </cell>
          <cell r="I39" t="str">
            <v>255~290</v>
          </cell>
        </row>
        <row r="40">
          <cell r="B40" t="str">
            <v>반스</v>
          </cell>
          <cell r="D40" t="str">
            <v>V3127</v>
          </cell>
          <cell r="E40" t="str">
            <v>MOON BUGGY MID</v>
          </cell>
          <cell r="F40">
            <v>89000</v>
          </cell>
          <cell r="G40" t="str">
            <v>남성</v>
          </cell>
          <cell r="H40" t="str">
            <v>WHITE</v>
          </cell>
          <cell r="I40" t="str">
            <v>255~290</v>
          </cell>
        </row>
        <row r="41">
          <cell r="B41" t="str">
            <v>반스</v>
          </cell>
          <cell r="D41" t="str">
            <v>V3143</v>
          </cell>
          <cell r="E41" t="str">
            <v>MOON BUGGY MID</v>
          </cell>
          <cell r="F41">
            <v>89000</v>
          </cell>
          <cell r="G41" t="str">
            <v>남성</v>
          </cell>
          <cell r="H41" t="str">
            <v>BLACK</v>
          </cell>
          <cell r="I41" t="str">
            <v>255~290</v>
          </cell>
        </row>
        <row r="42">
          <cell r="B42" t="str">
            <v>반스</v>
          </cell>
          <cell r="D42" t="str">
            <v>V3159</v>
          </cell>
          <cell r="E42" t="str">
            <v>OLD SKOOL</v>
          </cell>
          <cell r="F42">
            <v>54000</v>
          </cell>
          <cell r="G42" t="str">
            <v>공용</v>
          </cell>
          <cell r="H42" t="str">
            <v>TRUE WHITE/BLACK</v>
          </cell>
          <cell r="I42" t="str">
            <v>225~290</v>
          </cell>
        </row>
        <row r="43">
          <cell r="B43" t="str">
            <v>반스</v>
          </cell>
          <cell r="D43" t="str">
            <v>V3175</v>
          </cell>
          <cell r="E43" t="str">
            <v>OLD SKOOL</v>
          </cell>
          <cell r="F43">
            <v>54000</v>
          </cell>
          <cell r="G43" t="str">
            <v>공용</v>
          </cell>
          <cell r="H43" t="str">
            <v>BLK/WHT CHECK</v>
          </cell>
          <cell r="I43" t="str">
            <v>225~290</v>
          </cell>
        </row>
        <row r="44">
          <cell r="B44" t="str">
            <v>반스</v>
          </cell>
          <cell r="D44" t="str">
            <v>V3191</v>
          </cell>
          <cell r="E44" t="str">
            <v>OLD SKOOL</v>
          </cell>
          <cell r="F44">
            <v>54000</v>
          </cell>
          <cell r="G44" t="str">
            <v>공용</v>
          </cell>
          <cell r="H44" t="str">
            <v>NAVY/BLUE</v>
          </cell>
          <cell r="I44" t="str">
            <v>225~290</v>
          </cell>
        </row>
        <row r="45">
          <cell r="B45" t="str">
            <v>반스</v>
          </cell>
          <cell r="D45" t="str">
            <v>V3207</v>
          </cell>
          <cell r="E45" t="str">
            <v>OLD SKOOL</v>
          </cell>
          <cell r="F45">
            <v>54000</v>
          </cell>
          <cell r="G45" t="str">
            <v>공용</v>
          </cell>
          <cell r="H45" t="str">
            <v>RUBBER/SPRUCE YELLOW</v>
          </cell>
          <cell r="I45" t="str">
            <v>225~290</v>
          </cell>
        </row>
        <row r="46">
          <cell r="B46" t="str">
            <v>반스</v>
          </cell>
          <cell r="D46" t="str">
            <v>V3223</v>
          </cell>
          <cell r="E46" t="str">
            <v>RATA PLUS</v>
          </cell>
          <cell r="F46">
            <v>69000</v>
          </cell>
          <cell r="G46" t="str">
            <v>남성</v>
          </cell>
          <cell r="H46" t="str">
            <v>(HEMP) BRINDLE</v>
          </cell>
          <cell r="I46" t="str">
            <v>250~290</v>
          </cell>
        </row>
        <row r="47">
          <cell r="B47" t="str">
            <v>반스</v>
          </cell>
          <cell r="D47" t="str">
            <v>V3239</v>
          </cell>
          <cell r="E47" t="str">
            <v xml:space="preserve">SLIP-ON FLEECE SF
</v>
          </cell>
          <cell r="F47">
            <v>99000</v>
          </cell>
          <cell r="G47" t="str">
            <v>공용</v>
          </cell>
          <cell r="H47" t="str">
            <v>CANE/TAN/REGULAR GUM</v>
          </cell>
          <cell r="I47" t="str">
            <v>225~290</v>
          </cell>
        </row>
        <row r="48">
          <cell r="B48" t="str">
            <v>반스</v>
          </cell>
          <cell r="D48" t="str">
            <v>V3255</v>
          </cell>
          <cell r="E48" t="str">
            <v xml:space="preserve">SLIP-ON
</v>
          </cell>
          <cell r="F48">
            <v>39000</v>
          </cell>
          <cell r="G48" t="str">
            <v>공용</v>
          </cell>
          <cell r="H48" t="str">
            <v>NAVY</v>
          </cell>
          <cell r="I48" t="str">
            <v>225~290</v>
          </cell>
        </row>
        <row r="49">
          <cell r="B49" t="str">
            <v>반스</v>
          </cell>
          <cell r="D49" t="str">
            <v>V3271</v>
          </cell>
          <cell r="E49" t="str">
            <v xml:space="preserve">SLIP-ON
</v>
          </cell>
          <cell r="F49">
            <v>39000</v>
          </cell>
          <cell r="G49" t="str">
            <v>공용</v>
          </cell>
          <cell r="H49" t="str">
            <v>NATURAL</v>
          </cell>
          <cell r="I49" t="str">
            <v>225~290</v>
          </cell>
        </row>
        <row r="50">
          <cell r="B50" t="str">
            <v>반스</v>
          </cell>
          <cell r="D50" t="str">
            <v>V3287</v>
          </cell>
          <cell r="E50" t="str">
            <v xml:space="preserve">SLIP-ON
</v>
          </cell>
          <cell r="F50">
            <v>39000</v>
          </cell>
          <cell r="G50" t="str">
            <v>공용</v>
          </cell>
          <cell r="H50" t="str">
            <v>M.BLACK</v>
          </cell>
          <cell r="I50" t="str">
            <v>225~290</v>
          </cell>
        </row>
        <row r="51">
          <cell r="B51" t="str">
            <v>반스</v>
          </cell>
          <cell r="D51" t="str">
            <v>V3303</v>
          </cell>
          <cell r="E51" t="str">
            <v xml:space="preserve">SLIP-ON
</v>
          </cell>
          <cell r="F51">
            <v>49000</v>
          </cell>
          <cell r="G51" t="str">
            <v>공용</v>
          </cell>
          <cell r="H51" t="str">
            <v>BLACK</v>
          </cell>
          <cell r="I51" t="str">
            <v>225~290</v>
          </cell>
        </row>
        <row r="52">
          <cell r="B52" t="str">
            <v>반스</v>
          </cell>
          <cell r="D52" t="str">
            <v>V3319</v>
          </cell>
          <cell r="E52" t="str">
            <v xml:space="preserve">SLIP-ON
</v>
          </cell>
          <cell r="F52">
            <v>39000</v>
          </cell>
          <cell r="G52" t="str">
            <v>공용</v>
          </cell>
          <cell r="H52" t="str">
            <v>BLACK/WHITE CHE</v>
          </cell>
          <cell r="I52" t="str">
            <v>225~290</v>
          </cell>
        </row>
        <row r="53">
          <cell r="B53" t="str">
            <v>반스</v>
          </cell>
          <cell r="D53" t="str">
            <v>V3335</v>
          </cell>
          <cell r="E53" t="str">
            <v>SMASH</v>
          </cell>
          <cell r="F53">
            <v>48000</v>
          </cell>
          <cell r="G53" t="str">
            <v>공용</v>
          </cell>
          <cell r="H53" t="str">
            <v>ESP/WHT/GLD</v>
          </cell>
          <cell r="I53" t="str">
            <v>225~290</v>
          </cell>
        </row>
        <row r="54">
          <cell r="B54" t="str">
            <v>반스</v>
          </cell>
          <cell r="D54" t="str">
            <v>V3351</v>
          </cell>
          <cell r="E54" t="str">
            <v>SMASH</v>
          </cell>
          <cell r="F54">
            <v>48000</v>
          </cell>
          <cell r="G54" t="str">
            <v>공용</v>
          </cell>
          <cell r="H54" t="str">
            <v>WHITE</v>
          </cell>
          <cell r="I54" t="str">
            <v>225~290</v>
          </cell>
        </row>
        <row r="55">
          <cell r="B55" t="str">
            <v>반스</v>
          </cell>
          <cell r="D55" t="str">
            <v>V3367</v>
          </cell>
          <cell r="E55" t="str">
            <v>SMASH</v>
          </cell>
          <cell r="F55">
            <v>48000</v>
          </cell>
          <cell r="G55" t="str">
            <v>공용</v>
          </cell>
          <cell r="H55" t="str">
            <v>ESP/WHT/BLK2</v>
          </cell>
          <cell r="I55" t="str">
            <v>225~290</v>
          </cell>
        </row>
        <row r="56">
          <cell r="B56" t="str">
            <v>반스</v>
          </cell>
          <cell r="D56" t="str">
            <v>V3383</v>
          </cell>
          <cell r="E56" t="str">
            <v>T-CHUKKADLK</v>
          </cell>
          <cell r="F56">
            <v>109000</v>
          </cell>
          <cell r="G56" t="str">
            <v>남성</v>
          </cell>
          <cell r="H56" t="str">
            <v>BLACK</v>
          </cell>
          <cell r="I56" t="str">
            <v>250~280</v>
          </cell>
        </row>
        <row r="57">
          <cell r="B57" t="str">
            <v>반스</v>
          </cell>
          <cell r="D57" t="str">
            <v>V3399</v>
          </cell>
          <cell r="E57" t="str">
            <v xml:space="preserve">TIMOTHY LEA LG
</v>
          </cell>
          <cell r="F57">
            <v>199000</v>
          </cell>
          <cell r="G57" t="str">
            <v>여성</v>
          </cell>
          <cell r="H57" t="str">
            <v>GOLDEN TAN</v>
          </cell>
          <cell r="I57" t="str">
            <v>230~250</v>
          </cell>
        </row>
        <row r="58">
          <cell r="B58" t="str">
            <v>반스</v>
          </cell>
          <cell r="D58" t="str">
            <v>V3415</v>
          </cell>
          <cell r="E58" t="str">
            <v xml:space="preserve">TIMOTHY LEA LG
</v>
          </cell>
          <cell r="F58">
            <v>199000</v>
          </cell>
          <cell r="G58" t="str">
            <v>여성</v>
          </cell>
          <cell r="H58" t="str">
            <v>BLACK</v>
          </cell>
          <cell r="I58" t="str">
            <v>230~250</v>
          </cell>
        </row>
        <row r="59">
          <cell r="B59" t="str">
            <v>반스</v>
          </cell>
          <cell r="D59" t="str">
            <v>V3431</v>
          </cell>
          <cell r="E59" t="str">
            <v xml:space="preserve">WELLESLEY LOW
</v>
          </cell>
          <cell r="F59">
            <v>59000</v>
          </cell>
          <cell r="G59" t="str">
            <v>여성</v>
          </cell>
          <cell r="H59" t="str">
            <v>BLACK/WHITE</v>
          </cell>
          <cell r="I59" t="str">
            <v>220~250</v>
          </cell>
        </row>
        <row r="60">
          <cell r="B60" t="str">
            <v>반스</v>
          </cell>
          <cell r="D60" t="str">
            <v>V3447</v>
          </cell>
          <cell r="E60" t="str">
            <v xml:space="preserve">WORKERBEE
</v>
          </cell>
          <cell r="F60">
            <v>99000</v>
          </cell>
          <cell r="G60" t="str">
            <v>남성</v>
          </cell>
          <cell r="H60" t="str">
            <v>D.WHEAT</v>
          </cell>
          <cell r="I60" t="str">
            <v>250~290</v>
          </cell>
        </row>
        <row r="61">
          <cell r="B61" t="str">
            <v>반스</v>
          </cell>
          <cell r="D61" t="str">
            <v>V3463</v>
          </cell>
          <cell r="E61" t="str">
            <v xml:space="preserve">WORKERBEE
</v>
          </cell>
          <cell r="F61">
            <v>99000</v>
          </cell>
          <cell r="G61" t="str">
            <v>남성</v>
          </cell>
          <cell r="H61" t="str">
            <v>RED.BROWN</v>
          </cell>
          <cell r="I61" t="str">
            <v>250~290</v>
          </cell>
        </row>
        <row r="62">
          <cell r="B62" t="str">
            <v>반스</v>
          </cell>
          <cell r="D62" t="str">
            <v>V3479</v>
          </cell>
          <cell r="E62" t="str">
            <v xml:space="preserve">WORKERBEE
</v>
          </cell>
          <cell r="F62">
            <v>99000</v>
          </cell>
          <cell r="G62" t="str">
            <v>남성</v>
          </cell>
          <cell r="H62" t="str">
            <v>BLACK</v>
          </cell>
          <cell r="I62" t="str">
            <v>250~290</v>
          </cell>
        </row>
        <row r="63">
          <cell r="B63" t="str">
            <v>뉴발란스</v>
          </cell>
          <cell r="D63" t="str">
            <v>MR773</v>
          </cell>
          <cell r="E63" t="str">
            <v>MR470</v>
          </cell>
          <cell r="F63">
            <v>69000</v>
          </cell>
          <cell r="G63" t="str">
            <v>남성</v>
          </cell>
          <cell r="H63" t="str">
            <v>WHITE/SILVER/BLUE</v>
          </cell>
          <cell r="I63" t="str">
            <v>250~290</v>
          </cell>
        </row>
        <row r="64">
          <cell r="B64" t="str">
            <v>뉴발란스</v>
          </cell>
          <cell r="D64" t="str">
            <v>MR776</v>
          </cell>
          <cell r="E64" t="str">
            <v>MR470</v>
          </cell>
          <cell r="F64">
            <v>69000</v>
          </cell>
          <cell r="G64" t="str">
            <v>남성</v>
          </cell>
          <cell r="H64" t="str">
            <v>GRAY/BLACK/RED</v>
          </cell>
          <cell r="I64" t="str">
            <v>250~290</v>
          </cell>
        </row>
        <row r="65">
          <cell r="B65" t="str">
            <v>뉴발란스</v>
          </cell>
          <cell r="D65" t="str">
            <v>MR779</v>
          </cell>
          <cell r="E65" t="str">
            <v>WT361</v>
          </cell>
          <cell r="F65">
            <v>69000</v>
          </cell>
          <cell r="G65" t="str">
            <v>여성</v>
          </cell>
          <cell r="H65" t="str">
            <v>GLAY/PUPPLE</v>
          </cell>
          <cell r="I65" t="str">
            <v>230~250</v>
          </cell>
        </row>
        <row r="66">
          <cell r="B66" t="str">
            <v>뉴발란스</v>
          </cell>
          <cell r="D66" t="str">
            <v>MR782</v>
          </cell>
          <cell r="E66" t="str">
            <v>WR470</v>
          </cell>
          <cell r="F66">
            <v>69000</v>
          </cell>
          <cell r="G66" t="str">
            <v>여성</v>
          </cell>
          <cell r="H66" t="str">
            <v>SILVER/BLUE</v>
          </cell>
          <cell r="I66" t="str">
            <v>220~250</v>
          </cell>
        </row>
        <row r="67">
          <cell r="B67" t="str">
            <v>뉴발란스</v>
          </cell>
          <cell r="D67" t="str">
            <v>MR785</v>
          </cell>
          <cell r="E67" t="str">
            <v>WR470</v>
          </cell>
          <cell r="F67">
            <v>69000</v>
          </cell>
          <cell r="G67" t="str">
            <v>여성</v>
          </cell>
          <cell r="H67" t="str">
            <v>SILVER/LED</v>
          </cell>
          <cell r="I67" t="str">
            <v>220~250</v>
          </cell>
        </row>
        <row r="68">
          <cell r="B68" t="str">
            <v>뉴발란스</v>
          </cell>
          <cell r="D68" t="str">
            <v>MR788</v>
          </cell>
          <cell r="E68" t="str">
            <v>MT361</v>
          </cell>
          <cell r="F68">
            <v>69000</v>
          </cell>
          <cell r="G68" t="str">
            <v>남성</v>
          </cell>
          <cell r="H68" t="str">
            <v>BRLACK/RED</v>
          </cell>
          <cell r="I68" t="str">
            <v>250~290</v>
          </cell>
        </row>
        <row r="69">
          <cell r="B69" t="str">
            <v>뉴발란스</v>
          </cell>
          <cell r="D69" t="str">
            <v>MR791</v>
          </cell>
          <cell r="E69" t="str">
            <v>WR993</v>
          </cell>
          <cell r="F69">
            <v>239000</v>
          </cell>
          <cell r="G69" t="str">
            <v>여성</v>
          </cell>
          <cell r="H69" t="str">
            <v>GLAY</v>
          </cell>
          <cell r="I69" t="str">
            <v>230~250</v>
          </cell>
        </row>
        <row r="70">
          <cell r="B70" t="str">
            <v>뉴발란스</v>
          </cell>
          <cell r="D70" t="str">
            <v>MR794</v>
          </cell>
          <cell r="E70" t="str">
            <v>MR993</v>
          </cell>
          <cell r="F70">
            <v>239000</v>
          </cell>
          <cell r="G70" t="str">
            <v>남성</v>
          </cell>
          <cell r="H70" t="str">
            <v>GLAY</v>
          </cell>
          <cell r="I70" t="str">
            <v>250~290</v>
          </cell>
        </row>
        <row r="71">
          <cell r="B71" t="str">
            <v>뉴발란스</v>
          </cell>
          <cell r="D71" t="str">
            <v>MR797</v>
          </cell>
          <cell r="E71" t="str">
            <v>MR993</v>
          </cell>
          <cell r="F71">
            <v>239000</v>
          </cell>
          <cell r="G71" t="str">
            <v>남성</v>
          </cell>
          <cell r="H71" t="str">
            <v>BLACK</v>
          </cell>
          <cell r="I71" t="str">
            <v>250~290</v>
          </cell>
        </row>
        <row r="72">
          <cell r="B72" t="str">
            <v>뉴발란스</v>
          </cell>
          <cell r="D72" t="str">
            <v>MR800</v>
          </cell>
          <cell r="E72" t="str">
            <v>WR773</v>
          </cell>
          <cell r="F72">
            <v>99000</v>
          </cell>
          <cell r="G72" t="str">
            <v>여성</v>
          </cell>
          <cell r="H72" t="str">
            <v>GLAY/PUPPLE</v>
          </cell>
          <cell r="I72" t="str">
            <v>220~250</v>
          </cell>
        </row>
        <row r="73">
          <cell r="B73" t="str">
            <v>뉴발란스</v>
          </cell>
          <cell r="D73" t="str">
            <v>MR803</v>
          </cell>
          <cell r="E73" t="str">
            <v>MR773</v>
          </cell>
          <cell r="F73">
            <v>99000</v>
          </cell>
          <cell r="G73" t="str">
            <v>남성</v>
          </cell>
          <cell r="H73" t="str">
            <v>GLAY/GREEN</v>
          </cell>
          <cell r="I73" t="str">
            <v>250~300</v>
          </cell>
        </row>
        <row r="74">
          <cell r="B74" t="str">
            <v>뉴발란스</v>
          </cell>
          <cell r="D74" t="str">
            <v>MR806</v>
          </cell>
          <cell r="E74" t="str">
            <v>MR773</v>
          </cell>
          <cell r="F74">
            <v>99000</v>
          </cell>
          <cell r="G74" t="str">
            <v>남성</v>
          </cell>
          <cell r="H74" t="str">
            <v>GLAY/BLUE</v>
          </cell>
          <cell r="I74" t="str">
            <v>250~300</v>
          </cell>
        </row>
        <row r="75">
          <cell r="B75" t="str">
            <v>뉴발란스</v>
          </cell>
          <cell r="D75" t="str">
            <v>MR809</v>
          </cell>
          <cell r="E75" t="str">
            <v>MR773</v>
          </cell>
          <cell r="F75">
            <v>99000</v>
          </cell>
          <cell r="G75" t="str">
            <v>남성</v>
          </cell>
          <cell r="H75" t="str">
            <v>BLACK/YELLOW</v>
          </cell>
          <cell r="I75" t="str">
            <v>250~300</v>
          </cell>
        </row>
        <row r="76">
          <cell r="B76" t="str">
            <v>뉴발란스</v>
          </cell>
          <cell r="D76" t="str">
            <v>MR812</v>
          </cell>
          <cell r="E76" t="str">
            <v>MT572</v>
          </cell>
          <cell r="F76">
            <v>79000</v>
          </cell>
          <cell r="G76" t="str">
            <v>남성</v>
          </cell>
          <cell r="H76" t="str">
            <v>BLACK/GREEN</v>
          </cell>
          <cell r="I76" t="str">
            <v>250~290</v>
          </cell>
        </row>
        <row r="77">
          <cell r="B77" t="str">
            <v>뉴발란스</v>
          </cell>
          <cell r="D77" t="str">
            <v>MR815</v>
          </cell>
          <cell r="E77" t="str">
            <v>H710</v>
          </cell>
          <cell r="F77">
            <v>129000</v>
          </cell>
          <cell r="G77" t="str">
            <v>공용</v>
          </cell>
          <cell r="H77" t="str">
            <v>GLAY/PUPPLE</v>
          </cell>
          <cell r="I77" t="str">
            <v>230~280</v>
          </cell>
        </row>
        <row r="78">
          <cell r="B78" t="str">
            <v>뉴발란스</v>
          </cell>
          <cell r="D78" t="str">
            <v>MR818</v>
          </cell>
          <cell r="E78" t="str">
            <v>MR9500</v>
          </cell>
          <cell r="F78">
            <v>129000</v>
          </cell>
          <cell r="G78" t="str">
            <v>남성</v>
          </cell>
          <cell r="H78" t="str">
            <v>BLACK</v>
          </cell>
          <cell r="I78" t="str">
            <v>250~290</v>
          </cell>
        </row>
        <row r="79">
          <cell r="B79" t="str">
            <v>뉴발란스</v>
          </cell>
          <cell r="D79" t="str">
            <v>MR821</v>
          </cell>
          <cell r="E79" t="str">
            <v>MR1306</v>
          </cell>
          <cell r="F79">
            <v>149000</v>
          </cell>
          <cell r="G79" t="str">
            <v>남성</v>
          </cell>
          <cell r="H79" t="str">
            <v>WHITE/SILVER</v>
          </cell>
          <cell r="I79" t="str">
            <v>250~290</v>
          </cell>
        </row>
        <row r="80">
          <cell r="B80" t="str">
            <v>뉴발란스</v>
          </cell>
          <cell r="D80" t="str">
            <v>MR824</v>
          </cell>
          <cell r="E80" t="str">
            <v>MT410</v>
          </cell>
          <cell r="F80">
            <v>69000</v>
          </cell>
          <cell r="G80" t="str">
            <v>남성</v>
          </cell>
          <cell r="H80" t="str">
            <v>GREEN/BLACK/RED</v>
          </cell>
          <cell r="I80" t="str">
            <v>250~290</v>
          </cell>
        </row>
        <row r="81">
          <cell r="B81" t="str">
            <v>뉴발란스</v>
          </cell>
          <cell r="D81" t="str">
            <v>MR827</v>
          </cell>
          <cell r="E81" t="str">
            <v>MR425</v>
          </cell>
          <cell r="F81">
            <v>79000</v>
          </cell>
          <cell r="G81" t="str">
            <v>남성</v>
          </cell>
          <cell r="H81" t="str">
            <v>SILVER/GLAY</v>
          </cell>
          <cell r="I81" t="str">
            <v>250~290</v>
          </cell>
        </row>
        <row r="82">
          <cell r="B82" t="str">
            <v>컨버스</v>
          </cell>
          <cell r="D82" t="str">
            <v>CF117325</v>
          </cell>
          <cell r="E82" t="str">
            <v>CHUCK TAYLOR AS PRINT</v>
          </cell>
          <cell r="F82">
            <v>59000</v>
          </cell>
          <cell r="G82" t="str">
            <v>공용</v>
          </cell>
          <cell r="H82" t="str">
            <v>NWT</v>
          </cell>
          <cell r="I82" t="str">
            <v>220~280</v>
          </cell>
        </row>
        <row r="83">
          <cell r="B83" t="str">
            <v>컨버스</v>
          </cell>
          <cell r="D83" t="str">
            <v>CF117334</v>
          </cell>
          <cell r="E83" t="str">
            <v>CHUCK TAYLOR AS PRINT</v>
          </cell>
          <cell r="F83">
            <v>59000</v>
          </cell>
          <cell r="G83" t="str">
            <v>공용</v>
          </cell>
          <cell r="H83" t="str">
            <v>WBK</v>
          </cell>
          <cell r="I83" t="str">
            <v>220~280</v>
          </cell>
        </row>
        <row r="84">
          <cell r="B84" t="str">
            <v>컨버스</v>
          </cell>
          <cell r="D84" t="str">
            <v>CF117046</v>
          </cell>
          <cell r="E84" t="str">
            <v>JACK PURCELL LTT</v>
          </cell>
          <cell r="F84">
            <v>109000</v>
          </cell>
          <cell r="G84" t="str">
            <v>남성</v>
          </cell>
          <cell r="H84" t="str">
            <v>BND</v>
          </cell>
          <cell r="I84" t="str">
            <v>250~290</v>
          </cell>
        </row>
        <row r="85">
          <cell r="B85" t="str">
            <v>컨버스</v>
          </cell>
          <cell r="D85" t="str">
            <v>CF117039</v>
          </cell>
          <cell r="E85" t="str">
            <v>JACK PURCELL LTT</v>
          </cell>
          <cell r="F85">
            <v>109000</v>
          </cell>
          <cell r="G85" t="str">
            <v>남성</v>
          </cell>
          <cell r="H85" t="str">
            <v>NAV</v>
          </cell>
          <cell r="I85" t="str">
            <v>250~290</v>
          </cell>
        </row>
        <row r="86">
          <cell r="B86" t="str">
            <v>컨버스</v>
          </cell>
          <cell r="D86" t="str">
            <v>CF117400</v>
          </cell>
          <cell r="E86" t="str">
            <v>CHUCK TAYLOR AS SPECIALTY HI</v>
          </cell>
          <cell r="F86">
            <v>44000</v>
          </cell>
          <cell r="G86" t="str">
            <v>공용</v>
          </cell>
          <cell r="H86" t="str">
            <v>BRN</v>
          </cell>
          <cell r="I86" t="str">
            <v>220~290</v>
          </cell>
        </row>
        <row r="87">
          <cell r="B87" t="str">
            <v>컨버스</v>
          </cell>
          <cell r="D87" t="str">
            <v>CF117285</v>
          </cell>
          <cell r="E87" t="str">
            <v>CHUCK TAYLOR AS LEATHER</v>
          </cell>
          <cell r="F87">
            <v>89000</v>
          </cell>
          <cell r="G87" t="str">
            <v>남성</v>
          </cell>
          <cell r="H87" t="str">
            <v>BRN</v>
          </cell>
          <cell r="I87" t="str">
            <v>250~290</v>
          </cell>
        </row>
        <row r="88">
          <cell r="B88" t="str">
            <v>컨버스</v>
          </cell>
          <cell r="D88" t="str">
            <v>CF117296</v>
          </cell>
          <cell r="E88" t="str">
            <v>CT AS LEATHER SUEDE HI</v>
          </cell>
          <cell r="F88">
            <v>89000</v>
          </cell>
          <cell r="G88" t="str">
            <v>공용</v>
          </cell>
          <cell r="H88" t="str">
            <v>RED</v>
          </cell>
          <cell r="I88" t="str">
            <v>220~290</v>
          </cell>
        </row>
        <row r="89">
          <cell r="B89" t="str">
            <v>컨버스</v>
          </cell>
          <cell r="D89" t="str">
            <v>CF117359</v>
          </cell>
          <cell r="E89" t="str">
            <v>CHUCK TAYLOR AS SPECIALTY HI</v>
          </cell>
          <cell r="F89">
            <v>65000</v>
          </cell>
          <cell r="G89" t="str">
            <v>공용</v>
          </cell>
          <cell r="H89" t="str">
            <v>BBK</v>
          </cell>
          <cell r="I89" t="str">
            <v>220~280</v>
          </cell>
        </row>
        <row r="90">
          <cell r="B90" t="str">
            <v>컨버스</v>
          </cell>
          <cell r="D90" t="str">
            <v>CF117275</v>
          </cell>
          <cell r="E90" t="str">
            <v>CT AS LEATHER SUEDE HI</v>
          </cell>
          <cell r="F90">
            <v>89000</v>
          </cell>
          <cell r="G90" t="str">
            <v>공용</v>
          </cell>
          <cell r="H90" t="str">
            <v>BBK</v>
          </cell>
          <cell r="I90" t="str">
            <v>220~290</v>
          </cell>
        </row>
        <row r="91">
          <cell r="B91" t="str">
            <v>컨버스</v>
          </cell>
          <cell r="D91" t="str">
            <v>CF117289</v>
          </cell>
          <cell r="E91" t="str">
            <v>CT AS LEATHER SUEDE HI</v>
          </cell>
          <cell r="F91">
            <v>89000</v>
          </cell>
          <cell r="G91" t="str">
            <v>남성</v>
          </cell>
          <cell r="H91" t="str">
            <v>GRY</v>
          </cell>
          <cell r="I91" t="str">
            <v>250~280</v>
          </cell>
        </row>
        <row r="92">
          <cell r="B92" t="str">
            <v>컨버스</v>
          </cell>
          <cell r="D92" t="str">
            <v>CF118816</v>
          </cell>
          <cell r="E92" t="str">
            <v>CT AS SPECIALTY HI</v>
          </cell>
          <cell r="F92">
            <v>44000</v>
          </cell>
          <cell r="G92" t="str">
            <v>공용</v>
          </cell>
          <cell r="H92" t="str">
            <v>KHA</v>
          </cell>
          <cell r="I92" t="str">
            <v>220~290</v>
          </cell>
        </row>
        <row r="93">
          <cell r="B93" t="str">
            <v>컨버스</v>
          </cell>
          <cell r="D93" t="str">
            <v>CF719297</v>
          </cell>
          <cell r="E93" t="str">
            <v>CT AS SPECIALTY IN REINDEER HI</v>
          </cell>
          <cell r="F93">
            <v>45000</v>
          </cell>
          <cell r="G93" t="str">
            <v>아동</v>
          </cell>
          <cell r="H93" t="str">
            <v>BRN</v>
          </cell>
          <cell r="I93" t="str">
            <v>130~150</v>
          </cell>
        </row>
        <row r="94">
          <cell r="B94" t="str">
            <v>컨버스</v>
          </cell>
          <cell r="D94" t="str">
            <v>CF118818</v>
          </cell>
          <cell r="E94" t="str">
            <v>CT AS SPECIALTY BRUSH PLAID HI</v>
          </cell>
          <cell r="F94">
            <v>59000</v>
          </cell>
          <cell r="G94" t="str">
            <v>여성</v>
          </cell>
          <cell r="H94" t="str">
            <v>BWT</v>
          </cell>
          <cell r="I94" t="str">
            <v>230~270</v>
          </cell>
        </row>
        <row r="95">
          <cell r="B95" t="str">
            <v>컨버스</v>
          </cell>
          <cell r="D95" t="str">
            <v>CF119160</v>
          </cell>
          <cell r="E95" t="str">
            <v>CT AS SPECIALTY BRUSH PLAID HI</v>
          </cell>
          <cell r="F95">
            <v>59000</v>
          </cell>
          <cell r="G95" t="str">
            <v>공용</v>
          </cell>
          <cell r="H95" t="str">
            <v>BRN</v>
          </cell>
          <cell r="I95" t="str">
            <v>220~270</v>
          </cell>
        </row>
        <row r="96">
          <cell r="B96" t="str">
            <v>컨버스</v>
          </cell>
          <cell r="D96" t="str">
            <v>CF117377</v>
          </cell>
          <cell r="E96" t="str">
            <v>CT AS SPECIALTY HI</v>
          </cell>
          <cell r="F96">
            <v>44000</v>
          </cell>
          <cell r="G96" t="str">
            <v>공용</v>
          </cell>
          <cell r="H96" t="str">
            <v>BND</v>
          </cell>
          <cell r="I96" t="str">
            <v>220~290</v>
          </cell>
        </row>
        <row r="97">
          <cell r="B97" t="str">
            <v>푸마</v>
          </cell>
          <cell r="D97" t="str">
            <v>PKE35023005</v>
          </cell>
          <cell r="E97" t="str">
            <v>ROMA 68 VINTAGE WIN'S</v>
          </cell>
          <cell r="F97">
            <v>109000</v>
          </cell>
          <cell r="G97" t="str">
            <v>여성</v>
          </cell>
          <cell r="H97" t="str">
            <v>WHITE-GRAY DAWN</v>
          </cell>
          <cell r="I97" t="str">
            <v>220~250</v>
          </cell>
        </row>
        <row r="98">
          <cell r="B98" t="str">
            <v>푸마</v>
          </cell>
          <cell r="D98" t="str">
            <v>PKE34956107</v>
          </cell>
          <cell r="E98" t="str">
            <v>RING LEATHERS</v>
          </cell>
          <cell r="F98">
            <v>94000</v>
          </cell>
          <cell r="G98" t="str">
            <v>남성</v>
          </cell>
          <cell r="H98" t="str">
            <v>WHITE-FERN GERRN</v>
          </cell>
          <cell r="I98" t="str">
            <v>250~290</v>
          </cell>
        </row>
        <row r="99">
          <cell r="B99" t="str">
            <v>푸마</v>
          </cell>
          <cell r="D99" t="str">
            <v>PKE34749322</v>
          </cell>
          <cell r="E99" t="str">
            <v>EASY RIDER Ⅲ</v>
          </cell>
          <cell r="F99">
            <v>94000</v>
          </cell>
          <cell r="G99" t="str">
            <v>남성</v>
          </cell>
          <cell r="H99" t="str">
            <v>FOREST NIGHT-WHITE-LEPRECHAUN GREEN</v>
          </cell>
          <cell r="I99" t="str">
            <v>250~290</v>
          </cell>
        </row>
        <row r="100">
          <cell r="B100" t="str">
            <v>푸마</v>
          </cell>
          <cell r="D100" t="str">
            <v>PKE3501702</v>
          </cell>
          <cell r="E100" t="str">
            <v xml:space="preserve">BENITA METALLIC FS WINS </v>
          </cell>
          <cell r="F100">
            <v>69000</v>
          </cell>
          <cell r="G100" t="str">
            <v>여성</v>
          </cell>
          <cell r="H100" t="str">
            <v>WHITE-RED</v>
          </cell>
          <cell r="I100" t="str">
            <v>230~250</v>
          </cell>
        </row>
        <row r="101">
          <cell r="B101" t="str">
            <v>푸마</v>
          </cell>
          <cell r="D101" t="str">
            <v>PKE34927707</v>
          </cell>
          <cell r="E101" t="str">
            <v>GAME POINT</v>
          </cell>
          <cell r="F101">
            <v>63200</v>
          </cell>
          <cell r="G101" t="str">
            <v>남성</v>
          </cell>
          <cell r="H101" t="str">
            <v>WHITE/BLACK</v>
          </cell>
          <cell r="I101" t="str">
            <v>250~290</v>
          </cell>
        </row>
        <row r="102">
          <cell r="B102" t="str">
            <v>푸마</v>
          </cell>
          <cell r="D102" t="str">
            <v>PKE35058201</v>
          </cell>
          <cell r="E102" t="str">
            <v>GAME POINT WINS</v>
          </cell>
          <cell r="F102">
            <v>63200</v>
          </cell>
          <cell r="G102" t="str">
            <v>여성</v>
          </cell>
          <cell r="H102" t="str">
            <v>WHITE/PINK LADT</v>
          </cell>
          <cell r="I102" t="str">
            <v>230~250</v>
          </cell>
        </row>
        <row r="103">
          <cell r="B103" t="str">
            <v>푸마</v>
          </cell>
          <cell r="D103" t="str">
            <v>PKE18413909</v>
          </cell>
          <cell r="E103" t="str">
            <v>LIFT RACER SL WINS</v>
          </cell>
          <cell r="F103">
            <v>47400</v>
          </cell>
          <cell r="G103" t="str">
            <v>여성</v>
          </cell>
          <cell r="H103" t="str">
            <v>WHITE-WHITE-PUMA SILVER-SCUBA BLUE]</v>
          </cell>
          <cell r="I103" t="str">
            <v>230~260</v>
          </cell>
        </row>
        <row r="104">
          <cell r="B104" t="str">
            <v>푸마</v>
          </cell>
          <cell r="D104" t="str">
            <v>PKE34621111</v>
          </cell>
          <cell r="E104" t="str">
            <v>BASIC FLIP Ⅱ WIN'S</v>
          </cell>
          <cell r="F104">
            <v>21600</v>
          </cell>
          <cell r="G104" t="str">
            <v>여성</v>
          </cell>
          <cell r="H104" t="str">
            <v>CHARLOCK-FLUO PINK</v>
          </cell>
          <cell r="I104" t="str">
            <v>220~250</v>
          </cell>
        </row>
        <row r="105">
          <cell r="B105" t="str">
            <v>푸마</v>
          </cell>
          <cell r="D105" t="str">
            <v>PKE34713636</v>
          </cell>
          <cell r="E105" t="str">
            <v>CABANA RACER Ⅱ</v>
          </cell>
          <cell r="F105">
            <v>89000</v>
          </cell>
          <cell r="G105" t="str">
            <v>남성</v>
          </cell>
          <cell r="H105" t="str">
            <v>BLACK-DARK SHADOW-WHITE</v>
          </cell>
          <cell r="I105" t="str">
            <v>250~290</v>
          </cell>
        </row>
        <row r="106">
          <cell r="B106" t="str">
            <v>푸마</v>
          </cell>
          <cell r="D106" t="str">
            <v>PKE34716445</v>
          </cell>
          <cell r="E106" t="str">
            <v>CABANA RACER Ⅱ WIN'S</v>
          </cell>
          <cell r="F106">
            <v>89000</v>
          </cell>
          <cell r="G106" t="str">
            <v>여성</v>
          </cell>
          <cell r="H106" t="str">
            <v>BLACK-HEIRLOOM LILAC-BEETROOT PURPLE</v>
          </cell>
          <cell r="I106" t="str">
            <v>220~250</v>
          </cell>
        </row>
        <row r="107">
          <cell r="B107" t="str">
            <v>푸마</v>
          </cell>
          <cell r="D107" t="str">
            <v>PKE10159018</v>
          </cell>
          <cell r="E107" t="str">
            <v>ESITO XL SALA</v>
          </cell>
          <cell r="F107">
            <v>69000</v>
          </cell>
          <cell r="G107" t="str">
            <v>남성</v>
          </cell>
          <cell r="H107" t="str">
            <v>DARK NAVY-TEAM YELLOW</v>
          </cell>
          <cell r="I107" t="str">
            <v>250~290</v>
          </cell>
        </row>
        <row r="108">
          <cell r="B108" t="str">
            <v>푸마</v>
          </cell>
          <cell r="D108" t="str">
            <v>PKE34927309</v>
          </cell>
          <cell r="E108" t="str">
            <v>G. VILAS</v>
          </cell>
          <cell r="F108">
            <v>94000</v>
          </cell>
          <cell r="G108" t="str">
            <v>남성</v>
          </cell>
          <cell r="H108" t="str">
            <v>NEW NAVY-WHITE</v>
          </cell>
          <cell r="I108" t="str">
            <v>250~290</v>
          </cell>
        </row>
        <row r="109">
          <cell r="B109" t="str">
            <v>푸마</v>
          </cell>
          <cell r="D109" t="str">
            <v>PKE10046331</v>
          </cell>
          <cell r="E109" t="str">
            <v>PAULISTA</v>
          </cell>
          <cell r="F109">
            <v>59000</v>
          </cell>
          <cell r="G109" t="str">
            <v>남성</v>
          </cell>
          <cell r="H109" t="str">
            <v>WHITE-BLACK-PARACHUTE PURPLE</v>
          </cell>
          <cell r="I109" t="str">
            <v>250~290</v>
          </cell>
        </row>
        <row r="110">
          <cell r="B110" t="str">
            <v>푸마</v>
          </cell>
          <cell r="D110" t="str">
            <v>PKE35038104</v>
          </cell>
          <cell r="E110" t="str">
            <v>PUMA S VULC</v>
          </cell>
          <cell r="F110">
            <v>84000</v>
          </cell>
          <cell r="G110" t="str">
            <v>공용</v>
          </cell>
          <cell r="H110" t="str">
            <v>PRISM VIOLET-BLACK</v>
          </cell>
          <cell r="I110" t="str">
            <v>230~290</v>
          </cell>
        </row>
        <row r="111">
          <cell r="B111" t="str">
            <v>푸마</v>
          </cell>
          <cell r="D111" t="str">
            <v>PKE35038102</v>
          </cell>
          <cell r="E111" t="str">
            <v>PUMA S VULC</v>
          </cell>
          <cell r="F111">
            <v>84000</v>
          </cell>
          <cell r="G111" t="str">
            <v>남성</v>
          </cell>
          <cell r="H111" t="str">
            <v>BLACK-DARK SHADOW</v>
          </cell>
          <cell r="I111" t="str">
            <v>250~290</v>
          </cell>
        </row>
      </sheetData>
      <sheetData sheetId="1"/>
      <sheetData sheetId="2">
        <row r="4">
          <cell r="E4">
            <v>5</v>
          </cell>
        </row>
        <row r="6">
          <cell r="B6" t="str">
            <v>합계 : 금액</v>
          </cell>
        </row>
      </sheetData>
      <sheetData sheetId="3" refreshError="1"/>
      <sheetData sheetId="4">
        <row r="4">
          <cell r="C4">
            <v>108</v>
          </cell>
        </row>
      </sheetData>
      <sheetData sheetId="5">
        <row r="4">
          <cell r="E4">
            <v>57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주식"/>
      <sheetName val="Sheet1"/>
      <sheetName val="고객"/>
      <sheetName val="재고관리"/>
      <sheetName val="입출고"/>
      <sheetName val="Sheet5"/>
      <sheetName val="1-1)승무원DB"/>
      <sheetName val="1-2)승무원검색"/>
      <sheetName val="3)영업실적비교"/>
      <sheetName val="4-1)고객예약내역"/>
      <sheetName val="입출고내역"/>
      <sheetName val="처분손실액"/>
      <sheetName val="상품리스트"/>
      <sheetName val="현금판매량"/>
      <sheetName val="교환및환불"/>
      <sheetName val="월별 판매분석"/>
      <sheetName val="재고조사,인기상품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대한항공 승무원 명부</v>
          </cell>
        </row>
        <row r="3">
          <cell r="N3">
            <v>40581</v>
          </cell>
        </row>
        <row r="5">
          <cell r="B5" t="str">
            <v>이름</v>
          </cell>
          <cell r="C5" t="str">
            <v>사원번호</v>
          </cell>
          <cell r="D5" t="str">
            <v>주민등록번호</v>
          </cell>
          <cell r="E5" t="str">
            <v>년도</v>
          </cell>
          <cell r="F5" t="str">
            <v>월</v>
          </cell>
          <cell r="G5" t="str">
            <v>일</v>
          </cell>
          <cell r="H5" t="str">
            <v>생년월일</v>
          </cell>
          <cell r="I5" t="str">
            <v>나이</v>
          </cell>
          <cell r="J5" t="str">
            <v>성별</v>
          </cell>
          <cell r="K5" t="str">
            <v>입사일</v>
          </cell>
          <cell r="L5" t="str">
            <v>주소</v>
          </cell>
          <cell r="M5" t="str">
            <v>전화번호</v>
          </cell>
          <cell r="N5" t="str">
            <v>메일주소</v>
          </cell>
          <cell r="O5" t="str">
            <v>비고</v>
          </cell>
        </row>
        <row r="6">
          <cell r="B6" t="str">
            <v>남궁혜정</v>
          </cell>
          <cell r="C6" t="str">
            <v>DH-001</v>
          </cell>
          <cell r="D6" t="str">
            <v>610502-2084041</v>
          </cell>
          <cell r="E6" t="str">
            <v>61</v>
          </cell>
          <cell r="F6" t="str">
            <v>05</v>
          </cell>
          <cell r="G6" t="str">
            <v>02</v>
          </cell>
          <cell r="H6">
            <v>22403</v>
          </cell>
          <cell r="I6">
            <v>49</v>
          </cell>
          <cell r="J6" t="str">
            <v>여</v>
          </cell>
          <cell r="K6">
            <v>34705</v>
          </cell>
          <cell r="L6" t="str">
            <v>인천 남구 도화1동 850</v>
          </cell>
          <cell r="M6" t="str">
            <v>031-754-1225</v>
          </cell>
          <cell r="N6" t="str">
            <v>n6a@n.m</v>
          </cell>
          <cell r="O6" t="str">
            <v>최고령</v>
          </cell>
        </row>
        <row r="7">
          <cell r="B7" t="str">
            <v>장친하</v>
          </cell>
          <cell r="C7" t="str">
            <v>DH-002</v>
          </cell>
          <cell r="D7" t="str">
            <v>810131-1037587</v>
          </cell>
          <cell r="E7" t="str">
            <v>81</v>
          </cell>
          <cell r="F7" t="str">
            <v>01</v>
          </cell>
          <cell r="G7" t="str">
            <v>31</v>
          </cell>
          <cell r="H7">
            <v>29617</v>
          </cell>
          <cell r="I7">
            <v>30</v>
          </cell>
          <cell r="J7" t="str">
            <v>남</v>
          </cell>
          <cell r="K7">
            <v>38372</v>
          </cell>
          <cell r="L7" t="str">
            <v>서울 성북구 하월곡동 550</v>
          </cell>
          <cell r="M7" t="str">
            <v>02-3272-0624</v>
          </cell>
          <cell r="N7" t="str">
            <v>reina-@cyworld.com</v>
          </cell>
        </row>
        <row r="8">
          <cell r="B8" t="str">
            <v>조길제</v>
          </cell>
          <cell r="C8" t="str">
            <v>DH-003</v>
          </cell>
          <cell r="D8" t="str">
            <v>800922-2235647</v>
          </cell>
          <cell r="E8" t="str">
            <v>80</v>
          </cell>
          <cell r="F8" t="str">
            <v>09</v>
          </cell>
          <cell r="G8" t="str">
            <v>22</v>
          </cell>
          <cell r="H8">
            <v>29486</v>
          </cell>
          <cell r="I8">
            <v>30</v>
          </cell>
          <cell r="J8" t="str">
            <v>여</v>
          </cell>
          <cell r="K8">
            <v>38391</v>
          </cell>
          <cell r="L8" t="str">
            <v>서울 마포구 공덕동 164</v>
          </cell>
          <cell r="M8" t="str">
            <v>02-796-9936</v>
          </cell>
          <cell r="N8" t="str">
            <v>omtw1129@naver.com</v>
          </cell>
        </row>
        <row r="9">
          <cell r="B9" t="str">
            <v>최연숙</v>
          </cell>
          <cell r="C9" t="str">
            <v>DH-004</v>
          </cell>
          <cell r="D9" t="str">
            <v>821122-2276009</v>
          </cell>
          <cell r="E9" t="str">
            <v>82</v>
          </cell>
          <cell r="F9" t="str">
            <v>11</v>
          </cell>
          <cell r="G9" t="str">
            <v>22</v>
          </cell>
          <cell r="H9">
            <v>30277</v>
          </cell>
          <cell r="I9">
            <v>28</v>
          </cell>
          <cell r="J9" t="str">
            <v>여</v>
          </cell>
          <cell r="K9">
            <v>39559</v>
          </cell>
          <cell r="L9" t="str">
            <v>서울 종로구 혜화동 153</v>
          </cell>
          <cell r="M9" t="str">
            <v>02-5648-4421</v>
          </cell>
          <cell r="N9" t="str">
            <v>kogy17@yahoo.com</v>
          </cell>
          <cell r="O9" t="str">
            <v>태국어능통</v>
          </cell>
        </row>
        <row r="10">
          <cell r="B10" t="str">
            <v>노은하</v>
          </cell>
          <cell r="C10" t="str">
            <v>DH-005</v>
          </cell>
          <cell r="D10" t="str">
            <v>830904-2701789</v>
          </cell>
          <cell r="E10" t="str">
            <v>83</v>
          </cell>
          <cell r="F10" t="str">
            <v>09</v>
          </cell>
          <cell r="G10" t="str">
            <v>04</v>
          </cell>
          <cell r="H10">
            <v>30563</v>
          </cell>
          <cell r="I10">
            <v>27</v>
          </cell>
          <cell r="J10" t="str">
            <v>여</v>
          </cell>
          <cell r="K10">
            <v>39226</v>
          </cell>
          <cell r="L10" t="str">
            <v>경기 평택시 용이동 248</v>
          </cell>
          <cell r="M10" t="str">
            <v>031-796-0201</v>
          </cell>
          <cell r="N10" t="str">
            <v>wonine@nate.com</v>
          </cell>
          <cell r="O10" t="str">
            <v>일본어능통</v>
          </cell>
        </row>
        <row r="11">
          <cell r="B11" t="str">
            <v>한현철</v>
          </cell>
          <cell r="C11" t="str">
            <v>DH-006</v>
          </cell>
          <cell r="D11" t="str">
            <v>830928-2486540</v>
          </cell>
          <cell r="E11" t="str">
            <v>83</v>
          </cell>
          <cell r="F11" t="str">
            <v>09</v>
          </cell>
          <cell r="G11" t="str">
            <v>28</v>
          </cell>
          <cell r="H11">
            <v>30587</v>
          </cell>
          <cell r="I11">
            <v>27</v>
          </cell>
          <cell r="J11" t="str">
            <v>여</v>
          </cell>
          <cell r="K11">
            <v>38886</v>
          </cell>
          <cell r="L11" t="str">
            <v>경기 성남시 수정구 오야동 448</v>
          </cell>
          <cell r="M11" t="str">
            <v>031-332-1571</v>
          </cell>
          <cell r="N11" t="str">
            <v>sky1000@nate.com</v>
          </cell>
          <cell r="O11" t="str">
            <v>불어능통</v>
          </cell>
        </row>
        <row r="12">
          <cell r="B12" t="str">
            <v>임의일</v>
          </cell>
          <cell r="C12" t="str">
            <v>DH-007</v>
          </cell>
          <cell r="D12" t="str">
            <v>871112-2153081</v>
          </cell>
          <cell r="E12" t="str">
            <v>87</v>
          </cell>
          <cell r="F12" t="str">
            <v>11</v>
          </cell>
          <cell r="G12" t="str">
            <v>12</v>
          </cell>
          <cell r="H12">
            <v>32093</v>
          </cell>
          <cell r="I12">
            <v>23</v>
          </cell>
          <cell r="J12" t="str">
            <v>여</v>
          </cell>
          <cell r="K12">
            <v>39990</v>
          </cell>
          <cell r="L12" t="str">
            <v>경기 부천시 오정구 여월동 542</v>
          </cell>
          <cell r="M12" t="str">
            <v>031-704-9548</v>
          </cell>
          <cell r="N12" t="str">
            <v>sapphr@nate.com</v>
          </cell>
        </row>
        <row r="13">
          <cell r="B13" t="str">
            <v>정길자</v>
          </cell>
          <cell r="C13" t="str">
            <v>DH-008</v>
          </cell>
          <cell r="D13" t="str">
            <v>870421-2159156</v>
          </cell>
          <cell r="E13" t="str">
            <v>87</v>
          </cell>
          <cell r="F13" t="str">
            <v>04</v>
          </cell>
          <cell r="G13" t="str">
            <v>21</v>
          </cell>
          <cell r="H13">
            <v>31888</v>
          </cell>
          <cell r="I13">
            <v>23</v>
          </cell>
          <cell r="J13" t="str">
            <v>여</v>
          </cell>
          <cell r="K13">
            <v>40148</v>
          </cell>
          <cell r="L13" t="str">
            <v>경기 광주시 삼동 464</v>
          </cell>
          <cell r="M13" t="str">
            <v>031-487-5541</v>
          </cell>
          <cell r="N13" t="str">
            <v>rntjsdn@nate.com</v>
          </cell>
        </row>
        <row r="14">
          <cell r="B14" t="str">
            <v>방영남</v>
          </cell>
          <cell r="C14" t="str">
            <v>DH-009</v>
          </cell>
          <cell r="D14" t="str">
            <v>861017-1392408</v>
          </cell>
          <cell r="E14" t="str">
            <v>86</v>
          </cell>
          <cell r="F14" t="str">
            <v>10</v>
          </cell>
          <cell r="G14" t="str">
            <v>17</v>
          </cell>
          <cell r="H14">
            <v>31702</v>
          </cell>
          <cell r="I14">
            <v>24</v>
          </cell>
          <cell r="J14" t="str">
            <v>남</v>
          </cell>
          <cell r="K14">
            <v>40175</v>
          </cell>
          <cell r="L14" t="str">
            <v>서울 중구 을지로1가 853</v>
          </cell>
          <cell r="M14" t="str">
            <v>02-151-2348</v>
          </cell>
          <cell r="N14" t="str">
            <v>tm0104@naver.com</v>
          </cell>
        </row>
        <row r="15">
          <cell r="B15" t="str">
            <v>손춘자</v>
          </cell>
          <cell r="C15" t="str">
            <v>DH-010</v>
          </cell>
          <cell r="D15" t="str">
            <v>810915-2461343</v>
          </cell>
          <cell r="E15" t="str">
            <v>81</v>
          </cell>
          <cell r="F15" t="str">
            <v>09</v>
          </cell>
          <cell r="G15" t="str">
            <v>15</v>
          </cell>
          <cell r="H15">
            <v>29844</v>
          </cell>
          <cell r="I15">
            <v>29</v>
          </cell>
          <cell r="J15" t="str">
            <v>여</v>
          </cell>
          <cell r="K15">
            <v>39080</v>
          </cell>
          <cell r="L15" t="str">
            <v>경기 수원시 권선구 탑동 736</v>
          </cell>
          <cell r="M15" t="str">
            <v>031-785-1597</v>
          </cell>
          <cell r="N15" t="str">
            <v>kr927@nate.com</v>
          </cell>
          <cell r="O15" t="str">
            <v>독일어능통</v>
          </cell>
        </row>
        <row r="16">
          <cell r="B16" t="str">
            <v>채태욱</v>
          </cell>
          <cell r="C16" t="str">
            <v>DH-011</v>
          </cell>
          <cell r="D16" t="str">
            <v>880207-2336591</v>
          </cell>
          <cell r="E16" t="str">
            <v>88</v>
          </cell>
          <cell r="F16" t="str">
            <v>02</v>
          </cell>
          <cell r="G16" t="str">
            <v>07</v>
          </cell>
          <cell r="H16">
            <v>32180</v>
          </cell>
          <cell r="I16">
            <v>23</v>
          </cell>
          <cell r="J16" t="str">
            <v>여</v>
          </cell>
          <cell r="K16">
            <v>40243</v>
          </cell>
          <cell r="L16" t="str">
            <v>서울 금천구 가산동 530</v>
          </cell>
          <cell r="M16" t="str">
            <v>02-391-1572</v>
          </cell>
          <cell r="N16" t="str">
            <v>kimdy0626@nate.com</v>
          </cell>
          <cell r="O16" t="str">
            <v>아랍어능통</v>
          </cell>
        </row>
        <row r="17">
          <cell r="B17" t="str">
            <v>김은영</v>
          </cell>
          <cell r="C17" t="str">
            <v>DH-012</v>
          </cell>
          <cell r="D17" t="str">
            <v>810816-2348326</v>
          </cell>
          <cell r="E17" t="str">
            <v>81</v>
          </cell>
          <cell r="F17" t="str">
            <v>08</v>
          </cell>
          <cell r="G17" t="str">
            <v>16</v>
          </cell>
          <cell r="H17">
            <v>29814</v>
          </cell>
          <cell r="I17">
            <v>29</v>
          </cell>
          <cell r="J17" t="str">
            <v>여</v>
          </cell>
          <cell r="K17">
            <v>38440</v>
          </cell>
          <cell r="L17" t="str">
            <v>서울 송파구 삼전동 405</v>
          </cell>
          <cell r="M17" t="str">
            <v>02-4183-4574</v>
          </cell>
          <cell r="N17" t="str">
            <v>stseason@nate.com</v>
          </cell>
          <cell r="O17" t="str">
            <v>중국어능통</v>
          </cell>
        </row>
        <row r="18">
          <cell r="B18" t="str">
            <v>조영수</v>
          </cell>
          <cell r="C18" t="str">
            <v>DH-013</v>
          </cell>
          <cell r="D18" t="str">
            <v>800224-1607746</v>
          </cell>
          <cell r="E18" t="str">
            <v>80</v>
          </cell>
          <cell r="F18" t="str">
            <v>02</v>
          </cell>
          <cell r="G18" t="str">
            <v>24</v>
          </cell>
          <cell r="H18">
            <v>29275</v>
          </cell>
          <cell r="I18">
            <v>30</v>
          </cell>
          <cell r="J18" t="str">
            <v>남</v>
          </cell>
          <cell r="K18">
            <v>37392</v>
          </cell>
          <cell r="L18" t="str">
            <v>경기 수원시 장안구 영화동 783</v>
          </cell>
          <cell r="M18" t="str">
            <v>031-7778-1202</v>
          </cell>
          <cell r="N18" t="str">
            <v>bluesky@nate.com</v>
          </cell>
          <cell r="O18" t="str">
            <v>중국어능통</v>
          </cell>
        </row>
        <row r="19">
          <cell r="B19" t="str">
            <v>채은서</v>
          </cell>
          <cell r="C19" t="str">
            <v>DH-014</v>
          </cell>
          <cell r="D19" t="str">
            <v>810803-2132285</v>
          </cell>
          <cell r="E19" t="str">
            <v>81</v>
          </cell>
          <cell r="F19" t="str">
            <v>08</v>
          </cell>
          <cell r="G19" t="str">
            <v>03</v>
          </cell>
          <cell r="H19">
            <v>29801</v>
          </cell>
          <cell r="I19">
            <v>29</v>
          </cell>
          <cell r="J19" t="str">
            <v>여</v>
          </cell>
          <cell r="K19">
            <v>38252</v>
          </cell>
          <cell r="L19" t="str">
            <v>서울 동대문구 신설동 531</v>
          </cell>
          <cell r="M19" t="str">
            <v>02-564-1234</v>
          </cell>
          <cell r="N19" t="str">
            <v>fang@nate.com</v>
          </cell>
        </row>
        <row r="20">
          <cell r="B20" t="str">
            <v>백성기</v>
          </cell>
          <cell r="C20" t="str">
            <v>DH-015</v>
          </cell>
          <cell r="D20" t="str">
            <v>791023-1728880</v>
          </cell>
          <cell r="E20" t="str">
            <v>79</v>
          </cell>
          <cell r="F20" t="str">
            <v>10</v>
          </cell>
          <cell r="G20" t="str">
            <v>23</v>
          </cell>
          <cell r="H20">
            <v>29151</v>
          </cell>
          <cell r="I20">
            <v>31</v>
          </cell>
          <cell r="J20" t="str">
            <v>남</v>
          </cell>
          <cell r="K20">
            <v>38303</v>
          </cell>
          <cell r="L20" t="str">
            <v>서울 구로구 개봉1동 215</v>
          </cell>
          <cell r="M20" t="str">
            <v>02-708-2645</v>
          </cell>
          <cell r="N20" t="str">
            <v>05@c.y</v>
          </cell>
        </row>
        <row r="21">
          <cell r="B21" t="str">
            <v>백경규</v>
          </cell>
          <cell r="C21" t="str">
            <v>DH-016</v>
          </cell>
          <cell r="D21" t="str">
            <v>801007-1686887</v>
          </cell>
          <cell r="E21" t="str">
            <v>80</v>
          </cell>
          <cell r="F21" t="str">
            <v>10</v>
          </cell>
          <cell r="G21" t="str">
            <v>07</v>
          </cell>
          <cell r="H21">
            <v>29501</v>
          </cell>
          <cell r="I21">
            <v>30</v>
          </cell>
          <cell r="J21" t="str">
            <v>남</v>
          </cell>
          <cell r="K21">
            <v>37669</v>
          </cell>
          <cell r="L21" t="str">
            <v>서울 중랑구 망우2동 436</v>
          </cell>
          <cell r="M21" t="str">
            <v>02-159-8951</v>
          </cell>
          <cell r="N21" t="str">
            <v>jeje715@nate.com</v>
          </cell>
        </row>
        <row r="22">
          <cell r="B22" t="str">
            <v>왕소현</v>
          </cell>
          <cell r="C22" t="str">
            <v>DH-017</v>
          </cell>
          <cell r="D22" t="str">
            <v>780919-2307360</v>
          </cell>
          <cell r="E22" t="str">
            <v>78</v>
          </cell>
          <cell r="F22" t="str">
            <v>09</v>
          </cell>
          <cell r="G22" t="str">
            <v>19</v>
          </cell>
          <cell r="H22">
            <v>28752</v>
          </cell>
          <cell r="I22">
            <v>32</v>
          </cell>
          <cell r="J22" t="str">
            <v>여</v>
          </cell>
          <cell r="K22">
            <v>38440</v>
          </cell>
          <cell r="L22" t="str">
            <v>서울 용산구 용산동3가 653</v>
          </cell>
          <cell r="M22" t="str">
            <v>02-998-4512</v>
          </cell>
          <cell r="N22" t="str">
            <v>teng1211@nate.com</v>
          </cell>
          <cell r="O22" t="str">
            <v>일본어능통</v>
          </cell>
        </row>
        <row r="23">
          <cell r="B23" t="str">
            <v>방주희</v>
          </cell>
          <cell r="C23" t="str">
            <v>DH-018</v>
          </cell>
          <cell r="D23" t="str">
            <v>750925-2300296</v>
          </cell>
          <cell r="E23" t="str">
            <v>75</v>
          </cell>
          <cell r="F23" t="str">
            <v>09</v>
          </cell>
          <cell r="G23" t="str">
            <v>25</v>
          </cell>
          <cell r="H23">
            <v>27662</v>
          </cell>
          <cell r="I23">
            <v>35</v>
          </cell>
          <cell r="J23" t="str">
            <v>여</v>
          </cell>
          <cell r="K23">
            <v>36686</v>
          </cell>
          <cell r="L23" t="str">
            <v>서울 용산구 이촌동 344</v>
          </cell>
          <cell r="M23" t="str">
            <v>02-709-0587</v>
          </cell>
          <cell r="N23" t="str">
            <v>namzzang@hanmail.net</v>
          </cell>
          <cell r="O23" t="str">
            <v>불어능통</v>
          </cell>
        </row>
        <row r="24">
          <cell r="B24" t="str">
            <v>권태림</v>
          </cell>
          <cell r="C24" t="str">
            <v>DH-019</v>
          </cell>
          <cell r="D24" t="str">
            <v>740505-1160271</v>
          </cell>
          <cell r="E24" t="str">
            <v>74</v>
          </cell>
          <cell r="F24" t="str">
            <v>05</v>
          </cell>
          <cell r="G24" t="str">
            <v>05</v>
          </cell>
          <cell r="H24">
            <v>27154</v>
          </cell>
          <cell r="I24">
            <v>36</v>
          </cell>
          <cell r="J24" t="str">
            <v>남</v>
          </cell>
          <cell r="K24">
            <v>35728</v>
          </cell>
          <cell r="L24" t="str">
            <v>인천 남동구 장수동 847</v>
          </cell>
          <cell r="M24" t="str">
            <v>031-3273-0575</v>
          </cell>
          <cell r="N24" t="str">
            <v>skyung@nate.com</v>
          </cell>
          <cell r="O24" t="str">
            <v>영어능통</v>
          </cell>
        </row>
        <row r="25">
          <cell r="B25" t="str">
            <v>강혜령</v>
          </cell>
          <cell r="C25" t="str">
            <v>DH-020</v>
          </cell>
          <cell r="D25" t="str">
            <v>851123-2547858</v>
          </cell>
          <cell r="E25" t="str">
            <v>85</v>
          </cell>
          <cell r="F25" t="str">
            <v>11</v>
          </cell>
          <cell r="G25" t="str">
            <v>23</v>
          </cell>
          <cell r="H25">
            <v>31374</v>
          </cell>
          <cell r="I25">
            <v>25</v>
          </cell>
          <cell r="J25" t="str">
            <v>여</v>
          </cell>
          <cell r="K25">
            <v>40214</v>
          </cell>
          <cell r="L25" t="str">
            <v>경기 구리시 수택동 267</v>
          </cell>
          <cell r="M25" t="str">
            <v>031-594-1597</v>
          </cell>
          <cell r="N25" t="str">
            <v>0109651709@naver.com</v>
          </cell>
          <cell r="O25" t="str">
            <v>한국어능통</v>
          </cell>
        </row>
        <row r="26">
          <cell r="B26" t="str">
            <v>노경식</v>
          </cell>
          <cell r="C26" t="str">
            <v>DH-021</v>
          </cell>
          <cell r="D26" t="str">
            <v>800407-2326065</v>
          </cell>
          <cell r="E26" t="str">
            <v>80</v>
          </cell>
          <cell r="F26" t="str">
            <v>04</v>
          </cell>
          <cell r="G26" t="str">
            <v>07</v>
          </cell>
          <cell r="H26">
            <v>29318</v>
          </cell>
          <cell r="I26">
            <v>30</v>
          </cell>
          <cell r="J26" t="str">
            <v>여</v>
          </cell>
          <cell r="K26">
            <v>37345</v>
          </cell>
          <cell r="L26" t="str">
            <v>서울 성동구 사근동 376</v>
          </cell>
          <cell r="M26" t="str">
            <v>02-159-8831</v>
          </cell>
          <cell r="N26" t="str">
            <v>aps8034@nate.com</v>
          </cell>
        </row>
        <row r="27">
          <cell r="B27" t="str">
            <v>권경규</v>
          </cell>
          <cell r="C27" t="str">
            <v>DH-022</v>
          </cell>
          <cell r="D27" t="str">
            <v>800213-1599313</v>
          </cell>
          <cell r="E27" t="str">
            <v>80</v>
          </cell>
          <cell r="F27" t="str">
            <v>02</v>
          </cell>
          <cell r="G27" t="str">
            <v>13</v>
          </cell>
          <cell r="H27">
            <v>29264</v>
          </cell>
          <cell r="I27">
            <v>30</v>
          </cell>
          <cell r="J27" t="str">
            <v>남</v>
          </cell>
          <cell r="K27">
            <v>38544</v>
          </cell>
          <cell r="L27" t="str">
            <v>서울 종로구 장사동 776</v>
          </cell>
          <cell r="M27" t="str">
            <v>02-189-564</v>
          </cell>
          <cell r="N27" t="str">
            <v>yyb0824@hanmail.net</v>
          </cell>
          <cell r="O27" t="str">
            <v>독일어능통</v>
          </cell>
        </row>
        <row r="28">
          <cell r="B28" t="str">
            <v>하영남</v>
          </cell>
          <cell r="C28" t="str">
            <v>DH-023</v>
          </cell>
          <cell r="D28" t="str">
            <v>801022-1196469</v>
          </cell>
          <cell r="E28" t="str">
            <v>80</v>
          </cell>
          <cell r="F28" t="str">
            <v>10</v>
          </cell>
          <cell r="G28" t="str">
            <v>22</v>
          </cell>
          <cell r="H28">
            <v>29516</v>
          </cell>
          <cell r="I28">
            <v>30</v>
          </cell>
          <cell r="J28" t="str">
            <v>남</v>
          </cell>
          <cell r="K28">
            <v>38923</v>
          </cell>
          <cell r="L28" t="str">
            <v>경기 김포시 운양동 581</v>
          </cell>
          <cell r="M28" t="str">
            <v>02-789-1531</v>
          </cell>
          <cell r="N28" t="str">
            <v>dbals@hanmail.net</v>
          </cell>
          <cell r="O28" t="str">
            <v>아랍어능통</v>
          </cell>
        </row>
        <row r="29">
          <cell r="B29" t="str">
            <v>조수정</v>
          </cell>
          <cell r="C29" t="str">
            <v>DH-024</v>
          </cell>
          <cell r="D29" t="str">
            <v>750715-2273766</v>
          </cell>
          <cell r="E29" t="str">
            <v>75</v>
          </cell>
          <cell r="F29" t="str">
            <v>07</v>
          </cell>
          <cell r="G29" t="str">
            <v>15</v>
          </cell>
          <cell r="H29">
            <v>27590</v>
          </cell>
          <cell r="I29">
            <v>35</v>
          </cell>
          <cell r="J29" t="str">
            <v>여</v>
          </cell>
          <cell r="K29">
            <v>37515</v>
          </cell>
          <cell r="L29" t="str">
            <v>서울 마포구 상수동 475</v>
          </cell>
          <cell r="M29" t="str">
            <v>02-147-5631</v>
          </cell>
          <cell r="N29" t="str">
            <v>yunmi427@nate.com</v>
          </cell>
          <cell r="O29" t="str">
            <v>중국어능통</v>
          </cell>
        </row>
        <row r="30">
          <cell r="B30" t="str">
            <v>양철수</v>
          </cell>
          <cell r="C30" t="str">
            <v>DH-025</v>
          </cell>
          <cell r="D30" t="str">
            <v>790621-1729403</v>
          </cell>
          <cell r="E30" t="str">
            <v>79</v>
          </cell>
          <cell r="F30" t="str">
            <v>06</v>
          </cell>
          <cell r="G30" t="str">
            <v>21</v>
          </cell>
          <cell r="H30">
            <v>29027</v>
          </cell>
          <cell r="I30">
            <v>31</v>
          </cell>
          <cell r="J30" t="str">
            <v>남</v>
          </cell>
          <cell r="K30">
            <v>36826</v>
          </cell>
          <cell r="L30" t="str">
            <v>경기 안산시 상록구 사2동 255</v>
          </cell>
          <cell r="M30" t="str">
            <v>031-3548-0548</v>
          </cell>
          <cell r="N30" t="str">
            <v>55c5000@naver.com</v>
          </cell>
          <cell r="O30" t="str">
            <v>중국어능통</v>
          </cell>
        </row>
        <row r="31">
          <cell r="B31" t="str">
            <v>임태욱</v>
          </cell>
          <cell r="C31" t="str">
            <v>DH-026</v>
          </cell>
          <cell r="D31" t="str">
            <v>721005-1761816</v>
          </cell>
          <cell r="E31" t="str">
            <v>72</v>
          </cell>
          <cell r="F31" t="str">
            <v>10</v>
          </cell>
          <cell r="G31" t="str">
            <v>05</v>
          </cell>
          <cell r="H31">
            <v>26577</v>
          </cell>
          <cell r="I31">
            <v>38</v>
          </cell>
          <cell r="J31" t="str">
            <v>남</v>
          </cell>
          <cell r="K31">
            <v>36113</v>
          </cell>
          <cell r="L31" t="str">
            <v>서울 양천구 신정6동 394</v>
          </cell>
          <cell r="M31" t="str">
            <v>02-904-4821</v>
          </cell>
          <cell r="N31" t="str">
            <v>mh_030@nate.com</v>
          </cell>
        </row>
        <row r="32">
          <cell r="B32" t="str">
            <v>권수희</v>
          </cell>
          <cell r="C32" t="str">
            <v>DH-027</v>
          </cell>
          <cell r="D32" t="str">
            <v>801207-2448586</v>
          </cell>
          <cell r="E32" t="str">
            <v>80</v>
          </cell>
          <cell r="F32" t="str">
            <v>12</v>
          </cell>
          <cell r="G32" t="str">
            <v>07</v>
          </cell>
          <cell r="H32">
            <v>29562</v>
          </cell>
          <cell r="I32">
            <v>30</v>
          </cell>
          <cell r="J32" t="str">
            <v>여</v>
          </cell>
          <cell r="K32">
            <v>37983</v>
          </cell>
          <cell r="L32" t="str">
            <v>경기 고양시 일산구 장항1동 438</v>
          </cell>
          <cell r="M32" t="str">
            <v>031-492-1551</v>
          </cell>
          <cell r="N32" t="str">
            <v>helloee@nate.com</v>
          </cell>
        </row>
        <row r="33">
          <cell r="B33" t="str">
            <v>주성기</v>
          </cell>
          <cell r="C33" t="str">
            <v>DH-028</v>
          </cell>
          <cell r="D33" t="str">
            <v>790216-1368404</v>
          </cell>
          <cell r="E33" t="str">
            <v>79</v>
          </cell>
          <cell r="F33" t="str">
            <v>02</v>
          </cell>
          <cell r="G33" t="str">
            <v>16</v>
          </cell>
          <cell r="H33">
            <v>28902</v>
          </cell>
          <cell r="I33">
            <v>31</v>
          </cell>
          <cell r="J33" t="str">
            <v>남</v>
          </cell>
          <cell r="K33">
            <v>38004</v>
          </cell>
          <cell r="L33" t="str">
            <v>서울 종로구 궁정동 570</v>
          </cell>
          <cell r="M33" t="str">
            <v>02-164-4657</v>
          </cell>
          <cell r="N33" t="str">
            <v>baptis@hanmail.net</v>
          </cell>
          <cell r="O33" t="str">
            <v>태국어능통</v>
          </cell>
        </row>
        <row r="34">
          <cell r="B34" t="str">
            <v>성재용</v>
          </cell>
          <cell r="C34" t="str">
            <v>DH-029</v>
          </cell>
          <cell r="D34" t="str">
            <v>791110-1764867</v>
          </cell>
          <cell r="E34" t="str">
            <v>79</v>
          </cell>
          <cell r="F34" t="str">
            <v>11</v>
          </cell>
          <cell r="G34" t="str">
            <v>10</v>
          </cell>
          <cell r="H34">
            <v>29169</v>
          </cell>
          <cell r="I34">
            <v>31</v>
          </cell>
          <cell r="J34" t="str">
            <v>남</v>
          </cell>
          <cell r="K34">
            <v>36202</v>
          </cell>
          <cell r="L34" t="str">
            <v>경기 과천시 부림동 692</v>
          </cell>
          <cell r="M34" t="str">
            <v>031-180-5575</v>
          </cell>
          <cell r="N34" t="str">
            <v>ssss-z@nate.com</v>
          </cell>
          <cell r="O34" t="str">
            <v>일본어능통</v>
          </cell>
        </row>
        <row r="35">
          <cell r="B35" t="str">
            <v>양은하</v>
          </cell>
          <cell r="C35" t="str">
            <v>DH-030</v>
          </cell>
          <cell r="D35" t="str">
            <v>870717-2813401</v>
          </cell>
          <cell r="E35" t="str">
            <v>87</v>
          </cell>
          <cell r="F35" t="str">
            <v>07</v>
          </cell>
          <cell r="G35" t="str">
            <v>17</v>
          </cell>
          <cell r="H35">
            <v>31975</v>
          </cell>
          <cell r="I35">
            <v>23</v>
          </cell>
          <cell r="J35" t="str">
            <v>여</v>
          </cell>
          <cell r="K35">
            <v>40220</v>
          </cell>
          <cell r="L35" t="str">
            <v>서울 중구 장충동1가 610</v>
          </cell>
          <cell r="M35" t="str">
            <v>02-693-8369</v>
          </cell>
          <cell r="N35" t="str">
            <v>whd@nate.com</v>
          </cell>
          <cell r="O35" t="str">
            <v>불어능통</v>
          </cell>
        </row>
        <row r="36">
          <cell r="B36" t="str">
            <v>왕영삼</v>
          </cell>
          <cell r="C36" t="str">
            <v>DH-031</v>
          </cell>
          <cell r="D36" t="str">
            <v>760711-1607461</v>
          </cell>
          <cell r="E36" t="str">
            <v>76</v>
          </cell>
          <cell r="F36" t="str">
            <v>07</v>
          </cell>
          <cell r="G36" t="str">
            <v>11</v>
          </cell>
          <cell r="H36">
            <v>27952</v>
          </cell>
          <cell r="I36">
            <v>34</v>
          </cell>
          <cell r="J36" t="str">
            <v>남</v>
          </cell>
          <cell r="K36">
            <v>36226</v>
          </cell>
          <cell r="L36" t="str">
            <v>서울 성북구 삼선동2가 571</v>
          </cell>
          <cell r="M36" t="str">
            <v>02-879-2613</v>
          </cell>
          <cell r="N36" t="str">
            <v>pigpca@nate.com</v>
          </cell>
        </row>
        <row r="37">
          <cell r="B37" t="str">
            <v>한혜정</v>
          </cell>
          <cell r="C37" t="str">
            <v>DH-032</v>
          </cell>
          <cell r="D37" t="str">
            <v>741109-2210298</v>
          </cell>
          <cell r="E37" t="str">
            <v>74</v>
          </cell>
          <cell r="F37" t="str">
            <v>11</v>
          </cell>
          <cell r="G37" t="str">
            <v>09</v>
          </cell>
          <cell r="H37">
            <v>27342</v>
          </cell>
          <cell r="I37">
            <v>36</v>
          </cell>
          <cell r="J37" t="str">
            <v>여</v>
          </cell>
          <cell r="K37">
            <v>36238</v>
          </cell>
          <cell r="L37" t="str">
            <v>서울 서대문구 대현동 365</v>
          </cell>
          <cell r="M37" t="str">
            <v>02-6548-4823</v>
          </cell>
          <cell r="N37" t="str">
            <v>dudld@empas.com</v>
          </cell>
          <cell r="O37" t="str">
            <v>한국어능통</v>
          </cell>
        </row>
        <row r="38">
          <cell r="B38" t="str">
            <v>노영희</v>
          </cell>
          <cell r="C38" t="str">
            <v>DH-033</v>
          </cell>
          <cell r="D38" t="str">
            <v>781003-2652498</v>
          </cell>
          <cell r="E38" t="str">
            <v>78</v>
          </cell>
          <cell r="F38" t="str">
            <v>10</v>
          </cell>
          <cell r="G38" t="str">
            <v>03</v>
          </cell>
          <cell r="H38">
            <v>28766</v>
          </cell>
          <cell r="I38">
            <v>32</v>
          </cell>
          <cell r="J38" t="str">
            <v>여</v>
          </cell>
          <cell r="K38">
            <v>36712</v>
          </cell>
          <cell r="L38" t="str">
            <v>서울 서초구 반포2동 395</v>
          </cell>
          <cell r="M38" t="str">
            <v>02-153-1648</v>
          </cell>
          <cell r="N38" t="str">
            <v>vipervv@nate.com</v>
          </cell>
        </row>
        <row r="39">
          <cell r="B39" t="str">
            <v>왕정철</v>
          </cell>
          <cell r="C39" t="str">
            <v>DH-034</v>
          </cell>
          <cell r="D39" t="str">
            <v>780418-1956977</v>
          </cell>
          <cell r="E39" t="str">
            <v>78</v>
          </cell>
          <cell r="F39" t="str">
            <v>04</v>
          </cell>
          <cell r="G39" t="str">
            <v>18</v>
          </cell>
          <cell r="H39">
            <v>28598</v>
          </cell>
          <cell r="I39">
            <v>32</v>
          </cell>
          <cell r="J39" t="str">
            <v>남</v>
          </cell>
          <cell r="K39">
            <v>37109</v>
          </cell>
          <cell r="L39" t="str">
            <v>인천 중구 도원동 234</v>
          </cell>
          <cell r="M39" t="str">
            <v>031-1562-1577</v>
          </cell>
          <cell r="N39" t="str">
            <v>bestujin@cyworld.com</v>
          </cell>
          <cell r="O39" t="str">
            <v>독일어능통</v>
          </cell>
        </row>
        <row r="40">
          <cell r="B40" t="str">
            <v>정태림</v>
          </cell>
          <cell r="C40" t="str">
            <v>DH-035</v>
          </cell>
          <cell r="D40" t="str">
            <v>771205-1919284</v>
          </cell>
          <cell r="E40" t="str">
            <v>77</v>
          </cell>
          <cell r="F40" t="str">
            <v>12</v>
          </cell>
          <cell r="G40" t="str">
            <v>05</v>
          </cell>
          <cell r="H40">
            <v>28464</v>
          </cell>
          <cell r="I40">
            <v>33</v>
          </cell>
          <cell r="J40" t="str">
            <v>남</v>
          </cell>
          <cell r="K40">
            <v>37123</v>
          </cell>
          <cell r="L40" t="str">
            <v>서울 중구 충무로1가 842</v>
          </cell>
          <cell r="M40" t="str">
            <v>02-1577-0287</v>
          </cell>
          <cell r="N40" t="str">
            <v>ghtns@hanmail.net</v>
          </cell>
          <cell r="O40" t="str">
            <v>아랍어능통</v>
          </cell>
        </row>
        <row r="41">
          <cell r="B41" t="str">
            <v>권혜경</v>
          </cell>
          <cell r="C41" t="str">
            <v>DH-036</v>
          </cell>
          <cell r="D41" t="str">
            <v>800307-2265145</v>
          </cell>
          <cell r="E41" t="str">
            <v>80</v>
          </cell>
          <cell r="F41" t="str">
            <v>03</v>
          </cell>
          <cell r="G41" t="str">
            <v>07</v>
          </cell>
          <cell r="H41">
            <v>29287</v>
          </cell>
          <cell r="I41">
            <v>30</v>
          </cell>
          <cell r="J41" t="str">
            <v>여</v>
          </cell>
          <cell r="K41">
            <v>37672</v>
          </cell>
          <cell r="L41" t="str">
            <v>서울 성북구 하월곡동 404</v>
          </cell>
          <cell r="M41" t="str">
            <v>02-2412-1591</v>
          </cell>
          <cell r="N41" t="str">
            <v>hbw813@empas.com</v>
          </cell>
          <cell r="O41" t="str">
            <v>중국어능통</v>
          </cell>
        </row>
        <row r="42">
          <cell r="B42" t="str">
            <v>서정자</v>
          </cell>
          <cell r="C42" t="str">
            <v>DH-037</v>
          </cell>
          <cell r="D42" t="str">
            <v>830620-2648133</v>
          </cell>
          <cell r="E42" t="str">
            <v>83</v>
          </cell>
          <cell r="F42" t="str">
            <v>06</v>
          </cell>
          <cell r="G42" t="str">
            <v>20</v>
          </cell>
          <cell r="H42">
            <v>30487</v>
          </cell>
          <cell r="I42">
            <v>27</v>
          </cell>
          <cell r="J42" t="str">
            <v>여</v>
          </cell>
          <cell r="K42">
            <v>38429</v>
          </cell>
          <cell r="L42" t="str">
            <v>경기 수원시 권선구 평리동 484</v>
          </cell>
          <cell r="M42" t="str">
            <v>031-555-1547</v>
          </cell>
          <cell r="N42" t="str">
            <v>tnsdnjs3@nate.com</v>
          </cell>
          <cell r="O42" t="str">
            <v>중국어능통</v>
          </cell>
        </row>
        <row r="43">
          <cell r="B43" t="str">
            <v>조송이</v>
          </cell>
          <cell r="C43" t="str">
            <v>DH-038</v>
          </cell>
          <cell r="D43" t="str">
            <v>830322-2353434</v>
          </cell>
          <cell r="E43" t="str">
            <v>83</v>
          </cell>
          <cell r="F43" t="str">
            <v>03</v>
          </cell>
          <cell r="G43" t="str">
            <v>22</v>
          </cell>
          <cell r="H43">
            <v>30397</v>
          </cell>
          <cell r="I43">
            <v>27</v>
          </cell>
          <cell r="J43" t="str">
            <v>여</v>
          </cell>
          <cell r="K43">
            <v>38434</v>
          </cell>
          <cell r="L43" t="str">
            <v>인천 서구 시천동 679</v>
          </cell>
          <cell r="M43" t="str">
            <v>031-696-6969</v>
          </cell>
          <cell r="N43" t="str">
            <v>powerxogh@nate.com</v>
          </cell>
        </row>
        <row r="44">
          <cell r="B44" t="str">
            <v>방경식</v>
          </cell>
          <cell r="C44" t="str">
            <v>DH-039</v>
          </cell>
          <cell r="D44" t="str">
            <v>780609-2896937</v>
          </cell>
          <cell r="E44" t="str">
            <v>78</v>
          </cell>
          <cell r="F44" t="str">
            <v>06</v>
          </cell>
          <cell r="G44" t="str">
            <v>09</v>
          </cell>
          <cell r="H44">
            <v>28650</v>
          </cell>
          <cell r="I44">
            <v>32</v>
          </cell>
          <cell r="J44" t="str">
            <v>여</v>
          </cell>
          <cell r="K44">
            <v>36681</v>
          </cell>
          <cell r="L44" t="str">
            <v>서울 중구 장충동2가 766</v>
          </cell>
          <cell r="M44" t="str">
            <v>02-487-1234</v>
          </cell>
          <cell r="N44" t="str">
            <v>tldfjdy@hotmail.net</v>
          </cell>
        </row>
        <row r="45">
          <cell r="B45" t="str">
            <v>박춘자</v>
          </cell>
          <cell r="C45" t="str">
            <v>DH-040</v>
          </cell>
          <cell r="D45" t="str">
            <v>880614-2642814</v>
          </cell>
          <cell r="E45" t="str">
            <v>88</v>
          </cell>
          <cell r="F45" t="str">
            <v>06</v>
          </cell>
          <cell r="G45" t="str">
            <v>14</v>
          </cell>
          <cell r="H45">
            <v>32308</v>
          </cell>
          <cell r="I45">
            <v>22</v>
          </cell>
          <cell r="J45" t="str">
            <v>여</v>
          </cell>
          <cell r="K45">
            <v>40006</v>
          </cell>
          <cell r="L45" t="str">
            <v>경기 오산시 청호동 753</v>
          </cell>
          <cell r="M45" t="str">
            <v>031-777-7777</v>
          </cell>
          <cell r="N45" t="str">
            <v>LuckyA+@sejong.com</v>
          </cell>
          <cell r="O45" t="str">
            <v>태국어능통</v>
          </cell>
        </row>
        <row r="46">
          <cell r="B46" t="str">
            <v>고민주</v>
          </cell>
          <cell r="C46" t="str">
            <v>DH-041</v>
          </cell>
          <cell r="D46" t="str">
            <v>790706-2074567</v>
          </cell>
          <cell r="E46" t="str">
            <v>79</v>
          </cell>
          <cell r="F46" t="str">
            <v>07</v>
          </cell>
          <cell r="G46" t="str">
            <v>06</v>
          </cell>
          <cell r="H46">
            <v>29042</v>
          </cell>
          <cell r="I46">
            <v>31</v>
          </cell>
          <cell r="J46" t="str">
            <v>여</v>
          </cell>
          <cell r="K46">
            <v>38440</v>
          </cell>
          <cell r="L46" t="str">
            <v>서울 용산구 한남동 834</v>
          </cell>
          <cell r="M46" t="str">
            <v>02-462-4655</v>
          </cell>
          <cell r="N46" t="str">
            <v>hellodude@naver.com</v>
          </cell>
          <cell r="O46" t="str">
            <v>중국어능통</v>
          </cell>
        </row>
        <row r="47">
          <cell r="B47" t="str">
            <v>최은지</v>
          </cell>
          <cell r="C47" t="str">
            <v>DH-042</v>
          </cell>
          <cell r="D47" t="str">
            <v>810623-2143276</v>
          </cell>
          <cell r="E47" t="str">
            <v>81</v>
          </cell>
          <cell r="F47" t="str">
            <v>06</v>
          </cell>
          <cell r="G47" t="str">
            <v>23</v>
          </cell>
          <cell r="H47">
            <v>29760</v>
          </cell>
          <cell r="I47">
            <v>29</v>
          </cell>
          <cell r="J47" t="str">
            <v>여</v>
          </cell>
          <cell r="K47">
            <v>37392</v>
          </cell>
          <cell r="L47" t="str">
            <v>경기 광명시 소하동 343</v>
          </cell>
          <cell r="M47" t="str">
            <v>031-2465-2646</v>
          </cell>
          <cell r="N47" t="str">
            <v>gleeclub@nate.com</v>
          </cell>
        </row>
        <row r="48">
          <cell r="B48" t="str">
            <v>나혜민</v>
          </cell>
          <cell r="C48" t="str">
            <v>DH-043</v>
          </cell>
          <cell r="D48" t="str">
            <v>831102-2379824</v>
          </cell>
          <cell r="E48" t="str">
            <v>83</v>
          </cell>
          <cell r="F48" t="str">
            <v>11</v>
          </cell>
          <cell r="G48" t="str">
            <v>02</v>
          </cell>
          <cell r="H48">
            <v>30622</v>
          </cell>
          <cell r="I48">
            <v>27</v>
          </cell>
          <cell r="J48" t="str">
            <v>여</v>
          </cell>
          <cell r="K48">
            <v>38252</v>
          </cell>
          <cell r="L48" t="str">
            <v>서울시 강서구 화곡동 272</v>
          </cell>
          <cell r="M48" t="str">
            <v>02-466-2465</v>
          </cell>
          <cell r="N48" t="str">
            <v>rachie@hanmail.net</v>
          </cell>
        </row>
        <row r="49">
          <cell r="B49" t="str">
            <v>모이슬</v>
          </cell>
          <cell r="C49" t="str">
            <v>DH-044</v>
          </cell>
          <cell r="D49" t="str">
            <v>760228-2037891</v>
          </cell>
          <cell r="E49" t="str">
            <v>76</v>
          </cell>
          <cell r="F49" t="str">
            <v>02</v>
          </cell>
          <cell r="G49" t="str">
            <v>28</v>
          </cell>
          <cell r="H49">
            <v>27818</v>
          </cell>
          <cell r="I49">
            <v>34</v>
          </cell>
          <cell r="J49" t="str">
            <v>여</v>
          </cell>
          <cell r="K49">
            <v>38303</v>
          </cell>
          <cell r="L49" t="str">
            <v>서울시 강동구 암사동 64-1</v>
          </cell>
          <cell r="M49" t="str">
            <v>02-467-8135</v>
          </cell>
          <cell r="N49" t="str">
            <v>cutey@naver.com</v>
          </cell>
          <cell r="O49" t="str">
            <v>태국어능통</v>
          </cell>
        </row>
        <row r="50">
          <cell r="B50" t="str">
            <v>신운지</v>
          </cell>
          <cell r="C50" t="str">
            <v>DH-045</v>
          </cell>
          <cell r="D50" t="str">
            <v>781231-2870978</v>
          </cell>
          <cell r="E50" t="str">
            <v>78</v>
          </cell>
          <cell r="F50" t="str">
            <v>12</v>
          </cell>
          <cell r="G50" t="str">
            <v>31</v>
          </cell>
          <cell r="H50">
            <v>28855</v>
          </cell>
          <cell r="I50">
            <v>32</v>
          </cell>
          <cell r="J50" t="str">
            <v>여</v>
          </cell>
          <cell r="K50">
            <v>37669</v>
          </cell>
          <cell r="L50" t="str">
            <v>경기도 군포시 당동 주공아파트</v>
          </cell>
          <cell r="M50" t="str">
            <v>031-5987-5321</v>
          </cell>
          <cell r="N50" t="str">
            <v>abcet-@nate.com</v>
          </cell>
        </row>
        <row r="51">
          <cell r="B51" t="str">
            <v>장민아</v>
          </cell>
          <cell r="C51" t="str">
            <v>DH-046</v>
          </cell>
          <cell r="D51" t="str">
            <v>820108-2076279</v>
          </cell>
          <cell r="E51" t="str">
            <v>82</v>
          </cell>
          <cell r="F51" t="str">
            <v>01</v>
          </cell>
          <cell r="G51" t="str">
            <v>08</v>
          </cell>
          <cell r="H51">
            <v>29959</v>
          </cell>
          <cell r="I51">
            <v>29</v>
          </cell>
          <cell r="J51" t="str">
            <v>여</v>
          </cell>
          <cell r="K51">
            <v>39901</v>
          </cell>
          <cell r="L51" t="str">
            <v>경기도 구리시 교문동 88</v>
          </cell>
          <cell r="M51" t="str">
            <v>031-413-3657</v>
          </cell>
          <cell r="N51" t="str">
            <v>dpewtl@naver.com</v>
          </cell>
        </row>
        <row r="52">
          <cell r="B52" t="str">
            <v>최진경</v>
          </cell>
          <cell r="C52" t="str">
            <v>DH-047</v>
          </cell>
          <cell r="D52" t="str">
            <v>850825-2763466</v>
          </cell>
          <cell r="E52" t="str">
            <v>85</v>
          </cell>
          <cell r="F52" t="str">
            <v>08</v>
          </cell>
          <cell r="G52" t="str">
            <v>25</v>
          </cell>
          <cell r="H52">
            <v>31284</v>
          </cell>
          <cell r="I52">
            <v>25</v>
          </cell>
          <cell r="J52" t="str">
            <v>여</v>
          </cell>
          <cell r="K52">
            <v>40338</v>
          </cell>
          <cell r="L52" t="str">
            <v>서울시 서대문구 홍제2동 362-1</v>
          </cell>
          <cell r="M52" t="str">
            <v>02-394-9888</v>
          </cell>
          <cell r="N52" t="str">
            <v>peltolep@nate.com</v>
          </cell>
        </row>
        <row r="53">
          <cell r="B53" t="str">
            <v>구소연</v>
          </cell>
          <cell r="C53" t="str">
            <v>DH-048</v>
          </cell>
          <cell r="D53" t="str">
            <v>841011-2041853</v>
          </cell>
          <cell r="E53" t="str">
            <v>84</v>
          </cell>
          <cell r="F53" t="str">
            <v>10</v>
          </cell>
          <cell r="G53" t="str">
            <v>11</v>
          </cell>
          <cell r="H53">
            <v>30966</v>
          </cell>
          <cell r="I53">
            <v>26</v>
          </cell>
          <cell r="J53" t="str">
            <v>여</v>
          </cell>
          <cell r="K53">
            <v>39380</v>
          </cell>
          <cell r="L53" t="str">
            <v>경기 화성시 남양동 204</v>
          </cell>
          <cell r="M53" t="str">
            <v>031-465-7989</v>
          </cell>
          <cell r="N53" t="str">
            <v>mofan@hanmail.net</v>
          </cell>
          <cell r="O53" t="str">
            <v>독일어능통</v>
          </cell>
        </row>
        <row r="54">
          <cell r="B54" t="str">
            <v>김이슬</v>
          </cell>
          <cell r="C54" t="str">
            <v>DH-049</v>
          </cell>
          <cell r="D54" t="str">
            <v>770430-2748654</v>
          </cell>
          <cell r="E54" t="str">
            <v>77</v>
          </cell>
          <cell r="F54" t="str">
            <v>04</v>
          </cell>
          <cell r="G54" t="str">
            <v>30</v>
          </cell>
          <cell r="H54">
            <v>28245</v>
          </cell>
          <cell r="I54">
            <v>33</v>
          </cell>
          <cell r="J54" t="str">
            <v>여</v>
          </cell>
          <cell r="K54">
            <v>36712</v>
          </cell>
          <cell r="L54" t="str">
            <v>인천 중구 신포동 281</v>
          </cell>
          <cell r="M54" t="str">
            <v>032-477-5876</v>
          </cell>
          <cell r="N54" t="str">
            <v>modern8@hanmail.net</v>
          </cell>
          <cell r="O54" t="str">
            <v>아랍어능통</v>
          </cell>
        </row>
        <row r="55">
          <cell r="B55" t="str">
            <v>김동일</v>
          </cell>
          <cell r="C55" t="str">
            <v>DH-050</v>
          </cell>
          <cell r="D55" t="str">
            <v>800123-1466284</v>
          </cell>
          <cell r="E55" t="str">
            <v>80</v>
          </cell>
          <cell r="F55" t="str">
            <v>01</v>
          </cell>
          <cell r="G55" t="str">
            <v>23</v>
          </cell>
          <cell r="H55">
            <v>29243</v>
          </cell>
          <cell r="I55">
            <v>31</v>
          </cell>
          <cell r="J55" t="str">
            <v>남</v>
          </cell>
          <cell r="K55">
            <v>37109</v>
          </cell>
          <cell r="L55" t="str">
            <v>서울 중구 남창동 866</v>
          </cell>
          <cell r="M55" t="str">
            <v>02-988-5465</v>
          </cell>
          <cell r="N55" t="str">
            <v>littlea+@hanmail.net</v>
          </cell>
        </row>
        <row r="56">
          <cell r="B56" t="str">
            <v>김혜진</v>
          </cell>
          <cell r="C56" t="str">
            <v>DH-051</v>
          </cell>
          <cell r="D56" t="str">
            <v>820324-2462843</v>
          </cell>
          <cell r="E56" t="str">
            <v>82</v>
          </cell>
          <cell r="F56" t="str">
            <v>03</v>
          </cell>
          <cell r="G56" t="str">
            <v>24</v>
          </cell>
          <cell r="H56">
            <v>30034</v>
          </cell>
          <cell r="I56">
            <v>28</v>
          </cell>
          <cell r="J56" t="str">
            <v>여</v>
          </cell>
          <cell r="K56">
            <v>38949</v>
          </cell>
          <cell r="L56" t="str">
            <v>인천 서구 오류동 304</v>
          </cell>
          <cell r="M56" t="str">
            <v>032-9884-4653</v>
          </cell>
          <cell r="N56" t="str">
            <v>geeme@naver.com</v>
          </cell>
        </row>
        <row r="57">
          <cell r="B57" t="str">
            <v>마효정</v>
          </cell>
          <cell r="C57" t="str">
            <v>DH-052</v>
          </cell>
          <cell r="D57" t="str">
            <v>770707-2077017</v>
          </cell>
          <cell r="E57" t="str">
            <v>77</v>
          </cell>
          <cell r="F57" t="str">
            <v>07</v>
          </cell>
          <cell r="G57" t="str">
            <v>07</v>
          </cell>
          <cell r="H57">
            <v>28313</v>
          </cell>
          <cell r="I57">
            <v>33</v>
          </cell>
          <cell r="J57" t="str">
            <v>여</v>
          </cell>
          <cell r="K57">
            <v>37672</v>
          </cell>
          <cell r="L57" t="str">
            <v>인천 중구 신흥동2가 337</v>
          </cell>
          <cell r="M57" t="str">
            <v>032-4644-7985</v>
          </cell>
          <cell r="N57" t="str">
            <v>carryther@nate.com</v>
          </cell>
          <cell r="O57" t="str">
            <v>독일어능통</v>
          </cell>
        </row>
        <row r="58">
          <cell r="B58" t="str">
            <v>서영아</v>
          </cell>
          <cell r="C58" t="str">
            <v>DH-053</v>
          </cell>
          <cell r="D58" t="str">
            <v>780904-2043781</v>
          </cell>
          <cell r="E58" t="str">
            <v>78</v>
          </cell>
          <cell r="F58" t="str">
            <v>09</v>
          </cell>
          <cell r="G58" t="str">
            <v>04</v>
          </cell>
          <cell r="H58">
            <v>28737</v>
          </cell>
          <cell r="I58">
            <v>32</v>
          </cell>
          <cell r="J58" t="str">
            <v>여</v>
          </cell>
          <cell r="K58">
            <v>38429</v>
          </cell>
          <cell r="L58" t="str">
            <v>서울 관악구 봉천동 432</v>
          </cell>
          <cell r="M58" t="str">
            <v>02-798-5465</v>
          </cell>
          <cell r="N58" t="str">
            <v>coolcoo@nate.com</v>
          </cell>
        </row>
        <row r="59">
          <cell r="B59" t="str">
            <v>허예슬</v>
          </cell>
          <cell r="C59" t="str">
            <v>DH-054</v>
          </cell>
          <cell r="D59" t="str">
            <v>850214-2348724</v>
          </cell>
          <cell r="E59" t="str">
            <v>85</v>
          </cell>
          <cell r="F59" t="str">
            <v>02</v>
          </cell>
          <cell r="G59" t="str">
            <v>14</v>
          </cell>
          <cell r="H59">
            <v>31092</v>
          </cell>
          <cell r="I59">
            <v>25</v>
          </cell>
          <cell r="J59" t="str">
            <v>여</v>
          </cell>
          <cell r="K59">
            <v>40148</v>
          </cell>
          <cell r="L59" t="str">
            <v>경기 안양시 동안구 비산2동 695</v>
          </cell>
          <cell r="M59" t="str">
            <v>031-755-4685</v>
          </cell>
          <cell r="N59" t="str">
            <v>missnd@naver.com</v>
          </cell>
        </row>
        <row r="60">
          <cell r="B60" t="str">
            <v>안승문</v>
          </cell>
          <cell r="C60" t="str">
            <v>DH-055</v>
          </cell>
          <cell r="D60" t="str">
            <v>820801-1047345</v>
          </cell>
          <cell r="E60" t="str">
            <v>82</v>
          </cell>
          <cell r="F60" t="str">
            <v>08</v>
          </cell>
          <cell r="G60" t="str">
            <v>01</v>
          </cell>
          <cell r="H60">
            <v>30164</v>
          </cell>
          <cell r="I60">
            <v>28</v>
          </cell>
          <cell r="J60" t="str">
            <v>남</v>
          </cell>
          <cell r="K60">
            <v>40175</v>
          </cell>
          <cell r="L60" t="str">
            <v>서울 양천구 신월2동 542</v>
          </cell>
          <cell r="M60" t="str">
            <v>02-647-6982</v>
          </cell>
          <cell r="N60" t="str">
            <v>snzzang@naver.com</v>
          </cell>
        </row>
        <row r="61">
          <cell r="B61" t="str">
            <v>이성준</v>
          </cell>
          <cell r="C61" t="str">
            <v>DH-056</v>
          </cell>
          <cell r="D61" t="str">
            <v>791123-1478514</v>
          </cell>
          <cell r="E61" t="str">
            <v>79</v>
          </cell>
          <cell r="F61" t="str">
            <v>11</v>
          </cell>
          <cell r="G61" t="str">
            <v>23</v>
          </cell>
          <cell r="H61">
            <v>29182</v>
          </cell>
          <cell r="I61">
            <v>31</v>
          </cell>
          <cell r="J61" t="str">
            <v>남</v>
          </cell>
          <cell r="K61">
            <v>39080</v>
          </cell>
          <cell r="L61" t="str">
            <v>경기 동두천시 상패동 239</v>
          </cell>
          <cell r="M61" t="str">
            <v>031-599-4678</v>
          </cell>
          <cell r="N61" t="str">
            <v>yongsil@nate.com</v>
          </cell>
        </row>
        <row r="62">
          <cell r="B62" t="str">
            <v>김유림</v>
          </cell>
          <cell r="C62" t="str">
            <v>DH-057</v>
          </cell>
          <cell r="D62" t="str">
            <v>841214-2467213</v>
          </cell>
          <cell r="E62" t="str">
            <v>84</v>
          </cell>
          <cell r="F62" t="str">
            <v>12</v>
          </cell>
          <cell r="G62" t="str">
            <v>14</v>
          </cell>
          <cell r="H62">
            <v>31030</v>
          </cell>
          <cell r="I62">
            <v>26</v>
          </cell>
          <cell r="J62" t="str">
            <v>여</v>
          </cell>
          <cell r="K62">
            <v>40243</v>
          </cell>
          <cell r="L62" t="str">
            <v>경기 성남시 중원구 은행1동 213</v>
          </cell>
          <cell r="M62" t="str">
            <v>031-955-4359</v>
          </cell>
          <cell r="N62" t="str">
            <v>koreanairg@nate.com</v>
          </cell>
        </row>
        <row r="63">
          <cell r="B63" t="str">
            <v>손예슬</v>
          </cell>
          <cell r="C63" t="str">
            <v>DH-058</v>
          </cell>
          <cell r="D63" t="str">
            <v>830830-2431387</v>
          </cell>
          <cell r="E63" t="str">
            <v>83</v>
          </cell>
          <cell r="F63" t="str">
            <v>08</v>
          </cell>
          <cell r="G63" t="str">
            <v>30</v>
          </cell>
          <cell r="H63">
            <v>30558</v>
          </cell>
          <cell r="I63">
            <v>27</v>
          </cell>
          <cell r="J63" t="str">
            <v>여</v>
          </cell>
          <cell r="K63">
            <v>38877</v>
          </cell>
          <cell r="L63" t="str">
            <v>경기 의왕시 오전동 801</v>
          </cell>
          <cell r="M63" t="str">
            <v>031-766-4135</v>
          </cell>
          <cell r="N63" t="str">
            <v>xtiwel@naver.com</v>
          </cell>
          <cell r="O63" t="str">
            <v>일본어능통</v>
          </cell>
        </row>
        <row r="64">
          <cell r="B64" t="str">
            <v>이경은</v>
          </cell>
          <cell r="C64" t="str">
            <v>DH-059</v>
          </cell>
          <cell r="D64" t="str">
            <v>801227-2379463</v>
          </cell>
          <cell r="E64" t="str">
            <v>80</v>
          </cell>
          <cell r="F64" t="str">
            <v>12</v>
          </cell>
          <cell r="G64" t="str">
            <v>27</v>
          </cell>
          <cell r="H64">
            <v>29582</v>
          </cell>
          <cell r="I64">
            <v>30</v>
          </cell>
          <cell r="J64" t="str">
            <v>여</v>
          </cell>
          <cell r="K64">
            <v>39380</v>
          </cell>
          <cell r="L64" t="str">
            <v>경기 평택시 모곡동 729</v>
          </cell>
          <cell r="M64" t="str">
            <v>031-982-4652</v>
          </cell>
          <cell r="N64" t="str">
            <v>ahmad@nate.com</v>
          </cell>
          <cell r="O64" t="str">
            <v>불어능통</v>
          </cell>
        </row>
        <row r="65">
          <cell r="B65" t="str">
            <v>정혜림</v>
          </cell>
          <cell r="C65" t="str">
            <v>DH-060</v>
          </cell>
          <cell r="D65" t="str">
            <v>780925-2634311</v>
          </cell>
          <cell r="E65" t="str">
            <v>78</v>
          </cell>
          <cell r="F65" t="str">
            <v>09</v>
          </cell>
          <cell r="G65" t="str">
            <v>25</v>
          </cell>
          <cell r="H65">
            <v>28758</v>
          </cell>
          <cell r="I65">
            <v>32</v>
          </cell>
          <cell r="J65" t="str">
            <v>여</v>
          </cell>
          <cell r="K65">
            <v>40214</v>
          </cell>
          <cell r="L65" t="str">
            <v>경기 과천시 주암동 347</v>
          </cell>
          <cell r="M65" t="str">
            <v>031-467-8524</v>
          </cell>
          <cell r="N65" t="str">
            <v>allabout@naver.com</v>
          </cell>
        </row>
        <row r="66">
          <cell r="B66" t="str">
            <v>오소연</v>
          </cell>
          <cell r="C66" t="str">
            <v>DH-061</v>
          </cell>
          <cell r="D66" t="str">
            <v>750213-2897621</v>
          </cell>
          <cell r="E66" t="str">
            <v>75</v>
          </cell>
          <cell r="F66" t="str">
            <v>02</v>
          </cell>
          <cell r="G66" t="str">
            <v>13</v>
          </cell>
          <cell r="H66">
            <v>27438</v>
          </cell>
          <cell r="I66">
            <v>35</v>
          </cell>
          <cell r="J66" t="str">
            <v>여</v>
          </cell>
          <cell r="K66">
            <v>37345</v>
          </cell>
          <cell r="L66" t="str">
            <v>경기 군포시 군포2동 170</v>
          </cell>
          <cell r="M66" t="str">
            <v>031-785-5785</v>
          </cell>
          <cell r="N66" t="str">
            <v>bono@naver.com</v>
          </cell>
        </row>
        <row r="67">
          <cell r="B67" t="str">
            <v>홍혜선</v>
          </cell>
          <cell r="C67" t="str">
            <v>DH-062</v>
          </cell>
          <cell r="D67" t="str">
            <v>820314-2975466</v>
          </cell>
          <cell r="E67" t="str">
            <v>82</v>
          </cell>
          <cell r="F67" t="str">
            <v>03</v>
          </cell>
          <cell r="G67" t="str">
            <v>14</v>
          </cell>
          <cell r="H67">
            <v>30024</v>
          </cell>
          <cell r="I67">
            <v>28</v>
          </cell>
          <cell r="J67" t="str">
            <v>여</v>
          </cell>
          <cell r="K67">
            <v>38544</v>
          </cell>
          <cell r="L67" t="str">
            <v>서울 송파구 장지동 549</v>
          </cell>
          <cell r="M67" t="str">
            <v>02-852-4552</v>
          </cell>
          <cell r="N67" t="str">
            <v>boss@nate.com</v>
          </cell>
          <cell r="O67" t="str">
            <v>일본어능통</v>
          </cell>
        </row>
        <row r="68">
          <cell r="B68" t="str">
            <v>오솔비</v>
          </cell>
          <cell r="C68" t="str">
            <v>DH-063</v>
          </cell>
          <cell r="D68" t="str">
            <v>770628-2894641</v>
          </cell>
          <cell r="E68" t="str">
            <v>77</v>
          </cell>
          <cell r="F68" t="str">
            <v>06</v>
          </cell>
          <cell r="G68" t="str">
            <v>28</v>
          </cell>
          <cell r="H68">
            <v>28304</v>
          </cell>
          <cell r="I68">
            <v>33</v>
          </cell>
          <cell r="J68" t="str">
            <v>여</v>
          </cell>
          <cell r="K68">
            <v>38923</v>
          </cell>
          <cell r="L68" t="str">
            <v>경기 부천시 원미구 역곡동 640</v>
          </cell>
          <cell r="M68" t="str">
            <v>031-416-5276</v>
          </cell>
          <cell r="N68" t="str">
            <v>biore@naver.com</v>
          </cell>
          <cell r="O68" t="str">
            <v>불어능통</v>
          </cell>
        </row>
        <row r="69">
          <cell r="B69" t="str">
            <v>유윤미</v>
          </cell>
          <cell r="C69" t="str">
            <v>DH-064</v>
          </cell>
          <cell r="D69" t="str">
            <v>761119-2467921</v>
          </cell>
          <cell r="E69" t="str">
            <v>76</v>
          </cell>
          <cell r="F69" t="str">
            <v>11</v>
          </cell>
          <cell r="G69" t="str">
            <v>19</v>
          </cell>
          <cell r="H69">
            <v>28083</v>
          </cell>
          <cell r="I69">
            <v>34</v>
          </cell>
          <cell r="J69" t="str">
            <v>여</v>
          </cell>
          <cell r="K69">
            <v>37515</v>
          </cell>
          <cell r="L69" t="str">
            <v>서울 마포구 공덕1동 726</v>
          </cell>
          <cell r="M69" t="str">
            <v>02-7985-4762</v>
          </cell>
          <cell r="N69" t="str">
            <v>inkel@nate.com</v>
          </cell>
        </row>
        <row r="70">
          <cell r="B70" t="str">
            <v>차유림</v>
          </cell>
          <cell r="C70" t="str">
            <v>DH-065</v>
          </cell>
          <cell r="D70" t="str">
            <v>820327-2873245</v>
          </cell>
          <cell r="E70" t="str">
            <v>82</v>
          </cell>
          <cell r="F70" t="str">
            <v>03</v>
          </cell>
          <cell r="G70" t="str">
            <v>27</v>
          </cell>
          <cell r="H70">
            <v>30037</v>
          </cell>
          <cell r="I70">
            <v>28</v>
          </cell>
          <cell r="J70" t="str">
            <v>여</v>
          </cell>
          <cell r="K70">
            <v>39748</v>
          </cell>
          <cell r="L70" t="str">
            <v>경기 수원시 권선구 입북동 604</v>
          </cell>
          <cell r="M70" t="str">
            <v>031-3453-3244</v>
          </cell>
          <cell r="N70" t="str">
            <v>london989@nate.com</v>
          </cell>
        </row>
        <row r="71">
          <cell r="B71" t="str">
            <v>함경희</v>
          </cell>
          <cell r="C71" t="str">
            <v>DH-066</v>
          </cell>
          <cell r="D71" t="str">
            <v>740602-2064876</v>
          </cell>
          <cell r="E71" t="str">
            <v>74</v>
          </cell>
          <cell r="F71" t="str">
            <v>06</v>
          </cell>
          <cell r="G71" t="str">
            <v>02</v>
          </cell>
          <cell r="H71">
            <v>27182</v>
          </cell>
          <cell r="I71">
            <v>36</v>
          </cell>
          <cell r="J71" t="str">
            <v>여</v>
          </cell>
          <cell r="K71">
            <v>36113</v>
          </cell>
          <cell r="L71" t="str">
            <v>서울 중구 명동1가 568</v>
          </cell>
          <cell r="M71" t="str">
            <v>02-634-3547</v>
          </cell>
          <cell r="N71" t="str">
            <v>cutubb@naver.com</v>
          </cell>
        </row>
        <row r="72">
          <cell r="B72" t="str">
            <v>장지예</v>
          </cell>
          <cell r="C72" t="str">
            <v>DH-067</v>
          </cell>
          <cell r="D72" t="str">
            <v>810418-2061346</v>
          </cell>
          <cell r="E72" t="str">
            <v>81</v>
          </cell>
          <cell r="F72" t="str">
            <v>04</v>
          </cell>
          <cell r="G72" t="str">
            <v>18</v>
          </cell>
          <cell r="H72">
            <v>29694</v>
          </cell>
          <cell r="I72">
            <v>29</v>
          </cell>
          <cell r="J72" t="str">
            <v>여</v>
          </cell>
          <cell r="K72">
            <v>37983</v>
          </cell>
          <cell r="L72" t="str">
            <v>경기 화성시 시동 397</v>
          </cell>
          <cell r="M72" t="str">
            <v>031-463-3463</v>
          </cell>
          <cell r="N72" t="str">
            <v>flowerf@nate.com</v>
          </cell>
          <cell r="O72" t="str">
            <v>독일어능통</v>
          </cell>
        </row>
        <row r="73">
          <cell r="B73" t="str">
            <v>신현성</v>
          </cell>
          <cell r="C73" t="str">
            <v>DH-068</v>
          </cell>
          <cell r="D73" t="str">
            <v>791121-1047646</v>
          </cell>
          <cell r="E73" t="str">
            <v>79</v>
          </cell>
          <cell r="F73" t="str">
            <v>11</v>
          </cell>
          <cell r="G73" t="str">
            <v>21</v>
          </cell>
          <cell r="H73">
            <v>29180</v>
          </cell>
          <cell r="I73">
            <v>31</v>
          </cell>
          <cell r="J73" t="str">
            <v>남</v>
          </cell>
          <cell r="K73">
            <v>38004</v>
          </cell>
          <cell r="L73" t="str">
            <v>경기 고양시 덕양구 선유동 198</v>
          </cell>
          <cell r="M73" t="str">
            <v>031-9979-7855</v>
          </cell>
          <cell r="N73" t="str">
            <v>hivge@naver.com</v>
          </cell>
          <cell r="O73" t="str">
            <v>아랍어능통</v>
          </cell>
        </row>
        <row r="74">
          <cell r="B74" t="str">
            <v>김소영</v>
          </cell>
          <cell r="C74" t="str">
            <v>DH-069</v>
          </cell>
          <cell r="D74" t="str">
            <v>750326-2063418</v>
          </cell>
          <cell r="E74" t="str">
            <v>75</v>
          </cell>
          <cell r="F74" t="str">
            <v>03</v>
          </cell>
          <cell r="G74" t="str">
            <v>26</v>
          </cell>
          <cell r="H74">
            <v>27479</v>
          </cell>
          <cell r="I74">
            <v>35</v>
          </cell>
          <cell r="J74" t="str">
            <v>여</v>
          </cell>
          <cell r="K74">
            <v>36202</v>
          </cell>
          <cell r="L74" t="str">
            <v>인천 중구 송월동3가 608</v>
          </cell>
          <cell r="M74" t="str">
            <v>032-477-4645</v>
          </cell>
          <cell r="N74" t="str">
            <v>preman@naver.com</v>
          </cell>
        </row>
        <row r="75">
          <cell r="B75" t="str">
            <v>강성진</v>
          </cell>
          <cell r="C75" t="str">
            <v>DH-070</v>
          </cell>
          <cell r="D75" t="str">
            <v>850214-1467985</v>
          </cell>
          <cell r="E75" t="str">
            <v>85</v>
          </cell>
          <cell r="F75" t="str">
            <v>02</v>
          </cell>
          <cell r="G75" t="str">
            <v>14</v>
          </cell>
          <cell r="H75">
            <v>31092</v>
          </cell>
          <cell r="I75">
            <v>25</v>
          </cell>
          <cell r="J75" t="str">
            <v>남</v>
          </cell>
          <cell r="K75">
            <v>40220</v>
          </cell>
          <cell r="L75" t="str">
            <v>서울 종로구 인의동 757</v>
          </cell>
          <cell r="M75" t="str">
            <v>02-786-1325</v>
          </cell>
          <cell r="N75" t="str">
            <v>earlg@nate.com</v>
          </cell>
        </row>
        <row r="76">
          <cell r="B76" t="str">
            <v>송민경</v>
          </cell>
          <cell r="C76" t="str">
            <v>DH-071</v>
          </cell>
          <cell r="D76" t="str">
            <v>760423-2046788</v>
          </cell>
          <cell r="E76" t="str">
            <v>76</v>
          </cell>
          <cell r="F76" t="str">
            <v>04</v>
          </cell>
          <cell r="G76" t="str">
            <v>23</v>
          </cell>
          <cell r="H76">
            <v>27873</v>
          </cell>
          <cell r="I76">
            <v>34</v>
          </cell>
          <cell r="J76" t="str">
            <v>여</v>
          </cell>
          <cell r="K76">
            <v>36226</v>
          </cell>
          <cell r="L76" t="str">
            <v>인천 동구 만석동 515</v>
          </cell>
          <cell r="M76" t="str">
            <v>032-546-7845</v>
          </cell>
          <cell r="N76" t="str">
            <v>reytey@nate.com</v>
          </cell>
        </row>
        <row r="77">
          <cell r="B77" t="str">
            <v>양지혜</v>
          </cell>
          <cell r="C77" t="str">
            <v>DH-072</v>
          </cell>
          <cell r="D77" t="str">
            <v>741203-2441543</v>
          </cell>
          <cell r="E77" t="str">
            <v>74</v>
          </cell>
          <cell r="F77" t="str">
            <v>12</v>
          </cell>
          <cell r="G77" t="str">
            <v>03</v>
          </cell>
          <cell r="H77">
            <v>27366</v>
          </cell>
          <cell r="I77">
            <v>36</v>
          </cell>
          <cell r="J77" t="str">
            <v>여</v>
          </cell>
          <cell r="K77">
            <v>36238</v>
          </cell>
          <cell r="L77" t="str">
            <v>서울 영등포구 신길6동 811</v>
          </cell>
          <cell r="M77" t="str">
            <v>02-3643-2352</v>
          </cell>
          <cell r="N77" t="str">
            <v>teeea@naver.com</v>
          </cell>
        </row>
        <row r="78">
          <cell r="B78" t="str">
            <v>장경윤</v>
          </cell>
          <cell r="C78" t="str">
            <v>DH-073</v>
          </cell>
          <cell r="D78" t="str">
            <v>841202-2756481</v>
          </cell>
          <cell r="E78" t="str">
            <v>84</v>
          </cell>
          <cell r="F78" t="str">
            <v>12</v>
          </cell>
          <cell r="G78" t="str">
            <v>02</v>
          </cell>
          <cell r="H78">
            <v>31018</v>
          </cell>
          <cell r="I78">
            <v>26</v>
          </cell>
          <cell r="J78" t="str">
            <v>여</v>
          </cell>
          <cell r="K78">
            <v>40214</v>
          </cell>
          <cell r="L78" t="str">
            <v>서울 중구 인현동2가 508</v>
          </cell>
          <cell r="M78" t="str">
            <v>02-231-1343</v>
          </cell>
          <cell r="N78" t="str">
            <v>37sution@nate.com</v>
          </cell>
        </row>
        <row r="79">
          <cell r="B79" t="str">
            <v>이연송</v>
          </cell>
          <cell r="C79" t="str">
            <v>DH-074</v>
          </cell>
          <cell r="D79" t="str">
            <v>801212-2444787</v>
          </cell>
          <cell r="E79" t="str">
            <v>80</v>
          </cell>
          <cell r="F79" t="str">
            <v>12</v>
          </cell>
          <cell r="G79" t="str">
            <v>12</v>
          </cell>
          <cell r="H79">
            <v>29567</v>
          </cell>
          <cell r="I79">
            <v>30</v>
          </cell>
          <cell r="J79" t="str">
            <v>여</v>
          </cell>
          <cell r="K79">
            <v>37345</v>
          </cell>
          <cell r="L79" t="str">
            <v>경기 용인시 고림동 272</v>
          </cell>
          <cell r="M79" t="str">
            <v>031-234-2325</v>
          </cell>
          <cell r="N79" t="str">
            <v>gpef@naver.com</v>
          </cell>
        </row>
        <row r="80">
          <cell r="B80" t="str">
            <v>이옥단</v>
          </cell>
          <cell r="C80" t="str">
            <v>DH-075</v>
          </cell>
          <cell r="D80" t="str">
            <v>830106-2322146</v>
          </cell>
          <cell r="E80" t="str">
            <v>83</v>
          </cell>
          <cell r="F80" t="str">
            <v>01</v>
          </cell>
          <cell r="G80" t="str">
            <v>06</v>
          </cell>
          <cell r="H80">
            <v>30322</v>
          </cell>
          <cell r="I80">
            <v>28</v>
          </cell>
          <cell r="J80" t="str">
            <v>여</v>
          </cell>
          <cell r="K80">
            <v>38544</v>
          </cell>
          <cell r="L80" t="str">
            <v>경기 안성시 서인동 103</v>
          </cell>
          <cell r="M80" t="str">
            <v>031-462-2342</v>
          </cell>
          <cell r="N80" t="str">
            <v>4lt653@nate.com</v>
          </cell>
        </row>
        <row r="81">
          <cell r="B81" t="str">
            <v>한샘</v>
          </cell>
          <cell r="C81" t="str">
            <v>DH-076</v>
          </cell>
          <cell r="D81" t="str">
            <v>820416-2467626</v>
          </cell>
          <cell r="E81" t="str">
            <v>82</v>
          </cell>
          <cell r="F81" t="str">
            <v>04</v>
          </cell>
          <cell r="G81" t="str">
            <v>16</v>
          </cell>
          <cell r="H81">
            <v>30057</v>
          </cell>
          <cell r="I81">
            <v>28</v>
          </cell>
          <cell r="J81" t="str">
            <v>여</v>
          </cell>
          <cell r="K81">
            <v>38923</v>
          </cell>
          <cell r="L81" t="str">
            <v>서울 강남구 대치1동 760</v>
          </cell>
          <cell r="M81" t="str">
            <v>02-586-1423</v>
          </cell>
          <cell r="N81" t="str">
            <v>sfljsw@nate.com</v>
          </cell>
        </row>
        <row r="82">
          <cell r="B82" t="str">
            <v>박용규</v>
          </cell>
          <cell r="C82" t="str">
            <v>DH-077</v>
          </cell>
          <cell r="D82" t="str">
            <v>781230-1038715</v>
          </cell>
          <cell r="E82" t="str">
            <v>78</v>
          </cell>
          <cell r="F82" t="str">
            <v>12</v>
          </cell>
          <cell r="G82" t="str">
            <v>30</v>
          </cell>
          <cell r="H82">
            <v>28854</v>
          </cell>
          <cell r="I82">
            <v>32</v>
          </cell>
          <cell r="J82" t="str">
            <v>남</v>
          </cell>
          <cell r="K82">
            <v>37515</v>
          </cell>
          <cell r="L82" t="str">
            <v>경기 수원시 팔달구 매교동 880</v>
          </cell>
          <cell r="M82" t="str">
            <v>031-2646-5673</v>
          </cell>
          <cell r="N82" t="str">
            <v>sljfhwep@naver.com</v>
          </cell>
          <cell r="O82" t="str">
            <v>일본어능통</v>
          </cell>
        </row>
        <row r="83">
          <cell r="B83" t="str">
            <v>박호용</v>
          </cell>
          <cell r="C83" t="str">
            <v>DH-078</v>
          </cell>
          <cell r="D83" t="str">
            <v>711126-1387652</v>
          </cell>
          <cell r="E83" t="str">
            <v>71</v>
          </cell>
          <cell r="F83" t="str">
            <v>11</v>
          </cell>
          <cell r="G83" t="str">
            <v>26</v>
          </cell>
          <cell r="H83">
            <v>26263</v>
          </cell>
          <cell r="I83">
            <v>39</v>
          </cell>
          <cell r="J83" t="str">
            <v>남</v>
          </cell>
          <cell r="K83">
            <v>36826</v>
          </cell>
          <cell r="L83" t="str">
            <v>경기 평택시 비전1동 146</v>
          </cell>
          <cell r="M83" t="str">
            <v>031-457-5646</v>
          </cell>
          <cell r="N83" t="str">
            <v>kyounf@naver.com</v>
          </cell>
          <cell r="O83" t="str">
            <v>불어능통</v>
          </cell>
        </row>
        <row r="84">
          <cell r="B84" t="str">
            <v>정숙영</v>
          </cell>
          <cell r="C84" t="str">
            <v>DH-079</v>
          </cell>
          <cell r="D84" t="str">
            <v>760113-2079856</v>
          </cell>
          <cell r="E84" t="str">
            <v>76</v>
          </cell>
          <cell r="F84" t="str">
            <v>01</v>
          </cell>
          <cell r="G84" t="str">
            <v>13</v>
          </cell>
          <cell r="H84">
            <v>27772</v>
          </cell>
          <cell r="I84">
            <v>35</v>
          </cell>
          <cell r="J84" t="str">
            <v>여</v>
          </cell>
          <cell r="K84">
            <v>36113</v>
          </cell>
          <cell r="L84" t="str">
            <v>서울 강서구 등촌동 184</v>
          </cell>
          <cell r="M84" t="str">
            <v>02-989-8552</v>
          </cell>
          <cell r="N84" t="str">
            <v>wldn3r@naver.com</v>
          </cell>
          <cell r="O84" t="str">
            <v>영어능통</v>
          </cell>
        </row>
        <row r="85">
          <cell r="B85" t="str">
            <v>안일복</v>
          </cell>
          <cell r="C85" t="str">
            <v>DH-080</v>
          </cell>
          <cell r="D85" t="str">
            <v>791206-1467875</v>
          </cell>
          <cell r="E85" t="str">
            <v>79</v>
          </cell>
          <cell r="F85" t="str">
            <v>12</v>
          </cell>
          <cell r="G85" t="str">
            <v>06</v>
          </cell>
          <cell r="H85">
            <v>29195</v>
          </cell>
          <cell r="I85">
            <v>31</v>
          </cell>
          <cell r="J85" t="str">
            <v>남</v>
          </cell>
          <cell r="K85">
            <v>37983</v>
          </cell>
          <cell r="L85" t="str">
            <v>경기 성남시 분당구 하산운동 531</v>
          </cell>
          <cell r="M85" t="str">
            <v>031-854-0346</v>
          </cell>
          <cell r="N85" t="str">
            <v>carte@nate.com</v>
          </cell>
        </row>
      </sheetData>
      <sheetData sheetId="7"/>
      <sheetData sheetId="8"/>
      <sheetData sheetId="9"/>
      <sheetData sheetId="10">
        <row r="5">
          <cell r="C5" t="str">
            <v>매입</v>
          </cell>
          <cell r="K5">
            <v>10</v>
          </cell>
        </row>
        <row r="6">
          <cell r="C6" t="str">
            <v>매입</v>
          </cell>
          <cell r="K6">
            <v>10</v>
          </cell>
        </row>
        <row r="7">
          <cell r="C7" t="str">
            <v>매입</v>
          </cell>
          <cell r="K7">
            <v>10</v>
          </cell>
        </row>
        <row r="8">
          <cell r="C8" t="str">
            <v>매입</v>
          </cell>
          <cell r="K8">
            <v>10</v>
          </cell>
        </row>
        <row r="9">
          <cell r="C9" t="str">
            <v>매입</v>
          </cell>
          <cell r="K9">
            <v>10</v>
          </cell>
        </row>
        <row r="10">
          <cell r="C10" t="str">
            <v>매입</v>
          </cell>
          <cell r="K10">
            <v>10</v>
          </cell>
        </row>
        <row r="11">
          <cell r="C11" t="str">
            <v>매입</v>
          </cell>
          <cell r="K11">
            <v>10</v>
          </cell>
        </row>
        <row r="12">
          <cell r="C12" t="str">
            <v>매입</v>
          </cell>
          <cell r="K12">
            <v>10</v>
          </cell>
        </row>
        <row r="13">
          <cell r="C13" t="str">
            <v>매입</v>
          </cell>
          <cell r="K13">
            <v>10</v>
          </cell>
        </row>
        <row r="14">
          <cell r="C14" t="str">
            <v>매입</v>
          </cell>
          <cell r="K14">
            <v>10</v>
          </cell>
        </row>
        <row r="15">
          <cell r="C15" t="str">
            <v>매입</v>
          </cell>
          <cell r="K15">
            <v>10</v>
          </cell>
        </row>
        <row r="16">
          <cell r="C16" t="str">
            <v>매입</v>
          </cell>
          <cell r="K16">
            <v>10</v>
          </cell>
        </row>
        <row r="17">
          <cell r="C17" t="str">
            <v>매입</v>
          </cell>
          <cell r="K17">
            <v>10</v>
          </cell>
        </row>
        <row r="18">
          <cell r="C18" t="str">
            <v>매입</v>
          </cell>
          <cell r="K18">
            <v>10</v>
          </cell>
        </row>
        <row r="19">
          <cell r="C19" t="str">
            <v>매입</v>
          </cell>
          <cell r="K19">
            <v>10</v>
          </cell>
        </row>
        <row r="20">
          <cell r="C20" t="str">
            <v>매입</v>
          </cell>
          <cell r="K20">
            <v>10</v>
          </cell>
        </row>
        <row r="21">
          <cell r="C21" t="str">
            <v>매입</v>
          </cell>
          <cell r="K21">
            <v>10</v>
          </cell>
        </row>
        <row r="22">
          <cell r="C22" t="str">
            <v>매입</v>
          </cell>
          <cell r="K22">
            <v>10</v>
          </cell>
        </row>
        <row r="23">
          <cell r="C23" t="str">
            <v>매입</v>
          </cell>
          <cell r="K23">
            <v>10</v>
          </cell>
        </row>
        <row r="24">
          <cell r="C24" t="str">
            <v>매입</v>
          </cell>
          <cell r="K24">
            <v>10</v>
          </cell>
        </row>
        <row r="25">
          <cell r="C25" t="str">
            <v>매입</v>
          </cell>
          <cell r="K25">
            <v>10</v>
          </cell>
        </row>
        <row r="26">
          <cell r="C26" t="str">
            <v>매입</v>
          </cell>
          <cell r="K26">
            <v>10</v>
          </cell>
        </row>
        <row r="27">
          <cell r="C27" t="str">
            <v>매입</v>
          </cell>
          <cell r="K27">
            <v>10</v>
          </cell>
        </row>
        <row r="28">
          <cell r="C28" t="str">
            <v>매입</v>
          </cell>
          <cell r="K28">
            <v>10</v>
          </cell>
        </row>
        <row r="29">
          <cell r="C29" t="str">
            <v>매입</v>
          </cell>
          <cell r="K29">
            <v>10</v>
          </cell>
        </row>
        <row r="30">
          <cell r="C30" t="str">
            <v>매입</v>
          </cell>
          <cell r="K30">
            <v>10</v>
          </cell>
        </row>
        <row r="31">
          <cell r="C31" t="str">
            <v>매입</v>
          </cell>
          <cell r="K31">
            <v>10</v>
          </cell>
        </row>
        <row r="32">
          <cell r="C32" t="str">
            <v>매입</v>
          </cell>
          <cell r="K32">
            <v>10</v>
          </cell>
        </row>
        <row r="33">
          <cell r="C33" t="str">
            <v>매입</v>
          </cell>
          <cell r="K33">
            <v>10</v>
          </cell>
        </row>
        <row r="34">
          <cell r="C34" t="str">
            <v>매입</v>
          </cell>
          <cell r="K34">
            <v>10</v>
          </cell>
        </row>
        <row r="35">
          <cell r="C35" t="str">
            <v>매입</v>
          </cell>
          <cell r="K35">
            <v>10</v>
          </cell>
        </row>
        <row r="36">
          <cell r="C36" t="str">
            <v>매입</v>
          </cell>
          <cell r="K36">
            <v>10</v>
          </cell>
        </row>
        <row r="37">
          <cell r="C37" t="str">
            <v>매입</v>
          </cell>
          <cell r="K37">
            <v>10</v>
          </cell>
        </row>
        <row r="38">
          <cell r="C38" t="str">
            <v>매입</v>
          </cell>
          <cell r="K38">
            <v>10</v>
          </cell>
        </row>
        <row r="39">
          <cell r="C39" t="str">
            <v>매입</v>
          </cell>
          <cell r="K39">
            <v>10</v>
          </cell>
        </row>
        <row r="40">
          <cell r="C40" t="str">
            <v>매입</v>
          </cell>
          <cell r="K40">
            <v>10</v>
          </cell>
        </row>
        <row r="41">
          <cell r="C41" t="str">
            <v>매입</v>
          </cell>
          <cell r="K41">
            <v>10</v>
          </cell>
        </row>
        <row r="42">
          <cell r="C42" t="str">
            <v>매입</v>
          </cell>
          <cell r="K42">
            <v>10</v>
          </cell>
        </row>
        <row r="43">
          <cell r="C43" t="str">
            <v>매입</v>
          </cell>
          <cell r="K43">
            <v>10</v>
          </cell>
        </row>
        <row r="44">
          <cell r="C44" t="str">
            <v>매입</v>
          </cell>
          <cell r="K44">
            <v>10</v>
          </cell>
        </row>
        <row r="45">
          <cell r="C45" t="str">
            <v>매입</v>
          </cell>
          <cell r="K45">
            <v>10</v>
          </cell>
        </row>
        <row r="46">
          <cell r="C46" t="str">
            <v>매입</v>
          </cell>
          <cell r="K46">
            <v>10</v>
          </cell>
        </row>
        <row r="47">
          <cell r="C47" t="str">
            <v>매입</v>
          </cell>
          <cell r="K47">
            <v>10</v>
          </cell>
        </row>
        <row r="48">
          <cell r="C48" t="str">
            <v>매입</v>
          </cell>
          <cell r="K48">
            <v>10</v>
          </cell>
        </row>
        <row r="49">
          <cell r="C49" t="str">
            <v>매입</v>
          </cell>
          <cell r="K49">
            <v>10</v>
          </cell>
        </row>
        <row r="50">
          <cell r="C50" t="str">
            <v>매입</v>
          </cell>
          <cell r="K50">
            <v>10</v>
          </cell>
        </row>
        <row r="51">
          <cell r="C51" t="str">
            <v>매입</v>
          </cell>
          <cell r="K51">
            <v>10</v>
          </cell>
        </row>
        <row r="52">
          <cell r="C52" t="str">
            <v>매입</v>
          </cell>
          <cell r="K52">
            <v>10</v>
          </cell>
        </row>
        <row r="53">
          <cell r="C53" t="str">
            <v>매입</v>
          </cell>
          <cell r="K53">
            <v>10</v>
          </cell>
        </row>
        <row r="54">
          <cell r="C54" t="str">
            <v>매입</v>
          </cell>
          <cell r="K54">
            <v>10</v>
          </cell>
        </row>
        <row r="55">
          <cell r="C55" t="str">
            <v>매입</v>
          </cell>
          <cell r="K55">
            <v>10</v>
          </cell>
        </row>
        <row r="56">
          <cell r="C56" t="str">
            <v>매입</v>
          </cell>
          <cell r="K56">
            <v>10</v>
          </cell>
        </row>
        <row r="57">
          <cell r="C57" t="str">
            <v>매입</v>
          </cell>
          <cell r="K57">
            <v>10</v>
          </cell>
        </row>
        <row r="58">
          <cell r="C58" t="str">
            <v>매입</v>
          </cell>
          <cell r="K58">
            <v>10</v>
          </cell>
        </row>
        <row r="59">
          <cell r="C59" t="str">
            <v>매입</v>
          </cell>
          <cell r="K59">
            <v>10</v>
          </cell>
        </row>
        <row r="60">
          <cell r="C60" t="str">
            <v>매입</v>
          </cell>
          <cell r="K60">
            <v>10</v>
          </cell>
        </row>
        <row r="61">
          <cell r="C61" t="str">
            <v>매입</v>
          </cell>
          <cell r="K61">
            <v>10</v>
          </cell>
        </row>
        <row r="62">
          <cell r="C62" t="str">
            <v>매입</v>
          </cell>
          <cell r="K62">
            <v>10</v>
          </cell>
        </row>
        <row r="63">
          <cell r="C63" t="str">
            <v>매입</v>
          </cell>
          <cell r="K63">
            <v>10</v>
          </cell>
        </row>
        <row r="64">
          <cell r="C64" t="str">
            <v>매입</v>
          </cell>
          <cell r="K64">
            <v>10</v>
          </cell>
        </row>
        <row r="65">
          <cell r="C65" t="str">
            <v>매입</v>
          </cell>
          <cell r="K65">
            <v>10</v>
          </cell>
        </row>
        <row r="66">
          <cell r="C66" t="str">
            <v>매입</v>
          </cell>
          <cell r="K66">
            <v>10</v>
          </cell>
        </row>
        <row r="67">
          <cell r="C67" t="str">
            <v>매입</v>
          </cell>
          <cell r="K67">
            <v>10</v>
          </cell>
        </row>
        <row r="68">
          <cell r="C68" t="str">
            <v>매입</v>
          </cell>
          <cell r="K68">
            <v>10</v>
          </cell>
        </row>
        <row r="69">
          <cell r="C69" t="str">
            <v>매입</v>
          </cell>
          <cell r="K69">
            <v>10</v>
          </cell>
        </row>
        <row r="70">
          <cell r="C70" t="str">
            <v>매입</v>
          </cell>
          <cell r="K70">
            <v>10</v>
          </cell>
        </row>
        <row r="71">
          <cell r="C71" t="str">
            <v>매입</v>
          </cell>
          <cell r="K71">
            <v>10</v>
          </cell>
        </row>
        <row r="72">
          <cell r="C72" t="str">
            <v>매입</v>
          </cell>
          <cell r="K72">
            <v>10</v>
          </cell>
        </row>
        <row r="73">
          <cell r="C73" t="str">
            <v>매입</v>
          </cell>
          <cell r="K73">
            <v>10</v>
          </cell>
        </row>
        <row r="74">
          <cell r="C74" t="str">
            <v>매입</v>
          </cell>
          <cell r="K74">
            <v>10</v>
          </cell>
        </row>
        <row r="75">
          <cell r="C75" t="str">
            <v>매입</v>
          </cell>
          <cell r="K75">
            <v>10</v>
          </cell>
        </row>
        <row r="76">
          <cell r="C76" t="str">
            <v>매입</v>
          </cell>
          <cell r="K76">
            <v>10</v>
          </cell>
        </row>
        <row r="77">
          <cell r="C77" t="str">
            <v>매입</v>
          </cell>
          <cell r="K77">
            <v>10</v>
          </cell>
        </row>
        <row r="78">
          <cell r="C78" t="str">
            <v>매입</v>
          </cell>
          <cell r="K78">
            <v>10</v>
          </cell>
        </row>
        <row r="79">
          <cell r="C79" t="str">
            <v>매입</v>
          </cell>
          <cell r="K79">
            <v>10</v>
          </cell>
        </row>
        <row r="80">
          <cell r="C80" t="str">
            <v>매입</v>
          </cell>
          <cell r="K80">
            <v>10</v>
          </cell>
        </row>
        <row r="81">
          <cell r="C81" t="str">
            <v>매입</v>
          </cell>
          <cell r="K81">
            <v>10</v>
          </cell>
        </row>
        <row r="82">
          <cell r="C82" t="str">
            <v>매입</v>
          </cell>
          <cell r="K82">
            <v>10</v>
          </cell>
        </row>
        <row r="83">
          <cell r="C83" t="str">
            <v>매입</v>
          </cell>
          <cell r="K83">
            <v>10</v>
          </cell>
        </row>
        <row r="84">
          <cell r="C84" t="str">
            <v>매입</v>
          </cell>
          <cell r="K84">
            <v>10</v>
          </cell>
        </row>
        <row r="85">
          <cell r="C85" t="str">
            <v>매입</v>
          </cell>
          <cell r="K85">
            <v>10</v>
          </cell>
        </row>
        <row r="86">
          <cell r="C86" t="str">
            <v>매입</v>
          </cell>
          <cell r="K86">
            <v>10</v>
          </cell>
        </row>
        <row r="87">
          <cell r="C87" t="str">
            <v>매입</v>
          </cell>
          <cell r="K87">
            <v>10</v>
          </cell>
        </row>
        <row r="88">
          <cell r="C88" t="str">
            <v>매입</v>
          </cell>
          <cell r="K88">
            <v>10</v>
          </cell>
        </row>
        <row r="89">
          <cell r="C89" t="str">
            <v>매입</v>
          </cell>
          <cell r="K89">
            <v>10</v>
          </cell>
        </row>
        <row r="90">
          <cell r="C90" t="str">
            <v>매입</v>
          </cell>
          <cell r="K90">
            <v>10</v>
          </cell>
        </row>
        <row r="91">
          <cell r="C91" t="str">
            <v>매입</v>
          </cell>
          <cell r="K91">
            <v>10</v>
          </cell>
        </row>
        <row r="92">
          <cell r="C92" t="str">
            <v>매입</v>
          </cell>
          <cell r="K92">
            <v>10</v>
          </cell>
        </row>
        <row r="93">
          <cell r="C93" t="str">
            <v>매입</v>
          </cell>
          <cell r="K93">
            <v>10</v>
          </cell>
        </row>
        <row r="94">
          <cell r="C94" t="str">
            <v>매입</v>
          </cell>
          <cell r="K94">
            <v>10</v>
          </cell>
        </row>
        <row r="95">
          <cell r="C95" t="str">
            <v>매입</v>
          </cell>
          <cell r="K95">
            <v>10</v>
          </cell>
        </row>
        <row r="96">
          <cell r="C96" t="str">
            <v>매입</v>
          </cell>
          <cell r="K96">
            <v>10</v>
          </cell>
        </row>
        <row r="97">
          <cell r="C97" t="str">
            <v>매입</v>
          </cell>
          <cell r="K97">
            <v>10</v>
          </cell>
        </row>
        <row r="98">
          <cell r="C98" t="str">
            <v>매입</v>
          </cell>
          <cell r="K98">
            <v>10</v>
          </cell>
        </row>
        <row r="99">
          <cell r="C99" t="str">
            <v>매입</v>
          </cell>
          <cell r="K99">
            <v>10</v>
          </cell>
        </row>
        <row r="100">
          <cell r="C100" t="str">
            <v>매입</v>
          </cell>
          <cell r="K100">
            <v>10</v>
          </cell>
        </row>
        <row r="101">
          <cell r="C101" t="str">
            <v>매입</v>
          </cell>
          <cell r="K101">
            <v>10</v>
          </cell>
        </row>
        <row r="102">
          <cell r="C102" t="str">
            <v>매입</v>
          </cell>
          <cell r="K102">
            <v>10</v>
          </cell>
        </row>
        <row r="103">
          <cell r="C103" t="str">
            <v>매입</v>
          </cell>
          <cell r="K103">
            <v>10</v>
          </cell>
        </row>
        <row r="104">
          <cell r="C104" t="str">
            <v>매입</v>
          </cell>
          <cell r="K104">
            <v>10</v>
          </cell>
        </row>
        <row r="105">
          <cell r="C105" t="str">
            <v>매입</v>
          </cell>
          <cell r="K105">
            <v>10</v>
          </cell>
        </row>
        <row r="106">
          <cell r="C106" t="str">
            <v>매입</v>
          </cell>
          <cell r="K106">
            <v>10</v>
          </cell>
        </row>
        <row r="107">
          <cell r="C107" t="str">
            <v>매입</v>
          </cell>
          <cell r="K107">
            <v>10</v>
          </cell>
        </row>
        <row r="108">
          <cell r="C108" t="str">
            <v>매입</v>
          </cell>
          <cell r="K108">
            <v>10</v>
          </cell>
        </row>
        <row r="109">
          <cell r="C109" t="str">
            <v>매입</v>
          </cell>
          <cell r="K109">
            <v>10</v>
          </cell>
        </row>
        <row r="110">
          <cell r="C110" t="str">
            <v>매입</v>
          </cell>
          <cell r="K110">
            <v>10</v>
          </cell>
        </row>
        <row r="111">
          <cell r="C111" t="str">
            <v>매입</v>
          </cell>
          <cell r="K111">
            <v>10</v>
          </cell>
        </row>
        <row r="112">
          <cell r="C112" t="str">
            <v>매입</v>
          </cell>
          <cell r="K112">
            <v>10</v>
          </cell>
        </row>
        <row r="113">
          <cell r="C113" t="str">
            <v>매출</v>
          </cell>
          <cell r="K113">
            <v>3</v>
          </cell>
        </row>
        <row r="114">
          <cell r="C114" t="str">
            <v>매출</v>
          </cell>
          <cell r="K114">
            <v>2</v>
          </cell>
        </row>
        <row r="115">
          <cell r="C115" t="str">
            <v>매출</v>
          </cell>
          <cell r="K115">
            <v>1</v>
          </cell>
        </row>
        <row r="116">
          <cell r="C116" t="str">
            <v>매출</v>
          </cell>
          <cell r="K116">
            <v>2</v>
          </cell>
        </row>
        <row r="117">
          <cell r="C117" t="str">
            <v>매출</v>
          </cell>
          <cell r="K117">
            <v>2</v>
          </cell>
        </row>
        <row r="118">
          <cell r="C118" t="str">
            <v>매출</v>
          </cell>
          <cell r="K118">
            <v>4</v>
          </cell>
        </row>
        <row r="119">
          <cell r="C119" t="str">
            <v>매출</v>
          </cell>
          <cell r="K119">
            <v>1</v>
          </cell>
        </row>
        <row r="120">
          <cell r="C120" t="str">
            <v>매출</v>
          </cell>
          <cell r="K120">
            <v>5</v>
          </cell>
        </row>
        <row r="121">
          <cell r="C121" t="str">
            <v>매출</v>
          </cell>
          <cell r="K121">
            <v>5</v>
          </cell>
        </row>
        <row r="122">
          <cell r="C122" t="str">
            <v>매출</v>
          </cell>
          <cell r="K122">
            <v>3</v>
          </cell>
        </row>
        <row r="123">
          <cell r="C123" t="str">
            <v>매출</v>
          </cell>
          <cell r="K123">
            <v>6</v>
          </cell>
        </row>
        <row r="124">
          <cell r="C124" t="str">
            <v>매출</v>
          </cell>
          <cell r="K124">
            <v>5</v>
          </cell>
        </row>
        <row r="125">
          <cell r="C125" t="str">
            <v>매출</v>
          </cell>
          <cell r="K125">
            <v>6</v>
          </cell>
        </row>
        <row r="126">
          <cell r="C126" t="str">
            <v>매출</v>
          </cell>
          <cell r="K126">
            <v>4</v>
          </cell>
        </row>
        <row r="127">
          <cell r="C127" t="str">
            <v>매출</v>
          </cell>
          <cell r="K127">
            <v>6</v>
          </cell>
        </row>
        <row r="128">
          <cell r="C128" t="str">
            <v>매출</v>
          </cell>
          <cell r="K128">
            <v>4</v>
          </cell>
        </row>
        <row r="129">
          <cell r="C129" t="str">
            <v>매출</v>
          </cell>
          <cell r="K129">
            <v>6</v>
          </cell>
        </row>
        <row r="130">
          <cell r="C130" t="str">
            <v>매출</v>
          </cell>
          <cell r="K130">
            <v>2</v>
          </cell>
        </row>
        <row r="131">
          <cell r="C131" t="str">
            <v>매출</v>
          </cell>
          <cell r="K131">
            <v>6</v>
          </cell>
        </row>
        <row r="132">
          <cell r="C132" t="str">
            <v>매출</v>
          </cell>
          <cell r="K132">
            <v>4</v>
          </cell>
        </row>
        <row r="133">
          <cell r="C133" t="str">
            <v>매출</v>
          </cell>
          <cell r="K133">
            <v>1</v>
          </cell>
        </row>
        <row r="134">
          <cell r="C134" t="str">
            <v>매출</v>
          </cell>
          <cell r="K134">
            <v>5</v>
          </cell>
        </row>
        <row r="135">
          <cell r="C135" t="str">
            <v>매출</v>
          </cell>
          <cell r="K135">
            <v>5</v>
          </cell>
        </row>
        <row r="136">
          <cell r="C136" t="str">
            <v>매출</v>
          </cell>
          <cell r="K136">
            <v>4</v>
          </cell>
        </row>
        <row r="137">
          <cell r="C137" t="str">
            <v>매출</v>
          </cell>
          <cell r="K137">
            <v>1</v>
          </cell>
        </row>
        <row r="138">
          <cell r="C138" t="str">
            <v>매출</v>
          </cell>
          <cell r="K138">
            <v>1</v>
          </cell>
        </row>
        <row r="139">
          <cell r="C139" t="str">
            <v>매출</v>
          </cell>
          <cell r="K139">
            <v>5</v>
          </cell>
        </row>
        <row r="140">
          <cell r="C140" t="str">
            <v>매출</v>
          </cell>
          <cell r="K140">
            <v>5</v>
          </cell>
        </row>
        <row r="141">
          <cell r="C141" t="str">
            <v>매출</v>
          </cell>
          <cell r="K141">
            <v>6</v>
          </cell>
        </row>
        <row r="142">
          <cell r="C142" t="str">
            <v>매출</v>
          </cell>
          <cell r="K142">
            <v>4</v>
          </cell>
        </row>
        <row r="143">
          <cell r="C143" t="str">
            <v>매출</v>
          </cell>
          <cell r="K143">
            <v>1</v>
          </cell>
        </row>
        <row r="144">
          <cell r="C144" t="str">
            <v>매출</v>
          </cell>
          <cell r="K144">
            <v>5</v>
          </cell>
        </row>
        <row r="145">
          <cell r="C145" t="str">
            <v>매출</v>
          </cell>
          <cell r="K145">
            <v>5</v>
          </cell>
        </row>
        <row r="146">
          <cell r="C146" t="str">
            <v>매출</v>
          </cell>
          <cell r="K146">
            <v>1</v>
          </cell>
        </row>
        <row r="147">
          <cell r="C147" t="str">
            <v>매출</v>
          </cell>
          <cell r="K147">
            <v>6</v>
          </cell>
        </row>
        <row r="148">
          <cell r="C148" t="str">
            <v>매출</v>
          </cell>
          <cell r="K148">
            <v>1</v>
          </cell>
        </row>
        <row r="149">
          <cell r="C149" t="str">
            <v>매출</v>
          </cell>
          <cell r="K149">
            <v>2</v>
          </cell>
        </row>
        <row r="150">
          <cell r="C150" t="str">
            <v>매출</v>
          </cell>
          <cell r="K150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-1)승무원DB"/>
      <sheetName val="1-2)승무원검색"/>
      <sheetName val="2)4분기계획안"/>
      <sheetName val="3)영업실적비교"/>
      <sheetName val="4-1)고객예약내역"/>
      <sheetName val="4-2)예약DB검색"/>
      <sheetName val="5)결제도우미"/>
    </sheetNames>
    <sheetDataSet>
      <sheetData sheetId="0"/>
      <sheetData sheetId="1" refreshError="1"/>
      <sheetData sheetId="2" refreshError="1"/>
      <sheetData sheetId="3" refreshError="1"/>
      <sheetData sheetId="4">
        <row r="60">
          <cell r="N60" t="str">
            <v>김포/서울</v>
          </cell>
          <cell r="O60" t="str">
            <v>나리타/도쿄</v>
          </cell>
          <cell r="P60">
            <v>40517</v>
          </cell>
        </row>
        <row r="61">
          <cell r="N61" t="str">
            <v>인천/서울</v>
          </cell>
          <cell r="O61" t="str">
            <v>하네다/도쿄</v>
          </cell>
          <cell r="P61">
            <v>40518</v>
          </cell>
        </row>
        <row r="62">
          <cell r="N62" t="str">
            <v>나리타/도쿄</v>
          </cell>
          <cell r="O62" t="str">
            <v>김포/서울</v>
          </cell>
          <cell r="P62">
            <v>40519</v>
          </cell>
        </row>
        <row r="63">
          <cell r="N63" t="str">
            <v>하네다/도쿄</v>
          </cell>
          <cell r="O63" t="str">
            <v>인천/서울</v>
          </cell>
          <cell r="P63">
            <v>40520</v>
          </cell>
        </row>
        <row r="64">
          <cell r="N64" t="str">
            <v>부산</v>
          </cell>
          <cell r="O64" t="str">
            <v>푸동/상하이</v>
          </cell>
          <cell r="P64">
            <v>40521</v>
          </cell>
        </row>
        <row r="65">
          <cell r="N65" t="str">
            <v>푸동/상하이</v>
          </cell>
          <cell r="O65" t="str">
            <v>방콕</v>
          </cell>
          <cell r="P65">
            <v>40522</v>
          </cell>
        </row>
        <row r="66">
          <cell r="N66" t="str">
            <v>방콕</v>
          </cell>
          <cell r="O66" t="str">
            <v>마닐라</v>
          </cell>
          <cell r="P66">
            <v>40523</v>
          </cell>
        </row>
        <row r="67">
          <cell r="N67" t="str">
            <v>마닐라</v>
          </cell>
          <cell r="O67" t="str">
            <v>히드로/런던</v>
          </cell>
        </row>
        <row r="68">
          <cell r="N68" t="str">
            <v>히드로/런던</v>
          </cell>
          <cell r="O68" t="str">
            <v>프라하</v>
          </cell>
        </row>
        <row r="69">
          <cell r="N69" t="str">
            <v>프라하</v>
          </cell>
          <cell r="O69" t="str">
            <v>모스크바</v>
          </cell>
        </row>
        <row r="70">
          <cell r="N70" t="str">
            <v>모스크바</v>
          </cell>
          <cell r="O70" t="str">
            <v>뉴욕/미국</v>
          </cell>
        </row>
        <row r="71">
          <cell r="N71" t="str">
            <v>뉴욕/미국</v>
          </cell>
          <cell r="O71" t="str">
            <v>도하</v>
          </cell>
        </row>
        <row r="72">
          <cell r="N72" t="str">
            <v>도하</v>
          </cell>
          <cell r="O72" t="str">
            <v>취리히</v>
          </cell>
        </row>
        <row r="73">
          <cell r="N73" t="str">
            <v>취리히</v>
          </cell>
        </row>
      </sheetData>
      <sheetData sheetId="5" refreshError="1"/>
      <sheetData sheetId="6">
        <row r="25">
          <cell r="M25" t="str">
            <v>기타/계좌이체</v>
          </cell>
        </row>
        <row r="26">
          <cell r="M26" t="str">
            <v>현대카드</v>
          </cell>
        </row>
        <row r="27">
          <cell r="M27" t="str">
            <v>외환카드</v>
          </cell>
        </row>
        <row r="28">
          <cell r="M28" t="str">
            <v>삼성카드</v>
          </cell>
        </row>
        <row r="29">
          <cell r="M29" t="str">
            <v>KB카드</v>
          </cell>
        </row>
        <row r="30">
          <cell r="M30" t="str">
            <v>롯데카드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간트차트"/>
      <sheetName val="상품리스트"/>
      <sheetName val="현금판매량"/>
      <sheetName val="카드판매량"/>
      <sheetName val="교환및환불"/>
      <sheetName val="신상정보데이터"/>
      <sheetName val="월별 판매분석"/>
      <sheetName val="연령대별 판매분석"/>
      <sheetName val="환불 분석"/>
      <sheetName val="재고조사,인기상품"/>
      <sheetName val="회원 정보"/>
      <sheetName val="3.고객관리"/>
      <sheetName val="고객관리보고서"/>
    </sheetNames>
    <sheetDataSet>
      <sheetData sheetId="0" refreshError="1"/>
      <sheetData sheetId="1">
        <row r="3">
          <cell r="B3" t="str">
            <v>STOSC101</v>
          </cell>
        </row>
      </sheetData>
      <sheetData sheetId="2">
        <row r="1">
          <cell r="D1">
            <v>1</v>
          </cell>
        </row>
        <row r="3">
          <cell r="P3">
            <v>89</v>
          </cell>
        </row>
        <row r="4">
          <cell r="P4">
            <v>82</v>
          </cell>
        </row>
        <row r="5">
          <cell r="P5">
            <v>58</v>
          </cell>
        </row>
        <row r="6">
          <cell r="P6">
            <v>31</v>
          </cell>
        </row>
        <row r="7">
          <cell r="P7">
            <v>32</v>
          </cell>
        </row>
        <row r="8">
          <cell r="P8">
            <v>106</v>
          </cell>
        </row>
        <row r="9">
          <cell r="P9">
            <v>121</v>
          </cell>
        </row>
        <row r="10">
          <cell r="P10">
            <v>129</v>
          </cell>
        </row>
        <row r="11">
          <cell r="P11">
            <v>115</v>
          </cell>
        </row>
        <row r="12">
          <cell r="P12">
            <v>134</v>
          </cell>
        </row>
        <row r="13">
          <cell r="P13">
            <v>80</v>
          </cell>
        </row>
        <row r="14">
          <cell r="P14">
            <v>92</v>
          </cell>
        </row>
        <row r="15">
          <cell r="P15">
            <v>81</v>
          </cell>
        </row>
        <row r="16">
          <cell r="P16">
            <v>254</v>
          </cell>
        </row>
        <row r="17">
          <cell r="P17">
            <v>125</v>
          </cell>
        </row>
        <row r="18">
          <cell r="P18">
            <v>230</v>
          </cell>
        </row>
        <row r="19">
          <cell r="P19">
            <v>260</v>
          </cell>
        </row>
        <row r="20">
          <cell r="P20">
            <v>250</v>
          </cell>
        </row>
        <row r="21">
          <cell r="P21">
            <v>282</v>
          </cell>
        </row>
        <row r="22">
          <cell r="P22">
            <v>238</v>
          </cell>
        </row>
        <row r="23">
          <cell r="P23">
            <v>222</v>
          </cell>
        </row>
        <row r="24">
          <cell r="P24">
            <v>184</v>
          </cell>
        </row>
        <row r="25">
          <cell r="P25">
            <v>89</v>
          </cell>
        </row>
        <row r="26">
          <cell r="P26">
            <v>278</v>
          </cell>
        </row>
        <row r="27">
          <cell r="P27">
            <v>134</v>
          </cell>
        </row>
        <row r="28">
          <cell r="P28">
            <v>129</v>
          </cell>
        </row>
        <row r="29">
          <cell r="P29">
            <v>148</v>
          </cell>
        </row>
        <row r="30">
          <cell r="P30">
            <v>238</v>
          </cell>
        </row>
        <row r="31">
          <cell r="P31">
            <v>239</v>
          </cell>
        </row>
        <row r="32">
          <cell r="P32">
            <v>211</v>
          </cell>
        </row>
        <row r="33">
          <cell r="P33">
            <v>156</v>
          </cell>
        </row>
        <row r="34">
          <cell r="P34">
            <v>58</v>
          </cell>
        </row>
        <row r="35">
          <cell r="P35">
            <v>115</v>
          </cell>
        </row>
        <row r="36">
          <cell r="P36">
            <v>59</v>
          </cell>
        </row>
        <row r="37">
          <cell r="P37">
            <v>65</v>
          </cell>
        </row>
        <row r="38">
          <cell r="P38">
            <v>94</v>
          </cell>
        </row>
        <row r="39">
          <cell r="P39">
            <v>99</v>
          </cell>
        </row>
        <row r="40">
          <cell r="P40">
            <v>174</v>
          </cell>
        </row>
        <row r="41">
          <cell r="P41">
            <v>224</v>
          </cell>
        </row>
        <row r="42">
          <cell r="P42">
            <v>292</v>
          </cell>
        </row>
        <row r="43">
          <cell r="P43">
            <v>84</v>
          </cell>
        </row>
        <row r="44">
          <cell r="P44">
            <v>426</v>
          </cell>
        </row>
        <row r="45">
          <cell r="P45">
            <v>462</v>
          </cell>
        </row>
        <row r="46">
          <cell r="P46">
            <v>146</v>
          </cell>
        </row>
        <row r="47">
          <cell r="P47">
            <v>224</v>
          </cell>
        </row>
        <row r="48">
          <cell r="P48">
            <v>470</v>
          </cell>
        </row>
        <row r="49">
          <cell r="P49">
            <v>112</v>
          </cell>
        </row>
        <row r="50">
          <cell r="P50">
            <v>219</v>
          </cell>
        </row>
        <row r="51">
          <cell r="P51">
            <v>131</v>
          </cell>
        </row>
        <row r="52">
          <cell r="P52">
            <v>473</v>
          </cell>
        </row>
        <row r="53">
          <cell r="P53">
            <v>280</v>
          </cell>
        </row>
        <row r="54">
          <cell r="P54">
            <v>245</v>
          </cell>
        </row>
        <row r="55">
          <cell r="P55">
            <v>363</v>
          </cell>
        </row>
        <row r="56">
          <cell r="P56">
            <v>221</v>
          </cell>
        </row>
        <row r="57">
          <cell r="P57">
            <v>226</v>
          </cell>
        </row>
        <row r="58">
          <cell r="P58">
            <v>260</v>
          </cell>
        </row>
        <row r="59">
          <cell r="P59">
            <v>68</v>
          </cell>
        </row>
        <row r="60">
          <cell r="P60">
            <v>291</v>
          </cell>
        </row>
        <row r="61">
          <cell r="P61">
            <v>313</v>
          </cell>
        </row>
        <row r="62">
          <cell r="P62">
            <v>356</v>
          </cell>
        </row>
        <row r="63">
          <cell r="P63">
            <v>188</v>
          </cell>
        </row>
        <row r="64">
          <cell r="P64">
            <v>47</v>
          </cell>
        </row>
        <row r="65">
          <cell r="P65">
            <v>185</v>
          </cell>
        </row>
        <row r="66">
          <cell r="P66">
            <v>254</v>
          </cell>
        </row>
        <row r="67">
          <cell r="P67">
            <v>204</v>
          </cell>
        </row>
        <row r="68">
          <cell r="P68">
            <v>287</v>
          </cell>
        </row>
        <row r="69">
          <cell r="P69">
            <v>171</v>
          </cell>
        </row>
        <row r="70">
          <cell r="P70">
            <v>251</v>
          </cell>
        </row>
        <row r="71">
          <cell r="P71">
            <v>228</v>
          </cell>
        </row>
        <row r="72">
          <cell r="P72">
            <v>184</v>
          </cell>
        </row>
        <row r="73">
          <cell r="P73">
            <v>290</v>
          </cell>
        </row>
        <row r="74">
          <cell r="P74">
            <v>245</v>
          </cell>
        </row>
        <row r="75">
          <cell r="P75">
            <v>186</v>
          </cell>
        </row>
        <row r="76">
          <cell r="P76">
            <v>195</v>
          </cell>
        </row>
        <row r="77">
          <cell r="P77">
            <v>159</v>
          </cell>
        </row>
        <row r="78">
          <cell r="P78">
            <v>56</v>
          </cell>
        </row>
        <row r="79">
          <cell r="P79">
            <v>50</v>
          </cell>
        </row>
        <row r="80">
          <cell r="P80">
            <v>46</v>
          </cell>
        </row>
        <row r="81">
          <cell r="P81">
            <v>40</v>
          </cell>
        </row>
        <row r="82">
          <cell r="P82">
            <v>53</v>
          </cell>
        </row>
        <row r="83">
          <cell r="P83">
            <v>236</v>
          </cell>
        </row>
        <row r="84">
          <cell r="P84">
            <v>276</v>
          </cell>
        </row>
        <row r="85">
          <cell r="P85">
            <v>235</v>
          </cell>
        </row>
        <row r="86">
          <cell r="P86">
            <v>238</v>
          </cell>
        </row>
        <row r="87">
          <cell r="P87">
            <v>189</v>
          </cell>
        </row>
        <row r="88">
          <cell r="P88">
            <v>152</v>
          </cell>
        </row>
        <row r="89">
          <cell r="P89">
            <v>163</v>
          </cell>
        </row>
        <row r="90">
          <cell r="P90">
            <v>155</v>
          </cell>
        </row>
        <row r="91">
          <cell r="P91">
            <v>228</v>
          </cell>
        </row>
        <row r="92">
          <cell r="P92">
            <v>129</v>
          </cell>
        </row>
        <row r="93">
          <cell r="P93">
            <v>99</v>
          </cell>
        </row>
        <row r="94">
          <cell r="P94">
            <v>80</v>
          </cell>
        </row>
        <row r="95">
          <cell r="P95">
            <v>85</v>
          </cell>
        </row>
        <row r="96">
          <cell r="P96">
            <v>119</v>
          </cell>
        </row>
        <row r="97">
          <cell r="P97">
            <v>101</v>
          </cell>
        </row>
        <row r="98">
          <cell r="P98">
            <v>224</v>
          </cell>
        </row>
        <row r="99">
          <cell r="P99">
            <v>232</v>
          </cell>
        </row>
        <row r="100">
          <cell r="P100">
            <v>227</v>
          </cell>
        </row>
        <row r="101">
          <cell r="P101">
            <v>256</v>
          </cell>
        </row>
        <row r="102">
          <cell r="P102">
            <v>313</v>
          </cell>
        </row>
      </sheetData>
      <sheetData sheetId="3">
        <row r="1">
          <cell r="D1">
            <v>1</v>
          </cell>
        </row>
        <row r="3">
          <cell r="P3">
            <v>80</v>
          </cell>
        </row>
        <row r="4">
          <cell r="P4">
            <v>82</v>
          </cell>
        </row>
        <row r="5">
          <cell r="P5">
            <v>89</v>
          </cell>
        </row>
        <row r="6">
          <cell r="P6">
            <v>121</v>
          </cell>
        </row>
        <row r="7">
          <cell r="P7">
            <v>92</v>
          </cell>
        </row>
        <row r="8">
          <cell r="P8">
            <v>82</v>
          </cell>
        </row>
        <row r="9">
          <cell r="P9">
            <v>115</v>
          </cell>
        </row>
        <row r="10">
          <cell r="P10">
            <v>38</v>
          </cell>
        </row>
        <row r="11">
          <cell r="P11">
            <v>82</v>
          </cell>
        </row>
        <row r="12">
          <cell r="P12">
            <v>122</v>
          </cell>
        </row>
        <row r="13">
          <cell r="P13">
            <v>61</v>
          </cell>
        </row>
        <row r="14">
          <cell r="P14">
            <v>254</v>
          </cell>
        </row>
        <row r="15">
          <cell r="P15">
            <v>106</v>
          </cell>
        </row>
        <row r="16">
          <cell r="P16">
            <v>129</v>
          </cell>
        </row>
        <row r="17">
          <cell r="P17">
            <v>134</v>
          </cell>
        </row>
        <row r="18">
          <cell r="P18">
            <v>260</v>
          </cell>
        </row>
        <row r="19">
          <cell r="P19">
            <v>238</v>
          </cell>
        </row>
        <row r="20">
          <cell r="P20">
            <v>184</v>
          </cell>
        </row>
        <row r="21">
          <cell r="P21">
            <v>250</v>
          </cell>
        </row>
        <row r="22">
          <cell r="P22">
            <v>278</v>
          </cell>
        </row>
        <row r="23">
          <cell r="P23">
            <v>230</v>
          </cell>
        </row>
        <row r="24">
          <cell r="P24">
            <v>89</v>
          </cell>
        </row>
        <row r="25">
          <cell r="P25">
            <v>222</v>
          </cell>
        </row>
        <row r="26">
          <cell r="P26">
            <v>268</v>
          </cell>
        </row>
        <row r="27">
          <cell r="P27">
            <v>129</v>
          </cell>
        </row>
        <row r="28">
          <cell r="P28">
            <v>119</v>
          </cell>
        </row>
        <row r="29">
          <cell r="P29">
            <v>115</v>
          </cell>
        </row>
        <row r="30">
          <cell r="P30">
            <v>211</v>
          </cell>
        </row>
        <row r="31">
          <cell r="P31">
            <v>278</v>
          </cell>
        </row>
        <row r="32">
          <cell r="P32">
            <v>148</v>
          </cell>
        </row>
        <row r="33">
          <cell r="P33">
            <v>238</v>
          </cell>
        </row>
        <row r="34">
          <cell r="P34">
            <v>139</v>
          </cell>
        </row>
        <row r="35">
          <cell r="P35">
            <v>58</v>
          </cell>
        </row>
        <row r="36">
          <cell r="P36">
            <v>86</v>
          </cell>
        </row>
        <row r="37">
          <cell r="P37">
            <v>129</v>
          </cell>
        </row>
        <row r="38">
          <cell r="P38">
            <v>59</v>
          </cell>
        </row>
        <row r="39">
          <cell r="P39">
            <v>89</v>
          </cell>
        </row>
        <row r="40">
          <cell r="P40">
            <v>94</v>
          </cell>
        </row>
        <row r="41">
          <cell r="P41">
            <v>278</v>
          </cell>
        </row>
        <row r="42">
          <cell r="P42">
            <v>222</v>
          </cell>
        </row>
        <row r="43">
          <cell r="P43">
            <v>184</v>
          </cell>
        </row>
        <row r="44">
          <cell r="P44">
            <v>174</v>
          </cell>
        </row>
        <row r="45">
          <cell r="P45">
            <v>230</v>
          </cell>
        </row>
        <row r="46">
          <cell r="P46">
            <v>473</v>
          </cell>
        </row>
        <row r="47">
          <cell r="P47">
            <v>280</v>
          </cell>
        </row>
        <row r="48">
          <cell r="P48">
            <v>254</v>
          </cell>
        </row>
        <row r="49">
          <cell r="P49">
            <v>245</v>
          </cell>
        </row>
        <row r="50">
          <cell r="P50">
            <v>278</v>
          </cell>
        </row>
        <row r="51">
          <cell r="P51">
            <v>129</v>
          </cell>
        </row>
        <row r="52">
          <cell r="P52">
            <v>226</v>
          </cell>
        </row>
        <row r="53">
          <cell r="P53">
            <v>260</v>
          </cell>
        </row>
        <row r="54">
          <cell r="P54">
            <v>68</v>
          </cell>
        </row>
        <row r="55">
          <cell r="P55">
            <v>121</v>
          </cell>
        </row>
        <row r="56">
          <cell r="P56">
            <v>291</v>
          </cell>
        </row>
        <row r="57">
          <cell r="P57">
            <v>184</v>
          </cell>
        </row>
        <row r="58">
          <cell r="P58">
            <v>184</v>
          </cell>
        </row>
        <row r="59">
          <cell r="P59">
            <v>278</v>
          </cell>
        </row>
        <row r="60">
          <cell r="P60">
            <v>174</v>
          </cell>
        </row>
        <row r="61">
          <cell r="P61">
            <v>230</v>
          </cell>
        </row>
        <row r="62">
          <cell r="P62">
            <v>230</v>
          </cell>
        </row>
        <row r="63">
          <cell r="P63">
            <v>254</v>
          </cell>
        </row>
        <row r="64">
          <cell r="P64">
            <v>245</v>
          </cell>
        </row>
        <row r="65">
          <cell r="P65">
            <v>278</v>
          </cell>
        </row>
        <row r="66">
          <cell r="P66">
            <v>129</v>
          </cell>
        </row>
        <row r="67">
          <cell r="P67">
            <v>226</v>
          </cell>
        </row>
        <row r="68">
          <cell r="P68">
            <v>260</v>
          </cell>
        </row>
        <row r="69">
          <cell r="P69">
            <v>184</v>
          </cell>
        </row>
        <row r="70">
          <cell r="P70">
            <v>313</v>
          </cell>
        </row>
        <row r="71">
          <cell r="P71">
            <v>278</v>
          </cell>
        </row>
        <row r="72">
          <cell r="P72">
            <v>228</v>
          </cell>
        </row>
        <row r="73">
          <cell r="P73">
            <v>195</v>
          </cell>
        </row>
        <row r="74">
          <cell r="P74">
            <v>186</v>
          </cell>
        </row>
        <row r="75">
          <cell r="P75">
            <v>291</v>
          </cell>
        </row>
        <row r="76">
          <cell r="P76">
            <v>278</v>
          </cell>
        </row>
        <row r="77">
          <cell r="P77">
            <v>290</v>
          </cell>
        </row>
        <row r="78">
          <cell r="P78">
            <v>38</v>
          </cell>
        </row>
        <row r="79">
          <cell r="P79">
            <v>31</v>
          </cell>
        </row>
        <row r="80">
          <cell r="P80">
            <v>32</v>
          </cell>
        </row>
        <row r="81">
          <cell r="P81">
            <v>56</v>
          </cell>
        </row>
        <row r="82">
          <cell r="P82">
            <v>50</v>
          </cell>
        </row>
        <row r="83">
          <cell r="P83">
            <v>174</v>
          </cell>
        </row>
        <row r="84">
          <cell r="P84">
            <v>94</v>
          </cell>
        </row>
        <row r="85">
          <cell r="P85">
            <v>184</v>
          </cell>
        </row>
        <row r="86">
          <cell r="P86">
            <v>278</v>
          </cell>
        </row>
        <row r="87">
          <cell r="P87">
            <v>134</v>
          </cell>
        </row>
        <row r="88">
          <cell r="P88">
            <v>185</v>
          </cell>
        </row>
        <row r="89">
          <cell r="P89">
            <v>254</v>
          </cell>
        </row>
        <row r="90">
          <cell r="P90">
            <v>59</v>
          </cell>
        </row>
        <row r="91">
          <cell r="P91">
            <v>184</v>
          </cell>
        </row>
        <row r="92">
          <cell r="P92">
            <v>165</v>
          </cell>
        </row>
        <row r="93">
          <cell r="P93">
            <v>174</v>
          </cell>
        </row>
        <row r="94">
          <cell r="P94">
            <v>195</v>
          </cell>
        </row>
        <row r="95">
          <cell r="P95">
            <v>186</v>
          </cell>
        </row>
        <row r="96">
          <cell r="P96">
            <v>184</v>
          </cell>
        </row>
        <row r="97">
          <cell r="P97">
            <v>278</v>
          </cell>
        </row>
        <row r="98">
          <cell r="P98">
            <v>80</v>
          </cell>
        </row>
        <row r="99">
          <cell r="P99">
            <v>85</v>
          </cell>
        </row>
        <row r="100">
          <cell r="P100">
            <v>119</v>
          </cell>
        </row>
        <row r="101">
          <cell r="P101">
            <v>189</v>
          </cell>
        </row>
        <row r="102">
          <cell r="P102">
            <v>228</v>
          </cell>
        </row>
      </sheetData>
      <sheetData sheetId="4">
        <row r="1">
          <cell r="D1">
            <v>1</v>
          </cell>
        </row>
      </sheetData>
      <sheetData sheetId="5">
        <row r="3">
          <cell r="B3" t="str">
            <v>CSN0450</v>
          </cell>
          <cell r="C3" t="str">
            <v>강수민</v>
          </cell>
          <cell r="D3" t="str">
            <v>880102-1234858</v>
          </cell>
          <cell r="H3">
            <v>32144</v>
          </cell>
          <cell r="I3">
            <v>23</v>
          </cell>
          <cell r="J3" t="str">
            <v>010-1111-3333</v>
          </cell>
          <cell r="L3">
            <v>0</v>
          </cell>
        </row>
        <row r="4">
          <cell r="B4" t="str">
            <v>CSN1756</v>
          </cell>
          <cell r="C4" t="str">
            <v>김동우</v>
          </cell>
          <cell r="D4" t="str">
            <v>910405-1234455</v>
          </cell>
          <cell r="H4">
            <v>33333</v>
          </cell>
          <cell r="I4">
            <v>19</v>
          </cell>
          <cell r="J4" t="str">
            <v>010-2223-4456</v>
          </cell>
          <cell r="L4">
            <v>0</v>
          </cell>
        </row>
        <row r="5">
          <cell r="B5" t="str">
            <v>CSN0780</v>
          </cell>
          <cell r="C5" t="str">
            <v>김민수</v>
          </cell>
          <cell r="D5" t="str">
            <v>780102-1255554</v>
          </cell>
          <cell r="H5">
            <v>28492</v>
          </cell>
          <cell r="I5">
            <v>33</v>
          </cell>
          <cell r="J5" t="str">
            <v>010-3324-4356</v>
          </cell>
          <cell r="L5">
            <v>3</v>
          </cell>
        </row>
        <row r="6">
          <cell r="B6" t="str">
            <v>CSN0934</v>
          </cell>
          <cell r="C6" t="str">
            <v>오정철</v>
          </cell>
          <cell r="D6" t="str">
            <v>890708-1444345</v>
          </cell>
          <cell r="H6">
            <v>32697</v>
          </cell>
          <cell r="I6">
            <v>21</v>
          </cell>
          <cell r="J6" t="str">
            <v>010-1030-4050</v>
          </cell>
          <cell r="L6">
            <v>4</v>
          </cell>
        </row>
        <row r="7">
          <cell r="B7" t="str">
            <v>CSN4987</v>
          </cell>
          <cell r="C7" t="str">
            <v>강동원</v>
          </cell>
          <cell r="D7" t="str">
            <v>791011-1233565</v>
          </cell>
          <cell r="H7">
            <v>29139</v>
          </cell>
          <cell r="I7">
            <v>31</v>
          </cell>
          <cell r="J7" t="str">
            <v>010-4050-4351</v>
          </cell>
          <cell r="L7">
            <v>2</v>
          </cell>
        </row>
        <row r="8">
          <cell r="B8" t="str">
            <v>CSN0105</v>
          </cell>
          <cell r="C8" t="str">
            <v>이수성</v>
          </cell>
          <cell r="D8" t="str">
            <v>810918-1233456</v>
          </cell>
          <cell r="H8">
            <v>29847</v>
          </cell>
          <cell r="I8">
            <v>29</v>
          </cell>
          <cell r="J8" t="str">
            <v>011-334-3456</v>
          </cell>
          <cell r="L8">
            <v>3</v>
          </cell>
        </row>
        <row r="9">
          <cell r="B9" t="str">
            <v>CSN0114</v>
          </cell>
          <cell r="C9" t="str">
            <v>박현명</v>
          </cell>
          <cell r="D9" t="str">
            <v>850607-1234345</v>
          </cell>
          <cell r="H9">
            <v>31205</v>
          </cell>
          <cell r="I9">
            <v>25</v>
          </cell>
          <cell r="J9" t="str">
            <v>010-4456-7768</v>
          </cell>
          <cell r="L9">
            <v>4</v>
          </cell>
        </row>
        <row r="10">
          <cell r="B10" t="str">
            <v>CSN0119</v>
          </cell>
          <cell r="C10" t="str">
            <v>정원석</v>
          </cell>
          <cell r="D10" t="str">
            <v>931212-1234567</v>
          </cell>
          <cell r="H10">
            <v>34315</v>
          </cell>
          <cell r="I10">
            <v>17</v>
          </cell>
          <cell r="J10" t="str">
            <v>010-4354-2134</v>
          </cell>
          <cell r="L10">
            <v>7</v>
          </cell>
        </row>
        <row r="11">
          <cell r="B11" t="str">
            <v>CSN0245</v>
          </cell>
          <cell r="C11" t="str">
            <v>임효혁</v>
          </cell>
          <cell r="D11" t="str">
            <v>921234-1234456</v>
          </cell>
          <cell r="H11">
            <v>33972</v>
          </cell>
          <cell r="I11">
            <v>18</v>
          </cell>
          <cell r="J11" t="str">
            <v>010-1234-6780</v>
          </cell>
          <cell r="L11">
            <v>11</v>
          </cell>
        </row>
        <row r="12">
          <cell r="B12" t="str">
            <v>CSN0545</v>
          </cell>
          <cell r="C12" t="str">
            <v>박석제</v>
          </cell>
          <cell r="D12" t="str">
            <v>870601-1233567</v>
          </cell>
          <cell r="H12">
            <v>31929</v>
          </cell>
          <cell r="I12">
            <v>23</v>
          </cell>
          <cell r="J12" t="str">
            <v>010-3245-3249</v>
          </cell>
          <cell r="L12">
            <v>13</v>
          </cell>
        </row>
        <row r="13">
          <cell r="B13" t="str">
            <v>CSN0548</v>
          </cell>
          <cell r="C13" t="str">
            <v>김서원</v>
          </cell>
          <cell r="D13" t="str">
            <v>871110-1234455</v>
          </cell>
          <cell r="H13">
            <v>32091</v>
          </cell>
          <cell r="I13">
            <v>23</v>
          </cell>
          <cell r="J13" t="str">
            <v>010-2345-5469</v>
          </cell>
          <cell r="L13">
            <v>8</v>
          </cell>
        </row>
        <row r="14">
          <cell r="B14" t="str">
            <v>CSN0590</v>
          </cell>
          <cell r="C14" t="str">
            <v>박광길</v>
          </cell>
          <cell r="D14" t="str">
            <v>831231-1234355</v>
          </cell>
          <cell r="H14">
            <v>30681</v>
          </cell>
          <cell r="I14">
            <v>27</v>
          </cell>
          <cell r="J14" t="str">
            <v>010-3256-5467</v>
          </cell>
          <cell r="L14">
            <v>7</v>
          </cell>
        </row>
        <row r="15">
          <cell r="B15" t="str">
            <v>CSN0625</v>
          </cell>
          <cell r="C15" t="str">
            <v>이원용</v>
          </cell>
          <cell r="D15" t="str">
            <v>790123-1234456</v>
          </cell>
          <cell r="H15">
            <v>28878</v>
          </cell>
          <cell r="I15">
            <v>32</v>
          </cell>
          <cell r="J15" t="str">
            <v>010-2397-7769</v>
          </cell>
          <cell r="L15">
            <v>9</v>
          </cell>
        </row>
        <row r="16">
          <cell r="B16" t="str">
            <v>CSN0634</v>
          </cell>
          <cell r="C16" t="str">
            <v>이동윤</v>
          </cell>
          <cell r="D16" t="str">
            <v>801019-1233456</v>
          </cell>
          <cell r="H16">
            <v>29513</v>
          </cell>
          <cell r="I16">
            <v>30</v>
          </cell>
          <cell r="J16" t="str">
            <v>010-5465-3459</v>
          </cell>
          <cell r="L16">
            <v>2</v>
          </cell>
        </row>
        <row r="17">
          <cell r="B17" t="str">
            <v>CSN0659</v>
          </cell>
          <cell r="C17" t="str">
            <v>이장범</v>
          </cell>
          <cell r="D17" t="str">
            <v>911231-123456</v>
          </cell>
          <cell r="H17">
            <v>33603</v>
          </cell>
          <cell r="I17">
            <v>19</v>
          </cell>
          <cell r="J17" t="str">
            <v>010-4325-5467</v>
          </cell>
          <cell r="L17">
            <v>4</v>
          </cell>
        </row>
        <row r="18">
          <cell r="B18" t="str">
            <v>CSN0689</v>
          </cell>
          <cell r="C18" t="str">
            <v>이강인</v>
          </cell>
          <cell r="D18" t="str">
            <v>810203-1235431</v>
          </cell>
          <cell r="H18">
            <v>29620</v>
          </cell>
          <cell r="I18">
            <v>30</v>
          </cell>
          <cell r="J18" t="str">
            <v>010-3234-5234</v>
          </cell>
          <cell r="L18">
            <v>4</v>
          </cell>
        </row>
        <row r="19">
          <cell r="B19" t="str">
            <v>CSN0734</v>
          </cell>
          <cell r="C19" t="str">
            <v>이우규</v>
          </cell>
          <cell r="D19" t="str">
            <v>770807-1234556</v>
          </cell>
          <cell r="H19">
            <v>28344</v>
          </cell>
          <cell r="I19">
            <v>33</v>
          </cell>
          <cell r="J19" t="str">
            <v>010-9987-7670</v>
          </cell>
          <cell r="L19">
            <v>9</v>
          </cell>
        </row>
        <row r="20">
          <cell r="B20" t="str">
            <v>CSN0990</v>
          </cell>
          <cell r="C20" t="str">
            <v>김완</v>
          </cell>
          <cell r="D20" t="str">
            <v>750123-1234233</v>
          </cell>
          <cell r="H20">
            <v>27417</v>
          </cell>
          <cell r="I20">
            <v>36</v>
          </cell>
          <cell r="J20" t="str">
            <v>010-3345-6567</v>
          </cell>
          <cell r="L20">
            <v>13</v>
          </cell>
        </row>
        <row r="21">
          <cell r="B21" t="str">
            <v>CSN1004</v>
          </cell>
          <cell r="C21" t="str">
            <v>우재현</v>
          </cell>
          <cell r="D21" t="str">
            <v>801230-1234456</v>
          </cell>
          <cell r="H21">
            <v>29585</v>
          </cell>
          <cell r="I21">
            <v>30</v>
          </cell>
          <cell r="J21" t="str">
            <v>010-2345-5422</v>
          </cell>
          <cell r="L21">
            <v>14</v>
          </cell>
        </row>
        <row r="22">
          <cell r="B22" t="str">
            <v>CSN1050</v>
          </cell>
          <cell r="C22" t="str">
            <v>안상기</v>
          </cell>
          <cell r="D22" t="str">
            <v>830314-1233245</v>
          </cell>
          <cell r="H22">
            <v>30389</v>
          </cell>
          <cell r="I22">
            <v>27</v>
          </cell>
          <cell r="J22" t="str">
            <v>010-4234-2345</v>
          </cell>
          <cell r="L22">
            <v>3</v>
          </cell>
        </row>
        <row r="23">
          <cell r="B23" t="str">
            <v>CSN1098</v>
          </cell>
          <cell r="C23" t="str">
            <v>유시백</v>
          </cell>
          <cell r="D23" t="str">
            <v>830415-1234545</v>
          </cell>
          <cell r="H23">
            <v>30421</v>
          </cell>
          <cell r="I23">
            <v>27</v>
          </cell>
          <cell r="J23" t="str">
            <v>010-7567-7678</v>
          </cell>
          <cell r="L23">
            <v>2</v>
          </cell>
        </row>
        <row r="24">
          <cell r="B24" t="str">
            <v>CSN1110</v>
          </cell>
          <cell r="C24" t="str">
            <v>이저헌</v>
          </cell>
          <cell r="D24" t="str">
            <v>860513-1234465</v>
          </cell>
          <cell r="H24">
            <v>31545</v>
          </cell>
          <cell r="I24">
            <v>24</v>
          </cell>
          <cell r="J24" t="str">
            <v>010-6545-7987</v>
          </cell>
          <cell r="L24">
            <v>4</v>
          </cell>
        </row>
        <row r="25">
          <cell r="B25" t="str">
            <v>CSN1565</v>
          </cell>
          <cell r="C25" t="str">
            <v>김원형</v>
          </cell>
          <cell r="D25" t="str">
            <v>880907-1235445</v>
          </cell>
          <cell r="H25">
            <v>32393</v>
          </cell>
          <cell r="I25">
            <v>22</v>
          </cell>
          <cell r="J25" t="str">
            <v>010-2345-5456</v>
          </cell>
          <cell r="L25">
            <v>0</v>
          </cell>
        </row>
        <row r="26">
          <cell r="B26" t="str">
            <v>CSN1140</v>
          </cell>
          <cell r="C26" t="str">
            <v>유재윤</v>
          </cell>
          <cell r="D26" t="str">
            <v>860913-1234542</v>
          </cell>
          <cell r="H26">
            <v>31668</v>
          </cell>
          <cell r="I26">
            <v>24</v>
          </cell>
          <cell r="J26" t="str">
            <v>010-5432-4345</v>
          </cell>
          <cell r="L26">
            <v>0</v>
          </cell>
        </row>
        <row r="27">
          <cell r="B27" t="str">
            <v>CSN1269</v>
          </cell>
          <cell r="C27" t="str">
            <v>김신형</v>
          </cell>
          <cell r="D27" t="str">
            <v>880706-1234531</v>
          </cell>
          <cell r="H27">
            <v>32330</v>
          </cell>
          <cell r="I27">
            <v>22</v>
          </cell>
          <cell r="J27" t="str">
            <v>010-3356-4356</v>
          </cell>
          <cell r="L27">
            <v>3</v>
          </cell>
        </row>
        <row r="28">
          <cell r="B28" t="str">
            <v>CSN1458</v>
          </cell>
          <cell r="C28" t="str">
            <v>이장훈</v>
          </cell>
          <cell r="D28" t="str">
            <v>910205-1234465</v>
          </cell>
          <cell r="H28">
            <v>33274</v>
          </cell>
          <cell r="I28">
            <v>20</v>
          </cell>
          <cell r="J28" t="str">
            <v>010-4456-4556</v>
          </cell>
          <cell r="L28">
            <v>4</v>
          </cell>
        </row>
        <row r="29">
          <cell r="B29" t="str">
            <v>CSN1545</v>
          </cell>
          <cell r="C29" t="str">
            <v>한광복</v>
          </cell>
          <cell r="D29" t="str">
            <v>911205-1233545</v>
          </cell>
          <cell r="H29">
            <v>33577</v>
          </cell>
          <cell r="I29">
            <v>19</v>
          </cell>
          <cell r="J29" t="str">
            <v>010-2234-2335</v>
          </cell>
          <cell r="L29">
            <v>5</v>
          </cell>
        </row>
        <row r="30">
          <cell r="B30" t="str">
            <v>CSN1658</v>
          </cell>
          <cell r="C30" t="str">
            <v>차지환</v>
          </cell>
          <cell r="D30" t="str">
            <v>931214-1234453</v>
          </cell>
          <cell r="H30">
            <v>34317</v>
          </cell>
          <cell r="I30">
            <v>17</v>
          </cell>
          <cell r="J30" t="str">
            <v>010-4456-3456</v>
          </cell>
          <cell r="L30">
            <v>8</v>
          </cell>
        </row>
        <row r="31">
          <cell r="B31" t="str">
            <v>CSN1546</v>
          </cell>
          <cell r="C31" t="str">
            <v>김세호</v>
          </cell>
          <cell r="D31" t="str">
            <v>890706-1243545</v>
          </cell>
          <cell r="H31">
            <v>32695</v>
          </cell>
          <cell r="I31">
            <v>21</v>
          </cell>
          <cell r="J31" t="str">
            <v>010-2340-4346</v>
          </cell>
          <cell r="L31">
            <v>19</v>
          </cell>
        </row>
        <row r="32">
          <cell r="B32" t="str">
            <v>CSN1657</v>
          </cell>
          <cell r="C32" t="str">
            <v>이정수</v>
          </cell>
          <cell r="D32" t="str">
            <v>801234-1234532</v>
          </cell>
          <cell r="H32">
            <v>29589</v>
          </cell>
          <cell r="I32">
            <v>30</v>
          </cell>
          <cell r="J32" t="str">
            <v>010-3256-3245</v>
          </cell>
          <cell r="L32">
            <v>5</v>
          </cell>
        </row>
        <row r="33">
          <cell r="B33" t="str">
            <v>CSN2156</v>
          </cell>
          <cell r="C33" t="str">
            <v>장태준</v>
          </cell>
          <cell r="D33" t="str">
            <v>700111-1234321</v>
          </cell>
          <cell r="H33">
            <v>25579</v>
          </cell>
          <cell r="I33">
            <v>41</v>
          </cell>
          <cell r="J33" t="str">
            <v>010-2345-6789</v>
          </cell>
          <cell r="L33">
            <v>11</v>
          </cell>
        </row>
        <row r="34">
          <cell r="B34" t="str">
            <v>CSN2314</v>
          </cell>
          <cell r="C34" t="str">
            <v>김현준</v>
          </cell>
          <cell r="D34" t="str">
            <v>850601-1234232</v>
          </cell>
          <cell r="H34">
            <v>31199</v>
          </cell>
          <cell r="I34">
            <v>25</v>
          </cell>
          <cell r="J34" t="str">
            <v>010-9999-5678</v>
          </cell>
          <cell r="L34">
            <v>1</v>
          </cell>
        </row>
        <row r="35">
          <cell r="B35" t="str">
            <v>CSN2445</v>
          </cell>
          <cell r="C35" t="str">
            <v>김수지</v>
          </cell>
          <cell r="D35" t="str">
            <v>840507-1231241</v>
          </cell>
          <cell r="H35">
            <v>30809</v>
          </cell>
          <cell r="I35">
            <v>26</v>
          </cell>
          <cell r="J35" t="str">
            <v>010-9967-4368</v>
          </cell>
          <cell r="L35">
            <v>4</v>
          </cell>
        </row>
        <row r="36">
          <cell r="B36" t="str">
            <v>CSN3534</v>
          </cell>
          <cell r="C36" t="str">
            <v>김빛나</v>
          </cell>
          <cell r="D36" t="str">
            <v>880907-2234321</v>
          </cell>
          <cell r="H36">
            <v>32393</v>
          </cell>
          <cell r="I36">
            <v>22</v>
          </cell>
          <cell r="J36" t="str">
            <v>010-5765-5467</v>
          </cell>
          <cell r="L36">
            <v>1</v>
          </cell>
        </row>
        <row r="37">
          <cell r="B37" t="str">
            <v>CSN4356</v>
          </cell>
          <cell r="C37" t="str">
            <v>박하나</v>
          </cell>
          <cell r="D37" t="str">
            <v>891011-2234221</v>
          </cell>
          <cell r="H37">
            <v>32792</v>
          </cell>
          <cell r="I37">
            <v>21</v>
          </cell>
          <cell r="J37" t="str">
            <v>010-6578-5046</v>
          </cell>
          <cell r="L37">
            <v>5</v>
          </cell>
        </row>
        <row r="38">
          <cell r="B38" t="str">
            <v>CSN5323</v>
          </cell>
          <cell r="C38" t="str">
            <v>이세리</v>
          </cell>
          <cell r="D38" t="str">
            <v>900514-2234521</v>
          </cell>
          <cell r="H38">
            <v>33007</v>
          </cell>
          <cell r="I38">
            <v>20</v>
          </cell>
          <cell r="J38" t="str">
            <v>010-5566-4346</v>
          </cell>
          <cell r="L38">
            <v>7</v>
          </cell>
        </row>
        <row r="39">
          <cell r="B39" t="str">
            <v>CSN4356</v>
          </cell>
          <cell r="C39" t="str">
            <v>김원철</v>
          </cell>
          <cell r="D39" t="str">
            <v>880102-1235212</v>
          </cell>
          <cell r="H39">
            <v>32144</v>
          </cell>
          <cell r="I39">
            <v>23</v>
          </cell>
          <cell r="J39" t="str">
            <v>010-5673-4235</v>
          </cell>
          <cell r="L39">
            <v>8</v>
          </cell>
        </row>
        <row r="40">
          <cell r="B40" t="str">
            <v>CSN5436</v>
          </cell>
          <cell r="C40" t="str">
            <v>박민정</v>
          </cell>
          <cell r="D40" t="str">
            <v>930431-2123342</v>
          </cell>
          <cell r="H40">
            <v>34090</v>
          </cell>
          <cell r="I40">
            <v>17</v>
          </cell>
          <cell r="J40" t="str">
            <v>010-3334-4456</v>
          </cell>
          <cell r="L40">
            <v>4</v>
          </cell>
        </row>
        <row r="41">
          <cell r="B41" t="str">
            <v>CSN4876</v>
          </cell>
          <cell r="C41" t="str">
            <v>주명숙</v>
          </cell>
          <cell r="D41" t="str">
            <v>681125-2065118</v>
          </cell>
          <cell r="H41">
            <v>25167</v>
          </cell>
          <cell r="I41">
            <v>42</v>
          </cell>
          <cell r="J41" t="str">
            <v>010-6124-7816</v>
          </cell>
          <cell r="L41">
            <v>3</v>
          </cell>
        </row>
        <row r="42">
          <cell r="B42" t="str">
            <v>CSN4858</v>
          </cell>
          <cell r="C42" t="str">
            <v>주연정</v>
          </cell>
          <cell r="D42" t="str">
            <v>790503-2164221</v>
          </cell>
          <cell r="H42">
            <v>28978</v>
          </cell>
          <cell r="I42">
            <v>31</v>
          </cell>
          <cell r="J42" t="str">
            <v>010-6499-3526</v>
          </cell>
          <cell r="L42">
            <v>3</v>
          </cell>
        </row>
        <row r="43">
          <cell r="B43" t="str">
            <v>CSN4730</v>
          </cell>
          <cell r="C43" t="str">
            <v>채은영</v>
          </cell>
          <cell r="D43" t="str">
            <v>781014-2205633</v>
          </cell>
          <cell r="H43">
            <v>28777</v>
          </cell>
          <cell r="I43">
            <v>32</v>
          </cell>
          <cell r="J43" t="str">
            <v>010-7849-5132</v>
          </cell>
          <cell r="L43">
            <v>1</v>
          </cell>
        </row>
        <row r="44">
          <cell r="B44" t="str">
            <v>CSN1165</v>
          </cell>
          <cell r="C44" t="str">
            <v>강태복</v>
          </cell>
          <cell r="D44" t="str">
            <v>800813-1066288</v>
          </cell>
          <cell r="H44">
            <v>29446</v>
          </cell>
          <cell r="I44">
            <v>30</v>
          </cell>
          <cell r="J44" t="str">
            <v>010-9799-0111</v>
          </cell>
          <cell r="L44">
            <v>7</v>
          </cell>
        </row>
        <row r="45">
          <cell r="B45" t="str">
            <v>CSN8869</v>
          </cell>
          <cell r="C45" t="str">
            <v>권영식</v>
          </cell>
          <cell r="D45" t="str">
            <v>800909-1105237</v>
          </cell>
          <cell r="H45">
            <v>29473</v>
          </cell>
          <cell r="I45">
            <v>30</v>
          </cell>
          <cell r="J45" t="str">
            <v>010-0164-8720</v>
          </cell>
          <cell r="L45">
            <v>10</v>
          </cell>
        </row>
        <row r="46">
          <cell r="B46" t="str">
            <v>CSN7575</v>
          </cell>
          <cell r="C46" t="str">
            <v>강현중</v>
          </cell>
          <cell r="D46" t="str">
            <v>821204-1042368</v>
          </cell>
          <cell r="H46">
            <v>30289</v>
          </cell>
          <cell r="I46">
            <v>28</v>
          </cell>
          <cell r="J46" t="str">
            <v>010-3451-7219</v>
          </cell>
          <cell r="L46">
            <v>1</v>
          </cell>
        </row>
        <row r="47">
          <cell r="B47" t="str">
            <v>CSN9015</v>
          </cell>
          <cell r="C47" t="str">
            <v>이상윤</v>
          </cell>
          <cell r="D47" t="str">
            <v>870210-1058671</v>
          </cell>
          <cell r="H47">
            <v>31818</v>
          </cell>
          <cell r="I47">
            <v>23</v>
          </cell>
          <cell r="J47" t="str">
            <v>010-8491-3264</v>
          </cell>
          <cell r="L47">
            <v>2</v>
          </cell>
        </row>
        <row r="48">
          <cell r="B48" t="str">
            <v>CSN6400</v>
          </cell>
          <cell r="C48" t="str">
            <v>박태섭</v>
          </cell>
          <cell r="D48" t="str">
            <v>870723-1154211</v>
          </cell>
          <cell r="H48">
            <v>31981</v>
          </cell>
          <cell r="I48">
            <v>23</v>
          </cell>
          <cell r="J48" t="str">
            <v>010-4653-7019</v>
          </cell>
          <cell r="L48">
            <v>7</v>
          </cell>
        </row>
        <row r="49">
          <cell r="B49" t="str">
            <v>CSN2643</v>
          </cell>
          <cell r="C49" t="str">
            <v>송환</v>
          </cell>
          <cell r="D49" t="str">
            <v>851116-1205051</v>
          </cell>
          <cell r="H49">
            <v>31367</v>
          </cell>
          <cell r="I49">
            <v>25</v>
          </cell>
          <cell r="J49" t="str">
            <v>010-9735-5464</v>
          </cell>
          <cell r="L49">
            <v>7</v>
          </cell>
        </row>
        <row r="50">
          <cell r="B50" t="str">
            <v>CSN1655</v>
          </cell>
          <cell r="C50" t="str">
            <v>김현철</v>
          </cell>
          <cell r="D50" t="str">
            <v>900121-1350472</v>
          </cell>
          <cell r="H50">
            <v>32894</v>
          </cell>
          <cell r="I50">
            <v>21</v>
          </cell>
          <cell r="J50" t="str">
            <v>010-5519-9437</v>
          </cell>
          <cell r="L50">
            <v>9</v>
          </cell>
        </row>
        <row r="51">
          <cell r="B51" t="str">
            <v>CSN7289</v>
          </cell>
          <cell r="C51" t="str">
            <v>윤현철</v>
          </cell>
          <cell r="D51" t="str">
            <v>830603-1407001</v>
          </cell>
          <cell r="H51">
            <v>30470</v>
          </cell>
          <cell r="I51">
            <v>27</v>
          </cell>
          <cell r="J51" t="str">
            <v>010-8433-3337</v>
          </cell>
          <cell r="L51">
            <v>15</v>
          </cell>
        </row>
        <row r="52">
          <cell r="B52" t="str">
            <v>CSN1124</v>
          </cell>
          <cell r="C52" t="str">
            <v>김상진</v>
          </cell>
          <cell r="D52" t="str">
            <v>871009-1240112</v>
          </cell>
          <cell r="H52">
            <v>32059</v>
          </cell>
          <cell r="I52">
            <v>23</v>
          </cell>
          <cell r="J52" t="str">
            <v>010-2451-2789</v>
          </cell>
          <cell r="L52">
            <v>5</v>
          </cell>
        </row>
        <row r="53">
          <cell r="B53" t="str">
            <v>CSN5534</v>
          </cell>
          <cell r="C53" t="str">
            <v>이성채</v>
          </cell>
          <cell r="D53" t="str">
            <v>760401-1059811</v>
          </cell>
          <cell r="H53">
            <v>27851</v>
          </cell>
          <cell r="I53">
            <v>34</v>
          </cell>
          <cell r="J53" t="str">
            <v>010-2100-5493</v>
          </cell>
          <cell r="L53">
            <v>1</v>
          </cell>
        </row>
        <row r="54">
          <cell r="B54" t="str">
            <v>CSN1718</v>
          </cell>
          <cell r="C54" t="str">
            <v>김성재</v>
          </cell>
          <cell r="D54" t="str">
            <v>790225-1135264</v>
          </cell>
          <cell r="H54">
            <v>28911</v>
          </cell>
          <cell r="I54">
            <v>31</v>
          </cell>
          <cell r="J54" t="str">
            <v>010-5403-0679</v>
          </cell>
          <cell r="L54">
            <v>0</v>
          </cell>
        </row>
        <row r="55">
          <cell r="B55" t="str">
            <v>CSN8260</v>
          </cell>
          <cell r="C55" t="str">
            <v>유효석</v>
          </cell>
          <cell r="D55" t="str">
            <v>871015-1042387</v>
          </cell>
          <cell r="H55">
            <v>32065</v>
          </cell>
          <cell r="I55">
            <v>23</v>
          </cell>
          <cell r="J55" t="str">
            <v>010-3799-8736</v>
          </cell>
          <cell r="L55">
            <v>6</v>
          </cell>
        </row>
        <row r="56">
          <cell r="B56" t="str">
            <v>CSN5399</v>
          </cell>
          <cell r="C56" t="str">
            <v>노명우</v>
          </cell>
          <cell r="D56" t="str">
            <v>880918-1002013</v>
          </cell>
          <cell r="H56">
            <v>32404</v>
          </cell>
          <cell r="I56">
            <v>22</v>
          </cell>
          <cell r="J56" t="str">
            <v>010-9432-1006</v>
          </cell>
          <cell r="L56">
            <v>6</v>
          </cell>
        </row>
        <row r="57">
          <cell r="B57" t="str">
            <v>CSN7718</v>
          </cell>
          <cell r="C57" t="str">
            <v>안용우</v>
          </cell>
          <cell r="D57" t="str">
            <v>810606-1506044</v>
          </cell>
          <cell r="H57">
            <v>29743</v>
          </cell>
          <cell r="I57">
            <v>29</v>
          </cell>
          <cell r="J57" t="str">
            <v>010-4426-8739</v>
          </cell>
          <cell r="L57">
            <v>0</v>
          </cell>
        </row>
        <row r="58">
          <cell r="B58" t="str">
            <v>CSN7657</v>
          </cell>
          <cell r="C58" t="str">
            <v>한재식</v>
          </cell>
          <cell r="D58" t="str">
            <v>870102-1027523</v>
          </cell>
          <cell r="H58">
            <v>31779</v>
          </cell>
          <cell r="I58">
            <v>24</v>
          </cell>
          <cell r="J58" t="str">
            <v>010-1164-5776</v>
          </cell>
          <cell r="L58">
            <v>22</v>
          </cell>
        </row>
        <row r="59">
          <cell r="B59" t="str">
            <v>CSN9187</v>
          </cell>
          <cell r="C59" t="str">
            <v>전재민</v>
          </cell>
          <cell r="D59" t="str">
            <v>860916-1124541</v>
          </cell>
          <cell r="H59">
            <v>31671</v>
          </cell>
          <cell r="I59">
            <v>24</v>
          </cell>
          <cell r="J59" t="str">
            <v>010-4219-6437</v>
          </cell>
          <cell r="L59">
            <v>2</v>
          </cell>
        </row>
        <row r="60">
          <cell r="B60" t="str">
            <v>CSN6278</v>
          </cell>
          <cell r="C60" t="str">
            <v>김도훈</v>
          </cell>
          <cell r="D60" t="str">
            <v>850828-1404012</v>
          </cell>
          <cell r="H60">
            <v>31287</v>
          </cell>
          <cell r="I60">
            <v>25</v>
          </cell>
          <cell r="J60" t="str">
            <v>010-5546-7812</v>
          </cell>
          <cell r="L60">
            <v>1</v>
          </cell>
        </row>
        <row r="61">
          <cell r="B61" t="str">
            <v>CSN5988</v>
          </cell>
          <cell r="C61" t="str">
            <v>이재성</v>
          </cell>
          <cell r="D61" t="str">
            <v>810729-1120520</v>
          </cell>
          <cell r="H61">
            <v>29796</v>
          </cell>
          <cell r="I61">
            <v>29</v>
          </cell>
          <cell r="J61" t="str">
            <v>010-9843-3598</v>
          </cell>
          <cell r="L61">
            <v>8</v>
          </cell>
        </row>
        <row r="62">
          <cell r="B62" t="str">
            <v>CSN1144</v>
          </cell>
          <cell r="C62" t="str">
            <v>심정보</v>
          </cell>
          <cell r="D62" t="str">
            <v>870401-1011067</v>
          </cell>
          <cell r="H62">
            <v>31868</v>
          </cell>
          <cell r="I62">
            <v>23</v>
          </cell>
          <cell r="J62" t="str">
            <v>010-9035-6219</v>
          </cell>
          <cell r="L62">
            <v>7</v>
          </cell>
        </row>
        <row r="63">
          <cell r="B63" t="str">
            <v>CSN5832</v>
          </cell>
          <cell r="C63" t="str">
            <v>양하늘</v>
          </cell>
          <cell r="D63" t="str">
            <v>890503-2011035</v>
          </cell>
          <cell r="H63">
            <v>32631</v>
          </cell>
          <cell r="I63">
            <v>21</v>
          </cell>
          <cell r="J63" t="str">
            <v>010-5215-0388</v>
          </cell>
          <cell r="L63">
            <v>10</v>
          </cell>
        </row>
        <row r="64">
          <cell r="B64" t="str">
            <v>CSN2908</v>
          </cell>
          <cell r="C64" t="str">
            <v>설다연</v>
          </cell>
          <cell r="D64" t="str">
            <v>880628-2344056</v>
          </cell>
          <cell r="H64">
            <v>32322</v>
          </cell>
          <cell r="I64">
            <v>22</v>
          </cell>
          <cell r="J64" t="str">
            <v>010-9435-7880</v>
          </cell>
          <cell r="L64">
            <v>5</v>
          </cell>
        </row>
        <row r="65">
          <cell r="B65" t="str">
            <v>CSN4900</v>
          </cell>
          <cell r="C65" t="str">
            <v>정은지</v>
          </cell>
          <cell r="D65" t="str">
            <v>850906-2175395</v>
          </cell>
          <cell r="H65">
            <v>31296</v>
          </cell>
          <cell r="I65">
            <v>25</v>
          </cell>
          <cell r="J65" t="str">
            <v>010-2169-6904</v>
          </cell>
          <cell r="L65">
            <v>14</v>
          </cell>
        </row>
        <row r="66">
          <cell r="B66" t="str">
            <v>CSN0479</v>
          </cell>
          <cell r="C66" t="str">
            <v>임성은</v>
          </cell>
          <cell r="D66" t="str">
            <v>901013-2033121</v>
          </cell>
          <cell r="H66">
            <v>33159</v>
          </cell>
          <cell r="I66">
            <v>20</v>
          </cell>
          <cell r="J66" t="str">
            <v>010-2213-0037</v>
          </cell>
          <cell r="L66">
            <v>11</v>
          </cell>
        </row>
        <row r="67">
          <cell r="B67" t="str">
            <v>CSN6588</v>
          </cell>
          <cell r="C67" t="str">
            <v>전보성</v>
          </cell>
          <cell r="D67" t="str">
            <v>871021-1076054</v>
          </cell>
          <cell r="H67">
            <v>32071</v>
          </cell>
          <cell r="I67">
            <v>23</v>
          </cell>
          <cell r="J67" t="str">
            <v>010-9021-3713</v>
          </cell>
          <cell r="L67">
            <v>6</v>
          </cell>
        </row>
        <row r="68">
          <cell r="B68" t="str">
            <v>CSN7110</v>
          </cell>
          <cell r="C68" t="str">
            <v>김훈경</v>
          </cell>
          <cell r="D68" t="str">
            <v>891116-1205063</v>
          </cell>
          <cell r="H68">
            <v>32828</v>
          </cell>
          <cell r="I68">
            <v>21</v>
          </cell>
          <cell r="J68" t="str">
            <v>010-8446-1109</v>
          </cell>
          <cell r="L68">
            <v>4</v>
          </cell>
        </row>
        <row r="69">
          <cell r="B69" t="str">
            <v>CSN3309</v>
          </cell>
          <cell r="C69" t="str">
            <v>정헌</v>
          </cell>
          <cell r="D69" t="str">
            <v>871226-1106234</v>
          </cell>
          <cell r="H69">
            <v>32137</v>
          </cell>
          <cell r="I69">
            <v>23</v>
          </cell>
          <cell r="J69" t="str">
            <v>010-4540-3089</v>
          </cell>
          <cell r="L69">
            <v>9</v>
          </cell>
        </row>
        <row r="70">
          <cell r="B70" t="str">
            <v>CSN0007</v>
          </cell>
          <cell r="C70" t="str">
            <v>전혜진</v>
          </cell>
          <cell r="D70" t="str">
            <v>860718-2035122</v>
          </cell>
          <cell r="H70">
            <v>31611</v>
          </cell>
          <cell r="I70">
            <v>24</v>
          </cell>
          <cell r="J70" t="str">
            <v>010-9456-7230</v>
          </cell>
          <cell r="L70">
            <v>3</v>
          </cell>
        </row>
        <row r="71">
          <cell r="B71" t="str">
            <v>CSN6388</v>
          </cell>
          <cell r="C71" t="str">
            <v>최기봉</v>
          </cell>
          <cell r="D71" t="str">
            <v>791117-1302051</v>
          </cell>
          <cell r="H71">
            <v>29176</v>
          </cell>
          <cell r="I71">
            <v>31</v>
          </cell>
          <cell r="J71" t="str">
            <v>010-6311-5648</v>
          </cell>
          <cell r="L71">
            <v>2</v>
          </cell>
        </row>
        <row r="72">
          <cell r="B72" t="str">
            <v>CSN5444</v>
          </cell>
          <cell r="C72" t="str">
            <v>정영수</v>
          </cell>
          <cell r="D72" t="str">
            <v>781202-1125312</v>
          </cell>
          <cell r="H72">
            <v>28826</v>
          </cell>
          <cell r="I72">
            <v>32</v>
          </cell>
          <cell r="J72" t="str">
            <v>010-8499-1234</v>
          </cell>
          <cell r="L72">
            <v>0</v>
          </cell>
        </row>
        <row r="73">
          <cell r="B73" t="str">
            <v>CSN0104</v>
          </cell>
          <cell r="C73" t="str">
            <v>김석주</v>
          </cell>
          <cell r="D73" t="str">
            <v>820723-1306244</v>
          </cell>
          <cell r="H73">
            <v>30155</v>
          </cell>
          <cell r="I73">
            <v>28</v>
          </cell>
          <cell r="J73" t="str">
            <v>010-2001-0920</v>
          </cell>
          <cell r="L73">
            <v>2</v>
          </cell>
        </row>
        <row r="74">
          <cell r="B74" t="str">
            <v>CSN0368</v>
          </cell>
          <cell r="C74" t="str">
            <v>황동택</v>
          </cell>
          <cell r="D74" t="str">
            <v>880416-1054023</v>
          </cell>
          <cell r="H74">
            <v>32249</v>
          </cell>
          <cell r="I74">
            <v>22</v>
          </cell>
          <cell r="J74" t="str">
            <v>010-5499-8121</v>
          </cell>
          <cell r="L74">
            <v>28</v>
          </cell>
        </row>
        <row r="75">
          <cell r="B75" t="str">
            <v>CSN9166</v>
          </cell>
          <cell r="C75" t="str">
            <v>유상준</v>
          </cell>
          <cell r="D75" t="str">
            <v>860921-1025017</v>
          </cell>
          <cell r="H75">
            <v>31676</v>
          </cell>
          <cell r="I75">
            <v>24</v>
          </cell>
          <cell r="J75" t="str">
            <v>010-0605-8891</v>
          </cell>
          <cell r="L75">
            <v>23</v>
          </cell>
        </row>
        <row r="76">
          <cell r="B76" t="str">
            <v>CSN0005</v>
          </cell>
          <cell r="C76" t="str">
            <v>박승섭</v>
          </cell>
          <cell r="D76" t="str">
            <v>790804-1105011</v>
          </cell>
          <cell r="H76">
            <v>29071</v>
          </cell>
          <cell r="I76">
            <v>31</v>
          </cell>
          <cell r="J76" t="str">
            <v>010-5440-3086</v>
          </cell>
          <cell r="L76">
            <v>5</v>
          </cell>
        </row>
        <row r="77">
          <cell r="B77" t="str">
            <v>CSN6599</v>
          </cell>
          <cell r="C77" t="str">
            <v>이현승</v>
          </cell>
          <cell r="D77" t="str">
            <v>800128-1317054</v>
          </cell>
          <cell r="H77">
            <v>29248</v>
          </cell>
          <cell r="I77">
            <v>31</v>
          </cell>
          <cell r="J77" t="str">
            <v>010-0728-0059</v>
          </cell>
          <cell r="L77">
            <v>9</v>
          </cell>
        </row>
        <row r="78">
          <cell r="B78" t="str">
            <v>CSN7777</v>
          </cell>
          <cell r="C78" t="str">
            <v>안동원</v>
          </cell>
          <cell r="D78" t="str">
            <v>770708-1415031</v>
          </cell>
          <cell r="H78">
            <v>28314</v>
          </cell>
          <cell r="I78">
            <v>33</v>
          </cell>
          <cell r="J78" t="str">
            <v>010-2433-3106</v>
          </cell>
          <cell r="L78">
            <v>2</v>
          </cell>
        </row>
        <row r="79">
          <cell r="B79" t="str">
            <v>CSN1449</v>
          </cell>
          <cell r="C79" t="str">
            <v>임재민</v>
          </cell>
          <cell r="D79" t="str">
            <v>831206-1044035</v>
          </cell>
          <cell r="H79">
            <v>30656</v>
          </cell>
          <cell r="I79">
            <v>27</v>
          </cell>
          <cell r="J79" t="str">
            <v>010-9137-6664</v>
          </cell>
          <cell r="L79">
            <v>18</v>
          </cell>
        </row>
        <row r="80">
          <cell r="B80" t="str">
            <v>CSN9991</v>
          </cell>
          <cell r="C80" t="str">
            <v>윤혁구</v>
          </cell>
          <cell r="D80" t="str">
            <v>800208-1108091</v>
          </cell>
          <cell r="H80">
            <v>29259</v>
          </cell>
          <cell r="I80">
            <v>30</v>
          </cell>
          <cell r="J80" t="str">
            <v>010-5487-3518</v>
          </cell>
          <cell r="L80">
            <v>6</v>
          </cell>
        </row>
        <row r="81">
          <cell r="B81" t="str">
            <v>CSN2588</v>
          </cell>
          <cell r="C81" t="str">
            <v>윤진하</v>
          </cell>
          <cell r="D81" t="str">
            <v>840105-2063566</v>
          </cell>
          <cell r="H81">
            <v>30686</v>
          </cell>
          <cell r="I81">
            <v>27</v>
          </cell>
          <cell r="J81" t="str">
            <v>010-5964-2349</v>
          </cell>
          <cell r="L81">
            <v>7</v>
          </cell>
        </row>
        <row r="82">
          <cell r="B82" t="str">
            <v>CSN8478</v>
          </cell>
          <cell r="C82" t="str">
            <v>김하나</v>
          </cell>
          <cell r="D82" t="str">
            <v>871016-2135026</v>
          </cell>
          <cell r="H82">
            <v>32066</v>
          </cell>
          <cell r="I82">
            <v>23</v>
          </cell>
          <cell r="J82" t="str">
            <v>010-1349-8261</v>
          </cell>
          <cell r="L82">
            <v>3</v>
          </cell>
        </row>
        <row r="83">
          <cell r="B83" t="str">
            <v>CSN5461</v>
          </cell>
          <cell r="C83" t="str">
            <v>김민영</v>
          </cell>
          <cell r="D83" t="str">
            <v>860418-2156988</v>
          </cell>
          <cell r="H83">
            <v>31520</v>
          </cell>
          <cell r="I83">
            <v>24</v>
          </cell>
          <cell r="J83" t="str">
            <v>010-1298-4658</v>
          </cell>
          <cell r="L83">
            <v>2</v>
          </cell>
        </row>
        <row r="84">
          <cell r="B84" t="str">
            <v>CSN3335</v>
          </cell>
          <cell r="C84" t="str">
            <v>김우중</v>
          </cell>
          <cell r="D84" t="str">
            <v>810214-1036618</v>
          </cell>
          <cell r="H84">
            <v>29631</v>
          </cell>
          <cell r="I84">
            <v>29</v>
          </cell>
          <cell r="J84" t="str">
            <v>010-9741-3213</v>
          </cell>
          <cell r="L84">
            <v>18</v>
          </cell>
        </row>
        <row r="85">
          <cell r="B85" t="str">
            <v>CSN7986</v>
          </cell>
          <cell r="C85" t="str">
            <v>이정훈</v>
          </cell>
          <cell r="D85" t="str">
            <v>780505-1152754</v>
          </cell>
          <cell r="H85">
            <v>28615</v>
          </cell>
          <cell r="I85">
            <v>32</v>
          </cell>
          <cell r="J85" t="str">
            <v>010-6598-7446</v>
          </cell>
          <cell r="L85">
            <v>5</v>
          </cell>
        </row>
        <row r="86">
          <cell r="B86" t="str">
            <v>CSN0165</v>
          </cell>
          <cell r="C86" t="str">
            <v>김태영</v>
          </cell>
          <cell r="D86" t="str">
            <v>881217-1062325</v>
          </cell>
          <cell r="H86">
            <v>32494</v>
          </cell>
          <cell r="I86">
            <v>22</v>
          </cell>
          <cell r="J86" t="str">
            <v>010-2498-7965</v>
          </cell>
          <cell r="L86">
            <v>4</v>
          </cell>
        </row>
        <row r="87">
          <cell r="B87" t="str">
            <v>CSN1554</v>
          </cell>
          <cell r="C87" t="str">
            <v>변상우</v>
          </cell>
          <cell r="D87" t="str">
            <v>900826-1000530</v>
          </cell>
          <cell r="H87">
            <v>33111</v>
          </cell>
          <cell r="I87">
            <v>20</v>
          </cell>
          <cell r="J87" t="str">
            <v>010-4615-8859</v>
          </cell>
          <cell r="L87">
            <v>5</v>
          </cell>
        </row>
        <row r="88">
          <cell r="B88" t="str">
            <v>CSN9733</v>
          </cell>
          <cell r="C88" t="str">
            <v>이현나</v>
          </cell>
          <cell r="D88" t="str">
            <v>880519-2105366</v>
          </cell>
          <cell r="H88">
            <v>32282</v>
          </cell>
          <cell r="I88">
            <v>22</v>
          </cell>
          <cell r="J88" t="str">
            <v>010-7616-0069</v>
          </cell>
          <cell r="L88">
            <v>1</v>
          </cell>
        </row>
        <row r="89">
          <cell r="B89" t="str">
            <v>CSN0007</v>
          </cell>
          <cell r="C89" t="str">
            <v>신인경</v>
          </cell>
          <cell r="D89" t="str">
            <v>880415-2006451</v>
          </cell>
          <cell r="H89">
            <v>32248</v>
          </cell>
          <cell r="I89">
            <v>22</v>
          </cell>
          <cell r="J89" t="str">
            <v>010-1659-9998</v>
          </cell>
          <cell r="L89">
            <v>2</v>
          </cell>
        </row>
        <row r="90">
          <cell r="B90" t="str">
            <v>CSN1956</v>
          </cell>
          <cell r="C90" t="str">
            <v>노미선</v>
          </cell>
          <cell r="D90" t="str">
            <v>640928-2365114</v>
          </cell>
          <cell r="H90">
            <v>23648</v>
          </cell>
          <cell r="I90">
            <v>46</v>
          </cell>
          <cell r="J90" t="str">
            <v>010-5569-9514</v>
          </cell>
          <cell r="L90">
            <v>5</v>
          </cell>
        </row>
        <row r="91">
          <cell r="B91" t="str">
            <v>CSN9784</v>
          </cell>
          <cell r="C91" t="str">
            <v>최선화</v>
          </cell>
          <cell r="D91" t="str">
            <v>731116-2107823</v>
          </cell>
          <cell r="H91">
            <v>26984</v>
          </cell>
          <cell r="I91">
            <v>37</v>
          </cell>
          <cell r="J91" t="str">
            <v>010-8815-6237</v>
          </cell>
          <cell r="L91">
            <v>3</v>
          </cell>
        </row>
        <row r="92">
          <cell r="B92" t="str">
            <v>CSN3131</v>
          </cell>
          <cell r="C92" t="str">
            <v>최하나</v>
          </cell>
          <cell r="D92" t="str">
            <v>800612-2056477</v>
          </cell>
          <cell r="H92">
            <v>29384</v>
          </cell>
          <cell r="I92">
            <v>30</v>
          </cell>
          <cell r="J92" t="str">
            <v>010-4633-3598</v>
          </cell>
          <cell r="L92">
            <v>2</v>
          </cell>
        </row>
        <row r="93">
          <cell r="B93" t="str">
            <v>CSN5548</v>
          </cell>
          <cell r="C93" t="str">
            <v>김하얀</v>
          </cell>
          <cell r="D93" t="str">
            <v>900228-2096825</v>
          </cell>
          <cell r="H93">
            <v>32932</v>
          </cell>
          <cell r="I93">
            <v>20</v>
          </cell>
          <cell r="J93" t="str">
            <v>010-5215-0659</v>
          </cell>
          <cell r="L93">
            <v>0</v>
          </cell>
        </row>
        <row r="94">
          <cell r="B94" t="str">
            <v>CSN9799</v>
          </cell>
          <cell r="C94" t="str">
            <v>고정희</v>
          </cell>
          <cell r="D94" t="str">
            <v>721010-2451033</v>
          </cell>
          <cell r="H94">
            <v>26582</v>
          </cell>
          <cell r="I94">
            <v>38</v>
          </cell>
          <cell r="J94" t="str">
            <v>010-0214-1847</v>
          </cell>
          <cell r="L94">
            <v>2</v>
          </cell>
        </row>
        <row r="95">
          <cell r="B95" t="str">
            <v>CSN8882</v>
          </cell>
          <cell r="C95" t="str">
            <v>강승식</v>
          </cell>
          <cell r="D95" t="str">
            <v>820520-1622041</v>
          </cell>
          <cell r="H95">
            <v>30091</v>
          </cell>
          <cell r="I95">
            <v>28</v>
          </cell>
          <cell r="J95" t="str">
            <v>010-4885-2558</v>
          </cell>
          <cell r="L95">
            <v>6</v>
          </cell>
        </row>
        <row r="96">
          <cell r="B96" t="str">
            <v>CSN0232</v>
          </cell>
          <cell r="C96" t="str">
            <v>남광민</v>
          </cell>
          <cell r="D96" t="str">
            <v>870913-1024895</v>
          </cell>
          <cell r="H96">
            <v>32033</v>
          </cell>
          <cell r="I96">
            <v>23</v>
          </cell>
          <cell r="J96" t="str">
            <v>010-9797-6663</v>
          </cell>
          <cell r="L96">
            <v>2</v>
          </cell>
        </row>
        <row r="97">
          <cell r="B97" t="str">
            <v>CSN7046</v>
          </cell>
          <cell r="C97" t="str">
            <v>김지은</v>
          </cell>
          <cell r="D97" t="str">
            <v>870428-2136948</v>
          </cell>
          <cell r="H97">
            <v>31895</v>
          </cell>
          <cell r="I97">
            <v>23</v>
          </cell>
          <cell r="J97" t="str">
            <v>010-0332-0331</v>
          </cell>
          <cell r="L97">
            <v>1</v>
          </cell>
        </row>
        <row r="98">
          <cell r="B98" t="str">
            <v>CSN5445</v>
          </cell>
          <cell r="C98" t="str">
            <v>김영진</v>
          </cell>
          <cell r="D98" t="str">
            <v>780707-1125644</v>
          </cell>
          <cell r="H98">
            <v>28678</v>
          </cell>
          <cell r="I98">
            <v>32</v>
          </cell>
          <cell r="J98" t="str">
            <v>010-7748-1234</v>
          </cell>
          <cell r="L98">
            <v>2</v>
          </cell>
        </row>
        <row r="99">
          <cell r="B99" t="str">
            <v>CSN6431</v>
          </cell>
          <cell r="C99" t="str">
            <v>최원석</v>
          </cell>
          <cell r="D99" t="str">
            <v>850529-1004025</v>
          </cell>
          <cell r="H99">
            <v>31196</v>
          </cell>
          <cell r="I99">
            <v>25</v>
          </cell>
          <cell r="J99" t="str">
            <v>010-5568-9598</v>
          </cell>
          <cell r="L99">
            <v>2</v>
          </cell>
        </row>
        <row r="100">
          <cell r="B100" t="str">
            <v>CSN6033</v>
          </cell>
          <cell r="C100" t="str">
            <v>임수빈</v>
          </cell>
          <cell r="D100" t="str">
            <v>801124-2239028</v>
          </cell>
          <cell r="H100">
            <v>29549</v>
          </cell>
          <cell r="I100">
            <v>30</v>
          </cell>
          <cell r="J100" t="str">
            <v>010-1772-0835</v>
          </cell>
          <cell r="L100">
            <v>1</v>
          </cell>
        </row>
        <row r="101">
          <cell r="B101" t="str">
            <v>CSN8799</v>
          </cell>
          <cell r="C101" t="str">
            <v>성현웅</v>
          </cell>
          <cell r="D101" t="str">
            <v>900103-1025664</v>
          </cell>
          <cell r="H101">
            <v>32876</v>
          </cell>
          <cell r="I101">
            <v>21</v>
          </cell>
          <cell r="J101" t="str">
            <v>010-6635-9963</v>
          </cell>
          <cell r="L101">
            <v>3</v>
          </cell>
        </row>
        <row r="102">
          <cell r="B102" t="str">
            <v>CSN7794</v>
          </cell>
          <cell r="C102" t="str">
            <v>안영환</v>
          </cell>
          <cell r="D102" t="str">
            <v>891225-1106233</v>
          </cell>
          <cell r="H102">
            <v>32867</v>
          </cell>
          <cell r="I102">
            <v>21</v>
          </cell>
          <cell r="J102" t="str">
            <v>010-2237-7114</v>
          </cell>
          <cell r="L102">
            <v>2</v>
          </cell>
        </row>
        <row r="103">
          <cell r="B103" t="str">
            <v>CSN5886</v>
          </cell>
          <cell r="C103" t="str">
            <v>진태환</v>
          </cell>
          <cell r="D103" t="str">
            <v>861119-1088222</v>
          </cell>
          <cell r="H103">
            <v>31735</v>
          </cell>
          <cell r="I103">
            <v>24</v>
          </cell>
          <cell r="J103" t="str">
            <v>010-3443-1959</v>
          </cell>
          <cell r="L103">
            <v>9</v>
          </cell>
        </row>
        <row r="104">
          <cell r="B104" t="str">
            <v>CSN2115</v>
          </cell>
          <cell r="C104" t="str">
            <v>우명석</v>
          </cell>
          <cell r="D104" t="str">
            <v>770114-1305117</v>
          </cell>
          <cell r="H104">
            <v>28139</v>
          </cell>
          <cell r="I104">
            <v>34</v>
          </cell>
          <cell r="J104" t="str">
            <v>010-7550-4666</v>
          </cell>
          <cell r="L104">
            <v>4</v>
          </cell>
        </row>
        <row r="105">
          <cell r="B105" t="str">
            <v>CSN0997</v>
          </cell>
          <cell r="C105" t="str">
            <v>홍지연</v>
          </cell>
          <cell r="D105" t="str">
            <v>790626-2095668</v>
          </cell>
          <cell r="H105">
            <v>29032</v>
          </cell>
          <cell r="I105">
            <v>31</v>
          </cell>
          <cell r="J105" t="str">
            <v>010-1998-6473</v>
          </cell>
          <cell r="L105">
            <v>0</v>
          </cell>
        </row>
        <row r="106">
          <cell r="B106" t="str">
            <v>CSN5005</v>
          </cell>
          <cell r="C106" t="str">
            <v>정수진</v>
          </cell>
          <cell r="D106" t="str">
            <v>810929-2136064</v>
          </cell>
          <cell r="H106">
            <v>29858</v>
          </cell>
          <cell r="I106">
            <v>29</v>
          </cell>
          <cell r="J106" t="str">
            <v>010-3268-5275</v>
          </cell>
          <cell r="L106">
            <v>3</v>
          </cell>
        </row>
        <row r="107">
          <cell r="B107" t="str">
            <v>CSN9401</v>
          </cell>
          <cell r="C107" t="str">
            <v>장희영</v>
          </cell>
          <cell r="D107" t="str">
            <v>870217-2055823</v>
          </cell>
          <cell r="H107">
            <v>31825</v>
          </cell>
          <cell r="I107">
            <v>23</v>
          </cell>
          <cell r="J107" t="str">
            <v>010-9488-6636</v>
          </cell>
          <cell r="L107">
            <v>2</v>
          </cell>
        </row>
        <row r="108">
          <cell r="B108" t="str">
            <v>CSN4815</v>
          </cell>
          <cell r="C108" t="str">
            <v>채현주</v>
          </cell>
          <cell r="D108" t="str">
            <v>870101-2014466</v>
          </cell>
          <cell r="H108">
            <v>31778</v>
          </cell>
          <cell r="I108">
            <v>24</v>
          </cell>
          <cell r="J108" t="str">
            <v>010-3497-2327</v>
          </cell>
          <cell r="L108">
            <v>5</v>
          </cell>
        </row>
        <row r="109">
          <cell r="B109" t="str">
            <v>CSN4108</v>
          </cell>
          <cell r="C109" t="str">
            <v>위인경</v>
          </cell>
          <cell r="D109" t="str">
            <v>830318-2137081</v>
          </cell>
          <cell r="H109">
            <v>30393</v>
          </cell>
          <cell r="I109">
            <v>27</v>
          </cell>
          <cell r="J109" t="str">
            <v>010-7310-0052</v>
          </cell>
          <cell r="L109">
            <v>4</v>
          </cell>
        </row>
        <row r="110">
          <cell r="B110" t="str">
            <v>CSN0016</v>
          </cell>
          <cell r="C110" t="str">
            <v>마혜리</v>
          </cell>
          <cell r="D110" t="str">
            <v>801015-2035117</v>
          </cell>
          <cell r="H110">
            <v>29509</v>
          </cell>
          <cell r="I110">
            <v>30</v>
          </cell>
          <cell r="J110" t="str">
            <v>010-0329-4679</v>
          </cell>
          <cell r="L110">
            <v>1</v>
          </cell>
        </row>
        <row r="111">
          <cell r="B111" t="str">
            <v>CSN2655</v>
          </cell>
          <cell r="C111" t="str">
            <v>이건희</v>
          </cell>
          <cell r="D111" t="str">
            <v>730211-1645338</v>
          </cell>
          <cell r="H111">
            <v>26706</v>
          </cell>
          <cell r="I111">
            <v>37</v>
          </cell>
          <cell r="J111" t="str">
            <v>010-1114-5231</v>
          </cell>
          <cell r="L111">
            <v>1</v>
          </cell>
        </row>
        <row r="112">
          <cell r="B112" t="str">
            <v>CSN9835</v>
          </cell>
          <cell r="C112" t="str">
            <v>고재필</v>
          </cell>
          <cell r="D112" t="str">
            <v>750720-1145088</v>
          </cell>
          <cell r="H112">
            <v>27595</v>
          </cell>
          <cell r="I112">
            <v>35</v>
          </cell>
          <cell r="J112" t="str">
            <v>010-6943-3200</v>
          </cell>
          <cell r="L112">
            <v>3</v>
          </cell>
        </row>
        <row r="113">
          <cell r="B113" t="str">
            <v>CSN0009</v>
          </cell>
          <cell r="C113" t="str">
            <v>양진호</v>
          </cell>
          <cell r="D113" t="str">
            <v>891008-1072366</v>
          </cell>
          <cell r="H113">
            <v>32789</v>
          </cell>
          <cell r="I113">
            <v>21</v>
          </cell>
          <cell r="J113" t="str">
            <v>010-4996-0615</v>
          </cell>
          <cell r="L113">
            <v>1</v>
          </cell>
        </row>
        <row r="114">
          <cell r="B114" t="str">
            <v>CSN7676</v>
          </cell>
          <cell r="C114" t="str">
            <v>박문종</v>
          </cell>
          <cell r="D114" t="str">
            <v>850519-1650233</v>
          </cell>
          <cell r="H114">
            <v>31186</v>
          </cell>
          <cell r="I114">
            <v>25</v>
          </cell>
          <cell r="J114" t="str">
            <v>010-5660-4896</v>
          </cell>
          <cell r="L114">
            <v>2</v>
          </cell>
        </row>
        <row r="115">
          <cell r="B115" t="str">
            <v>CSN3708</v>
          </cell>
          <cell r="C115" t="str">
            <v>김종근</v>
          </cell>
          <cell r="D115" t="str">
            <v>871212-1034027</v>
          </cell>
          <cell r="H115">
            <v>32123</v>
          </cell>
          <cell r="I115">
            <v>23</v>
          </cell>
          <cell r="J115" t="str">
            <v>010-7230-0197</v>
          </cell>
          <cell r="L115">
            <v>5</v>
          </cell>
        </row>
        <row r="116">
          <cell r="B116" t="str">
            <v>CSN2100</v>
          </cell>
          <cell r="C116" t="str">
            <v>김상윤</v>
          </cell>
          <cell r="D116" t="str">
            <v>900628-1372094</v>
          </cell>
          <cell r="H116">
            <v>33052</v>
          </cell>
          <cell r="I116">
            <v>20</v>
          </cell>
          <cell r="J116" t="str">
            <v>010-1668-6976</v>
          </cell>
          <cell r="L116">
            <v>5</v>
          </cell>
        </row>
        <row r="117">
          <cell r="B117" t="str">
            <v>CSN1005</v>
          </cell>
          <cell r="C117" t="str">
            <v>박희철</v>
          </cell>
          <cell r="D117" t="str">
            <v>820711-1650272</v>
          </cell>
          <cell r="H117">
            <v>30143</v>
          </cell>
          <cell r="I117">
            <v>28</v>
          </cell>
          <cell r="J117" t="str">
            <v>010-4629-3335</v>
          </cell>
          <cell r="L117">
            <v>2</v>
          </cell>
        </row>
        <row r="118">
          <cell r="B118" t="str">
            <v>CSN9349</v>
          </cell>
          <cell r="C118" t="str">
            <v>허영석</v>
          </cell>
          <cell r="D118" t="str">
            <v>790518-1250348</v>
          </cell>
          <cell r="H118">
            <v>28993</v>
          </cell>
          <cell r="I118">
            <v>31</v>
          </cell>
          <cell r="J118" t="str">
            <v>010-2337-8461</v>
          </cell>
          <cell r="L118">
            <v>1</v>
          </cell>
        </row>
        <row r="119">
          <cell r="B119" t="str">
            <v>CSN1247</v>
          </cell>
          <cell r="C119" t="str">
            <v>임성혁</v>
          </cell>
          <cell r="D119" t="str">
            <v>750323-1055277</v>
          </cell>
          <cell r="H119">
            <v>27476</v>
          </cell>
          <cell r="I119">
            <v>35</v>
          </cell>
          <cell r="J119" t="str">
            <v>010-0555-1368</v>
          </cell>
          <cell r="L119">
            <v>0</v>
          </cell>
        </row>
        <row r="120">
          <cell r="B120" t="str">
            <v>CSN0092</v>
          </cell>
          <cell r="C120" t="str">
            <v>윤석훈</v>
          </cell>
          <cell r="D120" t="str">
            <v>810228-1142815</v>
          </cell>
          <cell r="H120">
            <v>29645</v>
          </cell>
          <cell r="I120">
            <v>29</v>
          </cell>
          <cell r="J120" t="str">
            <v>010-8846-8815</v>
          </cell>
          <cell r="L120">
            <v>1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간트차트"/>
      <sheetName val="데이터베이스"/>
      <sheetName val="매입매출장"/>
      <sheetName val="자동주문목록"/>
      <sheetName val="자동주문서"/>
      <sheetName val="선도관리"/>
      <sheetName val="처분손실액"/>
      <sheetName val="손실액차트"/>
    </sheetNames>
    <sheetDataSet>
      <sheetData sheetId="0" refreshError="1"/>
      <sheetData sheetId="1" refreshError="1"/>
      <sheetData sheetId="2" refreshError="1"/>
      <sheetData sheetId="3">
        <row r="2">
          <cell r="Q2">
            <v>1</v>
          </cell>
        </row>
        <row r="3">
          <cell r="Q3">
            <v>2</v>
          </cell>
        </row>
        <row r="4">
          <cell r="Q4">
            <v>3</v>
          </cell>
        </row>
        <row r="5">
          <cell r="Q5">
            <v>4</v>
          </cell>
        </row>
        <row r="6">
          <cell r="Q6">
            <v>5</v>
          </cell>
        </row>
        <row r="7">
          <cell r="Q7">
            <v>6</v>
          </cell>
        </row>
        <row r="8">
          <cell r="Q8">
            <v>7</v>
          </cell>
        </row>
        <row r="9">
          <cell r="Q9">
            <v>8</v>
          </cell>
        </row>
        <row r="10">
          <cell r="Q10">
            <v>9</v>
          </cell>
        </row>
        <row r="11">
          <cell r="Q11">
            <v>10</v>
          </cell>
        </row>
        <row r="12">
          <cell r="Q12">
            <v>11</v>
          </cell>
        </row>
        <row r="13">
          <cell r="Q13">
            <v>12</v>
          </cell>
        </row>
        <row r="14">
          <cell r="Q14">
            <v>13</v>
          </cell>
        </row>
        <row r="15">
          <cell r="Q15">
            <v>14</v>
          </cell>
        </row>
        <row r="16">
          <cell r="Q16">
            <v>15</v>
          </cell>
        </row>
        <row r="17">
          <cell r="Q17">
            <v>16</v>
          </cell>
        </row>
        <row r="18">
          <cell r="Q18">
            <v>17</v>
          </cell>
        </row>
        <row r="19">
          <cell r="Q19">
            <v>18</v>
          </cell>
        </row>
        <row r="20">
          <cell r="Q20">
            <v>19</v>
          </cell>
        </row>
        <row r="21">
          <cell r="Q21">
            <v>20</v>
          </cell>
        </row>
        <row r="22">
          <cell r="Q22">
            <v>21</v>
          </cell>
        </row>
        <row r="23">
          <cell r="Q23">
            <v>22</v>
          </cell>
        </row>
        <row r="24">
          <cell r="Q24">
            <v>23</v>
          </cell>
        </row>
        <row r="25">
          <cell r="Q25">
            <v>24</v>
          </cell>
        </row>
        <row r="26">
          <cell r="Q26">
            <v>25</v>
          </cell>
        </row>
        <row r="27">
          <cell r="Q27">
            <v>26</v>
          </cell>
        </row>
        <row r="28">
          <cell r="Q28">
            <v>27</v>
          </cell>
        </row>
        <row r="29">
          <cell r="Q29">
            <v>28</v>
          </cell>
        </row>
        <row r="30">
          <cell r="Q30">
            <v>30</v>
          </cell>
        </row>
        <row r="31">
          <cell r="Q31">
            <v>31</v>
          </cell>
        </row>
      </sheetData>
      <sheetData sheetId="4" refreshError="1"/>
      <sheetData sheetId="5" refreshError="1"/>
      <sheetData sheetId="6"/>
      <sheetData sheetId="7">
        <row r="4">
          <cell r="C4">
            <v>25500</v>
          </cell>
        </row>
        <row r="8">
          <cell r="G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B3:K16"/>
  <sheetViews>
    <sheetView tabSelected="1" workbookViewId="0">
      <selection activeCell="C16" sqref="C16"/>
    </sheetView>
  </sheetViews>
  <sheetFormatPr defaultRowHeight="16.5"/>
  <cols>
    <col min="1" max="1" width="3.5" customWidth="1"/>
    <col min="2" max="2" width="11" bestFit="1" customWidth="1"/>
    <col min="3" max="11" width="10.375" customWidth="1"/>
  </cols>
  <sheetData>
    <row r="3" spans="2:11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spans="2:11">
      <c r="B4" s="2" t="s">
        <v>10</v>
      </c>
      <c r="C4" s="3">
        <v>20000</v>
      </c>
      <c r="D4" s="2">
        <v>18</v>
      </c>
      <c r="E4" s="3">
        <f t="shared" ref="E4:E13" si="0">C4*D4</f>
        <v>360000</v>
      </c>
      <c r="F4" s="3">
        <f t="shared" ref="F4:F13" si="1">E4*0.25%</f>
        <v>900</v>
      </c>
      <c r="G4" s="3">
        <v>21387.5</v>
      </c>
      <c r="H4" s="3">
        <v>25500</v>
      </c>
      <c r="I4" s="3">
        <f t="shared" ref="I4:I13" si="2">D4*H4</f>
        <v>459000</v>
      </c>
      <c r="J4" s="3">
        <f t="shared" ref="J4:J13" si="3">I4-E4</f>
        <v>99000</v>
      </c>
      <c r="K4" s="4">
        <f t="shared" ref="K4:K13" si="4">I4/(E4+F4)-1</f>
        <v>0.27182044887780554</v>
      </c>
    </row>
    <row r="5" spans="2:11">
      <c r="B5" s="2" t="s">
        <v>11</v>
      </c>
      <c r="C5" s="3">
        <v>10200</v>
      </c>
      <c r="D5" s="2">
        <v>25</v>
      </c>
      <c r="E5" s="3">
        <f t="shared" si="0"/>
        <v>255000</v>
      </c>
      <c r="F5" s="3">
        <f t="shared" si="1"/>
        <v>637.5</v>
      </c>
      <c r="G5" s="3">
        <v>16616.25</v>
      </c>
      <c r="H5" s="3">
        <v>8150</v>
      </c>
      <c r="I5" s="3">
        <f>D5*H5</f>
        <v>203750</v>
      </c>
      <c r="J5" s="3">
        <f t="shared" ref="J5:J13" si="5">I5-E5</f>
        <v>-51250</v>
      </c>
      <c r="K5" s="4">
        <f t="shared" ref="K5:K13" si="6">I5/(E5+F5)-1</f>
        <v>-0.2029729597574691</v>
      </c>
    </row>
    <row r="6" spans="2:11">
      <c r="B6" s="2" t="s">
        <v>12</v>
      </c>
      <c r="C6" s="3">
        <v>11400</v>
      </c>
      <c r="D6" s="2">
        <v>22</v>
      </c>
      <c r="E6" s="3">
        <f t="shared" si="0"/>
        <v>250800</v>
      </c>
      <c r="F6" s="3">
        <f t="shared" si="1"/>
        <v>627</v>
      </c>
      <c r="G6" s="3">
        <v>12647</v>
      </c>
      <c r="H6" s="3">
        <v>8200</v>
      </c>
      <c r="I6" s="3">
        <f t="shared" ref="I5:I13" si="7">D6*H6</f>
        <v>180400</v>
      </c>
      <c r="J6" s="3">
        <f t="shared" si="5"/>
        <v>-70400</v>
      </c>
      <c r="K6" s="4">
        <f>I6/(E6+F6)-1</f>
        <v>-0.2824955155969725</v>
      </c>
    </row>
    <row r="7" spans="2:11">
      <c r="B7" s="2" t="s">
        <v>13</v>
      </c>
      <c r="C7" s="3">
        <v>24500</v>
      </c>
      <c r="D7" s="2">
        <v>7</v>
      </c>
      <c r="E7" s="3">
        <f t="shared" si="0"/>
        <v>171500</v>
      </c>
      <c r="F7" s="3">
        <f t="shared" si="1"/>
        <v>428.75</v>
      </c>
      <c r="G7" s="3">
        <v>53250</v>
      </c>
      <c r="H7" s="3">
        <v>25500</v>
      </c>
      <c r="I7" s="3">
        <f t="shared" si="7"/>
        <v>178500</v>
      </c>
      <c r="J7" s="3">
        <f t="shared" si="5"/>
        <v>7000</v>
      </c>
      <c r="K7" s="4">
        <f t="shared" si="6"/>
        <v>3.8220774594126983E-2</v>
      </c>
    </row>
    <row r="8" spans="2:11">
      <c r="B8" s="2" t="s">
        <v>14</v>
      </c>
      <c r="C8" s="3">
        <v>86500</v>
      </c>
      <c r="D8" s="2">
        <v>5</v>
      </c>
      <c r="E8" s="3">
        <f t="shared" si="0"/>
        <v>432500</v>
      </c>
      <c r="F8" s="3">
        <f t="shared" si="1"/>
        <v>1081.25</v>
      </c>
      <c r="G8" s="3">
        <v>95875</v>
      </c>
      <c r="H8" s="3">
        <v>89500</v>
      </c>
      <c r="I8" s="3">
        <f t="shared" si="7"/>
        <v>447500</v>
      </c>
      <c r="J8" s="3">
        <f t="shared" si="5"/>
        <v>15000</v>
      </c>
      <c r="K8" s="4">
        <f t="shared" si="6"/>
        <v>3.2101826358958085E-2</v>
      </c>
    </row>
    <row r="9" spans="2:11">
      <c r="B9" s="2" t="s">
        <v>15</v>
      </c>
      <c r="C9" s="3">
        <v>8100</v>
      </c>
      <c r="D9" s="2">
        <v>40</v>
      </c>
      <c r="E9" s="3">
        <f t="shared" si="0"/>
        <v>324000</v>
      </c>
      <c r="F9" s="3">
        <f t="shared" si="1"/>
        <v>810</v>
      </c>
      <c r="G9" s="3">
        <v>10080</v>
      </c>
      <c r="H9" s="3">
        <v>12500</v>
      </c>
      <c r="I9" s="3">
        <f t="shared" si="7"/>
        <v>500000</v>
      </c>
      <c r="J9" s="3">
        <f t="shared" si="5"/>
        <v>176000</v>
      </c>
      <c r="K9" s="4">
        <f t="shared" si="6"/>
        <v>0.53936147286105718</v>
      </c>
    </row>
    <row r="10" spans="2:11">
      <c r="B10" s="2" t="s">
        <v>16</v>
      </c>
      <c r="C10" s="3">
        <v>12500</v>
      </c>
      <c r="D10" s="2">
        <v>15</v>
      </c>
      <c r="E10" s="3">
        <f t="shared" si="0"/>
        <v>187500</v>
      </c>
      <c r="F10" s="3">
        <f t="shared" si="1"/>
        <v>468.75</v>
      </c>
      <c r="G10" s="3">
        <v>13875</v>
      </c>
      <c r="H10" s="3">
        <v>14000</v>
      </c>
      <c r="I10" s="3">
        <f t="shared" si="7"/>
        <v>210000</v>
      </c>
      <c r="J10" s="3">
        <f t="shared" si="5"/>
        <v>22500</v>
      </c>
      <c r="K10" s="4">
        <f t="shared" si="6"/>
        <v>0.11720698254364081</v>
      </c>
    </row>
    <row r="11" spans="2:11">
      <c r="B11" s="2" t="s">
        <v>17</v>
      </c>
      <c r="C11" s="3">
        <v>91500</v>
      </c>
      <c r="D11" s="2">
        <v>8</v>
      </c>
      <c r="E11" s="3">
        <f t="shared" si="0"/>
        <v>732000</v>
      </c>
      <c r="F11" s="3">
        <f t="shared" si="1"/>
        <v>1830</v>
      </c>
      <c r="G11" s="3">
        <v>101500</v>
      </c>
      <c r="H11" s="3">
        <v>24000</v>
      </c>
      <c r="I11" s="3">
        <f t="shared" si="7"/>
        <v>192000</v>
      </c>
      <c r="J11" s="3">
        <f t="shared" si="5"/>
        <v>-540000</v>
      </c>
      <c r="K11" s="4">
        <f t="shared" si="6"/>
        <v>-0.73835902048158286</v>
      </c>
    </row>
    <row r="12" spans="2:11">
      <c r="B12" s="2" t="s">
        <v>18</v>
      </c>
      <c r="C12" s="3">
        <v>57000</v>
      </c>
      <c r="D12" s="2">
        <v>5</v>
      </c>
      <c r="E12" s="3">
        <f>C12*D12</f>
        <v>285000</v>
      </c>
      <c r="F12" s="3">
        <f t="shared" si="1"/>
        <v>712.5</v>
      </c>
      <c r="G12" s="3">
        <v>60187.5</v>
      </c>
      <c r="H12" s="3">
        <v>47500</v>
      </c>
      <c r="I12" s="3">
        <f t="shared" si="7"/>
        <v>237500</v>
      </c>
      <c r="J12" s="3">
        <f t="shared" si="5"/>
        <v>-47500</v>
      </c>
      <c r="K12" s="4">
        <f>I12/(E12+F12)-1</f>
        <v>-0.16874480465502906</v>
      </c>
    </row>
    <row r="13" spans="2:11">
      <c r="B13" s="2" t="s">
        <v>19</v>
      </c>
      <c r="C13" s="3">
        <v>8700</v>
      </c>
      <c r="D13" s="2">
        <v>21</v>
      </c>
      <c r="E13" s="3">
        <f t="shared" si="0"/>
        <v>182700</v>
      </c>
      <c r="F13" s="3">
        <f t="shared" si="1"/>
        <v>456.75</v>
      </c>
      <c r="G13" s="3">
        <v>9060</v>
      </c>
      <c r="H13" s="3">
        <v>10800</v>
      </c>
      <c r="I13" s="3">
        <f t="shared" si="7"/>
        <v>226800</v>
      </c>
      <c r="J13" s="3">
        <f t="shared" si="5"/>
        <v>44100</v>
      </c>
      <c r="K13" s="4">
        <f t="shared" si="6"/>
        <v>0.23828360134147397</v>
      </c>
    </row>
    <row r="16" spans="2:11">
      <c r="G16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2011-02-06T17:35:05Z</dcterms:created>
  <dcterms:modified xsi:type="dcterms:W3CDTF">2011-02-06T17:44:04Z</dcterms:modified>
</cp:coreProperties>
</file>