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75" windowWidth="15075" windowHeight="7605"/>
  </bookViews>
  <sheets>
    <sheet name="상여금" sheetId="1" r:id="rId1"/>
  </sheets>
  <calcPr calcId="125725" iterate="1" iterateCount="1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4"/>
  <c r="F13"/>
  <c r="H13"/>
  <c r="H2"/>
</calcChain>
</file>

<file path=xl/sharedStrings.xml><?xml version="1.0" encoding="utf-8"?>
<sst xmlns="http://schemas.openxmlformats.org/spreadsheetml/2006/main" count="46" uniqueCount="39">
  <si>
    <t>사원코드</t>
    <phoneticPr fontId="3" type="noConversion"/>
  </si>
  <si>
    <t>사원명</t>
    <phoneticPr fontId="3" type="noConversion"/>
  </si>
  <si>
    <t>직위</t>
    <phoneticPr fontId="3" type="noConversion"/>
  </si>
  <si>
    <t>근무년수</t>
    <phoneticPr fontId="3" type="noConversion"/>
  </si>
  <si>
    <t>기본급</t>
    <phoneticPr fontId="3" type="noConversion"/>
  </si>
  <si>
    <t>상여비율</t>
    <phoneticPr fontId="3" type="noConversion"/>
  </si>
  <si>
    <t>지급액</t>
    <phoneticPr fontId="3" type="noConversion"/>
  </si>
  <si>
    <t>합계</t>
    <phoneticPr fontId="3" type="noConversion"/>
  </si>
  <si>
    <t>부서</t>
    <phoneticPr fontId="3" type="noConversion"/>
  </si>
  <si>
    <t>G970123</t>
  </si>
  <si>
    <t>이한일</t>
  </si>
  <si>
    <t>경리과</t>
  </si>
  <si>
    <t>G980126</t>
  </si>
  <si>
    <t>김애란</t>
  </si>
  <si>
    <t>생산부</t>
  </si>
  <si>
    <t>G980124</t>
  </si>
  <si>
    <t>노소연</t>
  </si>
  <si>
    <t>G970127</t>
  </si>
  <si>
    <t>황길호</t>
  </si>
  <si>
    <t>총무부</t>
  </si>
  <si>
    <t>G980122</t>
  </si>
  <si>
    <t>이성화</t>
  </si>
  <si>
    <t>G970126</t>
  </si>
  <si>
    <t>강경식</t>
  </si>
  <si>
    <t>G980132</t>
  </si>
  <si>
    <t>신민경</t>
  </si>
  <si>
    <t>G010023</t>
  </si>
  <si>
    <t>이대욱</t>
  </si>
  <si>
    <t>G010026</t>
  </si>
  <si>
    <t>정영진</t>
  </si>
  <si>
    <t>영업부</t>
  </si>
  <si>
    <t>년말 상여금 지급 내역서</t>
    <phoneticPr fontId="3" type="noConversion"/>
  </si>
  <si>
    <t>대리</t>
    <phoneticPr fontId="2" type="noConversion"/>
  </si>
  <si>
    <t>부장</t>
    <phoneticPr fontId="2" type="noConversion"/>
  </si>
  <si>
    <t>사원</t>
    <phoneticPr fontId="2" type="noConversion"/>
  </si>
  <si>
    <t>대리</t>
    <phoneticPr fontId="2" type="noConversion"/>
  </si>
  <si>
    <t>과장</t>
    <phoneticPr fontId="2" type="noConversion"/>
  </si>
  <si>
    <t>대리</t>
    <phoneticPr fontId="2" type="noConversion"/>
  </si>
  <si>
    <t>사원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</si>
</sst>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  <font>
      <b/>
      <i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1" fontId="6" fillId="0" borderId="4" xfId="1" applyFont="1" applyBorder="1" applyAlignment="1">
      <alignment vertical="center"/>
    </xf>
    <xf numFmtId="176" fontId="4" fillId="0" borderId="4" xfId="3" applyNumberFormat="1" applyFont="1" applyBorder="1" applyAlignment="1">
      <alignment vertical="center"/>
    </xf>
    <xf numFmtId="42" fontId="4" fillId="0" borderId="5" xfId="2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1" fontId="6" fillId="0" borderId="2" xfId="1" applyFont="1" applyBorder="1" applyAlignment="1">
      <alignment vertical="center"/>
    </xf>
    <xf numFmtId="176" fontId="4" fillId="0" borderId="2" xfId="3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1" fontId="6" fillId="0" borderId="10" xfId="1" applyFont="1" applyBorder="1" applyAlignment="1">
      <alignment vertical="center"/>
    </xf>
    <xf numFmtId="176" fontId="4" fillId="0" borderId="10" xfId="3" applyNumberFormat="1" applyFont="1" applyBorder="1" applyAlignment="1">
      <alignment vertical="center"/>
    </xf>
    <xf numFmtId="41" fontId="6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42" fontId="6" fillId="0" borderId="8" xfId="2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3"/>
  <sheetViews>
    <sheetView tabSelected="1" workbookViewId="0">
      <selection activeCell="A2" sqref="A2"/>
    </sheetView>
  </sheetViews>
  <sheetFormatPr defaultRowHeight="16.5"/>
  <cols>
    <col min="1" max="5" width="9" style="1"/>
    <col min="6" max="6" width="11.875" style="1" bestFit="1" customWidth="1"/>
    <col min="7" max="7" width="12.375" style="1" bestFit="1" customWidth="1"/>
    <col min="8" max="8" width="13.5" style="1" bestFit="1" customWidth="1"/>
    <col min="9" max="16384" width="9" style="1"/>
  </cols>
  <sheetData>
    <row r="1" spans="1:8" ht="20.25">
      <c r="A1" s="25" t="s">
        <v>31</v>
      </c>
      <c r="B1" s="25"/>
      <c r="C1" s="25"/>
      <c r="D1" s="25"/>
      <c r="E1" s="25"/>
      <c r="F1" s="25"/>
      <c r="G1" s="25"/>
      <c r="H1" s="25"/>
    </row>
    <row r="2" spans="1:8" ht="17.25" thickBot="1">
      <c r="A2" s="2"/>
      <c r="B2" s="2"/>
      <c r="C2" s="2"/>
      <c r="D2" s="2"/>
      <c r="E2" s="2"/>
      <c r="F2" s="2"/>
      <c r="G2" s="2"/>
      <c r="H2" s="3">
        <f ca="1">TODAY()</f>
        <v>40583</v>
      </c>
    </row>
    <row r="3" spans="1:8" ht="17.25" thickBot="1">
      <c r="A3" s="4" t="s">
        <v>0</v>
      </c>
      <c r="B3" s="5" t="s">
        <v>1</v>
      </c>
      <c r="C3" s="5" t="s">
        <v>8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</row>
    <row r="4" spans="1:8">
      <c r="A4" s="7" t="s">
        <v>9</v>
      </c>
      <c r="B4" s="8" t="s">
        <v>10</v>
      </c>
      <c r="C4" s="8" t="s">
        <v>11</v>
      </c>
      <c r="D4" s="8" t="s">
        <v>33</v>
      </c>
      <c r="E4" s="9">
        <v>12</v>
      </c>
      <c r="F4" s="9">
        <v>1840000</v>
      </c>
      <c r="G4" s="10">
        <v>0.5</v>
      </c>
      <c r="H4" s="11">
        <f>F4+F4*G4</f>
        <v>2760000</v>
      </c>
    </row>
    <row r="5" spans="1:8">
      <c r="A5" s="12" t="s">
        <v>12</v>
      </c>
      <c r="B5" s="24" t="s">
        <v>13</v>
      </c>
      <c r="C5" s="23" t="s">
        <v>14</v>
      </c>
      <c r="D5" s="24" t="s">
        <v>35</v>
      </c>
      <c r="E5" s="14">
        <v>6</v>
      </c>
      <c r="F5" s="14">
        <v>1650000</v>
      </c>
      <c r="G5" s="15">
        <v>0.25</v>
      </c>
      <c r="H5" s="11">
        <f t="shared" ref="H5:H12" si="0">F5+F5*G5</f>
        <v>2062500</v>
      </c>
    </row>
    <row r="6" spans="1:8">
      <c r="A6" s="12" t="s">
        <v>15</v>
      </c>
      <c r="B6" s="24" t="s">
        <v>16</v>
      </c>
      <c r="C6" s="24" t="s">
        <v>14</v>
      </c>
      <c r="D6" s="24" t="s">
        <v>36</v>
      </c>
      <c r="E6" s="14">
        <v>8</v>
      </c>
      <c r="F6" s="14">
        <v>1250000</v>
      </c>
      <c r="G6" s="15">
        <v>0.3</v>
      </c>
      <c r="H6" s="11">
        <f t="shared" si="0"/>
        <v>1625000</v>
      </c>
    </row>
    <row r="7" spans="1:8">
      <c r="A7" s="12" t="s">
        <v>17</v>
      </c>
      <c r="B7" s="13" t="s">
        <v>18</v>
      </c>
      <c r="C7" s="13" t="s">
        <v>19</v>
      </c>
      <c r="D7" s="13" t="s">
        <v>32</v>
      </c>
      <c r="E7" s="14">
        <v>5</v>
      </c>
      <c r="F7" s="14">
        <v>2020000</v>
      </c>
      <c r="G7" s="15">
        <v>0.5</v>
      </c>
      <c r="H7" s="11">
        <f t="shared" si="0"/>
        <v>3030000</v>
      </c>
    </row>
    <row r="8" spans="1:8">
      <c r="A8" s="12" t="s">
        <v>20</v>
      </c>
      <c r="B8" s="24" t="s">
        <v>21</v>
      </c>
      <c r="C8" s="24" t="s">
        <v>14</v>
      </c>
      <c r="D8" s="24" t="s">
        <v>37</v>
      </c>
      <c r="E8" s="14">
        <v>6</v>
      </c>
      <c r="F8" s="14">
        <v>1625000</v>
      </c>
      <c r="G8" s="15">
        <v>0.75</v>
      </c>
      <c r="H8" s="11">
        <f t="shared" si="0"/>
        <v>2843750</v>
      </c>
    </row>
    <row r="9" spans="1:8">
      <c r="A9" s="12" t="s">
        <v>22</v>
      </c>
      <c r="B9" s="24" t="s">
        <v>23</v>
      </c>
      <c r="C9" s="24" t="s">
        <v>14</v>
      </c>
      <c r="D9" s="24" t="s">
        <v>38</v>
      </c>
      <c r="E9" s="14">
        <v>2</v>
      </c>
      <c r="F9" s="14">
        <v>1600000</v>
      </c>
      <c r="G9" s="15">
        <v>0.25</v>
      </c>
      <c r="H9" s="11">
        <f t="shared" si="0"/>
        <v>2000000</v>
      </c>
    </row>
    <row r="10" spans="1:8">
      <c r="A10" s="12" t="s">
        <v>24</v>
      </c>
      <c r="B10" s="13" t="s">
        <v>25</v>
      </c>
      <c r="C10" s="13" t="s">
        <v>30</v>
      </c>
      <c r="D10" s="13" t="s">
        <v>34</v>
      </c>
      <c r="E10" s="14">
        <v>5</v>
      </c>
      <c r="F10" s="14">
        <v>2080000</v>
      </c>
      <c r="G10" s="15">
        <v>0.5</v>
      </c>
      <c r="H10" s="11">
        <f t="shared" si="0"/>
        <v>3120000</v>
      </c>
    </row>
    <row r="11" spans="1:8">
      <c r="A11" s="12" t="s">
        <v>26</v>
      </c>
      <c r="B11" s="13" t="s">
        <v>27</v>
      </c>
      <c r="C11" s="13" t="s">
        <v>30</v>
      </c>
      <c r="D11" s="13" t="s">
        <v>33</v>
      </c>
      <c r="E11" s="14">
        <v>10</v>
      </c>
      <c r="F11" s="14">
        <v>1810000</v>
      </c>
      <c r="G11" s="15">
        <v>0.70000000000000007</v>
      </c>
      <c r="H11" s="11">
        <f t="shared" si="0"/>
        <v>3077000</v>
      </c>
    </row>
    <row r="12" spans="1:8" ht="17.25" thickBot="1">
      <c r="A12" s="16" t="s">
        <v>28</v>
      </c>
      <c r="B12" s="17" t="s">
        <v>29</v>
      </c>
      <c r="C12" s="17" t="s">
        <v>11</v>
      </c>
      <c r="D12" s="17" t="s">
        <v>32</v>
      </c>
      <c r="E12" s="18">
        <v>6</v>
      </c>
      <c r="F12" s="18">
        <v>1780000</v>
      </c>
      <c r="G12" s="19">
        <v>1</v>
      </c>
      <c r="H12" s="11">
        <f t="shared" si="0"/>
        <v>3560000</v>
      </c>
    </row>
    <row r="13" spans="1:8" ht="17.25" thickBot="1">
      <c r="A13" s="26" t="s">
        <v>7</v>
      </c>
      <c r="B13" s="27"/>
      <c r="C13" s="27"/>
      <c r="D13" s="27"/>
      <c r="E13" s="27"/>
      <c r="F13" s="20">
        <f>SUM(F4:F12)</f>
        <v>15655000</v>
      </c>
      <c r="G13" s="21"/>
      <c r="H13" s="22">
        <f>SUM(H4:H12)</f>
        <v>24078250</v>
      </c>
    </row>
  </sheetData>
  <mergeCells count="2">
    <mergeCell ref="A1:H1"/>
    <mergeCell ref="A13:E13"/>
  </mergeCells>
  <phoneticPr fontId="2" type="noConversion"/>
  <dataValidations count="1">
    <dataValidation type="decimal" allowBlank="1" showInputMessage="1" showErrorMessage="1" sqref="G4:G12">
      <formula1>0.5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상여금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2011-02-09T08:10:57Z</dcterms:created>
  <dcterms:modified xsi:type="dcterms:W3CDTF">2011-02-09T09:37:23Z</dcterms:modified>
</cp:coreProperties>
</file>