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5" windowWidth="15075" windowHeight="8280"/>
  </bookViews>
  <sheets>
    <sheet name="지급내역" sheetId="1" r:id="rId1"/>
  </sheets>
  <calcPr calcId="144525"/>
</workbook>
</file>

<file path=xl/calcChain.xml><?xml version="1.0" encoding="utf-8"?>
<calcChain xmlns="http://schemas.openxmlformats.org/spreadsheetml/2006/main">
  <c r="C16" i="1" l="1"/>
  <c r="E15" i="1"/>
  <c r="F15" i="1" s="1"/>
  <c r="E14" i="1"/>
  <c r="F14" i="1" s="1"/>
  <c r="E13" i="1"/>
  <c r="F13" i="1" s="1"/>
  <c r="E12" i="1"/>
  <c r="F12" i="1" s="1"/>
  <c r="E11" i="1"/>
  <c r="F11" i="1" s="1"/>
  <c r="E10" i="1"/>
  <c r="F10" i="1" s="1"/>
  <c r="E9" i="1"/>
  <c r="F9" i="1" s="1"/>
  <c r="E8" i="1"/>
  <c r="F8" i="1" s="1"/>
  <c r="E7" i="1"/>
  <c r="E16" i="1" s="1"/>
  <c r="F4" i="1"/>
  <c r="F7" i="1" l="1"/>
  <c r="F16" i="1" s="1"/>
</calcChain>
</file>

<file path=xl/sharedStrings.xml><?xml version="1.0" encoding="utf-8"?>
<sst xmlns="http://schemas.openxmlformats.org/spreadsheetml/2006/main" count="17" uniqueCount="17">
  <si>
    <t>특별상여율</t>
  </si>
  <si>
    <t>사원명</t>
  </si>
  <si>
    <t>기본급</t>
  </si>
  <si>
    <t>상여비율</t>
  </si>
  <si>
    <t>총급여액</t>
  </si>
  <si>
    <t>강민수</t>
  </si>
  <si>
    <t>주진국</t>
  </si>
  <si>
    <t>성병재</t>
  </si>
  <si>
    <t>강세라</t>
  </si>
  <si>
    <t>손미순</t>
  </si>
  <si>
    <t>유영주</t>
  </si>
  <si>
    <t>강판석</t>
  </si>
  <si>
    <t>최재경</t>
  </si>
  <si>
    <t>이혜준</t>
  </si>
  <si>
    <t>합계</t>
  </si>
  <si>
    <t>보수지급 내역</t>
    <phoneticPr fontId="3" type="noConversion"/>
  </si>
  <si>
    <t>특별수당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</si>
</sst>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yyyy&quot;년&quot;\ m&quot;월&quot;"/>
  </numFmts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11"/>
      <color indexed="18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4" fillId="0" borderId="0" xfId="0" applyFont="1">
      <alignment vertical="center"/>
    </xf>
    <xf numFmtId="176" fontId="4" fillId="0" borderId="0" xfId="0" applyNumberFormat="1" applyFont="1">
      <alignment vertical="center"/>
    </xf>
    <xf numFmtId="14" fontId="4" fillId="0" borderId="0" xfId="0" applyNumberFormat="1" applyFont="1">
      <alignment vertical="center"/>
    </xf>
    <xf numFmtId="9" fontId="4" fillId="0" borderId="0" xfId="0" applyNumberFormat="1" applyFont="1">
      <alignment vertical="center"/>
    </xf>
    <xf numFmtId="0" fontId="4" fillId="0" borderId="2" xfId="0" applyFont="1" applyFill="1" applyBorder="1" applyAlignment="1">
      <alignment horizontal="center" vertical="center"/>
    </xf>
    <xf numFmtId="41" fontId="4" fillId="0" borderId="2" xfId="1" applyFont="1" applyFill="1" applyBorder="1" applyAlignment="1">
      <alignment vertical="center"/>
    </xf>
    <xf numFmtId="9" fontId="4" fillId="0" borderId="2" xfId="0" applyNumberFormat="1" applyFont="1" applyFill="1" applyBorder="1" applyAlignme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1" xfId="0" applyFont="1" applyFill="1" applyBorder="1" applyAlignment="1">
      <alignment horizontal="center" vertical="center"/>
    </xf>
    <xf numFmtId="9" fontId="7" fillId="0" borderId="1" xfId="2" applyFont="1" applyFill="1" applyBorder="1" applyAlignment="1">
      <alignment horizontal="center" vertical="center"/>
    </xf>
    <xf numFmtId="41" fontId="8" fillId="0" borderId="1" xfId="1" applyFont="1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6"/>
  <sheetViews>
    <sheetView tabSelected="1" workbookViewId="0">
      <selection activeCell="H6" sqref="H6"/>
    </sheetView>
  </sheetViews>
  <sheetFormatPr defaultRowHeight="16.5" x14ac:dyDescent="0.3"/>
  <cols>
    <col min="1" max="1" width="2" customWidth="1"/>
    <col min="2" max="2" width="10.625" customWidth="1"/>
    <col min="3" max="3" width="14.375" bestFit="1" customWidth="1"/>
    <col min="4" max="4" width="9.25" bestFit="1" customWidth="1"/>
    <col min="5" max="5" width="13.125" bestFit="1" customWidth="1"/>
    <col min="6" max="6" width="14.25" bestFit="1" customWidth="1"/>
  </cols>
  <sheetData>
    <row r="2" spans="1:6" ht="20.25" x14ac:dyDescent="0.3">
      <c r="A2" s="1"/>
      <c r="B2" s="8" t="s">
        <v>15</v>
      </c>
      <c r="C2" s="1"/>
      <c r="D2" s="1"/>
      <c r="E2" s="1"/>
      <c r="F2" s="1"/>
    </row>
    <row r="3" spans="1:6" ht="18" thickBot="1" x14ac:dyDescent="0.35">
      <c r="A3" s="1"/>
      <c r="B3" s="9"/>
      <c r="C3" s="1"/>
      <c r="D3" s="1"/>
      <c r="E3" s="1"/>
      <c r="F3" s="1"/>
    </row>
    <row r="4" spans="1:6" ht="17.25" thickBot="1" x14ac:dyDescent="0.35">
      <c r="A4" s="1"/>
      <c r="B4" s="10" t="s">
        <v>0</v>
      </c>
      <c r="C4" s="11">
        <v>0.05</v>
      </c>
      <c r="D4" s="1"/>
      <c r="E4" s="1"/>
      <c r="F4" s="2">
        <f ca="1" xml:space="preserve"> TODAY()</f>
        <v>41228</v>
      </c>
    </row>
    <row r="5" spans="1:6" ht="17.25" thickBot="1" x14ac:dyDescent="0.35">
      <c r="A5" s="1"/>
      <c r="B5" s="3"/>
      <c r="C5" s="4"/>
      <c r="D5" s="1"/>
      <c r="E5" s="1"/>
      <c r="F5" s="2"/>
    </row>
    <row r="6" spans="1:6" ht="17.25" thickBot="1" x14ac:dyDescent="0.35">
      <c r="A6" s="1"/>
      <c r="B6" s="10" t="s">
        <v>1</v>
      </c>
      <c r="C6" s="10" t="s">
        <v>2</v>
      </c>
      <c r="D6" s="10" t="s">
        <v>3</v>
      </c>
      <c r="E6" s="10" t="s">
        <v>16</v>
      </c>
      <c r="F6" s="10" t="s">
        <v>4</v>
      </c>
    </row>
    <row r="7" spans="1:6" x14ac:dyDescent="0.3">
      <c r="A7" s="1"/>
      <c r="B7" s="5" t="s">
        <v>5</v>
      </c>
      <c r="C7" s="6">
        <v>1400000</v>
      </c>
      <c r="D7" s="7">
        <v>0.1</v>
      </c>
      <c r="E7" s="6">
        <f>C7*(D7+$C$4)</f>
        <v>210000.00000000003</v>
      </c>
      <c r="F7" s="6">
        <f>C7+E7</f>
        <v>1610000</v>
      </c>
    </row>
    <row r="8" spans="1:6" x14ac:dyDescent="0.3">
      <c r="A8" s="1"/>
      <c r="B8" s="5" t="s">
        <v>6</v>
      </c>
      <c r="C8" s="6">
        <v>1250000</v>
      </c>
      <c r="D8" s="7">
        <v>7.0000000000000007E-2</v>
      </c>
      <c r="E8" s="6">
        <f t="shared" ref="E8:E15" si="0">C8*(D8+$C$4)</f>
        <v>150000</v>
      </c>
      <c r="F8" s="6">
        <f t="shared" ref="F8:F15" si="1">C8+E8</f>
        <v>1400000</v>
      </c>
    </row>
    <row r="9" spans="1:6" x14ac:dyDescent="0.3">
      <c r="A9" s="1"/>
      <c r="B9" s="5" t="s">
        <v>7</v>
      </c>
      <c r="C9" s="6">
        <v>1150000</v>
      </c>
      <c r="D9" s="7">
        <v>0.1</v>
      </c>
      <c r="E9" s="6">
        <f t="shared" si="0"/>
        <v>172500.00000000003</v>
      </c>
      <c r="F9" s="6">
        <f t="shared" si="1"/>
        <v>1322500</v>
      </c>
    </row>
    <row r="10" spans="1:6" x14ac:dyDescent="0.3">
      <c r="A10" s="1"/>
      <c r="B10" s="5" t="s">
        <v>8</v>
      </c>
      <c r="C10" s="6">
        <v>1350000</v>
      </c>
      <c r="D10" s="7">
        <v>0.05</v>
      </c>
      <c r="E10" s="6">
        <f t="shared" si="0"/>
        <v>135000</v>
      </c>
      <c r="F10" s="6">
        <f t="shared" si="1"/>
        <v>1485000</v>
      </c>
    </row>
    <row r="11" spans="1:6" x14ac:dyDescent="0.3">
      <c r="A11" s="1"/>
      <c r="B11" s="5" t="s">
        <v>9</v>
      </c>
      <c r="C11" s="6">
        <v>1250000</v>
      </c>
      <c r="D11" s="7">
        <v>0.05</v>
      </c>
      <c r="E11" s="6">
        <f t="shared" si="0"/>
        <v>125000</v>
      </c>
      <c r="F11" s="6">
        <f t="shared" si="1"/>
        <v>1375000</v>
      </c>
    </row>
    <row r="12" spans="1:6" x14ac:dyDescent="0.3">
      <c r="A12" s="1"/>
      <c r="B12" s="5" t="s">
        <v>10</v>
      </c>
      <c r="C12" s="6">
        <v>1500000</v>
      </c>
      <c r="D12" s="7">
        <v>7.0000000000000007E-2</v>
      </c>
      <c r="E12" s="6">
        <f t="shared" si="0"/>
        <v>180000</v>
      </c>
      <c r="F12" s="6">
        <f t="shared" si="1"/>
        <v>1680000</v>
      </c>
    </row>
    <row r="13" spans="1:6" x14ac:dyDescent="0.3">
      <c r="A13" s="1"/>
      <c r="B13" s="5" t="s">
        <v>11</v>
      </c>
      <c r="C13" s="6">
        <v>1500000</v>
      </c>
      <c r="D13" s="7">
        <v>0.05</v>
      </c>
      <c r="E13" s="6">
        <f t="shared" si="0"/>
        <v>150000</v>
      </c>
      <c r="F13" s="6">
        <f t="shared" si="1"/>
        <v>1650000</v>
      </c>
    </row>
    <row r="14" spans="1:6" x14ac:dyDescent="0.3">
      <c r="A14" s="1"/>
      <c r="B14" s="5" t="s">
        <v>12</v>
      </c>
      <c r="C14" s="6">
        <v>1250000</v>
      </c>
      <c r="D14" s="7">
        <v>0.1</v>
      </c>
      <c r="E14" s="6">
        <f t="shared" si="0"/>
        <v>187500.00000000003</v>
      </c>
      <c r="F14" s="6">
        <f t="shared" si="1"/>
        <v>1437500</v>
      </c>
    </row>
    <row r="15" spans="1:6" ht="17.25" thickBot="1" x14ac:dyDescent="0.35">
      <c r="A15" s="1"/>
      <c r="B15" s="5" t="s">
        <v>13</v>
      </c>
      <c r="C15" s="6">
        <v>1100000</v>
      </c>
      <c r="D15" s="7">
        <v>0.08</v>
      </c>
      <c r="E15" s="6">
        <f t="shared" si="0"/>
        <v>143000</v>
      </c>
      <c r="F15" s="6">
        <f t="shared" si="1"/>
        <v>1243000</v>
      </c>
    </row>
    <row r="16" spans="1:6" ht="17.25" thickBot="1" x14ac:dyDescent="0.35">
      <c r="A16" s="1"/>
      <c r="B16" s="10" t="s">
        <v>14</v>
      </c>
      <c r="C16" s="12">
        <f>SUM(C7:C15)</f>
        <v>11750000</v>
      </c>
      <c r="D16" s="12"/>
      <c r="E16" s="12">
        <f>SUM(E7:E15)</f>
        <v>1453000</v>
      </c>
      <c r="F16" s="12">
        <f>SUM(F7:F15)</f>
        <v>13203000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지급내역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</cp:lastModifiedBy>
  <dcterms:created xsi:type="dcterms:W3CDTF">2012-06-24T14:42:24Z</dcterms:created>
  <dcterms:modified xsi:type="dcterms:W3CDTF">2012-11-15T10:40:27Z</dcterms:modified>
</cp:coreProperties>
</file>