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14835" windowHeight="7995"/>
  </bookViews>
  <sheets>
    <sheet name="성적" sheetId="1" r:id="rId1"/>
  </sheets>
  <calcPr calcId="145621"/>
  <customWorkbookViews>
    <customWorkbookView name="이승희 - 사용자 보기" guid="{1CA21134-0DE2-49BA-8FA9-C601C8E0187B}" mergeInterval="0" personalView="1" maximized="1" windowWidth="1009" windowHeight="558" activeSheetId="1" showComments="commIndAndComment"/>
    <customWorkbookView name="k - 사용자 보기" guid="{1BF0A094-BB34-4286-8BE2-22FED65C4201}" mergeInterval="0" personalView="1" maximized="1" windowWidth="1202" windowHeight="493" activeSheetId="1"/>
  </customWorkbookViews>
</workbook>
</file>

<file path=xl/calcChain.xml><?xml version="1.0" encoding="utf-8"?>
<calcChain xmlns="http://schemas.openxmlformats.org/spreadsheetml/2006/main">
  <c r="E22" i="1" l="1"/>
  <c r="D22" i="1"/>
  <c r="C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F22" i="1" l="1"/>
  <c r="G22" i="1"/>
</calcChain>
</file>

<file path=xl/sharedStrings.xml><?xml version="1.0" encoding="utf-8"?>
<sst xmlns="http://schemas.openxmlformats.org/spreadsheetml/2006/main" count="27" uniqueCount="24">
  <si>
    <t>성적 결과 통계</t>
  </si>
  <si>
    <t>컴퓨터</t>
  </si>
  <si>
    <t>영어</t>
  </si>
  <si>
    <t>상식</t>
  </si>
  <si>
    <t>성명</t>
  </si>
  <si>
    <t>평균점수</t>
  </si>
  <si>
    <t>박영화</t>
  </si>
  <si>
    <t>강민우</t>
  </si>
  <si>
    <t>황영주</t>
  </si>
  <si>
    <t>강소영</t>
  </si>
  <si>
    <t>이소영</t>
  </si>
  <si>
    <t>현승수</t>
  </si>
  <si>
    <t>나하나</t>
  </si>
  <si>
    <t>장하나</t>
  </si>
  <si>
    <t>김장희</t>
  </si>
  <si>
    <t>이문성</t>
  </si>
  <si>
    <t>문혜성</t>
  </si>
  <si>
    <t>이선남</t>
  </si>
  <si>
    <t>김병준</t>
  </si>
  <si>
    <t>나관주</t>
  </si>
  <si>
    <t>가중치</t>
    <phoneticPr fontId="5" type="noConversion"/>
  </si>
  <si>
    <t>조정점수</t>
    <phoneticPr fontId="5" type="noConversion"/>
  </si>
  <si>
    <t>평균</t>
    <phoneticPr fontId="2" type="noConversion"/>
  </si>
  <si>
    <t>이수혜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</si>
</sst>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11" Type="http://schemas.openxmlformats.org/officeDocument/2006/relationships/usernames" Target="revisions/userNam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1560A1B-8313-474E-BF23-8EB0FAE61B9E}" diskRevisions="1" revisionId="7" version="3" preserveHistory="60">
  <header guid="{91560A1B-8313-474E-BF23-8EB0FAE61B9E}" dateTime="2013-04-05T02:21:00" maxSheetId="2" userName="k" r:id="rId4" minRId="5" maxRId="7">
    <sheetIdMap count="1">
      <sheetId val="1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C7">
      <v>80</v>
    </oc>
    <nc r="C7">
      <v>90</v>
    </nc>
  </rcc>
  <rcc rId="6" sId="1">
    <oc r="C8">
      <v>90</v>
    </oc>
    <nc r="C8">
      <v>80</v>
    </nc>
  </rcc>
  <rcc rId="7" sId="1">
    <oc r="C9">
      <v>85</v>
    </oc>
    <nc r="C9">
      <v>70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C10" sqref="C10"/>
    </sheetView>
  </sheetViews>
  <sheetFormatPr defaultRowHeight="16.5"/>
  <cols>
    <col min="1" max="1" width="2.625" customWidth="1"/>
  </cols>
  <sheetData>
    <row r="2" spans="2:7" ht="20.25">
      <c r="B2" s="1" t="s">
        <v>0</v>
      </c>
      <c r="C2" s="2"/>
      <c r="D2" s="2"/>
      <c r="E2" s="2"/>
      <c r="F2" s="2"/>
      <c r="G2" s="2"/>
    </row>
    <row r="3" spans="2:7">
      <c r="B3" s="2"/>
      <c r="C3" s="2"/>
      <c r="D3" s="3" t="s">
        <v>20</v>
      </c>
      <c r="E3" s="4" t="s">
        <v>1</v>
      </c>
      <c r="F3" s="4" t="s">
        <v>2</v>
      </c>
      <c r="G3" s="4" t="s">
        <v>3</v>
      </c>
    </row>
    <row r="4" spans="2:7">
      <c r="B4" s="2"/>
      <c r="C4" s="2"/>
      <c r="D4" s="2"/>
      <c r="E4" s="5">
        <v>0.3</v>
      </c>
      <c r="F4" s="5">
        <v>0.3</v>
      </c>
      <c r="G4" s="5">
        <v>0.4</v>
      </c>
    </row>
    <row r="5" spans="2:7">
      <c r="B5" s="2"/>
      <c r="C5" s="2"/>
      <c r="D5" s="2"/>
      <c r="E5" s="2"/>
      <c r="F5" s="2"/>
      <c r="G5" s="2"/>
    </row>
    <row r="6" spans="2:7">
      <c r="B6" s="4" t="s">
        <v>4</v>
      </c>
      <c r="C6" s="4" t="s">
        <v>1</v>
      </c>
      <c r="D6" s="4" t="s">
        <v>2</v>
      </c>
      <c r="E6" s="4" t="s">
        <v>3</v>
      </c>
      <c r="F6" s="4" t="s">
        <v>5</v>
      </c>
      <c r="G6" s="4" t="s">
        <v>21</v>
      </c>
    </row>
    <row r="7" spans="2:7">
      <c r="B7" s="6" t="s">
        <v>6</v>
      </c>
      <c r="C7" s="7">
        <v>90</v>
      </c>
      <c r="D7" s="7">
        <v>100</v>
      </c>
      <c r="E7" s="7">
        <v>100</v>
      </c>
      <c r="F7" s="8">
        <f>AVERAGE(C7:E7)</f>
        <v>96.666666666666671</v>
      </c>
      <c r="G7" s="8">
        <f>C7*$E$4+D7*$F$4+E7*$G$4</f>
        <v>97</v>
      </c>
    </row>
    <row r="8" spans="2:7">
      <c r="B8" s="6" t="s">
        <v>7</v>
      </c>
      <c r="C8" s="7">
        <v>80</v>
      </c>
      <c r="D8" s="7">
        <v>30</v>
      </c>
      <c r="E8" s="7">
        <v>40</v>
      </c>
      <c r="F8" s="8">
        <f t="shared" ref="F8:F21" si="0">AVERAGE(C8:E8)</f>
        <v>50</v>
      </c>
      <c r="G8" s="8">
        <f t="shared" ref="G8:G21" si="1">C8*$E$4+D8*$F$4+E8*$G$4</f>
        <v>49</v>
      </c>
    </row>
    <row r="9" spans="2:7">
      <c r="B9" s="6" t="s">
        <v>8</v>
      </c>
      <c r="C9" s="7">
        <v>70</v>
      </c>
      <c r="D9" s="7">
        <v>78</v>
      </c>
      <c r="E9" s="7">
        <v>95</v>
      </c>
      <c r="F9" s="8">
        <f t="shared" si="0"/>
        <v>81</v>
      </c>
      <c r="G9" s="8">
        <f t="shared" si="1"/>
        <v>82.4</v>
      </c>
    </row>
    <row r="10" spans="2:7">
      <c r="B10" s="6" t="s">
        <v>9</v>
      </c>
      <c r="C10" s="7">
        <v>93</v>
      </c>
      <c r="D10" s="7">
        <v>60</v>
      </c>
      <c r="E10" s="7">
        <v>70</v>
      </c>
      <c r="F10" s="8">
        <f t="shared" si="0"/>
        <v>74.333333333333329</v>
      </c>
      <c r="G10" s="8">
        <f t="shared" si="1"/>
        <v>73.900000000000006</v>
      </c>
    </row>
    <row r="11" spans="2:7">
      <c r="B11" s="6" t="s">
        <v>10</v>
      </c>
      <c r="C11" s="7">
        <v>70</v>
      </c>
      <c r="D11" s="7">
        <v>82</v>
      </c>
      <c r="E11" s="7">
        <v>77</v>
      </c>
      <c r="F11" s="8">
        <f t="shared" si="0"/>
        <v>76.333333333333329</v>
      </c>
      <c r="G11" s="8">
        <f t="shared" si="1"/>
        <v>76.399999999999991</v>
      </c>
    </row>
    <row r="12" spans="2:7">
      <c r="B12" s="6" t="s">
        <v>11</v>
      </c>
      <c r="C12" s="7">
        <v>88</v>
      </c>
      <c r="D12" s="7">
        <v>70</v>
      </c>
      <c r="E12" s="7">
        <v>90</v>
      </c>
      <c r="F12" s="8">
        <f t="shared" si="0"/>
        <v>82.666666666666671</v>
      </c>
      <c r="G12" s="8">
        <f t="shared" si="1"/>
        <v>83.4</v>
      </c>
    </row>
    <row r="13" spans="2:7">
      <c r="B13" s="6" t="s">
        <v>12</v>
      </c>
      <c r="C13" s="7">
        <v>90</v>
      </c>
      <c r="D13" s="7">
        <v>95</v>
      </c>
      <c r="E13" s="7">
        <v>70</v>
      </c>
      <c r="F13" s="8">
        <f t="shared" si="0"/>
        <v>85</v>
      </c>
      <c r="G13" s="8">
        <f t="shared" si="1"/>
        <v>83.5</v>
      </c>
    </row>
    <row r="14" spans="2:7">
      <c r="B14" s="6" t="s">
        <v>13</v>
      </c>
      <c r="C14" s="7">
        <v>70</v>
      </c>
      <c r="D14" s="7">
        <v>77</v>
      </c>
      <c r="E14" s="7">
        <v>80</v>
      </c>
      <c r="F14" s="8">
        <f t="shared" si="0"/>
        <v>75.666666666666671</v>
      </c>
      <c r="G14" s="8">
        <f t="shared" si="1"/>
        <v>76.099999999999994</v>
      </c>
    </row>
    <row r="15" spans="2:7">
      <c r="B15" s="6" t="s">
        <v>14</v>
      </c>
      <c r="C15" s="7">
        <v>80</v>
      </c>
      <c r="D15" s="7">
        <v>78</v>
      </c>
      <c r="E15" s="7">
        <v>100</v>
      </c>
      <c r="F15" s="8">
        <f t="shared" si="0"/>
        <v>86</v>
      </c>
      <c r="G15" s="8">
        <f t="shared" si="1"/>
        <v>87.4</v>
      </c>
    </row>
    <row r="16" spans="2:7">
      <c r="B16" s="6" t="s">
        <v>15</v>
      </c>
      <c r="C16" s="7">
        <v>50</v>
      </c>
      <c r="D16" s="7">
        <v>0</v>
      </c>
      <c r="E16" s="7">
        <v>48</v>
      </c>
      <c r="F16" s="8">
        <f t="shared" si="0"/>
        <v>32.666666666666664</v>
      </c>
      <c r="G16" s="8">
        <f t="shared" si="1"/>
        <v>34.200000000000003</v>
      </c>
    </row>
    <row r="17" spans="2:7">
      <c r="B17" s="6" t="s">
        <v>16</v>
      </c>
      <c r="C17" s="7">
        <v>85</v>
      </c>
      <c r="D17" s="7">
        <v>69</v>
      </c>
      <c r="E17" s="7">
        <v>42</v>
      </c>
      <c r="F17" s="8">
        <f t="shared" si="0"/>
        <v>65.333333333333329</v>
      </c>
      <c r="G17" s="8">
        <f t="shared" si="1"/>
        <v>63</v>
      </c>
    </row>
    <row r="18" spans="2:7">
      <c r="B18" s="6" t="s">
        <v>17</v>
      </c>
      <c r="C18" s="7">
        <v>90</v>
      </c>
      <c r="D18" s="7">
        <v>70</v>
      </c>
      <c r="E18" s="7">
        <v>95</v>
      </c>
      <c r="F18" s="8">
        <f t="shared" si="0"/>
        <v>85</v>
      </c>
      <c r="G18" s="8">
        <f t="shared" si="1"/>
        <v>86</v>
      </c>
    </row>
    <row r="19" spans="2:7">
      <c r="B19" s="6" t="s">
        <v>23</v>
      </c>
      <c r="C19" s="7">
        <v>48</v>
      </c>
      <c r="D19" s="7">
        <v>50</v>
      </c>
      <c r="E19" s="7">
        <v>97</v>
      </c>
      <c r="F19" s="8">
        <f t="shared" si="0"/>
        <v>65</v>
      </c>
      <c r="G19" s="8">
        <f t="shared" si="1"/>
        <v>68.2</v>
      </c>
    </row>
    <row r="20" spans="2:7">
      <c r="B20" s="6" t="s">
        <v>18</v>
      </c>
      <c r="C20" s="7">
        <v>100</v>
      </c>
      <c r="D20" s="7">
        <v>90</v>
      </c>
      <c r="E20" s="7">
        <v>80</v>
      </c>
      <c r="F20" s="8">
        <f t="shared" si="0"/>
        <v>90</v>
      </c>
      <c r="G20" s="8">
        <f t="shared" si="1"/>
        <v>89</v>
      </c>
    </row>
    <row r="21" spans="2:7">
      <c r="B21" s="6" t="s">
        <v>19</v>
      </c>
      <c r="C21" s="7">
        <v>40</v>
      </c>
      <c r="D21" s="7">
        <v>75</v>
      </c>
      <c r="E21" s="7">
        <v>55</v>
      </c>
      <c r="F21" s="8">
        <f t="shared" si="0"/>
        <v>56.666666666666664</v>
      </c>
      <c r="G21" s="8">
        <f t="shared" si="1"/>
        <v>56.5</v>
      </c>
    </row>
    <row r="22" spans="2:7">
      <c r="B22" s="9" t="s">
        <v>22</v>
      </c>
      <c r="C22" s="10">
        <f>AVERAGE(C7:C21)</f>
        <v>76.266666666666666</v>
      </c>
      <c r="D22" s="10">
        <f>AVERAGE(D7:D21)</f>
        <v>68.266666666666666</v>
      </c>
      <c r="E22" s="10">
        <f>AVERAGE(E7:E21)</f>
        <v>75.933333333333337</v>
      </c>
      <c r="F22" s="10">
        <f>AVERAGE(F7:F21)</f>
        <v>73.48888888888888</v>
      </c>
      <c r="G22" s="10">
        <f>AVERAGE(G7:G21)</f>
        <v>73.733333333333334</v>
      </c>
    </row>
  </sheetData>
  <scenarios current="0" sqref="G8">
    <scenario name="가중치" locked="1" count="3" user="이승희" comment="만든 사람 이승희 날짜 2012-06-22">
      <inputCells r="E4" val="0.35" numFmtId="9"/>
      <inputCells r="F4" val="0.35" numFmtId="9"/>
      <inputCells r="G4" val="0.3" numFmtId="9"/>
    </scenario>
  </scenarios>
  <customSheetViews>
    <customSheetView guid="{1CA21134-0DE2-49BA-8FA9-C601C8E0187B}">
      <selection activeCell="J17" sqref="J17"/>
      <pageMargins left="0.7" right="0.7" top="0.75" bottom="0.75" header="0.3" footer="0.3"/>
    </customSheetView>
    <customSheetView guid="{1BF0A094-BB34-4286-8BE2-22FED65C4201}">
      <selection activeCell="B20" sqref="B20"/>
      <pageMargins left="0.7" right="0.7" top="0.75" bottom="0.75" header="0.3" footer="0.3"/>
    </customSheetView>
  </customSheetViews>
  <phoneticPr fontId="2" type="noConversion"/>
  <dataValidations count="1">
    <dataValidation type="whole" operator="greaterThanOrEqual" allowBlank="1" showInputMessage="1" showErrorMessage="1" sqref="C7:E21">
      <formula1>40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k</cp:lastModifiedBy>
  <dcterms:created xsi:type="dcterms:W3CDTF">2012-06-22T09:59:28Z</dcterms:created>
  <dcterms:modified xsi:type="dcterms:W3CDTF">2013-04-04T17:21:02Z</dcterms:modified>
</cp:coreProperties>
</file>