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075" windowHeight="8280" activeTab="1"/>
  </bookViews>
  <sheets>
    <sheet name="계약서" sheetId="1" r:id="rId1"/>
    <sheet name="항공료" sheetId="3" r:id="rId2"/>
    <sheet name="자료" sheetId="2" r:id="rId3"/>
  </sheets>
  <definedNames>
    <definedName name="국가">자료!$B$3:$H$3</definedName>
    <definedName name="그리스">자료!$H$4:$H$9</definedName>
    <definedName name="도시">자료!$B$13:$B$45</definedName>
    <definedName name="도시목록">항공료!$D$3:$D$187</definedName>
    <definedName name="독일">자료!$D$4:$D$9</definedName>
    <definedName name="스위스">자료!$F$4:$F$9</definedName>
    <definedName name="스페인">자료!$G$4:$G$9</definedName>
    <definedName name="영국">자료!$E$4:$E$9</definedName>
    <definedName name="이탈리아">자료!$B$4:$B$9</definedName>
    <definedName name="프랑스">자료!$C$4:$C$9</definedName>
    <definedName name="항공사">자료!$D$13:$D$17</definedName>
    <definedName name="항공사목록">항공료!$E$3:$E$187</definedName>
    <definedName name="_xlnm.Print_Area" localSheetId="0">계약서!$B$5:$I$29</definedName>
  </definedNames>
  <calcPr calcId="144525"/>
</workbook>
</file>

<file path=xl/calcChain.xml><?xml version="1.0" encoding="utf-8"?>
<calcChain xmlns="http://schemas.openxmlformats.org/spreadsheetml/2006/main">
  <c r="C6" i="1" l="1"/>
  <c r="G14" i="1" a="1"/>
  <c r="G14" i="1" s="1"/>
  <c r="D14" i="1" a="1"/>
  <c r="D14" i="1" s="1"/>
  <c r="F15" i="1" l="1"/>
  <c r="D11" i="1"/>
  <c r="G24" i="1"/>
</calcChain>
</file>

<file path=xl/sharedStrings.xml><?xml version="1.0" encoding="utf-8"?>
<sst xmlns="http://schemas.openxmlformats.org/spreadsheetml/2006/main" count="1594" uniqueCount="302">
  <si>
    <t>일반석</t>
  </si>
  <si>
    <t>국가</t>
    <phoneticPr fontId="3" type="noConversion"/>
  </si>
  <si>
    <t>도시</t>
    <phoneticPr fontId="3" type="noConversion"/>
  </si>
  <si>
    <t>예약인원</t>
    <phoneticPr fontId="3" type="noConversion"/>
  </si>
  <si>
    <t>성인</t>
    <phoneticPr fontId="3" type="noConversion"/>
  </si>
  <si>
    <t>좌석구분</t>
    <phoneticPr fontId="3" type="noConversion"/>
  </si>
  <si>
    <t>항공요금</t>
    <phoneticPr fontId="3" type="noConversion"/>
  </si>
  <si>
    <t>합계금액</t>
    <phoneticPr fontId="3" type="noConversion"/>
  </si>
  <si>
    <t>&lt;주의사항&gt;</t>
    <phoneticPr fontId="3" type="noConversion"/>
  </si>
  <si>
    <r>
      <t></t>
    </r>
    <r>
      <rPr>
        <sz val="11"/>
        <color theme="1"/>
        <rFont val="Wingdings"/>
        <charset val="2"/>
      </rPr>
      <t></t>
    </r>
    <r>
      <rPr>
        <sz val="11"/>
        <color theme="1"/>
        <rFont val="맑은 고딕"/>
        <family val="3"/>
        <charset val="129"/>
        <scheme val="minor"/>
      </rPr>
      <t xml:space="preserve"> 환불은 출발하기 10일 전까지만 가능하며, 환불시 금액의 10%를 공제한 금액만 돌려드립니다.</t>
    </r>
    <phoneticPr fontId="3" type="noConversion"/>
  </si>
  <si>
    <t>본 계약에 대해 이의가 없음을 증명합니다.</t>
    <phoneticPr fontId="3" type="noConversion"/>
  </si>
  <si>
    <t>계약일 :</t>
    <phoneticPr fontId="3" type="noConversion"/>
  </si>
  <si>
    <t>(인)</t>
    <phoneticPr fontId="3" type="noConversion"/>
  </si>
  <si>
    <t>여행사</t>
    <phoneticPr fontId="3" type="noConversion"/>
  </si>
  <si>
    <t>스위스</t>
  </si>
  <si>
    <t>이탈리아</t>
    <phoneticPr fontId="3" type="noConversion"/>
  </si>
  <si>
    <t>프랑스</t>
    <phoneticPr fontId="3" type="noConversion"/>
  </si>
  <si>
    <t>독일</t>
    <phoneticPr fontId="3" type="noConversion"/>
  </si>
  <si>
    <t>영국</t>
    <phoneticPr fontId="3" type="noConversion"/>
  </si>
  <si>
    <t>스위스</t>
    <phoneticPr fontId="3" type="noConversion"/>
  </si>
  <si>
    <t>스페인</t>
    <phoneticPr fontId="3" type="noConversion"/>
  </si>
  <si>
    <t>그리스</t>
    <phoneticPr fontId="3" type="noConversion"/>
  </si>
  <si>
    <t>로마</t>
    <phoneticPr fontId="3" type="noConversion"/>
  </si>
  <si>
    <t>파리</t>
    <phoneticPr fontId="3" type="noConversion"/>
  </si>
  <si>
    <t>베를린</t>
    <phoneticPr fontId="3" type="noConversion"/>
  </si>
  <si>
    <t>런던</t>
    <phoneticPr fontId="3" type="noConversion"/>
  </si>
  <si>
    <t>베른</t>
    <phoneticPr fontId="3" type="noConversion"/>
  </si>
  <si>
    <t>마드리드</t>
    <phoneticPr fontId="3" type="noConversion"/>
  </si>
  <si>
    <t>아테네</t>
    <phoneticPr fontId="3" type="noConversion"/>
  </si>
  <si>
    <t>베네치아</t>
    <phoneticPr fontId="3" type="noConversion"/>
  </si>
  <si>
    <t>니스</t>
    <phoneticPr fontId="3" type="noConversion"/>
  </si>
  <si>
    <t>뮌헨</t>
    <phoneticPr fontId="3" type="noConversion"/>
  </si>
  <si>
    <t>에든버러</t>
    <phoneticPr fontId="3" type="noConversion"/>
  </si>
  <si>
    <t>인터라켄</t>
    <phoneticPr fontId="3" type="noConversion"/>
  </si>
  <si>
    <t>바르셀로나</t>
    <phoneticPr fontId="3" type="noConversion"/>
  </si>
  <si>
    <t>산토리니</t>
    <phoneticPr fontId="3" type="noConversion"/>
  </si>
  <si>
    <t>밀라노</t>
    <phoneticPr fontId="3" type="noConversion"/>
  </si>
  <si>
    <t>스트라스부르</t>
    <phoneticPr fontId="3" type="noConversion"/>
  </si>
  <si>
    <t>프랑크푸르트</t>
    <phoneticPr fontId="3" type="noConversion"/>
  </si>
  <si>
    <t>글라스고우</t>
    <phoneticPr fontId="3" type="noConversion"/>
  </si>
  <si>
    <t>루체른</t>
    <phoneticPr fontId="3" type="noConversion"/>
  </si>
  <si>
    <t>발렌시아</t>
    <phoneticPr fontId="3" type="noConversion"/>
  </si>
  <si>
    <t>메테오라</t>
    <phoneticPr fontId="3" type="noConversion"/>
  </si>
  <si>
    <t>피렌체</t>
    <phoneticPr fontId="3" type="noConversion"/>
  </si>
  <si>
    <t>오베라쉬르우아즈</t>
    <phoneticPr fontId="3" type="noConversion"/>
  </si>
  <si>
    <t>카디프</t>
    <phoneticPr fontId="3" type="noConversion"/>
  </si>
  <si>
    <t>취리히</t>
    <phoneticPr fontId="3" type="noConversion"/>
  </si>
  <si>
    <t>세비야</t>
    <phoneticPr fontId="3" type="noConversion"/>
  </si>
  <si>
    <t>피사</t>
    <phoneticPr fontId="3" type="noConversion"/>
  </si>
  <si>
    <t>아비뇽</t>
    <phoneticPr fontId="3" type="noConversion"/>
  </si>
  <si>
    <t>몽트뢰</t>
    <phoneticPr fontId="3" type="noConversion"/>
  </si>
  <si>
    <t>그라나다</t>
    <phoneticPr fontId="3" type="noConversion"/>
  </si>
  <si>
    <t>나.폼.쏘</t>
    <phoneticPr fontId="3" type="noConversion"/>
  </si>
  <si>
    <t>샤모니 몽블랑</t>
    <phoneticPr fontId="3" type="noConversion"/>
  </si>
  <si>
    <t>부뇰</t>
    <phoneticPr fontId="3" type="noConversion"/>
  </si>
  <si>
    <t>인천</t>
  </si>
  <si>
    <t>로마</t>
  </si>
  <si>
    <t>아시아나항공</t>
  </si>
  <si>
    <t>왕복</t>
  </si>
  <si>
    <t>A-02</t>
  </si>
  <si>
    <t>베네치아</t>
  </si>
  <si>
    <t>대한항공</t>
  </si>
  <si>
    <t>A-03</t>
  </si>
  <si>
    <t>밀라노</t>
  </si>
  <si>
    <t>오스트리안항공</t>
  </si>
  <si>
    <t>A-04</t>
  </si>
  <si>
    <t>피사</t>
  </si>
  <si>
    <t>핀에어</t>
  </si>
  <si>
    <t>A-05</t>
  </si>
  <si>
    <t>피렌체</t>
  </si>
  <si>
    <t>에어프랑스</t>
  </si>
  <si>
    <t>A-06</t>
  </si>
  <si>
    <t>나-폼-소</t>
  </si>
  <si>
    <t>A-07</t>
  </si>
  <si>
    <t>파리</t>
  </si>
  <si>
    <t>A-08</t>
  </si>
  <si>
    <t>니스</t>
  </si>
  <si>
    <t>A-09</t>
  </si>
  <si>
    <t>스트라스부르</t>
  </si>
  <si>
    <t>A-10</t>
  </si>
  <si>
    <t>오베르쉬르우아즈</t>
  </si>
  <si>
    <t>A-11</t>
  </si>
  <si>
    <t>아비뇽</t>
  </si>
  <si>
    <t>A-12</t>
  </si>
  <si>
    <t>베를린</t>
  </si>
  <si>
    <t>A-13</t>
  </si>
  <si>
    <t>뭰헨</t>
  </si>
  <si>
    <t>A-14</t>
  </si>
  <si>
    <t>프랑크프루트</t>
  </si>
  <si>
    <t>A-15</t>
  </si>
  <si>
    <t>런던</t>
  </si>
  <si>
    <t>A-16</t>
  </si>
  <si>
    <t>에든버러</t>
  </si>
  <si>
    <t>A-17</t>
  </si>
  <si>
    <t>글라스고</t>
  </si>
  <si>
    <t>A-18</t>
  </si>
  <si>
    <t>카디프</t>
  </si>
  <si>
    <t>A-19</t>
  </si>
  <si>
    <t>베른</t>
  </si>
  <si>
    <t>A-20</t>
  </si>
  <si>
    <t>인터라켄</t>
  </si>
  <si>
    <t>A-21</t>
  </si>
  <si>
    <t>루체른</t>
  </si>
  <si>
    <t>A-22</t>
  </si>
  <si>
    <t>취리히</t>
  </si>
  <si>
    <t>A-23</t>
  </si>
  <si>
    <t>몽트뢰</t>
  </si>
  <si>
    <t>A-24</t>
  </si>
  <si>
    <t>샤모니몽블랑</t>
  </si>
  <si>
    <t>A-25</t>
  </si>
  <si>
    <t>마드리드</t>
  </si>
  <si>
    <t>A-26</t>
  </si>
  <si>
    <t>바르셀로나</t>
  </si>
  <si>
    <t>A-27</t>
  </si>
  <si>
    <t>세비야</t>
  </si>
  <si>
    <t>A-28</t>
  </si>
  <si>
    <t>그라나다</t>
  </si>
  <si>
    <t>A-29</t>
  </si>
  <si>
    <t>발렌시아</t>
  </si>
  <si>
    <t>A-30</t>
  </si>
  <si>
    <t>부뇰</t>
  </si>
  <si>
    <t>A-31</t>
  </si>
  <si>
    <t>아테네</t>
  </si>
  <si>
    <t>A-32</t>
  </si>
  <si>
    <t>산토리니</t>
  </si>
  <si>
    <t>A-33</t>
  </si>
  <si>
    <t>메테오라</t>
  </si>
  <si>
    <t>A-34</t>
  </si>
  <si>
    <t>A-35</t>
  </si>
  <si>
    <t>A-36</t>
  </si>
  <si>
    <t>A-37</t>
  </si>
  <si>
    <t>A-38</t>
  </si>
  <si>
    <t>A-39</t>
  </si>
  <si>
    <t>A-40</t>
  </si>
  <si>
    <t>A-41</t>
  </si>
  <si>
    <t>부산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</si>
  <si>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</si>
  <si>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</si>
  <si>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</si>
  <si>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</si>
  <si>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</si>
  <si>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</si>
  <si>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</si>
  <si>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</si>
  <si>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</si>
  <si>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</si>
  <si>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</si>
  <si>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</si>
  <si>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김포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</si>
  <si>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</si>
  <si>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</si>
  <si>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</si>
  <si>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</si>
  <si>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</si>
  <si>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</si>
  <si>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</si>
  <si>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</si>
  <si>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</si>
  <si>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</si>
  <si>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</si>
  <si>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</si>
  <si>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</si>
  <si>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</si>
  <si>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</si>
  <si>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</si>
  <si>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제주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</si>
  <si>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</si>
  <si>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</si>
  <si>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</si>
  <si>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</si>
  <si>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</si>
  <si>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</si>
  <si>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</si>
  <si>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</si>
  <si>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</si>
  <si>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</si>
  <si>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</si>
  <si>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</si>
  <si>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</si>
  <si>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</si>
  <si>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</si>
  <si>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</si>
  <si>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</si>
  <si>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</si>
  <si>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</si>
  <si>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</si>
  <si>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</si>
  <si>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</si>
  <si>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</si>
  <si>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편도</t>
  </si>
  <si>
    <t>A-93</t>
  </si>
  <si>
    <t>A-94</t>
  </si>
  <si>
    <t>A-95</t>
  </si>
  <si>
    <t>A-96</t>
  </si>
  <si>
    <t>A-97</t>
  </si>
  <si>
    <t>A-98</t>
  </si>
  <si>
    <t>A-99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</si>
  <si>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</si>
  <si>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</si>
  <si>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</si>
  <si>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</si>
  <si>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</si>
  <si>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</si>
  <si>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</si>
  <si>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</si>
  <si>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</si>
  <si>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</si>
  <si>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</si>
  <si>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</si>
  <si>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</si>
  <si>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</si>
  <si>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</si>
  <si>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</si>
  <si>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</si>
  <si>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</si>
  <si>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</si>
  <si>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</si>
  <si>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</si>
  <si>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</si>
  <si>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</si>
  <si>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</si>
  <si>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</si>
  <si>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</si>
  <si>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</si>
  <si>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</si>
  <si>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</si>
  <si>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</si>
  <si>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</si>
  <si>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</si>
  <si>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</si>
  <si>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</si>
  <si>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</si>
  <si>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</si>
  <si>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</si>
  <si>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</si>
  <si>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</si>
  <si>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</si>
  <si>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</si>
  <si>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</si>
  <si>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</si>
  <si>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</si>
  <si>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</si>
  <si>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</si>
  <si>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</si>
  <si>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</si>
  <si>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</si>
  <si>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</si>
  <si>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</si>
  <si>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</si>
  <si>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</si>
  <si>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</si>
  <si>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</si>
  <si>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</si>
  <si>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</si>
  <si>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</si>
  <si>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</si>
  <si>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</si>
  <si>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</si>
  <si>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</si>
  <si>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</si>
  <si>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</si>
  <si>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</si>
  <si>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</si>
  <si>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</si>
  <si>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A-167</t>
  </si>
  <si>
    <t>A-168</t>
  </si>
  <si>
    <t>A-169</t>
  </si>
  <si>
    <t>A-170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</si>
  <si>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</si>
  <si>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</si>
  <si>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</si>
  <si>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</si>
  <si>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</si>
  <si>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</si>
  <si>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</si>
  <si>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</si>
  <si>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</si>
  <si>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</si>
  <si>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</si>
  <si>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</si>
  <si>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</si>
  <si>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</si>
  <si>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</si>
  <si>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번호</t>
    <phoneticPr fontId="3" type="noConversion"/>
  </si>
  <si>
    <t>출발도시</t>
    <phoneticPr fontId="3" type="noConversion"/>
  </si>
  <si>
    <t>도착도시</t>
    <phoneticPr fontId="3" type="noConversion"/>
  </si>
  <si>
    <t>항공사</t>
    <phoneticPr fontId="3" type="noConversion"/>
  </si>
  <si>
    <t>A-01</t>
    <phoneticPr fontId="3" type="noConversion"/>
  </si>
  <si>
    <t>[도시]</t>
    <phoneticPr fontId="3" type="noConversion"/>
  </si>
  <si>
    <t>[국가별 도시]</t>
    <phoneticPr fontId="3" type="noConversion"/>
  </si>
  <si>
    <t>신청인 :</t>
    <phoneticPr fontId="3" type="noConversion"/>
  </si>
  <si>
    <r>
      <t></t>
    </r>
    <r>
      <rPr>
        <sz val="11"/>
        <color theme="1"/>
        <rFont val="Wingdings"/>
        <charset val="2"/>
      </rPr>
      <t></t>
    </r>
    <r>
      <rPr>
        <sz val="11"/>
        <color theme="1"/>
        <rFont val="맑은 고딕"/>
        <family val="3"/>
        <charset val="129"/>
        <scheme val="minor"/>
      </rPr>
      <t xml:space="preserve">  </t>
    </r>
    <r>
      <rPr>
        <sz val="11"/>
        <color theme="1"/>
        <rFont val="맑은 고딕"/>
        <family val="2"/>
        <charset val="129"/>
        <scheme val="minor"/>
      </rPr>
      <t xml:space="preserve">일정이나 인원의 변경은 불가능합니다. </t>
    </r>
    <phoneticPr fontId="3" type="noConversion"/>
  </si>
  <si>
    <r>
      <t></t>
    </r>
    <r>
      <rPr>
        <sz val="11"/>
        <color theme="1"/>
        <rFont val="Wingdings"/>
        <charset val="2"/>
      </rPr>
      <t></t>
    </r>
    <r>
      <rPr>
        <sz val="11"/>
        <color theme="1"/>
        <rFont val="맑은 고딕"/>
        <family val="2"/>
        <charset val="129"/>
        <scheme val="minor"/>
      </rPr>
      <t>  이 계약서는 계약일로부터 1년 동안 보관하십시오.</t>
    </r>
    <phoneticPr fontId="3" type="noConversion"/>
  </si>
  <si>
    <t>항공사</t>
    <phoneticPr fontId="3" type="noConversion"/>
  </si>
  <si>
    <t>여행
기간</t>
    <phoneticPr fontId="3" type="noConversion"/>
  </si>
  <si>
    <t>[항공사]</t>
    <phoneticPr fontId="3" type="noConversion"/>
  </si>
  <si>
    <t>소인</t>
    <phoneticPr fontId="3" type="noConversion"/>
  </si>
  <si>
    <t>1분기</t>
    <phoneticPr fontId="3" type="noConversion"/>
  </si>
  <si>
    <t>2분기</t>
    <phoneticPr fontId="3" type="noConversion"/>
  </si>
  <si>
    <t>3분기</t>
    <phoneticPr fontId="3" type="noConversion"/>
  </si>
  <si>
    <t>4분기</t>
  </si>
  <si>
    <t>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</si>
</sst>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&quot;₩&quot;* #,##0_-;\-&quot;₩&quot;* #,##0_-;_-&quot;₩&quot;* &quot;-&quot;_-;_-@_-"/>
    <numFmt numFmtId="41" formatCode="_-* #,##0_-;\-* #,##0_-;_-* &quot;-&quot;_-;_-@_-"/>
    <numFmt numFmtId="176" formatCode="#&quot;년&quot;"/>
    <numFmt numFmtId="177" formatCode="#&quot;월&quot;"/>
    <numFmt numFmtId="178" formatCode="#&quot;일 부터&quot;"/>
    <numFmt numFmtId="179" formatCode="#&quot;일 까지&quot;"/>
    <numFmt numFmtId="180" formatCode="yyyy&quot;년&quot;\ m&quot;월&quot;\ d&quot;일&quot;;@"/>
    <numFmt numFmtId="181" formatCode="&quot;총&quot;\ #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Wingdings"/>
      <charset val="2"/>
    </font>
    <font>
      <sz val="11"/>
      <color theme="1"/>
      <name val="맑은 고딕"/>
      <family val="2"/>
      <charset val="129"/>
    </font>
    <font>
      <b/>
      <sz val="11"/>
      <color theme="0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9FDB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4" borderId="9" xfId="0" applyFont="1" applyFill="1" applyBorder="1" applyAlignment="1">
      <alignment horizontal="distributed" vertical="center" indent="2"/>
    </xf>
    <xf numFmtId="177" fontId="0" fillId="3" borderId="9" xfId="0" applyNumberForma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right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6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9" fillId="7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3" borderId="9" xfId="0" applyFont="1" applyFill="1" applyBorder="1" applyAlignment="1">
      <alignment horizontal="left" vertical="center" indent="1"/>
    </xf>
    <xf numFmtId="179" fontId="0" fillId="3" borderId="18" xfId="0" applyNumberFormat="1" applyFill="1" applyBorder="1" applyAlignment="1">
      <alignment vertical="center"/>
    </xf>
    <xf numFmtId="179" fontId="0" fillId="3" borderId="20" xfId="0" applyNumberFormat="1" applyFill="1" applyBorder="1" applyAlignment="1">
      <alignment vertical="center"/>
    </xf>
    <xf numFmtId="179" fontId="0" fillId="3" borderId="19" xfId="0" applyNumberFormat="1" applyFill="1" applyBorder="1" applyAlignment="1">
      <alignment vertical="center"/>
    </xf>
    <xf numFmtId="42" fontId="6" fillId="3" borderId="14" xfId="0" quotePrefix="1" applyNumberFormat="1" applyFont="1" applyFill="1" applyBorder="1" applyAlignment="1">
      <alignment horizontal="centerContinuous" vertical="center"/>
    </xf>
    <xf numFmtId="42" fontId="0" fillId="3" borderId="15" xfId="0" applyNumberFormat="1" applyFill="1" applyBorder="1" applyAlignment="1">
      <alignment horizontal="centerContinuous" vertical="center"/>
    </xf>
    <xf numFmtId="0" fontId="9" fillId="8" borderId="16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41" fontId="6" fillId="10" borderId="16" xfId="1" applyFont="1" applyFill="1" applyBorder="1">
      <alignment vertical="center"/>
    </xf>
    <xf numFmtId="42" fontId="0" fillId="3" borderId="14" xfId="0" applyNumberForma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distributed" vertical="center" justifyLastLine="1"/>
    </xf>
    <xf numFmtId="0" fontId="4" fillId="3" borderId="6" xfId="0" applyFont="1" applyFill="1" applyBorder="1" applyAlignment="1">
      <alignment horizontal="distributed" vertical="center" justifyLastLine="1"/>
    </xf>
    <xf numFmtId="0" fontId="4" fillId="3" borderId="7" xfId="0" applyFont="1" applyFill="1" applyBorder="1" applyAlignment="1">
      <alignment horizontal="distributed" vertical="center" justifyLastLine="1"/>
    </xf>
    <xf numFmtId="178" fontId="0" fillId="3" borderId="14" xfId="0" applyNumberFormat="1" applyFill="1" applyBorder="1" applyAlignment="1">
      <alignment horizontal="right" vertical="center"/>
    </xf>
    <xf numFmtId="178" fontId="0" fillId="3" borderId="15" xfId="0" applyNumberFormat="1" applyFill="1" applyBorder="1" applyAlignment="1">
      <alignment horizontal="right" vertical="center"/>
    </xf>
    <xf numFmtId="179" fontId="0" fillId="3" borderId="14" xfId="0" applyNumberFormat="1" applyFill="1" applyBorder="1" applyAlignment="1">
      <alignment horizontal="right" vertical="center"/>
    </xf>
    <xf numFmtId="179" fontId="0" fillId="3" borderId="15" xfId="0" applyNumberFormat="1" applyFill="1" applyBorder="1" applyAlignment="1">
      <alignment horizontal="right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5" fillId="4" borderId="14" xfId="0" applyFont="1" applyFill="1" applyBorder="1" applyAlignment="1">
      <alignment horizontal="distributed" vertical="center" justifyLastLine="1"/>
    </xf>
    <xf numFmtId="0" fontId="5" fillId="4" borderId="13" xfId="0" applyFont="1" applyFill="1" applyBorder="1" applyAlignment="1">
      <alignment horizontal="distributed" vertical="center" justifyLastLine="1"/>
    </xf>
    <xf numFmtId="0" fontId="5" fillId="4" borderId="15" xfId="0" applyFont="1" applyFill="1" applyBorder="1" applyAlignment="1">
      <alignment horizontal="distributed" vertical="center" justifyLastLine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76" fontId="0" fillId="3" borderId="14" xfId="0" applyNumberFormat="1" applyFill="1" applyBorder="1" applyAlignment="1">
      <alignment horizontal="center" vertical="center"/>
    </xf>
    <xf numFmtId="176" fontId="0" fillId="3" borderId="15" xfId="0" applyNumberFormat="1" applyFill="1" applyBorder="1" applyAlignment="1">
      <alignment horizontal="center" vertical="center"/>
    </xf>
    <xf numFmtId="180" fontId="0" fillId="2" borderId="0" xfId="0" applyNumberFormat="1" applyFill="1" applyBorder="1" applyAlignment="1">
      <alignment horizontal="left" vertical="center"/>
    </xf>
    <xf numFmtId="42" fontId="0" fillId="3" borderId="14" xfId="2" applyFont="1" applyFill="1" applyBorder="1" applyAlignment="1">
      <alignment horizontal="center" vertical="center"/>
    </xf>
    <xf numFmtId="42" fontId="0" fillId="3" borderId="13" xfId="2" applyFont="1" applyFill="1" applyBorder="1" applyAlignment="1">
      <alignment horizontal="center" vertical="center"/>
    </xf>
    <xf numFmtId="42" fontId="0" fillId="3" borderId="15" xfId="2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5" fillId="4" borderId="18" xfId="0" applyFont="1" applyFill="1" applyBorder="1" applyAlignment="1">
      <alignment horizontal="distributed" vertical="center" wrapText="1" indent="2"/>
    </xf>
    <xf numFmtId="0" fontId="5" fillId="4" borderId="20" xfId="0" applyFont="1" applyFill="1" applyBorder="1" applyAlignment="1">
      <alignment horizontal="distributed" vertical="center" indent="2"/>
    </xf>
    <xf numFmtId="0" fontId="5" fillId="4" borderId="19" xfId="0" applyFont="1" applyFill="1" applyBorder="1" applyAlignment="1">
      <alignment horizontal="distributed" vertical="center" indent="2"/>
    </xf>
    <xf numFmtId="181" fontId="0" fillId="3" borderId="14" xfId="0" applyNumberFormat="1" applyFill="1" applyBorder="1" applyAlignment="1">
      <alignment horizontal="center" vertical="center"/>
    </xf>
    <xf numFmtId="181" fontId="0" fillId="3" borderId="15" xfId="0" applyNumberFormat="1" applyFill="1" applyBorder="1" applyAlignment="1">
      <alignment horizontal="center" vertical="center"/>
    </xf>
    <xf numFmtId="179" fontId="0" fillId="3" borderId="14" xfId="0" applyNumberFormat="1" applyFill="1" applyBorder="1" applyAlignment="1">
      <alignment horizontal="center" vertical="center"/>
    </xf>
    <xf numFmtId="179" fontId="0" fillId="3" borderId="15" xfId="0" applyNumberForma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$G$9" max="31" min="1" page="10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fmlaLink="$G$2" lockText="1" noThreeD="1"/>
</file>

<file path=xl/ctrlProps/ctrlProp4.xml><?xml version="1.0" encoding="utf-8"?>
<formControlPr xmlns="http://schemas.microsoft.com/office/spreadsheetml/2009/9/main" objectType="Spin" dx="16" fmlaLink="$E$12" max="30000" page="10" val="2"/>
</file>

<file path=xl/ctrlProps/ctrlProp5.xml><?xml version="1.0" encoding="utf-8"?>
<formControlPr xmlns="http://schemas.microsoft.com/office/spreadsheetml/2009/9/main" objectType="Spin" dx="16" fmlaLink="$H$12" max="50" min="1" page="10"/>
</file>

<file path=xl/ctrlProps/ctrlProp6.xml><?xml version="1.0" encoding="utf-8"?>
<formControlPr xmlns="http://schemas.microsoft.com/office/spreadsheetml/2009/9/main" objectType="Spin" dx="16" fmlaLink="$G$10" max="31" min="1" page="10" val="5"/>
</file>

<file path=xl/ctrlProps/ctrlProp7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8</xdr:row>
          <xdr:rowOff>38100</xdr:rowOff>
        </xdr:from>
        <xdr:to>
          <xdr:col>6</xdr:col>
          <xdr:colOff>342900</xdr:colOff>
          <xdr:row>8</xdr:row>
          <xdr:rowOff>419100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0</xdr:row>
          <xdr:rowOff>152400</xdr:rowOff>
        </xdr:from>
        <xdr:to>
          <xdr:col>4</xdr:col>
          <xdr:colOff>800100</xdr:colOff>
          <xdr:row>3</xdr:row>
          <xdr:rowOff>57150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문서 종류 선택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447675</xdr:colOff>
          <xdr:row>1</xdr:row>
          <xdr:rowOff>123825</xdr:rowOff>
        </xdr:from>
        <xdr:to>
          <xdr:col>2</xdr:col>
          <xdr:colOff>1371600</xdr:colOff>
          <xdr:row>2</xdr:row>
          <xdr:rowOff>123825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견적서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466725</xdr:colOff>
          <xdr:row>11</xdr:row>
          <xdr:rowOff>38100</xdr:rowOff>
        </xdr:from>
        <xdr:to>
          <xdr:col>4</xdr:col>
          <xdr:colOff>781050</xdr:colOff>
          <xdr:row>11</xdr:row>
          <xdr:rowOff>419100</xdr:rowOff>
        </xdr:to>
        <xdr:sp macro="" textlink="">
          <xdr:nvSpPr>
            <xdr:cNvPr id="1040" name="Spinner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466725</xdr:colOff>
          <xdr:row>11</xdr:row>
          <xdr:rowOff>38100</xdr:rowOff>
        </xdr:from>
        <xdr:to>
          <xdr:col>7</xdr:col>
          <xdr:colOff>781050</xdr:colOff>
          <xdr:row>11</xdr:row>
          <xdr:rowOff>419100</xdr:rowOff>
        </xdr:to>
        <xdr:sp macro="" textlink="">
          <xdr:nvSpPr>
            <xdr:cNvPr id="1041" name="Spinner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9</xdr:row>
          <xdr:rowOff>38100</xdr:rowOff>
        </xdr:from>
        <xdr:to>
          <xdr:col>6</xdr:col>
          <xdr:colOff>342900</xdr:colOff>
          <xdr:row>9</xdr:row>
          <xdr:rowOff>419100</xdr:rowOff>
        </xdr:to>
        <xdr:sp macro="" textlink="">
          <xdr:nvSpPr>
            <xdr:cNvPr id="1043" name="Spinner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</xdr:row>
          <xdr:rowOff>133350</xdr:rowOff>
        </xdr:from>
        <xdr:to>
          <xdr:col>4</xdr:col>
          <xdr:colOff>457200</xdr:colOff>
          <xdr:row>2</xdr:row>
          <xdr:rowOff>133350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계약서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29"/>
  <sheetViews>
    <sheetView showGridLines="0" zoomScaleNormal="100" workbookViewId="0">
      <selection activeCell="G10" sqref="G10:H10"/>
    </sheetView>
  </sheetViews>
  <sheetFormatPr defaultRowHeight="16.5" x14ac:dyDescent="0.3"/>
  <cols>
    <col min="1" max="1" width="2.625" customWidth="1"/>
    <col min="2" max="2" width="4" customWidth="1"/>
    <col min="3" max="3" width="18.625" customWidth="1"/>
    <col min="4" max="5" width="10.625" customWidth="1"/>
    <col min="6" max="6" width="18.625" customWidth="1"/>
    <col min="7" max="8" width="10.625" customWidth="1"/>
    <col min="9" max="9" width="4" customWidth="1"/>
  </cols>
  <sheetData>
    <row r="2" spans="2:10" x14ac:dyDescent="0.3">
      <c r="G2">
        <v>2</v>
      </c>
    </row>
    <row r="5" spans="2:10" ht="17.25" thickBot="1" x14ac:dyDescent="0.35">
      <c r="B5" s="1"/>
      <c r="C5" s="2"/>
      <c r="D5" s="2"/>
      <c r="E5" s="2"/>
      <c r="F5" s="2"/>
      <c r="G5" s="2"/>
      <c r="H5" s="2"/>
      <c r="I5" s="3"/>
    </row>
    <row r="6" spans="2:10" ht="45" customHeight="1" thickBot="1" x14ac:dyDescent="0.35">
      <c r="B6" s="4"/>
      <c r="C6" s="43" t="str">
        <f>IF(G2=1,"견적서","계약서")</f>
        <v>계약서</v>
      </c>
      <c r="D6" s="44"/>
      <c r="E6" s="44"/>
      <c r="F6" s="44"/>
      <c r="G6" s="44"/>
      <c r="H6" s="45"/>
      <c r="I6" s="5"/>
    </row>
    <row r="7" spans="2:10" ht="31.5" customHeight="1" x14ac:dyDescent="0.3">
      <c r="B7" s="4"/>
      <c r="C7" s="6"/>
      <c r="D7" s="6"/>
      <c r="E7" s="6"/>
      <c r="F7" s="6"/>
      <c r="G7" s="6"/>
      <c r="H7" s="6"/>
      <c r="I7" s="5"/>
    </row>
    <row r="8" spans="2:10" ht="35.25" customHeight="1" x14ac:dyDescent="0.3">
      <c r="B8" s="4"/>
      <c r="C8" s="7" t="s">
        <v>1</v>
      </c>
      <c r="D8" s="50" t="s">
        <v>14</v>
      </c>
      <c r="E8" s="51"/>
      <c r="F8" s="7" t="s">
        <v>2</v>
      </c>
      <c r="G8" s="50" t="s">
        <v>98</v>
      </c>
      <c r="H8" s="51"/>
      <c r="I8" s="5"/>
    </row>
    <row r="9" spans="2:10" ht="35.25" customHeight="1" x14ac:dyDescent="0.3">
      <c r="B9" s="4"/>
      <c r="C9" s="69" t="s">
        <v>294</v>
      </c>
      <c r="D9" s="58">
        <v>2011</v>
      </c>
      <c r="E9" s="59"/>
      <c r="F9" s="8">
        <v>7</v>
      </c>
      <c r="G9" s="46">
        <v>1</v>
      </c>
      <c r="H9" s="47"/>
      <c r="I9" s="5"/>
    </row>
    <row r="10" spans="2:10" ht="35.25" customHeight="1" x14ac:dyDescent="0.3">
      <c r="B10" s="4"/>
      <c r="C10" s="70"/>
      <c r="D10" s="58">
        <v>2011</v>
      </c>
      <c r="E10" s="59"/>
      <c r="F10" s="8">
        <v>7</v>
      </c>
      <c r="G10" s="48">
        <v>5</v>
      </c>
      <c r="H10" s="49"/>
      <c r="I10" s="5"/>
    </row>
    <row r="11" spans="2:10" ht="35.25" customHeight="1" x14ac:dyDescent="0.3">
      <c r="B11" s="4"/>
      <c r="C11" s="71"/>
      <c r="D11" s="72">
        <f>G10-G9+1</f>
        <v>5</v>
      </c>
      <c r="E11" s="73"/>
      <c r="F11" s="7" t="s">
        <v>293</v>
      </c>
      <c r="G11" s="74" t="s">
        <v>67</v>
      </c>
      <c r="H11" s="75"/>
      <c r="I11" s="5"/>
    </row>
    <row r="12" spans="2:10" ht="35.25" customHeight="1" x14ac:dyDescent="0.3">
      <c r="B12" s="4"/>
      <c r="C12" s="7" t="s">
        <v>3</v>
      </c>
      <c r="D12" s="9" t="s">
        <v>4</v>
      </c>
      <c r="E12" s="33">
        <v>2</v>
      </c>
      <c r="F12" s="34"/>
      <c r="G12" s="9" t="s">
        <v>296</v>
      </c>
      <c r="H12" s="33">
        <v>1</v>
      </c>
      <c r="I12" s="23"/>
      <c r="J12" s="24"/>
    </row>
    <row r="13" spans="2:10" ht="35.25" customHeight="1" x14ac:dyDescent="0.3">
      <c r="B13" s="4"/>
      <c r="C13" s="7" t="s">
        <v>5</v>
      </c>
      <c r="D13" s="50" t="s">
        <v>0</v>
      </c>
      <c r="E13" s="51"/>
      <c r="F13" s="35"/>
      <c r="G13" s="50" t="s">
        <v>0</v>
      </c>
      <c r="H13" s="51"/>
      <c r="I13" s="23"/>
      <c r="J13" s="24"/>
    </row>
    <row r="14" spans="2:10" ht="35.25" customHeight="1" x14ac:dyDescent="0.3">
      <c r="B14" s="4"/>
      <c r="C14" s="7" t="s">
        <v>6</v>
      </c>
      <c r="D14" s="37" t="e">
        <f t="array" ref="D14">INDEX(항공료!F3:J187,MATCH(1,(도시목록=G8)*(항공사목록=G11),0),MATCH(D13&amp;D12,항공료!F2:J2,0))</f>
        <v>#N/A</v>
      </c>
      <c r="E14" s="38"/>
      <c r="F14" s="36"/>
      <c r="G14" s="42" t="e">
        <f t="array" ref="G14">INDEX(항공료!F3:J187,MATCH(1,(도시목록=G8)*(항공사목록=G11),0),MATCH(G13&amp;G12,항공료!F2:J2,0))</f>
        <v>#N/A</v>
      </c>
      <c r="H14" s="38"/>
      <c r="I14" s="23"/>
      <c r="J14" s="24"/>
    </row>
    <row r="15" spans="2:10" ht="35.25" customHeight="1" x14ac:dyDescent="0.3">
      <c r="B15" s="4"/>
      <c r="C15" s="53" t="s">
        <v>7</v>
      </c>
      <c r="D15" s="54"/>
      <c r="E15" s="55"/>
      <c r="F15" s="61" t="e">
        <f>D14+G14</f>
        <v>#N/A</v>
      </c>
      <c r="G15" s="62"/>
      <c r="H15" s="63"/>
      <c r="I15" s="23"/>
      <c r="J15" s="24"/>
    </row>
    <row r="16" spans="2:10" ht="24.95" customHeight="1" x14ac:dyDescent="0.3">
      <c r="B16" s="4"/>
      <c r="C16" s="6"/>
      <c r="D16" s="6"/>
      <c r="E16" s="6"/>
      <c r="F16" s="6"/>
      <c r="G16" s="6"/>
      <c r="H16" s="6"/>
      <c r="I16" s="23"/>
      <c r="J16" s="24"/>
    </row>
    <row r="17" spans="2:9" ht="24.95" customHeight="1" x14ac:dyDescent="0.3">
      <c r="B17" s="10"/>
      <c r="C17" s="52" t="s">
        <v>8</v>
      </c>
      <c r="D17" s="52"/>
      <c r="E17" s="52"/>
      <c r="F17" s="52"/>
      <c r="G17" s="52"/>
      <c r="H17" s="17"/>
      <c r="I17" s="5"/>
    </row>
    <row r="18" spans="2:9" ht="24.95" customHeight="1" x14ac:dyDescent="0.3">
      <c r="B18" s="11"/>
      <c r="C18" s="56" t="s">
        <v>9</v>
      </c>
      <c r="D18" s="56"/>
      <c r="E18" s="56"/>
      <c r="F18" s="56"/>
      <c r="G18" s="56"/>
      <c r="H18" s="22"/>
      <c r="I18" s="12"/>
    </row>
    <row r="19" spans="2:9" ht="24.95" customHeight="1" x14ac:dyDescent="0.3">
      <c r="B19" s="13"/>
      <c r="C19" s="52" t="s">
        <v>291</v>
      </c>
      <c r="D19" s="52"/>
      <c r="E19" s="52"/>
      <c r="F19" s="52"/>
      <c r="G19" s="52"/>
      <c r="H19" s="17"/>
      <c r="I19" s="14"/>
    </row>
    <row r="20" spans="2:9" ht="24.95" customHeight="1" x14ac:dyDescent="0.3">
      <c r="B20" s="10"/>
      <c r="C20" s="52" t="s">
        <v>292</v>
      </c>
      <c r="D20" s="52"/>
      <c r="E20" s="52"/>
      <c r="F20" s="52"/>
      <c r="G20" s="52"/>
      <c r="H20" s="17"/>
      <c r="I20" s="14"/>
    </row>
    <row r="21" spans="2:9" ht="24.95" customHeight="1" x14ac:dyDescent="0.3">
      <c r="B21" s="64"/>
      <c r="C21" s="52"/>
      <c r="D21" s="52"/>
      <c r="E21" s="52"/>
      <c r="F21" s="52"/>
      <c r="G21" s="52"/>
      <c r="H21" s="52"/>
      <c r="I21" s="65"/>
    </row>
    <row r="22" spans="2:9" ht="24.95" customHeight="1" x14ac:dyDescent="0.3">
      <c r="B22" s="66" t="s">
        <v>10</v>
      </c>
      <c r="C22" s="57"/>
      <c r="D22" s="57"/>
      <c r="E22" s="57"/>
      <c r="F22" s="57"/>
      <c r="G22" s="57"/>
      <c r="H22" s="57"/>
      <c r="I22" s="67"/>
    </row>
    <row r="23" spans="2:9" ht="24.95" customHeight="1" x14ac:dyDescent="0.3">
      <c r="B23" s="68"/>
      <c r="C23" s="52"/>
      <c r="D23" s="52"/>
      <c r="E23" s="52"/>
      <c r="F23" s="52"/>
      <c r="G23" s="52"/>
      <c r="H23" s="52"/>
      <c r="I23" s="65"/>
    </row>
    <row r="24" spans="2:9" ht="24.95" customHeight="1" x14ac:dyDescent="0.3">
      <c r="B24" s="15"/>
      <c r="C24" s="6"/>
      <c r="D24" s="6"/>
      <c r="E24" s="6"/>
      <c r="F24" s="6" t="s">
        <v>11</v>
      </c>
      <c r="G24" s="60">
        <f ca="1">TODAY()</f>
        <v>41547</v>
      </c>
      <c r="H24" s="60"/>
      <c r="I24" s="16"/>
    </row>
    <row r="25" spans="2:9" ht="24.95" customHeight="1" x14ac:dyDescent="0.3">
      <c r="B25" s="15"/>
      <c r="C25" s="17"/>
      <c r="D25" s="17"/>
      <c r="E25" s="17"/>
      <c r="F25" s="17"/>
      <c r="G25" s="17"/>
      <c r="H25" s="17"/>
      <c r="I25" s="16"/>
    </row>
    <row r="26" spans="2:9" ht="24.95" customHeight="1" x14ac:dyDescent="0.3">
      <c r="B26" s="15"/>
      <c r="C26" s="17"/>
      <c r="D26" s="17"/>
      <c r="E26" s="17"/>
      <c r="F26" s="6" t="s">
        <v>290</v>
      </c>
      <c r="H26" s="17" t="s">
        <v>12</v>
      </c>
      <c r="I26" s="16"/>
    </row>
    <row r="27" spans="2:9" ht="24.95" customHeight="1" x14ac:dyDescent="0.3">
      <c r="B27" s="15"/>
      <c r="C27" s="17"/>
      <c r="D27" s="17"/>
      <c r="E27" s="17"/>
      <c r="F27" s="6"/>
      <c r="G27" s="18"/>
      <c r="H27" s="18"/>
      <c r="I27" s="16"/>
    </row>
    <row r="28" spans="2:9" ht="24.95" customHeight="1" x14ac:dyDescent="0.3">
      <c r="B28" s="4"/>
      <c r="C28" s="6"/>
      <c r="D28" s="57" t="s">
        <v>13</v>
      </c>
      <c r="E28" s="57"/>
      <c r="F28" s="57"/>
      <c r="G28" s="6"/>
      <c r="H28" s="6"/>
      <c r="I28" s="5"/>
    </row>
    <row r="29" spans="2:9" ht="24.95" customHeight="1" x14ac:dyDescent="0.3">
      <c r="B29" s="19"/>
      <c r="C29" s="20"/>
      <c r="D29" s="20"/>
      <c r="E29" s="20"/>
      <c r="F29" s="20"/>
      <c r="G29" s="20"/>
      <c r="H29" s="20"/>
      <c r="I29" s="21"/>
    </row>
  </sheetData>
  <mergeCells count="23">
    <mergeCell ref="C18:G18"/>
    <mergeCell ref="C19:G19"/>
    <mergeCell ref="C20:G20"/>
    <mergeCell ref="D28:F28"/>
    <mergeCell ref="D8:E8"/>
    <mergeCell ref="D9:E9"/>
    <mergeCell ref="D10:E10"/>
    <mergeCell ref="D13:E13"/>
    <mergeCell ref="G24:H24"/>
    <mergeCell ref="F15:H15"/>
    <mergeCell ref="B21:I21"/>
    <mergeCell ref="B22:I22"/>
    <mergeCell ref="B23:I23"/>
    <mergeCell ref="C9:C11"/>
    <mergeCell ref="D11:E11"/>
    <mergeCell ref="G11:H11"/>
    <mergeCell ref="C6:H6"/>
    <mergeCell ref="G9:H9"/>
    <mergeCell ref="G10:H10"/>
    <mergeCell ref="G8:H8"/>
    <mergeCell ref="C17:G17"/>
    <mergeCell ref="G13:H13"/>
    <mergeCell ref="C15:E15"/>
  </mergeCells>
  <phoneticPr fontId="3" type="noConversion"/>
  <conditionalFormatting sqref="C17:I23 C27:I28 C26:F26 H26:I26 C25:I25 C24:G24 I24">
    <cfRule type="expression" dxfId="1" priority="1">
      <formula>#REF!="견적서"</formula>
    </cfRule>
  </conditionalFormatting>
  <conditionalFormatting sqref="B17:B28">
    <cfRule type="expression" dxfId="0" priority="2">
      <formula>#REF!="견적서"</formula>
    </cfRule>
  </conditionalFormatting>
  <dataValidations count="5">
    <dataValidation type="date" allowBlank="1" showInputMessage="1" showErrorMessage="1" sqref="G9">
      <formula1>1</formula1>
      <formula2>DATE(D9,F9+1,0)</formula2>
    </dataValidation>
    <dataValidation type="list" allowBlank="1" showInputMessage="1" showErrorMessage="1" sqref="D8">
      <formula1>국가</formula1>
    </dataValidation>
    <dataValidation type="list" allowBlank="1" showInputMessage="1" showErrorMessage="1" sqref="D13 G13">
      <formula1>"일반석,비즈니스석,일등석"</formula1>
    </dataValidation>
    <dataValidation type="list" allowBlank="1" showInputMessage="1" showErrorMessage="1" sqref="G8:H8">
      <formula1>INDIRECT($D$8)</formula1>
    </dataValidation>
    <dataValidation type="list" allowBlank="1" showInputMessage="1" showErrorMessage="1" sqref="G11:H11">
      <formula1>항공사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Spinner 13">
              <controlPr defaultSize="0" autoPict="0">
                <anchor moveWithCells="1" sizeWithCells="1">
                  <from>
                    <xdr:col>6</xdr:col>
                    <xdr:colOff>28575</xdr:colOff>
                    <xdr:row>8</xdr:row>
                    <xdr:rowOff>38100</xdr:rowOff>
                  </from>
                  <to>
                    <xdr:col>6</xdr:col>
                    <xdr:colOff>342900</xdr:colOff>
                    <xdr:row>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Group Box 14">
              <controlPr defaultSize="0" autoFill="0" autoPict="0">
                <anchor moveWithCells="1">
                  <from>
                    <xdr:col>2</xdr:col>
                    <xdr:colOff>66675</xdr:colOff>
                    <xdr:row>0</xdr:row>
                    <xdr:rowOff>152400</xdr:rowOff>
                  </from>
                  <to>
                    <xdr:col>4</xdr:col>
                    <xdr:colOff>800100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Option Button 15">
              <controlPr defaultSize="0" autoFill="0" autoLine="0" autoPict="0">
                <anchor moveWithCells="1">
                  <from>
                    <xdr:col>2</xdr:col>
                    <xdr:colOff>447675</xdr:colOff>
                    <xdr:row>1</xdr:row>
                    <xdr:rowOff>123825</xdr:rowOff>
                  </from>
                  <to>
                    <xdr:col>2</xdr:col>
                    <xdr:colOff>1371600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" name="Spinner 16">
              <controlPr defaultSize="0" autoPict="0">
                <anchor moveWithCells="1" sizeWithCells="1">
                  <from>
                    <xdr:col>4</xdr:col>
                    <xdr:colOff>466725</xdr:colOff>
                    <xdr:row>11</xdr:row>
                    <xdr:rowOff>38100</xdr:rowOff>
                  </from>
                  <to>
                    <xdr:col>4</xdr:col>
                    <xdr:colOff>781050</xdr:colOff>
                    <xdr:row>11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Spinner 17">
              <controlPr defaultSize="0" autoPict="0">
                <anchor moveWithCells="1" sizeWithCells="1">
                  <from>
                    <xdr:col>7</xdr:col>
                    <xdr:colOff>466725</xdr:colOff>
                    <xdr:row>11</xdr:row>
                    <xdr:rowOff>38100</xdr:rowOff>
                  </from>
                  <to>
                    <xdr:col>7</xdr:col>
                    <xdr:colOff>781050</xdr:colOff>
                    <xdr:row>11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Spinner 19">
              <controlPr defaultSize="0" autoPict="0">
                <anchor moveWithCells="1" sizeWithCells="1">
                  <from>
                    <xdr:col>6</xdr:col>
                    <xdr:colOff>28575</xdr:colOff>
                    <xdr:row>9</xdr:row>
                    <xdr:rowOff>38100</xdr:rowOff>
                  </from>
                  <to>
                    <xdr:col>6</xdr:col>
                    <xdr:colOff>342900</xdr:colOff>
                    <xdr:row>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0" name="Option Button 25">
              <controlPr defaultSize="0" autoFill="0" autoLine="0" autoPict="0">
                <anchor moveWithCells="1">
                  <from>
                    <xdr:col>3</xdr:col>
                    <xdr:colOff>428625</xdr:colOff>
                    <xdr:row>1</xdr:row>
                    <xdr:rowOff>133350</xdr:rowOff>
                  </from>
                  <to>
                    <xdr:col>4</xdr:col>
                    <xdr:colOff>457200</xdr:colOff>
                    <xdr:row>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7"/>
  <sheetViews>
    <sheetView tabSelected="1" topLeftCell="B2" workbookViewId="0">
      <selection activeCell="E4" sqref="E4"/>
    </sheetView>
  </sheetViews>
  <sheetFormatPr defaultRowHeight="16.5" x14ac:dyDescent="0.3"/>
  <cols>
    <col min="1" max="1" width="2.625" customWidth="1"/>
    <col min="2" max="2" width="6.5" bestFit="1" customWidth="1"/>
    <col min="3" max="3" width="9.25" bestFit="1" customWidth="1"/>
    <col min="4" max="4" width="17.25" bestFit="1" customWidth="1"/>
    <col min="5" max="5" width="15.125" bestFit="1" customWidth="1"/>
    <col min="6" max="6" width="14.125" bestFit="1" customWidth="1"/>
    <col min="7" max="7" width="18.25" bestFit="1" customWidth="1"/>
    <col min="8" max="8" width="14.125" bestFit="1" customWidth="1"/>
    <col min="9" max="9" width="14" bestFit="1" customWidth="1"/>
    <col min="10" max="10" width="18.125" bestFit="1" customWidth="1"/>
  </cols>
  <sheetData>
    <row r="2" spans="2:10" x14ac:dyDescent="0.3">
      <c r="B2" s="26" t="s">
        <v>283</v>
      </c>
      <c r="C2" s="26" t="s">
        <v>284</v>
      </c>
      <c r="D2" s="26" t="s">
        <v>285</v>
      </c>
      <c r="E2" s="26" t="s">
        <v>286</v>
      </c>
      <c r="F2" s="39" t="s">
        <v>297</v>
      </c>
      <c r="G2" s="39" t="s">
        <v>298</v>
      </c>
      <c r="H2" s="39" t="s">
        <v>299</v>
      </c>
      <c r="I2" s="39" t="s">
        <v>300</v>
      </c>
      <c r="J2" s="40" t="s">
        <v>301</v>
      </c>
    </row>
    <row r="3" spans="2:10" x14ac:dyDescent="0.3">
      <c r="B3" s="27" t="s">
        <v>287</v>
      </c>
      <c r="C3" s="27" t="s">
        <v>55</v>
      </c>
      <c r="D3" s="27" t="s">
        <v>56</v>
      </c>
      <c r="E3" s="27" t="s">
        <v>57</v>
      </c>
      <c r="F3" s="28" t="s">
        <v>58</v>
      </c>
      <c r="G3" s="28" t="s">
        <v>58</v>
      </c>
      <c r="H3" s="28" t="s">
        <v>58</v>
      </c>
      <c r="I3" s="28" t="s">
        <v>58</v>
      </c>
      <c r="J3" s="41">
        <v>40534824</v>
      </c>
    </row>
    <row r="4" spans="2:10" x14ac:dyDescent="0.3">
      <c r="B4" s="27" t="s">
        <v>59</v>
      </c>
      <c r="C4" s="27" t="s">
        <v>55</v>
      </c>
      <c r="D4" s="27" t="s">
        <v>60</v>
      </c>
      <c r="E4" s="27" t="s">
        <v>61</v>
      </c>
      <c r="F4" s="28" t="s">
        <v>58</v>
      </c>
      <c r="G4" s="28" t="s">
        <v>58</v>
      </c>
      <c r="H4" s="28" t="s">
        <v>58</v>
      </c>
      <c r="I4" s="28" t="s">
        <v>58</v>
      </c>
      <c r="J4" s="41">
        <v>42158746</v>
      </c>
    </row>
    <row r="5" spans="2:10" x14ac:dyDescent="0.3">
      <c r="B5" s="27" t="s">
        <v>62</v>
      </c>
      <c r="C5" s="27" t="s">
        <v>55</v>
      </c>
      <c r="D5" s="27" t="s">
        <v>63</v>
      </c>
      <c r="E5" s="27" t="s">
        <v>64</v>
      </c>
      <c r="F5" s="28" t="s">
        <v>58</v>
      </c>
      <c r="G5" s="28" t="s">
        <v>58</v>
      </c>
      <c r="H5" s="28" t="s">
        <v>58</v>
      </c>
      <c r="I5" s="28" t="s">
        <v>58</v>
      </c>
      <c r="J5" s="41">
        <v>43782668</v>
      </c>
    </row>
    <row r="6" spans="2:10" x14ac:dyDescent="0.3">
      <c r="B6" s="27" t="s">
        <v>65</v>
      </c>
      <c r="C6" s="27" t="s">
        <v>55</v>
      </c>
      <c r="D6" s="27" t="s">
        <v>66</v>
      </c>
      <c r="E6" s="27" t="s">
        <v>67</v>
      </c>
      <c r="F6" s="28" t="s">
        <v>58</v>
      </c>
      <c r="G6" s="28" t="s">
        <v>58</v>
      </c>
      <c r="H6" s="28" t="s">
        <v>58</v>
      </c>
      <c r="I6" s="28" t="s">
        <v>58</v>
      </c>
      <c r="J6" s="41">
        <v>45406590</v>
      </c>
    </row>
    <row r="7" spans="2:10" x14ac:dyDescent="0.3">
      <c r="B7" s="27" t="s">
        <v>68</v>
      </c>
      <c r="C7" s="27" t="s">
        <v>55</v>
      </c>
      <c r="D7" s="27" t="s">
        <v>69</v>
      </c>
      <c r="E7" s="27" t="s">
        <v>70</v>
      </c>
      <c r="F7" s="28" t="s">
        <v>58</v>
      </c>
      <c r="G7" s="28" t="s">
        <v>58</v>
      </c>
      <c r="H7" s="28" t="s">
        <v>58</v>
      </c>
      <c r="I7" s="28" t="s">
        <v>58</v>
      </c>
      <c r="J7" s="41">
        <v>47030512</v>
      </c>
    </row>
    <row r="8" spans="2:10" x14ac:dyDescent="0.3">
      <c r="B8" s="27" t="s">
        <v>71</v>
      </c>
      <c r="C8" s="27" t="s">
        <v>55</v>
      </c>
      <c r="D8" s="27" t="s">
        <v>72</v>
      </c>
      <c r="E8" s="27" t="s">
        <v>57</v>
      </c>
      <c r="F8" s="28" t="s">
        <v>58</v>
      </c>
      <c r="G8" s="28" t="s">
        <v>58</v>
      </c>
      <c r="H8" s="28" t="s">
        <v>58</v>
      </c>
      <c r="I8" s="28" t="s">
        <v>58</v>
      </c>
      <c r="J8" s="41">
        <v>48654434</v>
      </c>
    </row>
    <row r="9" spans="2:10" x14ac:dyDescent="0.3">
      <c r="B9" s="27" t="s">
        <v>75</v>
      </c>
      <c r="C9" s="27" t="s">
        <v>55</v>
      </c>
      <c r="D9" s="27" t="s">
        <v>76</v>
      </c>
      <c r="E9" s="27" t="s">
        <v>64</v>
      </c>
      <c r="F9" s="28" t="s">
        <v>58</v>
      </c>
      <c r="G9" s="28" t="s">
        <v>58</v>
      </c>
      <c r="H9" s="28" t="s">
        <v>58</v>
      </c>
      <c r="I9" s="28" t="s">
        <v>58</v>
      </c>
      <c r="J9" s="41">
        <v>51902278</v>
      </c>
    </row>
    <row r="10" spans="2:10" x14ac:dyDescent="0.3">
      <c r="B10" s="27" t="s">
        <v>77</v>
      </c>
      <c r="C10" s="27" t="s">
        <v>55</v>
      </c>
      <c r="D10" s="27" t="s">
        <v>78</v>
      </c>
      <c r="E10" s="27" t="s">
        <v>67</v>
      </c>
      <c r="F10" s="28" t="s">
        <v>58</v>
      </c>
      <c r="G10" s="28" t="s">
        <v>58</v>
      </c>
      <c r="H10" s="28" t="s">
        <v>58</v>
      </c>
      <c r="I10" s="28" t="s">
        <v>58</v>
      </c>
      <c r="J10" s="41">
        <v>53526200</v>
      </c>
    </row>
    <row r="11" spans="2:10" x14ac:dyDescent="0.3">
      <c r="B11" s="27" t="s">
        <v>79</v>
      </c>
      <c r="C11" s="27" t="s">
        <v>55</v>
      </c>
      <c r="D11" s="27" t="s">
        <v>80</v>
      </c>
      <c r="E11" s="27" t="s">
        <v>70</v>
      </c>
      <c r="F11" s="28" t="s">
        <v>58</v>
      </c>
      <c r="G11" s="28" t="s">
        <v>58</v>
      </c>
      <c r="H11" s="28" t="s">
        <v>58</v>
      </c>
      <c r="I11" s="28" t="s">
        <v>58</v>
      </c>
      <c r="J11" s="41">
        <v>55150122</v>
      </c>
    </row>
    <row r="12" spans="2:10" x14ac:dyDescent="0.3">
      <c r="B12" s="27" t="s">
        <v>83</v>
      </c>
      <c r="C12" s="27" t="s">
        <v>55</v>
      </c>
      <c r="D12" s="27" t="s">
        <v>84</v>
      </c>
      <c r="E12" s="27" t="s">
        <v>61</v>
      </c>
      <c r="F12" s="28" t="s">
        <v>58</v>
      </c>
      <c r="G12" s="28" t="s">
        <v>58</v>
      </c>
      <c r="H12" s="28" t="s">
        <v>58</v>
      </c>
      <c r="I12" s="28" t="s">
        <v>58</v>
      </c>
      <c r="J12" s="41">
        <v>58397966</v>
      </c>
    </row>
    <row r="13" spans="2:10" x14ac:dyDescent="0.3">
      <c r="B13" s="27" t="s">
        <v>85</v>
      </c>
      <c r="C13" s="27" t="s">
        <v>55</v>
      </c>
      <c r="D13" s="27" t="s">
        <v>86</v>
      </c>
      <c r="E13" s="27" t="s">
        <v>64</v>
      </c>
      <c r="F13" s="28" t="s">
        <v>58</v>
      </c>
      <c r="G13" s="28" t="s">
        <v>58</v>
      </c>
      <c r="H13" s="28" t="s">
        <v>58</v>
      </c>
      <c r="I13" s="28" t="s">
        <v>58</v>
      </c>
      <c r="J13" s="41">
        <v>60021888</v>
      </c>
    </row>
    <row r="14" spans="2:10" x14ac:dyDescent="0.3">
      <c r="B14" s="27" t="s">
        <v>89</v>
      </c>
      <c r="C14" s="27" t="s">
        <v>55</v>
      </c>
      <c r="D14" s="27" t="s">
        <v>90</v>
      </c>
      <c r="E14" s="27" t="s">
        <v>70</v>
      </c>
      <c r="F14" s="28" t="s">
        <v>58</v>
      </c>
      <c r="G14" s="28" t="s">
        <v>58</v>
      </c>
      <c r="H14" s="28" t="s">
        <v>58</v>
      </c>
      <c r="I14" s="28" t="s">
        <v>58</v>
      </c>
      <c r="J14" s="41">
        <v>63269732</v>
      </c>
    </row>
    <row r="15" spans="2:10" x14ac:dyDescent="0.3">
      <c r="B15" s="27" t="s">
        <v>93</v>
      </c>
      <c r="C15" s="27" t="s">
        <v>55</v>
      </c>
      <c r="D15" s="27" t="s">
        <v>94</v>
      </c>
      <c r="E15" s="27" t="s">
        <v>67</v>
      </c>
      <c r="F15" s="28" t="s">
        <v>58</v>
      </c>
      <c r="G15" s="28" t="s">
        <v>58</v>
      </c>
      <c r="H15" s="28" t="s">
        <v>58</v>
      </c>
      <c r="I15" s="28" t="s">
        <v>58</v>
      </c>
      <c r="J15" s="41">
        <v>66517576</v>
      </c>
    </row>
    <row r="16" spans="2:10" x14ac:dyDescent="0.3">
      <c r="B16" s="27" t="s">
        <v>95</v>
      </c>
      <c r="C16" s="27" t="s">
        <v>55</v>
      </c>
      <c r="D16" s="27" t="s">
        <v>96</v>
      </c>
      <c r="E16" s="27" t="s">
        <v>64</v>
      </c>
      <c r="F16" s="28" t="s">
        <v>58</v>
      </c>
      <c r="G16" s="28" t="s">
        <v>58</v>
      </c>
      <c r="H16" s="28" t="s">
        <v>58</v>
      </c>
      <c r="I16" s="28" t="s">
        <v>58</v>
      </c>
      <c r="J16" s="41">
        <v>68141498</v>
      </c>
    </row>
    <row r="17" spans="2:10" x14ac:dyDescent="0.3">
      <c r="B17" s="27" t="s">
        <v>99</v>
      </c>
      <c r="C17" s="27" t="s">
        <v>55</v>
      </c>
      <c r="D17" s="27" t="s">
        <v>100</v>
      </c>
      <c r="E17" s="27" t="s">
        <v>64</v>
      </c>
      <c r="F17" s="28" t="s">
        <v>58</v>
      </c>
      <c r="G17" s="28" t="s">
        <v>58</v>
      </c>
      <c r="H17" s="28" t="s">
        <v>58</v>
      </c>
      <c r="I17" s="28" t="s">
        <v>58</v>
      </c>
      <c r="J17" s="41">
        <v>71389342</v>
      </c>
    </row>
    <row r="18" spans="2:10" x14ac:dyDescent="0.3">
      <c r="B18" s="27" t="s">
        <v>103</v>
      </c>
      <c r="C18" s="27" t="s">
        <v>55</v>
      </c>
      <c r="D18" s="27" t="s">
        <v>104</v>
      </c>
      <c r="E18" s="27" t="s">
        <v>57</v>
      </c>
      <c r="F18" s="28" t="s">
        <v>58</v>
      </c>
      <c r="G18" s="28" t="s">
        <v>58</v>
      </c>
      <c r="H18" s="28" t="s">
        <v>58</v>
      </c>
      <c r="I18" s="28" t="s">
        <v>58</v>
      </c>
      <c r="J18" s="41">
        <v>74637186</v>
      </c>
    </row>
    <row r="19" spans="2:10" x14ac:dyDescent="0.3">
      <c r="B19" s="27" t="s">
        <v>105</v>
      </c>
      <c r="C19" s="27" t="s">
        <v>55</v>
      </c>
      <c r="D19" s="27" t="s">
        <v>106</v>
      </c>
      <c r="E19" s="27" t="s">
        <v>64</v>
      </c>
      <c r="F19" s="28" t="s">
        <v>58</v>
      </c>
      <c r="G19" s="28" t="s">
        <v>58</v>
      </c>
      <c r="H19" s="28" t="s">
        <v>58</v>
      </c>
      <c r="I19" s="28" t="s">
        <v>58</v>
      </c>
      <c r="J19" s="41">
        <v>76261108</v>
      </c>
    </row>
    <row r="20" spans="2:10" x14ac:dyDescent="0.3">
      <c r="B20" s="27" t="s">
        <v>109</v>
      </c>
      <c r="C20" s="27" t="s">
        <v>55</v>
      </c>
      <c r="D20" s="27" t="s">
        <v>110</v>
      </c>
      <c r="E20" s="27" t="s">
        <v>61</v>
      </c>
      <c r="F20" s="28" t="s">
        <v>58</v>
      </c>
      <c r="G20" s="28" t="s">
        <v>58</v>
      </c>
      <c r="H20" s="28" t="s">
        <v>58</v>
      </c>
      <c r="I20" s="28" t="s">
        <v>58</v>
      </c>
      <c r="J20" s="41">
        <v>79508952</v>
      </c>
    </row>
    <row r="21" spans="2:10" x14ac:dyDescent="0.3">
      <c r="B21" s="27" t="s">
        <v>115</v>
      </c>
      <c r="C21" s="27" t="s">
        <v>55</v>
      </c>
      <c r="D21" s="27" t="s">
        <v>116</v>
      </c>
      <c r="E21" s="27" t="s">
        <v>64</v>
      </c>
      <c r="F21" s="28" t="s">
        <v>58</v>
      </c>
      <c r="G21" s="28" t="s">
        <v>58</v>
      </c>
      <c r="H21" s="28" t="s">
        <v>58</v>
      </c>
      <c r="I21" s="28" t="s">
        <v>58</v>
      </c>
      <c r="J21" s="41">
        <v>84380718</v>
      </c>
    </row>
    <row r="22" spans="2:10" x14ac:dyDescent="0.3">
      <c r="B22" s="27" t="s">
        <v>117</v>
      </c>
      <c r="C22" s="27" t="s">
        <v>55</v>
      </c>
      <c r="D22" s="27" t="s">
        <v>118</v>
      </c>
      <c r="E22" s="27" t="s">
        <v>70</v>
      </c>
      <c r="F22" s="28" t="s">
        <v>58</v>
      </c>
      <c r="G22" s="28" t="s">
        <v>58</v>
      </c>
      <c r="H22" s="28" t="s">
        <v>58</v>
      </c>
      <c r="I22" s="28" t="s">
        <v>58</v>
      </c>
      <c r="J22" s="41">
        <v>86004640</v>
      </c>
    </row>
    <row r="23" spans="2:10" x14ac:dyDescent="0.3">
      <c r="B23" s="27" t="s">
        <v>119</v>
      </c>
      <c r="C23" s="27" t="s">
        <v>55</v>
      </c>
      <c r="D23" s="27" t="s">
        <v>120</v>
      </c>
      <c r="E23" s="27" t="s">
        <v>67</v>
      </c>
      <c r="F23" s="28" t="s">
        <v>58</v>
      </c>
      <c r="G23" s="28" t="s">
        <v>58</v>
      </c>
      <c r="H23" s="28" t="s">
        <v>58</v>
      </c>
      <c r="I23" s="28" t="s">
        <v>58</v>
      </c>
      <c r="J23" s="41">
        <v>87628562</v>
      </c>
    </row>
    <row r="24" spans="2:10" x14ac:dyDescent="0.3">
      <c r="B24" s="27" t="s">
        <v>121</v>
      </c>
      <c r="C24" s="27" t="s">
        <v>55</v>
      </c>
      <c r="D24" s="27" t="s">
        <v>122</v>
      </c>
      <c r="E24" s="27" t="s">
        <v>57</v>
      </c>
      <c r="F24" s="28" t="s">
        <v>58</v>
      </c>
      <c r="G24" s="28" t="s">
        <v>58</v>
      </c>
      <c r="H24" s="28" t="s">
        <v>58</v>
      </c>
      <c r="I24" s="28" t="s">
        <v>58</v>
      </c>
      <c r="J24" s="41">
        <v>89252484</v>
      </c>
    </row>
    <row r="25" spans="2:10" x14ac:dyDescent="0.3">
      <c r="B25" s="27" t="s">
        <v>123</v>
      </c>
      <c r="C25" s="27" t="s">
        <v>55</v>
      </c>
      <c r="D25" s="27" t="s">
        <v>124</v>
      </c>
      <c r="E25" s="27" t="s">
        <v>64</v>
      </c>
      <c r="F25" s="28" t="s">
        <v>58</v>
      </c>
      <c r="G25" s="28" t="s">
        <v>58</v>
      </c>
      <c r="H25" s="28" t="s">
        <v>58</v>
      </c>
      <c r="I25" s="28" t="s">
        <v>58</v>
      </c>
      <c r="J25" s="41">
        <v>90876406</v>
      </c>
    </row>
    <row r="26" spans="2:10" x14ac:dyDescent="0.3">
      <c r="B26" s="27" t="s">
        <v>125</v>
      </c>
      <c r="C26" s="27" t="s">
        <v>55</v>
      </c>
      <c r="D26" s="27" t="s">
        <v>126</v>
      </c>
      <c r="E26" s="27" t="s">
        <v>67</v>
      </c>
      <c r="F26" s="28" t="s">
        <v>58</v>
      </c>
      <c r="G26" s="28" t="s">
        <v>58</v>
      </c>
      <c r="H26" s="28" t="s">
        <v>58</v>
      </c>
      <c r="I26" s="28" t="s">
        <v>58</v>
      </c>
      <c r="J26" s="41">
        <v>92500328</v>
      </c>
    </row>
    <row r="27" spans="2:10" x14ac:dyDescent="0.3">
      <c r="B27" s="27" t="s">
        <v>127</v>
      </c>
      <c r="C27" s="27" t="s">
        <v>55</v>
      </c>
      <c r="D27" s="27" t="s">
        <v>56</v>
      </c>
      <c r="E27" s="27" t="s">
        <v>61</v>
      </c>
      <c r="F27" s="28" t="s">
        <v>58</v>
      </c>
      <c r="G27" s="28" t="s">
        <v>58</v>
      </c>
      <c r="H27" s="28" t="s">
        <v>58</v>
      </c>
      <c r="I27" s="28" t="s">
        <v>58</v>
      </c>
      <c r="J27" s="41">
        <v>94124250</v>
      </c>
    </row>
    <row r="28" spans="2:10" x14ac:dyDescent="0.3">
      <c r="B28" s="27" t="s">
        <v>128</v>
      </c>
      <c r="C28" s="27" t="s">
        <v>55</v>
      </c>
      <c r="D28" s="27" t="s">
        <v>74</v>
      </c>
      <c r="E28" s="27" t="s">
        <v>57</v>
      </c>
      <c r="F28" s="28" t="s">
        <v>58</v>
      </c>
      <c r="G28" s="28" t="s">
        <v>58</v>
      </c>
      <c r="H28" s="28" t="s">
        <v>58</v>
      </c>
      <c r="I28" s="28" t="s">
        <v>58</v>
      </c>
      <c r="J28" s="41">
        <v>95748172</v>
      </c>
    </row>
    <row r="29" spans="2:10" x14ac:dyDescent="0.3">
      <c r="B29" s="27" t="s">
        <v>129</v>
      </c>
      <c r="C29" s="27" t="s">
        <v>55</v>
      </c>
      <c r="D29" s="27" t="s">
        <v>84</v>
      </c>
      <c r="E29" s="27" t="s">
        <v>67</v>
      </c>
      <c r="F29" s="28" t="s">
        <v>58</v>
      </c>
      <c r="G29" s="28" t="s">
        <v>58</v>
      </c>
      <c r="H29" s="28" t="s">
        <v>58</v>
      </c>
      <c r="I29" s="28" t="s">
        <v>58</v>
      </c>
      <c r="J29" s="41">
        <v>97372094</v>
      </c>
    </row>
    <row r="30" spans="2:10" x14ac:dyDescent="0.3">
      <c r="B30" s="27" t="s">
        <v>130</v>
      </c>
      <c r="C30" s="27" t="s">
        <v>55</v>
      </c>
      <c r="D30" s="27" t="s">
        <v>90</v>
      </c>
      <c r="E30" s="27" t="s">
        <v>57</v>
      </c>
      <c r="F30" s="28" t="s">
        <v>58</v>
      </c>
      <c r="G30" s="28" t="s">
        <v>58</v>
      </c>
      <c r="H30" s="28" t="s">
        <v>58</v>
      </c>
      <c r="I30" s="28" t="s">
        <v>58</v>
      </c>
      <c r="J30" s="41">
        <v>98996016</v>
      </c>
    </row>
    <row r="31" spans="2:10" x14ac:dyDescent="0.3">
      <c r="B31" s="27" t="s">
        <v>131</v>
      </c>
      <c r="C31" s="27" t="s">
        <v>55</v>
      </c>
      <c r="D31" s="27" t="s">
        <v>104</v>
      </c>
      <c r="E31" s="27" t="s">
        <v>64</v>
      </c>
      <c r="F31" s="28" t="s">
        <v>58</v>
      </c>
      <c r="G31" s="28" t="s">
        <v>58</v>
      </c>
      <c r="H31" s="28" t="s">
        <v>58</v>
      </c>
      <c r="I31" s="28" t="s">
        <v>58</v>
      </c>
      <c r="J31" s="41">
        <v>100619938</v>
      </c>
    </row>
    <row r="32" spans="2:10" x14ac:dyDescent="0.3">
      <c r="B32" s="27" t="s">
        <v>132</v>
      </c>
      <c r="C32" s="27" t="s">
        <v>55</v>
      </c>
      <c r="D32" s="27" t="s">
        <v>110</v>
      </c>
      <c r="E32" s="27" t="s">
        <v>70</v>
      </c>
      <c r="F32" s="28" t="s">
        <v>58</v>
      </c>
      <c r="G32" s="28" t="s">
        <v>58</v>
      </c>
      <c r="H32" s="28" t="s">
        <v>58</v>
      </c>
      <c r="I32" s="28" t="s">
        <v>58</v>
      </c>
      <c r="J32" s="41">
        <v>102243860</v>
      </c>
    </row>
    <row r="33" spans="2:10" x14ac:dyDescent="0.3">
      <c r="B33" s="27" t="s">
        <v>133</v>
      </c>
      <c r="C33" s="27" t="s">
        <v>55</v>
      </c>
      <c r="D33" s="27" t="s">
        <v>122</v>
      </c>
      <c r="E33" s="27" t="s">
        <v>61</v>
      </c>
      <c r="F33" s="28" t="s">
        <v>58</v>
      </c>
      <c r="G33" s="28" t="s">
        <v>58</v>
      </c>
      <c r="H33" s="28" t="s">
        <v>58</v>
      </c>
      <c r="I33" s="28" t="s">
        <v>58</v>
      </c>
      <c r="J33" s="41">
        <v>103867782</v>
      </c>
    </row>
    <row r="34" spans="2:10" x14ac:dyDescent="0.3">
      <c r="B34" s="27" t="s">
        <v>134</v>
      </c>
      <c r="C34" s="27" t="s">
        <v>135</v>
      </c>
      <c r="D34" s="27" t="s">
        <v>60</v>
      </c>
      <c r="E34" s="27" t="s">
        <v>67</v>
      </c>
      <c r="F34" s="28" t="s">
        <v>58</v>
      </c>
      <c r="G34" s="28" t="s">
        <v>58</v>
      </c>
      <c r="H34" s="28" t="s">
        <v>58</v>
      </c>
      <c r="I34" s="28" t="s">
        <v>58</v>
      </c>
      <c r="J34" s="41">
        <v>105491704</v>
      </c>
    </row>
    <row r="35" spans="2:10" x14ac:dyDescent="0.3">
      <c r="B35" s="27" t="s">
        <v>136</v>
      </c>
      <c r="C35" s="27" t="s">
        <v>135</v>
      </c>
      <c r="D35" s="27" t="s">
        <v>63</v>
      </c>
      <c r="E35" s="27" t="s">
        <v>57</v>
      </c>
      <c r="F35" s="28" t="s">
        <v>58</v>
      </c>
      <c r="G35" s="28" t="s">
        <v>58</v>
      </c>
      <c r="H35" s="28" t="s">
        <v>58</v>
      </c>
      <c r="I35" s="28" t="s">
        <v>58</v>
      </c>
      <c r="J35" s="41">
        <v>107115626</v>
      </c>
    </row>
    <row r="36" spans="2:10" x14ac:dyDescent="0.3">
      <c r="B36" s="27" t="s">
        <v>137</v>
      </c>
      <c r="C36" s="27" t="s">
        <v>135</v>
      </c>
      <c r="D36" s="27" t="s">
        <v>56</v>
      </c>
      <c r="E36" s="27" t="s">
        <v>64</v>
      </c>
      <c r="F36" s="28" t="s">
        <v>58</v>
      </c>
      <c r="G36" s="28" t="s">
        <v>58</v>
      </c>
      <c r="H36" s="28" t="s">
        <v>58</v>
      </c>
      <c r="I36" s="28" t="s">
        <v>58</v>
      </c>
      <c r="J36" s="41">
        <v>108739548</v>
      </c>
    </row>
    <row r="37" spans="2:10" x14ac:dyDescent="0.3">
      <c r="B37" s="27" t="s">
        <v>138</v>
      </c>
      <c r="C37" s="27" t="s">
        <v>135</v>
      </c>
      <c r="D37" s="27" t="s">
        <v>74</v>
      </c>
      <c r="E37" s="27" t="s">
        <v>61</v>
      </c>
      <c r="F37" s="28" t="s">
        <v>58</v>
      </c>
      <c r="G37" s="28" t="s">
        <v>58</v>
      </c>
      <c r="H37" s="28" t="s">
        <v>58</v>
      </c>
      <c r="I37" s="28" t="s">
        <v>58</v>
      </c>
      <c r="J37" s="41">
        <v>110363470</v>
      </c>
    </row>
    <row r="38" spans="2:10" x14ac:dyDescent="0.3">
      <c r="B38" s="27" t="s">
        <v>139</v>
      </c>
      <c r="C38" s="27" t="s">
        <v>135</v>
      </c>
      <c r="D38" s="27" t="s">
        <v>84</v>
      </c>
      <c r="E38" s="27" t="s">
        <v>67</v>
      </c>
      <c r="F38" s="28" t="s">
        <v>58</v>
      </c>
      <c r="G38" s="28" t="s">
        <v>58</v>
      </c>
      <c r="H38" s="28" t="s">
        <v>58</v>
      </c>
      <c r="I38" s="28" t="s">
        <v>58</v>
      </c>
      <c r="J38" s="41">
        <v>111987392</v>
      </c>
    </row>
    <row r="39" spans="2:10" x14ac:dyDescent="0.3">
      <c r="B39" s="27" t="s">
        <v>140</v>
      </c>
      <c r="C39" s="27" t="s">
        <v>135</v>
      </c>
      <c r="D39" s="27" t="s">
        <v>86</v>
      </c>
      <c r="E39" s="27" t="s">
        <v>61</v>
      </c>
      <c r="F39" s="28" t="s">
        <v>58</v>
      </c>
      <c r="G39" s="28" t="s">
        <v>58</v>
      </c>
      <c r="H39" s="28" t="s">
        <v>58</v>
      </c>
      <c r="I39" s="28" t="s">
        <v>58</v>
      </c>
      <c r="J39" s="41">
        <v>113611314</v>
      </c>
    </row>
    <row r="40" spans="2:10" x14ac:dyDescent="0.3">
      <c r="B40" s="27" t="s">
        <v>141</v>
      </c>
      <c r="C40" s="27" t="s">
        <v>135</v>
      </c>
      <c r="D40" s="27" t="s">
        <v>88</v>
      </c>
      <c r="E40" s="27" t="s">
        <v>64</v>
      </c>
      <c r="F40" s="28" t="s">
        <v>58</v>
      </c>
      <c r="G40" s="28" t="s">
        <v>58</v>
      </c>
      <c r="H40" s="28" t="s">
        <v>58</v>
      </c>
      <c r="I40" s="28" t="s">
        <v>58</v>
      </c>
      <c r="J40" s="41">
        <v>115235236</v>
      </c>
    </row>
    <row r="41" spans="2:10" x14ac:dyDescent="0.3">
      <c r="B41" s="27" t="s">
        <v>142</v>
      </c>
      <c r="C41" s="27" t="s">
        <v>135</v>
      </c>
      <c r="D41" s="27" t="s">
        <v>90</v>
      </c>
      <c r="E41" s="27" t="s">
        <v>70</v>
      </c>
      <c r="F41" s="28" t="s">
        <v>58</v>
      </c>
      <c r="G41" s="28" t="s">
        <v>58</v>
      </c>
      <c r="H41" s="28" t="s">
        <v>58</v>
      </c>
      <c r="I41" s="28" t="s">
        <v>58</v>
      </c>
      <c r="J41" s="41">
        <v>116859158</v>
      </c>
    </row>
    <row r="42" spans="2:10" x14ac:dyDescent="0.3">
      <c r="B42" s="27" t="s">
        <v>143</v>
      </c>
      <c r="C42" s="27" t="s">
        <v>135</v>
      </c>
      <c r="D42" s="27" t="s">
        <v>104</v>
      </c>
      <c r="E42" s="27" t="s">
        <v>57</v>
      </c>
      <c r="F42" s="28" t="s">
        <v>58</v>
      </c>
      <c r="G42" s="28" t="s">
        <v>58</v>
      </c>
      <c r="H42" s="28" t="s">
        <v>58</v>
      </c>
      <c r="I42" s="28" t="s">
        <v>58</v>
      </c>
      <c r="J42" s="41">
        <v>118483080</v>
      </c>
    </row>
    <row r="43" spans="2:10" x14ac:dyDescent="0.3">
      <c r="B43" s="27" t="s">
        <v>144</v>
      </c>
      <c r="C43" s="27" t="s">
        <v>135</v>
      </c>
      <c r="D43" s="27" t="s">
        <v>110</v>
      </c>
      <c r="E43" s="27" t="s">
        <v>64</v>
      </c>
      <c r="F43" s="28" t="s">
        <v>58</v>
      </c>
      <c r="G43" s="28" t="s">
        <v>58</v>
      </c>
      <c r="H43" s="28" t="s">
        <v>58</v>
      </c>
      <c r="I43" s="28" t="s">
        <v>58</v>
      </c>
      <c r="J43" s="41">
        <v>120107002</v>
      </c>
    </row>
    <row r="44" spans="2:10" x14ac:dyDescent="0.3">
      <c r="B44" s="27" t="s">
        <v>145</v>
      </c>
      <c r="C44" s="27" t="s">
        <v>135</v>
      </c>
      <c r="D44" s="27" t="s">
        <v>112</v>
      </c>
      <c r="E44" s="27" t="s">
        <v>67</v>
      </c>
      <c r="F44" s="28" t="s">
        <v>58</v>
      </c>
      <c r="G44" s="28" t="s">
        <v>58</v>
      </c>
      <c r="H44" s="28" t="s">
        <v>58</v>
      </c>
      <c r="I44" s="28" t="s">
        <v>58</v>
      </c>
      <c r="J44" s="41">
        <v>121730924</v>
      </c>
    </row>
    <row r="45" spans="2:10" x14ac:dyDescent="0.3">
      <c r="B45" s="27" t="s">
        <v>146</v>
      </c>
      <c r="C45" s="27" t="s">
        <v>135</v>
      </c>
      <c r="D45" s="27" t="s">
        <v>122</v>
      </c>
      <c r="E45" s="27" t="s">
        <v>70</v>
      </c>
      <c r="F45" s="28" t="s">
        <v>58</v>
      </c>
      <c r="G45" s="28" t="s">
        <v>58</v>
      </c>
      <c r="H45" s="28" t="s">
        <v>58</v>
      </c>
      <c r="I45" s="28" t="s">
        <v>58</v>
      </c>
      <c r="J45" s="41">
        <v>123354846</v>
      </c>
    </row>
    <row r="46" spans="2:10" x14ac:dyDescent="0.3">
      <c r="B46" s="27" t="s">
        <v>147</v>
      </c>
      <c r="C46" s="27" t="s">
        <v>148</v>
      </c>
      <c r="D46" s="27" t="s">
        <v>56</v>
      </c>
      <c r="E46" s="27" t="s">
        <v>64</v>
      </c>
      <c r="F46" s="28" t="s">
        <v>58</v>
      </c>
      <c r="G46" s="28" t="s">
        <v>58</v>
      </c>
      <c r="H46" s="28" t="s">
        <v>58</v>
      </c>
      <c r="I46" s="28" t="s">
        <v>58</v>
      </c>
      <c r="J46" s="41">
        <v>124978768</v>
      </c>
    </row>
    <row r="47" spans="2:10" x14ac:dyDescent="0.3">
      <c r="B47" s="27" t="s">
        <v>149</v>
      </c>
      <c r="C47" s="27" t="s">
        <v>148</v>
      </c>
      <c r="D47" s="27" t="s">
        <v>63</v>
      </c>
      <c r="E47" s="27" t="s">
        <v>57</v>
      </c>
      <c r="F47" s="28" t="s">
        <v>58</v>
      </c>
      <c r="G47" s="28" t="s">
        <v>58</v>
      </c>
      <c r="H47" s="28" t="s">
        <v>58</v>
      </c>
      <c r="I47" s="28" t="s">
        <v>58</v>
      </c>
      <c r="J47" s="41">
        <v>126602690</v>
      </c>
    </row>
    <row r="48" spans="2:10" x14ac:dyDescent="0.3">
      <c r="B48" s="27" t="s">
        <v>150</v>
      </c>
      <c r="C48" s="27" t="s">
        <v>148</v>
      </c>
      <c r="D48" s="27" t="s">
        <v>69</v>
      </c>
      <c r="E48" s="27" t="s">
        <v>61</v>
      </c>
      <c r="F48" s="28" t="s">
        <v>58</v>
      </c>
      <c r="G48" s="28" t="s">
        <v>58</v>
      </c>
      <c r="H48" s="28" t="s">
        <v>58</v>
      </c>
      <c r="I48" s="28" t="s">
        <v>58</v>
      </c>
      <c r="J48" s="41">
        <v>128226612</v>
      </c>
    </row>
    <row r="49" spans="2:10" x14ac:dyDescent="0.3">
      <c r="B49" s="27" t="s">
        <v>151</v>
      </c>
      <c r="C49" s="27" t="s">
        <v>148</v>
      </c>
      <c r="D49" s="27" t="s">
        <v>72</v>
      </c>
      <c r="E49" s="27" t="s">
        <v>57</v>
      </c>
      <c r="F49" s="28" t="s">
        <v>58</v>
      </c>
      <c r="G49" s="28" t="s">
        <v>58</v>
      </c>
      <c r="H49" s="28" t="s">
        <v>58</v>
      </c>
      <c r="I49" s="28" t="s">
        <v>58</v>
      </c>
      <c r="J49" s="41">
        <v>129850534</v>
      </c>
    </row>
    <row r="50" spans="2:10" x14ac:dyDescent="0.3">
      <c r="B50" s="27" t="s">
        <v>152</v>
      </c>
      <c r="C50" s="27" t="s">
        <v>148</v>
      </c>
      <c r="D50" s="27" t="s">
        <v>74</v>
      </c>
      <c r="E50" s="27" t="s">
        <v>70</v>
      </c>
      <c r="F50" s="28" t="s">
        <v>58</v>
      </c>
      <c r="G50" s="28" t="s">
        <v>58</v>
      </c>
      <c r="H50" s="28" t="s">
        <v>58</v>
      </c>
      <c r="I50" s="28" t="s">
        <v>58</v>
      </c>
      <c r="J50" s="41">
        <v>131474456</v>
      </c>
    </row>
    <row r="51" spans="2:10" x14ac:dyDescent="0.3">
      <c r="B51" s="27" t="s">
        <v>153</v>
      </c>
      <c r="C51" s="27" t="s">
        <v>148</v>
      </c>
      <c r="D51" s="27" t="s">
        <v>88</v>
      </c>
      <c r="E51" s="27" t="s">
        <v>64</v>
      </c>
      <c r="F51" s="28" t="s">
        <v>58</v>
      </c>
      <c r="G51" s="28" t="s">
        <v>58</v>
      </c>
      <c r="H51" s="28" t="s">
        <v>58</v>
      </c>
      <c r="I51" s="28" t="s">
        <v>58</v>
      </c>
      <c r="J51" s="41">
        <v>133098378</v>
      </c>
    </row>
    <row r="52" spans="2:10" x14ac:dyDescent="0.3">
      <c r="B52" s="27" t="s">
        <v>154</v>
      </c>
      <c r="C52" s="27" t="s">
        <v>148</v>
      </c>
      <c r="D52" s="27" t="s">
        <v>90</v>
      </c>
      <c r="E52" s="27" t="s">
        <v>61</v>
      </c>
      <c r="F52" s="28" t="s">
        <v>58</v>
      </c>
      <c r="G52" s="28" t="s">
        <v>58</v>
      </c>
      <c r="H52" s="28" t="s">
        <v>58</v>
      </c>
      <c r="I52" s="28" t="s">
        <v>58</v>
      </c>
      <c r="J52" s="41">
        <v>134722300</v>
      </c>
    </row>
    <row r="53" spans="2:10" x14ac:dyDescent="0.3">
      <c r="B53" s="27" t="s">
        <v>155</v>
      </c>
      <c r="C53" s="27" t="s">
        <v>148</v>
      </c>
      <c r="D53" s="27" t="s">
        <v>100</v>
      </c>
      <c r="E53" s="27" t="s">
        <v>57</v>
      </c>
      <c r="F53" s="28" t="s">
        <v>58</v>
      </c>
      <c r="G53" s="28" t="s">
        <v>58</v>
      </c>
      <c r="H53" s="28" t="s">
        <v>58</v>
      </c>
      <c r="I53" s="28" t="s">
        <v>58</v>
      </c>
      <c r="J53" s="41">
        <v>136346222</v>
      </c>
    </row>
    <row r="54" spans="2:10" x14ac:dyDescent="0.3">
      <c r="B54" s="27" t="s">
        <v>156</v>
      </c>
      <c r="C54" s="27" t="s">
        <v>148</v>
      </c>
      <c r="D54" s="27" t="s">
        <v>112</v>
      </c>
      <c r="E54" s="27" t="s">
        <v>67</v>
      </c>
      <c r="F54" s="28" t="s">
        <v>58</v>
      </c>
      <c r="G54" s="28" t="s">
        <v>58</v>
      </c>
      <c r="H54" s="28" t="s">
        <v>58</v>
      </c>
      <c r="I54" s="28" t="s">
        <v>58</v>
      </c>
      <c r="J54" s="41">
        <v>137970144</v>
      </c>
    </row>
    <row r="55" spans="2:10" x14ac:dyDescent="0.3">
      <c r="B55" s="27" t="s">
        <v>157</v>
      </c>
      <c r="C55" s="27" t="s">
        <v>148</v>
      </c>
      <c r="D55" s="27" t="s">
        <v>102</v>
      </c>
      <c r="E55" s="27" t="s">
        <v>70</v>
      </c>
      <c r="F55" s="28" t="s">
        <v>58</v>
      </c>
      <c r="G55" s="28" t="s">
        <v>58</v>
      </c>
      <c r="H55" s="28" t="s">
        <v>58</v>
      </c>
      <c r="I55" s="28" t="s">
        <v>58</v>
      </c>
      <c r="J55" s="41">
        <v>139594066</v>
      </c>
    </row>
    <row r="56" spans="2:10" x14ac:dyDescent="0.3">
      <c r="B56" s="27" t="s">
        <v>158</v>
      </c>
      <c r="C56" s="27" t="s">
        <v>148</v>
      </c>
      <c r="D56" s="27" t="s">
        <v>104</v>
      </c>
      <c r="E56" s="27" t="s">
        <v>57</v>
      </c>
      <c r="F56" s="28" t="s">
        <v>58</v>
      </c>
      <c r="G56" s="28" t="s">
        <v>58</v>
      </c>
      <c r="H56" s="28" t="s">
        <v>58</v>
      </c>
      <c r="I56" s="28" t="s">
        <v>58</v>
      </c>
      <c r="J56" s="41">
        <v>141217988</v>
      </c>
    </row>
    <row r="57" spans="2:10" x14ac:dyDescent="0.3">
      <c r="B57" s="27" t="s">
        <v>159</v>
      </c>
      <c r="C57" s="27" t="s">
        <v>148</v>
      </c>
      <c r="D57" s="27" t="s">
        <v>108</v>
      </c>
      <c r="E57" s="27" t="s">
        <v>70</v>
      </c>
      <c r="F57" s="28" t="s">
        <v>58</v>
      </c>
      <c r="G57" s="28" t="s">
        <v>58</v>
      </c>
      <c r="H57" s="28" t="s">
        <v>58</v>
      </c>
      <c r="I57" s="28" t="s">
        <v>58</v>
      </c>
      <c r="J57" s="41">
        <v>142841910</v>
      </c>
    </row>
    <row r="58" spans="2:10" x14ac:dyDescent="0.3">
      <c r="B58" s="27" t="s">
        <v>160</v>
      </c>
      <c r="C58" s="27" t="s">
        <v>148</v>
      </c>
      <c r="D58" s="27" t="s">
        <v>116</v>
      </c>
      <c r="E58" s="27" t="s">
        <v>67</v>
      </c>
      <c r="F58" s="28" t="s">
        <v>58</v>
      </c>
      <c r="G58" s="28" t="s">
        <v>58</v>
      </c>
      <c r="H58" s="28" t="s">
        <v>58</v>
      </c>
      <c r="I58" s="28" t="s">
        <v>58</v>
      </c>
      <c r="J58" s="41">
        <v>144465832</v>
      </c>
    </row>
    <row r="59" spans="2:10" x14ac:dyDescent="0.3">
      <c r="B59" s="27" t="s">
        <v>161</v>
      </c>
      <c r="C59" s="27" t="s">
        <v>148</v>
      </c>
      <c r="D59" s="27" t="s">
        <v>124</v>
      </c>
      <c r="E59" s="27" t="s">
        <v>64</v>
      </c>
      <c r="F59" s="28" t="s">
        <v>58</v>
      </c>
      <c r="G59" s="28" t="s">
        <v>58</v>
      </c>
      <c r="H59" s="28" t="s">
        <v>58</v>
      </c>
      <c r="I59" s="28" t="s">
        <v>58</v>
      </c>
      <c r="J59" s="41">
        <v>146089754</v>
      </c>
    </row>
    <row r="60" spans="2:10" x14ac:dyDescent="0.3">
      <c r="B60" s="27" t="s">
        <v>162</v>
      </c>
      <c r="C60" s="27" t="s">
        <v>148</v>
      </c>
      <c r="D60" s="27" t="s">
        <v>110</v>
      </c>
      <c r="E60" s="27" t="s">
        <v>64</v>
      </c>
      <c r="F60" s="28" t="s">
        <v>58</v>
      </c>
      <c r="G60" s="28" t="s">
        <v>58</v>
      </c>
      <c r="H60" s="28" t="s">
        <v>58</v>
      </c>
      <c r="I60" s="28" t="s">
        <v>58</v>
      </c>
      <c r="J60" s="41">
        <v>147713676</v>
      </c>
    </row>
    <row r="61" spans="2:10" x14ac:dyDescent="0.3">
      <c r="B61" s="27" t="s">
        <v>163</v>
      </c>
      <c r="C61" s="27" t="s">
        <v>148</v>
      </c>
      <c r="D61" s="27" t="s">
        <v>122</v>
      </c>
      <c r="E61" s="27" t="s">
        <v>61</v>
      </c>
      <c r="F61" s="28" t="s">
        <v>58</v>
      </c>
      <c r="G61" s="28" t="s">
        <v>58</v>
      </c>
      <c r="H61" s="28" t="s">
        <v>58</v>
      </c>
      <c r="I61" s="28" t="s">
        <v>58</v>
      </c>
      <c r="J61" s="41">
        <v>149337598</v>
      </c>
    </row>
    <row r="62" spans="2:10" x14ac:dyDescent="0.3">
      <c r="B62" s="27" t="s">
        <v>164</v>
      </c>
      <c r="C62" s="27" t="s">
        <v>165</v>
      </c>
      <c r="D62" s="27" t="s">
        <v>56</v>
      </c>
      <c r="E62" s="27" t="s">
        <v>57</v>
      </c>
      <c r="F62" s="28" t="s">
        <v>58</v>
      </c>
      <c r="G62" s="28" t="s">
        <v>58</v>
      </c>
      <c r="H62" s="28" t="s">
        <v>58</v>
      </c>
      <c r="I62" s="28" t="s">
        <v>58</v>
      </c>
      <c r="J62" s="41">
        <v>150961520</v>
      </c>
    </row>
    <row r="63" spans="2:10" x14ac:dyDescent="0.3">
      <c r="B63" s="27" t="s">
        <v>166</v>
      </c>
      <c r="C63" s="27" t="s">
        <v>165</v>
      </c>
      <c r="D63" s="27" t="s">
        <v>63</v>
      </c>
      <c r="E63" s="27" t="s">
        <v>64</v>
      </c>
      <c r="F63" s="28" t="s">
        <v>58</v>
      </c>
      <c r="G63" s="28" t="s">
        <v>58</v>
      </c>
      <c r="H63" s="28" t="s">
        <v>58</v>
      </c>
      <c r="I63" s="28" t="s">
        <v>58</v>
      </c>
      <c r="J63" s="41">
        <v>152585442</v>
      </c>
    </row>
    <row r="64" spans="2:10" x14ac:dyDescent="0.3">
      <c r="B64" s="27" t="s">
        <v>167</v>
      </c>
      <c r="C64" s="27" t="s">
        <v>165</v>
      </c>
      <c r="D64" s="27" t="s">
        <v>60</v>
      </c>
      <c r="E64" s="27" t="s">
        <v>64</v>
      </c>
      <c r="F64" s="28" t="s">
        <v>58</v>
      </c>
      <c r="G64" s="28" t="s">
        <v>58</v>
      </c>
      <c r="H64" s="28" t="s">
        <v>58</v>
      </c>
      <c r="I64" s="28" t="s">
        <v>58</v>
      </c>
      <c r="J64" s="41">
        <v>154209364</v>
      </c>
    </row>
    <row r="65" spans="2:10" x14ac:dyDescent="0.3">
      <c r="B65" s="27" t="s">
        <v>168</v>
      </c>
      <c r="C65" s="27" t="s">
        <v>165</v>
      </c>
      <c r="D65" s="27" t="s">
        <v>66</v>
      </c>
      <c r="E65" s="27" t="s">
        <v>67</v>
      </c>
      <c r="F65" s="28" t="s">
        <v>58</v>
      </c>
      <c r="G65" s="28" t="s">
        <v>58</v>
      </c>
      <c r="H65" s="28" t="s">
        <v>58</v>
      </c>
      <c r="I65" s="28" t="s">
        <v>58</v>
      </c>
      <c r="J65" s="41">
        <v>155833286</v>
      </c>
    </row>
    <row r="66" spans="2:10" x14ac:dyDescent="0.3">
      <c r="B66" s="27" t="s">
        <v>169</v>
      </c>
      <c r="C66" s="27" t="s">
        <v>165</v>
      </c>
      <c r="D66" s="27" t="s">
        <v>69</v>
      </c>
      <c r="E66" s="27" t="s">
        <v>70</v>
      </c>
      <c r="F66" s="28" t="s">
        <v>58</v>
      </c>
      <c r="G66" s="28" t="s">
        <v>58</v>
      </c>
      <c r="H66" s="28" t="s">
        <v>58</v>
      </c>
      <c r="I66" s="28" t="s">
        <v>58</v>
      </c>
      <c r="J66" s="41">
        <v>157457208</v>
      </c>
    </row>
    <row r="67" spans="2:10" x14ac:dyDescent="0.3">
      <c r="B67" s="27" t="s">
        <v>170</v>
      </c>
      <c r="C67" s="27" t="s">
        <v>165</v>
      </c>
      <c r="D67" s="27" t="s">
        <v>72</v>
      </c>
      <c r="E67" s="27" t="s">
        <v>57</v>
      </c>
      <c r="F67" s="28" t="s">
        <v>58</v>
      </c>
      <c r="G67" s="28" t="s">
        <v>58</v>
      </c>
      <c r="H67" s="28" t="s">
        <v>58</v>
      </c>
      <c r="I67" s="28" t="s">
        <v>58</v>
      </c>
      <c r="J67" s="41">
        <v>159081130</v>
      </c>
    </row>
    <row r="68" spans="2:10" x14ac:dyDescent="0.3">
      <c r="B68" s="27" t="s">
        <v>171</v>
      </c>
      <c r="C68" s="27" t="s">
        <v>165</v>
      </c>
      <c r="D68" s="27" t="s">
        <v>74</v>
      </c>
      <c r="E68" s="27" t="s">
        <v>64</v>
      </c>
      <c r="F68" s="28" t="s">
        <v>58</v>
      </c>
      <c r="G68" s="28" t="s">
        <v>58</v>
      </c>
      <c r="H68" s="28" t="s">
        <v>58</v>
      </c>
      <c r="I68" s="28" t="s">
        <v>58</v>
      </c>
      <c r="J68" s="41">
        <v>160705052</v>
      </c>
    </row>
    <row r="69" spans="2:10" x14ac:dyDescent="0.3">
      <c r="B69" s="27" t="s">
        <v>172</v>
      </c>
      <c r="C69" s="27" t="s">
        <v>165</v>
      </c>
      <c r="D69" s="27" t="s">
        <v>78</v>
      </c>
      <c r="E69" s="27" t="s">
        <v>64</v>
      </c>
      <c r="F69" s="28" t="s">
        <v>58</v>
      </c>
      <c r="G69" s="28" t="s">
        <v>58</v>
      </c>
      <c r="H69" s="28" t="s">
        <v>58</v>
      </c>
      <c r="I69" s="28" t="s">
        <v>58</v>
      </c>
      <c r="J69" s="41">
        <v>162328974</v>
      </c>
    </row>
    <row r="70" spans="2:10" x14ac:dyDescent="0.3">
      <c r="B70" s="27" t="s">
        <v>173</v>
      </c>
      <c r="C70" s="27" t="s">
        <v>165</v>
      </c>
      <c r="D70" s="27" t="s">
        <v>80</v>
      </c>
      <c r="E70" s="27" t="s">
        <v>61</v>
      </c>
      <c r="F70" s="28" t="s">
        <v>58</v>
      </c>
      <c r="G70" s="28" t="s">
        <v>58</v>
      </c>
      <c r="H70" s="28" t="s">
        <v>58</v>
      </c>
      <c r="I70" s="28" t="s">
        <v>58</v>
      </c>
      <c r="J70" s="41">
        <v>163952896</v>
      </c>
    </row>
    <row r="71" spans="2:10" x14ac:dyDescent="0.3">
      <c r="B71" s="27" t="s">
        <v>174</v>
      </c>
      <c r="C71" s="27" t="s">
        <v>165</v>
      </c>
      <c r="D71" s="27" t="s">
        <v>82</v>
      </c>
      <c r="E71" s="27" t="s">
        <v>64</v>
      </c>
      <c r="F71" s="28" t="s">
        <v>58</v>
      </c>
      <c r="G71" s="28" t="s">
        <v>58</v>
      </c>
      <c r="H71" s="28" t="s">
        <v>58</v>
      </c>
      <c r="I71" s="28" t="s">
        <v>58</v>
      </c>
      <c r="J71" s="41">
        <v>165576818</v>
      </c>
    </row>
    <row r="72" spans="2:10" x14ac:dyDescent="0.3">
      <c r="B72" s="27" t="s">
        <v>175</v>
      </c>
      <c r="C72" s="27" t="s">
        <v>165</v>
      </c>
      <c r="D72" s="27" t="s">
        <v>84</v>
      </c>
      <c r="E72" s="27" t="s">
        <v>64</v>
      </c>
      <c r="F72" s="28" t="s">
        <v>58</v>
      </c>
      <c r="G72" s="28" t="s">
        <v>58</v>
      </c>
      <c r="H72" s="28" t="s">
        <v>58</v>
      </c>
      <c r="I72" s="28" t="s">
        <v>58</v>
      </c>
      <c r="J72" s="41">
        <v>167200740</v>
      </c>
    </row>
    <row r="73" spans="2:10" x14ac:dyDescent="0.3">
      <c r="B73" s="27" t="s">
        <v>176</v>
      </c>
      <c r="C73" s="27" t="s">
        <v>165</v>
      </c>
      <c r="D73" s="27" t="s">
        <v>86</v>
      </c>
      <c r="E73" s="27" t="s">
        <v>57</v>
      </c>
      <c r="F73" s="28" t="s">
        <v>58</v>
      </c>
      <c r="G73" s="28" t="s">
        <v>58</v>
      </c>
      <c r="H73" s="28" t="s">
        <v>58</v>
      </c>
      <c r="I73" s="28" t="s">
        <v>58</v>
      </c>
      <c r="J73" s="41">
        <v>168824662</v>
      </c>
    </row>
    <row r="74" spans="2:10" x14ac:dyDescent="0.3">
      <c r="B74" s="27" t="s">
        <v>177</v>
      </c>
      <c r="C74" s="27" t="s">
        <v>165</v>
      </c>
      <c r="D74" s="27" t="s">
        <v>88</v>
      </c>
      <c r="E74" s="27" t="s">
        <v>61</v>
      </c>
      <c r="F74" s="28" t="s">
        <v>58</v>
      </c>
      <c r="G74" s="28" t="s">
        <v>58</v>
      </c>
      <c r="H74" s="28" t="s">
        <v>58</v>
      </c>
      <c r="I74" s="28" t="s">
        <v>58</v>
      </c>
      <c r="J74" s="41">
        <v>170448584</v>
      </c>
    </row>
    <row r="75" spans="2:10" x14ac:dyDescent="0.3">
      <c r="B75" s="27" t="s">
        <v>178</v>
      </c>
      <c r="C75" s="27" t="s">
        <v>165</v>
      </c>
      <c r="D75" s="27" t="s">
        <v>90</v>
      </c>
      <c r="E75" s="27" t="s">
        <v>67</v>
      </c>
      <c r="F75" s="28" t="s">
        <v>58</v>
      </c>
      <c r="G75" s="28" t="s">
        <v>58</v>
      </c>
      <c r="H75" s="28" t="s">
        <v>58</v>
      </c>
      <c r="I75" s="28" t="s">
        <v>58</v>
      </c>
      <c r="J75" s="41">
        <v>172072506</v>
      </c>
    </row>
    <row r="76" spans="2:10" x14ac:dyDescent="0.3">
      <c r="B76" s="27" t="s">
        <v>179</v>
      </c>
      <c r="C76" s="27" t="s">
        <v>165</v>
      </c>
      <c r="D76" s="27" t="s">
        <v>92</v>
      </c>
      <c r="E76" s="27" t="s">
        <v>64</v>
      </c>
      <c r="F76" s="28" t="s">
        <v>58</v>
      </c>
      <c r="G76" s="28" t="s">
        <v>58</v>
      </c>
      <c r="H76" s="28" t="s">
        <v>58</v>
      </c>
      <c r="I76" s="28" t="s">
        <v>58</v>
      </c>
      <c r="J76" s="41">
        <v>173696428</v>
      </c>
    </row>
    <row r="77" spans="2:10" x14ac:dyDescent="0.3">
      <c r="B77" s="27" t="s">
        <v>180</v>
      </c>
      <c r="C77" s="27" t="s">
        <v>165</v>
      </c>
      <c r="D77" s="27" t="s">
        <v>94</v>
      </c>
      <c r="E77" s="27" t="s">
        <v>57</v>
      </c>
      <c r="F77" s="28" t="s">
        <v>58</v>
      </c>
      <c r="G77" s="28" t="s">
        <v>58</v>
      </c>
      <c r="H77" s="28" t="s">
        <v>58</v>
      </c>
      <c r="I77" s="28" t="s">
        <v>58</v>
      </c>
      <c r="J77" s="41">
        <v>175320350</v>
      </c>
    </row>
    <row r="78" spans="2:10" x14ac:dyDescent="0.3">
      <c r="B78" s="27" t="s">
        <v>181</v>
      </c>
      <c r="C78" s="27" t="s">
        <v>165</v>
      </c>
      <c r="D78" s="27" t="s">
        <v>104</v>
      </c>
      <c r="E78" s="27" t="s">
        <v>67</v>
      </c>
      <c r="F78" s="28" t="s">
        <v>58</v>
      </c>
      <c r="G78" s="28" t="s">
        <v>58</v>
      </c>
      <c r="H78" s="28" t="s">
        <v>58</v>
      </c>
      <c r="I78" s="28" t="s">
        <v>58</v>
      </c>
      <c r="J78" s="41">
        <v>176944272</v>
      </c>
    </row>
    <row r="79" spans="2:10" x14ac:dyDescent="0.3">
      <c r="B79" s="27" t="s">
        <v>182</v>
      </c>
      <c r="C79" s="27" t="s">
        <v>165</v>
      </c>
      <c r="D79" s="27" t="s">
        <v>110</v>
      </c>
      <c r="E79" s="27" t="s">
        <v>61</v>
      </c>
      <c r="F79" s="28" t="s">
        <v>58</v>
      </c>
      <c r="G79" s="28" t="s">
        <v>58</v>
      </c>
      <c r="H79" s="28" t="s">
        <v>58</v>
      </c>
      <c r="I79" s="28" t="s">
        <v>58</v>
      </c>
      <c r="J79" s="41">
        <v>178568194</v>
      </c>
    </row>
    <row r="80" spans="2:10" x14ac:dyDescent="0.3">
      <c r="B80" s="27" t="s">
        <v>183</v>
      </c>
      <c r="C80" s="27" t="s">
        <v>165</v>
      </c>
      <c r="D80" s="27" t="s">
        <v>112</v>
      </c>
      <c r="E80" s="27" t="s">
        <v>67</v>
      </c>
      <c r="F80" s="28" t="s">
        <v>58</v>
      </c>
      <c r="G80" s="28" t="s">
        <v>58</v>
      </c>
      <c r="H80" s="28" t="s">
        <v>58</v>
      </c>
      <c r="I80" s="28" t="s">
        <v>58</v>
      </c>
      <c r="J80" s="41">
        <v>180192116</v>
      </c>
    </row>
    <row r="81" spans="2:10" x14ac:dyDescent="0.3">
      <c r="B81" s="27" t="s">
        <v>184</v>
      </c>
      <c r="C81" s="27" t="s">
        <v>165</v>
      </c>
      <c r="D81" s="27" t="s">
        <v>114</v>
      </c>
      <c r="E81" s="27" t="s">
        <v>64</v>
      </c>
      <c r="F81" s="28" t="s">
        <v>58</v>
      </c>
      <c r="G81" s="28" t="s">
        <v>58</v>
      </c>
      <c r="H81" s="28" t="s">
        <v>58</v>
      </c>
      <c r="I81" s="28" t="s">
        <v>58</v>
      </c>
      <c r="J81" s="41">
        <v>181816038</v>
      </c>
    </row>
    <row r="82" spans="2:10" x14ac:dyDescent="0.3">
      <c r="B82" s="27" t="s">
        <v>185</v>
      </c>
      <c r="C82" s="27" t="s">
        <v>165</v>
      </c>
      <c r="D82" s="27" t="s">
        <v>120</v>
      </c>
      <c r="E82" s="27" t="s">
        <v>67</v>
      </c>
      <c r="F82" s="28" t="s">
        <v>58</v>
      </c>
      <c r="G82" s="28" t="s">
        <v>58</v>
      </c>
      <c r="H82" s="28" t="s">
        <v>58</v>
      </c>
      <c r="I82" s="28" t="s">
        <v>58</v>
      </c>
      <c r="J82" s="41">
        <v>183439960</v>
      </c>
    </row>
    <row r="83" spans="2:10" x14ac:dyDescent="0.3">
      <c r="B83" s="27" t="s">
        <v>186</v>
      </c>
      <c r="C83" s="27" t="s">
        <v>165</v>
      </c>
      <c r="D83" s="27" t="s">
        <v>122</v>
      </c>
      <c r="E83" s="27" t="s">
        <v>70</v>
      </c>
      <c r="F83" s="28" t="s">
        <v>58</v>
      </c>
      <c r="G83" s="28" t="s">
        <v>58</v>
      </c>
      <c r="H83" s="28" t="s">
        <v>58</v>
      </c>
      <c r="I83" s="28" t="s">
        <v>58</v>
      </c>
      <c r="J83" s="41">
        <v>185063882</v>
      </c>
    </row>
    <row r="84" spans="2:10" x14ac:dyDescent="0.3">
      <c r="B84" s="27" t="s">
        <v>187</v>
      </c>
      <c r="C84" s="27" t="s">
        <v>165</v>
      </c>
      <c r="D84" s="27" t="s">
        <v>126</v>
      </c>
      <c r="E84" s="27" t="s">
        <v>64</v>
      </c>
      <c r="F84" s="28" t="s">
        <v>58</v>
      </c>
      <c r="G84" s="28" t="s">
        <v>58</v>
      </c>
      <c r="H84" s="28" t="s">
        <v>58</v>
      </c>
      <c r="I84" s="28" t="s">
        <v>58</v>
      </c>
      <c r="J84" s="41">
        <v>186687804</v>
      </c>
    </row>
    <row r="85" spans="2:10" x14ac:dyDescent="0.3">
      <c r="B85" s="27" t="s">
        <v>91</v>
      </c>
      <c r="C85" s="27" t="s">
        <v>55</v>
      </c>
      <c r="D85" s="27" t="s">
        <v>92</v>
      </c>
      <c r="E85" s="27" t="s">
        <v>64</v>
      </c>
      <c r="F85" s="28" t="s">
        <v>58</v>
      </c>
      <c r="G85" s="28" t="s">
        <v>58</v>
      </c>
      <c r="H85" s="28" t="s">
        <v>58</v>
      </c>
      <c r="I85" s="28" t="s">
        <v>189</v>
      </c>
      <c r="J85" s="41">
        <v>64893654</v>
      </c>
    </row>
    <row r="86" spans="2:10" x14ac:dyDescent="0.3">
      <c r="B86" s="27" t="s">
        <v>97</v>
      </c>
      <c r="C86" s="27" t="s">
        <v>55</v>
      </c>
      <c r="D86" s="27" t="s">
        <v>98</v>
      </c>
      <c r="E86" s="27" t="s">
        <v>70</v>
      </c>
      <c r="F86" s="28" t="s">
        <v>58</v>
      </c>
      <c r="G86" s="28" t="s">
        <v>58</v>
      </c>
      <c r="H86" s="28" t="s">
        <v>58</v>
      </c>
      <c r="I86" s="28" t="s">
        <v>189</v>
      </c>
      <c r="J86" s="41">
        <v>69765420</v>
      </c>
    </row>
    <row r="87" spans="2:10" x14ac:dyDescent="0.3">
      <c r="B87" s="27" t="s">
        <v>73</v>
      </c>
      <c r="C87" s="27" t="s">
        <v>55</v>
      </c>
      <c r="D87" s="27" t="s">
        <v>74</v>
      </c>
      <c r="E87" s="27" t="s">
        <v>61</v>
      </c>
      <c r="F87" s="28" t="s">
        <v>58</v>
      </c>
      <c r="G87" s="28" t="s">
        <v>58</v>
      </c>
      <c r="H87" s="28" t="s">
        <v>189</v>
      </c>
      <c r="I87" s="28" t="s">
        <v>58</v>
      </c>
      <c r="J87" s="41">
        <v>50278356</v>
      </c>
    </row>
    <row r="88" spans="2:10" x14ac:dyDescent="0.3">
      <c r="B88" s="27" t="s">
        <v>87</v>
      </c>
      <c r="C88" s="27" t="s">
        <v>55</v>
      </c>
      <c r="D88" s="27" t="s">
        <v>88</v>
      </c>
      <c r="E88" s="27" t="s">
        <v>67</v>
      </c>
      <c r="F88" s="28" t="s">
        <v>58</v>
      </c>
      <c r="G88" s="28" t="s">
        <v>58</v>
      </c>
      <c r="H88" s="28" t="s">
        <v>189</v>
      </c>
      <c r="I88" s="28" t="s">
        <v>58</v>
      </c>
      <c r="J88" s="41">
        <v>61645810</v>
      </c>
    </row>
    <row r="89" spans="2:10" x14ac:dyDescent="0.3">
      <c r="B89" s="27" t="s">
        <v>101</v>
      </c>
      <c r="C89" s="27" t="s">
        <v>55</v>
      </c>
      <c r="D89" s="27" t="s">
        <v>102</v>
      </c>
      <c r="E89" s="27" t="s">
        <v>67</v>
      </c>
      <c r="F89" s="28" t="s">
        <v>58</v>
      </c>
      <c r="G89" s="28" t="s">
        <v>58</v>
      </c>
      <c r="H89" s="28" t="s">
        <v>189</v>
      </c>
      <c r="I89" s="28" t="s">
        <v>58</v>
      </c>
      <c r="J89" s="41">
        <v>73013264</v>
      </c>
    </row>
    <row r="90" spans="2:10" x14ac:dyDescent="0.3">
      <c r="B90" s="27" t="s">
        <v>113</v>
      </c>
      <c r="C90" s="27" t="s">
        <v>55</v>
      </c>
      <c r="D90" s="27" t="s">
        <v>114</v>
      </c>
      <c r="E90" s="27" t="s">
        <v>67</v>
      </c>
      <c r="F90" s="28" t="s">
        <v>58</v>
      </c>
      <c r="G90" s="28" t="s">
        <v>58</v>
      </c>
      <c r="H90" s="28" t="s">
        <v>189</v>
      </c>
      <c r="I90" s="28" t="s">
        <v>58</v>
      </c>
      <c r="J90" s="41">
        <v>82756796</v>
      </c>
    </row>
    <row r="91" spans="2:10" x14ac:dyDescent="0.3">
      <c r="B91" s="27" t="s">
        <v>81</v>
      </c>
      <c r="C91" s="27" t="s">
        <v>55</v>
      </c>
      <c r="D91" s="27" t="s">
        <v>82</v>
      </c>
      <c r="E91" s="27" t="s">
        <v>57</v>
      </c>
      <c r="F91" s="28" t="s">
        <v>58</v>
      </c>
      <c r="G91" s="28" t="s">
        <v>189</v>
      </c>
      <c r="H91" s="28" t="s">
        <v>58</v>
      </c>
      <c r="I91" s="28" t="s">
        <v>58</v>
      </c>
      <c r="J91" s="41">
        <v>56774044</v>
      </c>
    </row>
    <row r="92" spans="2:10" x14ac:dyDescent="0.3">
      <c r="B92" s="27" t="s">
        <v>107</v>
      </c>
      <c r="C92" s="27" t="s">
        <v>55</v>
      </c>
      <c r="D92" s="27" t="s">
        <v>108</v>
      </c>
      <c r="E92" s="27" t="s">
        <v>70</v>
      </c>
      <c r="F92" s="28" t="s">
        <v>58</v>
      </c>
      <c r="G92" s="28" t="s">
        <v>189</v>
      </c>
      <c r="H92" s="28" t="s">
        <v>58</v>
      </c>
      <c r="I92" s="28" t="s">
        <v>58</v>
      </c>
      <c r="J92" s="41">
        <v>77885030</v>
      </c>
    </row>
    <row r="93" spans="2:10" x14ac:dyDescent="0.3">
      <c r="B93" s="27" t="s">
        <v>111</v>
      </c>
      <c r="C93" s="27" t="s">
        <v>55</v>
      </c>
      <c r="D93" s="27" t="s">
        <v>112</v>
      </c>
      <c r="E93" s="27" t="s">
        <v>64</v>
      </c>
      <c r="F93" s="28" t="s">
        <v>58</v>
      </c>
      <c r="G93" s="28" t="s">
        <v>189</v>
      </c>
      <c r="H93" s="28" t="s">
        <v>58</v>
      </c>
      <c r="I93" s="28" t="s">
        <v>58</v>
      </c>
      <c r="J93" s="41">
        <v>81132874</v>
      </c>
    </row>
    <row r="94" spans="2:10" x14ac:dyDescent="0.3">
      <c r="B94" s="27" t="s">
        <v>206</v>
      </c>
      <c r="C94" s="27" t="s">
        <v>55</v>
      </c>
      <c r="D94" s="27" t="s">
        <v>96</v>
      </c>
      <c r="E94" s="27" t="s">
        <v>64</v>
      </c>
      <c r="F94" s="28" t="s">
        <v>189</v>
      </c>
      <c r="G94" s="28" t="s">
        <v>58</v>
      </c>
      <c r="H94" s="28" t="s">
        <v>58</v>
      </c>
      <c r="I94" s="28" t="s">
        <v>189</v>
      </c>
      <c r="J94" s="41">
        <v>215918400</v>
      </c>
    </row>
    <row r="95" spans="2:10" x14ac:dyDescent="0.3">
      <c r="B95" s="27" t="s">
        <v>210</v>
      </c>
      <c r="C95" s="27" t="s">
        <v>55</v>
      </c>
      <c r="D95" s="27" t="s">
        <v>104</v>
      </c>
      <c r="E95" s="27" t="s">
        <v>61</v>
      </c>
      <c r="F95" s="28" t="s">
        <v>189</v>
      </c>
      <c r="G95" s="28" t="s">
        <v>189</v>
      </c>
      <c r="H95" s="28" t="s">
        <v>58</v>
      </c>
      <c r="I95" s="28" t="s">
        <v>189</v>
      </c>
      <c r="J95" s="41">
        <v>222414088</v>
      </c>
    </row>
    <row r="96" spans="2:10" x14ac:dyDescent="0.3">
      <c r="B96" s="27" t="s">
        <v>207</v>
      </c>
      <c r="C96" s="27" t="s">
        <v>55</v>
      </c>
      <c r="D96" s="27" t="s">
        <v>98</v>
      </c>
      <c r="E96" s="27" t="s">
        <v>67</v>
      </c>
      <c r="F96" s="28" t="s">
        <v>189</v>
      </c>
      <c r="G96" s="28" t="s">
        <v>189</v>
      </c>
      <c r="H96" s="28" t="s">
        <v>189</v>
      </c>
      <c r="I96" s="28" t="s">
        <v>189</v>
      </c>
      <c r="J96" s="41">
        <v>217542322</v>
      </c>
    </row>
    <row r="97" spans="2:10" x14ac:dyDescent="0.3">
      <c r="B97" s="27" t="s">
        <v>188</v>
      </c>
      <c r="C97" s="27" t="s">
        <v>55</v>
      </c>
      <c r="D97" s="27" t="s">
        <v>56</v>
      </c>
      <c r="E97" s="27" t="s">
        <v>57</v>
      </c>
      <c r="F97" s="28" t="s">
        <v>189</v>
      </c>
      <c r="G97" s="28" t="s">
        <v>189</v>
      </c>
      <c r="H97" s="28" t="s">
        <v>189</v>
      </c>
      <c r="I97" s="28" t="s">
        <v>189</v>
      </c>
      <c r="J97" s="41">
        <v>188311726</v>
      </c>
    </row>
    <row r="98" spans="2:10" x14ac:dyDescent="0.3">
      <c r="B98" s="27" t="s">
        <v>190</v>
      </c>
      <c r="C98" s="27" t="s">
        <v>55</v>
      </c>
      <c r="D98" s="27" t="s">
        <v>60</v>
      </c>
      <c r="E98" s="27" t="s">
        <v>61</v>
      </c>
      <c r="F98" s="28" t="s">
        <v>189</v>
      </c>
      <c r="G98" s="28" t="s">
        <v>189</v>
      </c>
      <c r="H98" s="28" t="s">
        <v>189</v>
      </c>
      <c r="I98" s="28" t="s">
        <v>189</v>
      </c>
      <c r="J98" s="41">
        <v>189935648</v>
      </c>
    </row>
    <row r="99" spans="2:10" x14ac:dyDescent="0.3">
      <c r="B99" s="27" t="s">
        <v>191</v>
      </c>
      <c r="C99" s="27" t="s">
        <v>55</v>
      </c>
      <c r="D99" s="27" t="s">
        <v>63</v>
      </c>
      <c r="E99" s="27" t="s">
        <v>64</v>
      </c>
      <c r="F99" s="28" t="s">
        <v>189</v>
      </c>
      <c r="G99" s="28" t="s">
        <v>189</v>
      </c>
      <c r="H99" s="28" t="s">
        <v>189</v>
      </c>
      <c r="I99" s="28" t="s">
        <v>189</v>
      </c>
      <c r="J99" s="41">
        <v>191559570</v>
      </c>
    </row>
    <row r="100" spans="2:10" x14ac:dyDescent="0.3">
      <c r="B100" s="27" t="s">
        <v>192</v>
      </c>
      <c r="C100" s="27" t="s">
        <v>55</v>
      </c>
      <c r="D100" s="27" t="s">
        <v>66</v>
      </c>
      <c r="E100" s="27" t="s">
        <v>67</v>
      </c>
      <c r="F100" s="28" t="s">
        <v>189</v>
      </c>
      <c r="G100" s="28" t="s">
        <v>189</v>
      </c>
      <c r="H100" s="28" t="s">
        <v>189</v>
      </c>
      <c r="I100" s="28" t="s">
        <v>189</v>
      </c>
      <c r="J100" s="41">
        <v>193183492</v>
      </c>
    </row>
    <row r="101" spans="2:10" x14ac:dyDescent="0.3">
      <c r="B101" s="27" t="s">
        <v>193</v>
      </c>
      <c r="C101" s="27" t="s">
        <v>55</v>
      </c>
      <c r="D101" s="27" t="s">
        <v>69</v>
      </c>
      <c r="E101" s="27" t="s">
        <v>70</v>
      </c>
      <c r="F101" s="28" t="s">
        <v>189</v>
      </c>
      <c r="G101" s="28" t="s">
        <v>189</v>
      </c>
      <c r="H101" s="28" t="s">
        <v>189</v>
      </c>
      <c r="I101" s="28" t="s">
        <v>189</v>
      </c>
      <c r="J101" s="41">
        <v>194807414</v>
      </c>
    </row>
    <row r="102" spans="2:10" x14ac:dyDescent="0.3">
      <c r="B102" s="27" t="s">
        <v>194</v>
      </c>
      <c r="C102" s="27" t="s">
        <v>55</v>
      </c>
      <c r="D102" s="27" t="s">
        <v>72</v>
      </c>
      <c r="E102" s="27" t="s">
        <v>57</v>
      </c>
      <c r="F102" s="28" t="s">
        <v>189</v>
      </c>
      <c r="G102" s="28" t="s">
        <v>189</v>
      </c>
      <c r="H102" s="28" t="s">
        <v>189</v>
      </c>
      <c r="I102" s="28" t="s">
        <v>189</v>
      </c>
      <c r="J102" s="41">
        <v>196431336</v>
      </c>
    </row>
    <row r="103" spans="2:10" x14ac:dyDescent="0.3">
      <c r="B103" s="27" t="s">
        <v>195</v>
      </c>
      <c r="C103" s="27" t="s">
        <v>55</v>
      </c>
      <c r="D103" s="27" t="s">
        <v>74</v>
      </c>
      <c r="E103" s="27" t="s">
        <v>61</v>
      </c>
      <c r="F103" s="28" t="s">
        <v>189</v>
      </c>
      <c r="G103" s="28" t="s">
        <v>189</v>
      </c>
      <c r="H103" s="28" t="s">
        <v>189</v>
      </c>
      <c r="I103" s="28" t="s">
        <v>189</v>
      </c>
      <c r="J103" s="41">
        <v>198055258</v>
      </c>
    </row>
    <row r="104" spans="2:10" x14ac:dyDescent="0.3">
      <c r="B104" s="27" t="s">
        <v>196</v>
      </c>
      <c r="C104" s="27" t="s">
        <v>55</v>
      </c>
      <c r="D104" s="27" t="s">
        <v>76</v>
      </c>
      <c r="E104" s="27" t="s">
        <v>64</v>
      </c>
      <c r="F104" s="28" t="s">
        <v>189</v>
      </c>
      <c r="G104" s="28" t="s">
        <v>189</v>
      </c>
      <c r="H104" s="28" t="s">
        <v>189</v>
      </c>
      <c r="I104" s="28" t="s">
        <v>189</v>
      </c>
      <c r="J104" s="41">
        <v>199679180</v>
      </c>
    </row>
    <row r="105" spans="2:10" x14ac:dyDescent="0.3">
      <c r="B105" s="27" t="s">
        <v>197</v>
      </c>
      <c r="C105" s="27" t="s">
        <v>55</v>
      </c>
      <c r="D105" s="27" t="s">
        <v>78</v>
      </c>
      <c r="E105" s="27" t="s">
        <v>67</v>
      </c>
      <c r="F105" s="28" t="s">
        <v>189</v>
      </c>
      <c r="G105" s="28" t="s">
        <v>189</v>
      </c>
      <c r="H105" s="28" t="s">
        <v>189</v>
      </c>
      <c r="I105" s="28" t="s">
        <v>189</v>
      </c>
      <c r="J105" s="41">
        <v>201303102</v>
      </c>
    </row>
    <row r="106" spans="2:10" x14ac:dyDescent="0.3">
      <c r="B106" s="27" t="s">
        <v>198</v>
      </c>
      <c r="C106" s="27" t="s">
        <v>55</v>
      </c>
      <c r="D106" s="27" t="s">
        <v>80</v>
      </c>
      <c r="E106" s="27" t="s">
        <v>70</v>
      </c>
      <c r="F106" s="28" t="s">
        <v>189</v>
      </c>
      <c r="G106" s="28" t="s">
        <v>189</v>
      </c>
      <c r="H106" s="28" t="s">
        <v>189</v>
      </c>
      <c r="I106" s="28" t="s">
        <v>189</v>
      </c>
      <c r="J106" s="41">
        <v>202927024</v>
      </c>
    </row>
    <row r="107" spans="2:10" x14ac:dyDescent="0.3">
      <c r="B107" s="27" t="s">
        <v>199</v>
      </c>
      <c r="C107" s="27" t="s">
        <v>55</v>
      </c>
      <c r="D107" s="27" t="s">
        <v>82</v>
      </c>
      <c r="E107" s="27" t="s">
        <v>57</v>
      </c>
      <c r="F107" s="28" t="s">
        <v>189</v>
      </c>
      <c r="G107" s="28" t="s">
        <v>189</v>
      </c>
      <c r="H107" s="28" t="s">
        <v>189</v>
      </c>
      <c r="I107" s="28" t="s">
        <v>189</v>
      </c>
      <c r="J107" s="41">
        <v>204550946</v>
      </c>
    </row>
    <row r="108" spans="2:10" x14ac:dyDescent="0.3">
      <c r="B108" s="27" t="s">
        <v>200</v>
      </c>
      <c r="C108" s="27" t="s">
        <v>55</v>
      </c>
      <c r="D108" s="27" t="s">
        <v>84</v>
      </c>
      <c r="E108" s="27" t="s">
        <v>61</v>
      </c>
      <c r="F108" s="28" t="s">
        <v>189</v>
      </c>
      <c r="G108" s="28" t="s">
        <v>189</v>
      </c>
      <c r="H108" s="28" t="s">
        <v>189</v>
      </c>
      <c r="I108" s="28" t="s">
        <v>189</v>
      </c>
      <c r="J108" s="41">
        <v>206174868</v>
      </c>
    </row>
    <row r="109" spans="2:10" x14ac:dyDescent="0.3">
      <c r="B109" s="27" t="s">
        <v>201</v>
      </c>
      <c r="C109" s="27" t="s">
        <v>55</v>
      </c>
      <c r="D109" s="27" t="s">
        <v>86</v>
      </c>
      <c r="E109" s="27" t="s">
        <v>64</v>
      </c>
      <c r="F109" s="28" t="s">
        <v>189</v>
      </c>
      <c r="G109" s="28" t="s">
        <v>189</v>
      </c>
      <c r="H109" s="28" t="s">
        <v>189</v>
      </c>
      <c r="I109" s="28" t="s">
        <v>189</v>
      </c>
      <c r="J109" s="41">
        <v>207798790</v>
      </c>
    </row>
    <row r="110" spans="2:10" x14ac:dyDescent="0.3">
      <c r="B110" s="27" t="s">
        <v>202</v>
      </c>
      <c r="C110" s="27" t="s">
        <v>55</v>
      </c>
      <c r="D110" s="27" t="s">
        <v>88</v>
      </c>
      <c r="E110" s="27" t="s">
        <v>67</v>
      </c>
      <c r="F110" s="28" t="s">
        <v>189</v>
      </c>
      <c r="G110" s="28" t="s">
        <v>189</v>
      </c>
      <c r="H110" s="28" t="s">
        <v>189</v>
      </c>
      <c r="I110" s="28" t="s">
        <v>189</v>
      </c>
      <c r="J110" s="41">
        <v>209422712</v>
      </c>
    </row>
    <row r="111" spans="2:10" x14ac:dyDescent="0.3">
      <c r="B111" s="27" t="s">
        <v>203</v>
      </c>
      <c r="C111" s="27" t="s">
        <v>55</v>
      </c>
      <c r="D111" s="27" t="s">
        <v>90</v>
      </c>
      <c r="E111" s="27" t="s">
        <v>70</v>
      </c>
      <c r="F111" s="28" t="s">
        <v>189</v>
      </c>
      <c r="G111" s="28" t="s">
        <v>189</v>
      </c>
      <c r="H111" s="28" t="s">
        <v>189</v>
      </c>
      <c r="I111" s="28" t="s">
        <v>189</v>
      </c>
      <c r="J111" s="41">
        <v>211046634</v>
      </c>
    </row>
    <row r="112" spans="2:10" x14ac:dyDescent="0.3">
      <c r="B112" s="27" t="s">
        <v>204</v>
      </c>
      <c r="C112" s="27" t="s">
        <v>55</v>
      </c>
      <c r="D112" s="27" t="s">
        <v>92</v>
      </c>
      <c r="E112" s="27" t="s">
        <v>57</v>
      </c>
      <c r="F112" s="28" t="s">
        <v>189</v>
      </c>
      <c r="G112" s="28" t="s">
        <v>189</v>
      </c>
      <c r="H112" s="28" t="s">
        <v>189</v>
      </c>
      <c r="I112" s="28" t="s">
        <v>189</v>
      </c>
      <c r="J112" s="41">
        <v>212670556</v>
      </c>
    </row>
    <row r="113" spans="2:10" x14ac:dyDescent="0.3">
      <c r="B113" s="27" t="s">
        <v>205</v>
      </c>
      <c r="C113" s="27" t="s">
        <v>55</v>
      </c>
      <c r="D113" s="27" t="s">
        <v>94</v>
      </c>
      <c r="E113" s="27" t="s">
        <v>61</v>
      </c>
      <c r="F113" s="28" t="s">
        <v>189</v>
      </c>
      <c r="G113" s="28" t="s">
        <v>189</v>
      </c>
      <c r="H113" s="28" t="s">
        <v>189</v>
      </c>
      <c r="I113" s="28" t="s">
        <v>189</v>
      </c>
      <c r="J113" s="41">
        <v>214294478</v>
      </c>
    </row>
    <row r="114" spans="2:10" x14ac:dyDescent="0.3">
      <c r="B114" s="27" t="s">
        <v>208</v>
      </c>
      <c r="C114" s="27" t="s">
        <v>55</v>
      </c>
      <c r="D114" s="27" t="s">
        <v>100</v>
      </c>
      <c r="E114" s="27" t="s">
        <v>70</v>
      </c>
      <c r="F114" s="28" t="s">
        <v>189</v>
      </c>
      <c r="G114" s="28" t="s">
        <v>189</v>
      </c>
      <c r="H114" s="28" t="s">
        <v>189</v>
      </c>
      <c r="I114" s="28" t="s">
        <v>189</v>
      </c>
      <c r="J114" s="41">
        <v>219166244</v>
      </c>
    </row>
    <row r="115" spans="2:10" x14ac:dyDescent="0.3">
      <c r="B115" s="27" t="s">
        <v>209</v>
      </c>
      <c r="C115" s="27" t="s">
        <v>55</v>
      </c>
      <c r="D115" s="27" t="s">
        <v>102</v>
      </c>
      <c r="E115" s="27" t="s">
        <v>57</v>
      </c>
      <c r="F115" s="28" t="s">
        <v>189</v>
      </c>
      <c r="G115" s="28" t="s">
        <v>189</v>
      </c>
      <c r="H115" s="28" t="s">
        <v>189</v>
      </c>
      <c r="I115" s="28" t="s">
        <v>189</v>
      </c>
      <c r="J115" s="41">
        <v>220790166</v>
      </c>
    </row>
    <row r="116" spans="2:10" x14ac:dyDescent="0.3">
      <c r="B116" s="27" t="s">
        <v>211</v>
      </c>
      <c r="C116" s="27" t="s">
        <v>55</v>
      </c>
      <c r="D116" s="27" t="s">
        <v>106</v>
      </c>
      <c r="E116" s="27" t="s">
        <v>64</v>
      </c>
      <c r="F116" s="28" t="s">
        <v>189</v>
      </c>
      <c r="G116" s="28" t="s">
        <v>189</v>
      </c>
      <c r="H116" s="28" t="s">
        <v>189</v>
      </c>
      <c r="I116" s="28" t="s">
        <v>189</v>
      </c>
      <c r="J116" s="41">
        <v>224038010</v>
      </c>
    </row>
    <row r="117" spans="2:10" x14ac:dyDescent="0.3">
      <c r="B117" s="27" t="s">
        <v>212</v>
      </c>
      <c r="C117" s="27" t="s">
        <v>55</v>
      </c>
      <c r="D117" s="27" t="s">
        <v>108</v>
      </c>
      <c r="E117" s="27" t="s">
        <v>67</v>
      </c>
      <c r="F117" s="28" t="s">
        <v>189</v>
      </c>
      <c r="G117" s="28" t="s">
        <v>189</v>
      </c>
      <c r="H117" s="28" t="s">
        <v>189</v>
      </c>
      <c r="I117" s="28" t="s">
        <v>189</v>
      </c>
      <c r="J117" s="41">
        <v>225661932</v>
      </c>
    </row>
    <row r="118" spans="2:10" x14ac:dyDescent="0.3">
      <c r="B118" s="27" t="s">
        <v>213</v>
      </c>
      <c r="C118" s="27" t="s">
        <v>55</v>
      </c>
      <c r="D118" s="27" t="s">
        <v>110</v>
      </c>
      <c r="E118" s="27" t="s">
        <v>70</v>
      </c>
      <c r="F118" s="28" t="s">
        <v>189</v>
      </c>
      <c r="G118" s="28" t="s">
        <v>189</v>
      </c>
      <c r="H118" s="28" t="s">
        <v>189</v>
      </c>
      <c r="I118" s="28" t="s">
        <v>189</v>
      </c>
      <c r="J118" s="41">
        <v>227285854</v>
      </c>
    </row>
    <row r="119" spans="2:10" x14ac:dyDescent="0.3">
      <c r="B119" s="27" t="s">
        <v>214</v>
      </c>
      <c r="C119" s="27" t="s">
        <v>55</v>
      </c>
      <c r="D119" s="27" t="s">
        <v>112</v>
      </c>
      <c r="E119" s="27" t="s">
        <v>57</v>
      </c>
      <c r="F119" s="28" t="s">
        <v>189</v>
      </c>
      <c r="G119" s="28" t="s">
        <v>189</v>
      </c>
      <c r="H119" s="28" t="s">
        <v>189</v>
      </c>
      <c r="I119" s="28" t="s">
        <v>189</v>
      </c>
      <c r="J119" s="41">
        <v>228909776</v>
      </c>
    </row>
    <row r="120" spans="2:10" x14ac:dyDescent="0.3">
      <c r="B120" s="27" t="s">
        <v>215</v>
      </c>
      <c r="C120" s="27" t="s">
        <v>55</v>
      </c>
      <c r="D120" s="27" t="s">
        <v>114</v>
      </c>
      <c r="E120" s="27" t="s">
        <v>61</v>
      </c>
      <c r="F120" s="28" t="s">
        <v>189</v>
      </c>
      <c r="G120" s="28" t="s">
        <v>189</v>
      </c>
      <c r="H120" s="28" t="s">
        <v>189</v>
      </c>
      <c r="I120" s="28" t="s">
        <v>189</v>
      </c>
      <c r="J120" s="41">
        <v>230533698</v>
      </c>
    </row>
    <row r="121" spans="2:10" x14ac:dyDescent="0.3">
      <c r="B121" s="27" t="s">
        <v>216</v>
      </c>
      <c r="C121" s="27" t="s">
        <v>55</v>
      </c>
      <c r="D121" s="27" t="s">
        <v>116</v>
      </c>
      <c r="E121" s="27" t="s">
        <v>64</v>
      </c>
      <c r="F121" s="28" t="s">
        <v>189</v>
      </c>
      <c r="G121" s="28" t="s">
        <v>189</v>
      </c>
      <c r="H121" s="28" t="s">
        <v>189</v>
      </c>
      <c r="I121" s="28" t="s">
        <v>189</v>
      </c>
      <c r="J121" s="41">
        <v>232157620</v>
      </c>
    </row>
    <row r="122" spans="2:10" x14ac:dyDescent="0.3">
      <c r="B122" s="27" t="s">
        <v>217</v>
      </c>
      <c r="C122" s="27" t="s">
        <v>55</v>
      </c>
      <c r="D122" s="27" t="s">
        <v>118</v>
      </c>
      <c r="E122" s="27" t="s">
        <v>67</v>
      </c>
      <c r="F122" s="28" t="s">
        <v>189</v>
      </c>
      <c r="G122" s="28" t="s">
        <v>189</v>
      </c>
      <c r="H122" s="28" t="s">
        <v>189</v>
      </c>
      <c r="I122" s="28" t="s">
        <v>189</v>
      </c>
      <c r="J122" s="41">
        <v>233781542</v>
      </c>
    </row>
    <row r="123" spans="2:10" x14ac:dyDescent="0.3">
      <c r="B123" s="27" t="s">
        <v>218</v>
      </c>
      <c r="C123" s="27" t="s">
        <v>55</v>
      </c>
      <c r="D123" s="27" t="s">
        <v>120</v>
      </c>
      <c r="E123" s="27" t="s">
        <v>70</v>
      </c>
      <c r="F123" s="28" t="s">
        <v>189</v>
      </c>
      <c r="G123" s="28" t="s">
        <v>189</v>
      </c>
      <c r="H123" s="28" t="s">
        <v>189</v>
      </c>
      <c r="I123" s="28" t="s">
        <v>189</v>
      </c>
      <c r="J123" s="41">
        <v>235405464</v>
      </c>
    </row>
    <row r="124" spans="2:10" x14ac:dyDescent="0.3">
      <c r="B124" s="27" t="s">
        <v>219</v>
      </c>
      <c r="C124" s="27" t="s">
        <v>55</v>
      </c>
      <c r="D124" s="27" t="s">
        <v>122</v>
      </c>
      <c r="E124" s="27" t="s">
        <v>57</v>
      </c>
      <c r="F124" s="28" t="s">
        <v>189</v>
      </c>
      <c r="G124" s="28" t="s">
        <v>189</v>
      </c>
      <c r="H124" s="28" t="s">
        <v>189</v>
      </c>
      <c r="I124" s="28" t="s">
        <v>189</v>
      </c>
      <c r="J124" s="41">
        <v>237029386</v>
      </c>
    </row>
    <row r="125" spans="2:10" x14ac:dyDescent="0.3">
      <c r="B125" s="27" t="s">
        <v>220</v>
      </c>
      <c r="C125" s="27" t="s">
        <v>55</v>
      </c>
      <c r="D125" s="27" t="s">
        <v>124</v>
      </c>
      <c r="E125" s="27" t="s">
        <v>61</v>
      </c>
      <c r="F125" s="28" t="s">
        <v>189</v>
      </c>
      <c r="G125" s="28" t="s">
        <v>189</v>
      </c>
      <c r="H125" s="28" t="s">
        <v>189</v>
      </c>
      <c r="I125" s="28" t="s">
        <v>189</v>
      </c>
      <c r="J125" s="41">
        <v>238653308</v>
      </c>
    </row>
    <row r="126" spans="2:10" x14ac:dyDescent="0.3">
      <c r="B126" s="27" t="s">
        <v>221</v>
      </c>
      <c r="C126" s="27" t="s">
        <v>135</v>
      </c>
      <c r="D126" s="27" t="s">
        <v>56</v>
      </c>
      <c r="E126" s="27" t="s">
        <v>61</v>
      </c>
      <c r="F126" s="28" t="s">
        <v>189</v>
      </c>
      <c r="G126" s="28" t="s">
        <v>189</v>
      </c>
      <c r="H126" s="28" t="s">
        <v>189</v>
      </c>
      <c r="I126" s="28" t="s">
        <v>189</v>
      </c>
      <c r="J126" s="41">
        <v>240277230</v>
      </c>
    </row>
    <row r="127" spans="2:10" x14ac:dyDescent="0.3">
      <c r="B127" s="27" t="s">
        <v>222</v>
      </c>
      <c r="C127" s="27" t="s">
        <v>135</v>
      </c>
      <c r="D127" s="27" t="s">
        <v>63</v>
      </c>
      <c r="E127" s="27" t="s">
        <v>67</v>
      </c>
      <c r="F127" s="28" t="s">
        <v>189</v>
      </c>
      <c r="G127" s="28" t="s">
        <v>189</v>
      </c>
      <c r="H127" s="28" t="s">
        <v>189</v>
      </c>
      <c r="I127" s="28" t="s">
        <v>189</v>
      </c>
      <c r="J127" s="41">
        <v>241901152</v>
      </c>
    </row>
    <row r="128" spans="2:10" x14ac:dyDescent="0.3">
      <c r="B128" s="27" t="s">
        <v>223</v>
      </c>
      <c r="C128" s="27" t="s">
        <v>135</v>
      </c>
      <c r="D128" s="27" t="s">
        <v>69</v>
      </c>
      <c r="E128" s="27" t="s">
        <v>70</v>
      </c>
      <c r="F128" s="28" t="s">
        <v>189</v>
      </c>
      <c r="G128" s="28" t="s">
        <v>189</v>
      </c>
      <c r="H128" s="28" t="s">
        <v>189</v>
      </c>
      <c r="I128" s="28" t="s">
        <v>189</v>
      </c>
      <c r="J128" s="41">
        <v>243525074</v>
      </c>
    </row>
    <row r="129" spans="2:10" x14ac:dyDescent="0.3">
      <c r="B129" s="27" t="s">
        <v>224</v>
      </c>
      <c r="C129" s="27" t="s">
        <v>135</v>
      </c>
      <c r="D129" s="27" t="s">
        <v>74</v>
      </c>
      <c r="E129" s="27" t="s">
        <v>57</v>
      </c>
      <c r="F129" s="28" t="s">
        <v>189</v>
      </c>
      <c r="G129" s="28" t="s">
        <v>189</v>
      </c>
      <c r="H129" s="28" t="s">
        <v>189</v>
      </c>
      <c r="I129" s="28" t="s">
        <v>189</v>
      </c>
      <c r="J129" s="41">
        <v>245148996</v>
      </c>
    </row>
    <row r="130" spans="2:10" x14ac:dyDescent="0.3">
      <c r="B130" s="27" t="s">
        <v>225</v>
      </c>
      <c r="C130" s="27" t="s">
        <v>135</v>
      </c>
      <c r="D130" s="27" t="s">
        <v>84</v>
      </c>
      <c r="E130" s="27" t="s">
        <v>64</v>
      </c>
      <c r="F130" s="28" t="s">
        <v>189</v>
      </c>
      <c r="G130" s="28" t="s">
        <v>189</v>
      </c>
      <c r="H130" s="28" t="s">
        <v>189</v>
      </c>
      <c r="I130" s="28" t="s">
        <v>189</v>
      </c>
      <c r="J130" s="41">
        <v>246772918</v>
      </c>
    </row>
    <row r="131" spans="2:10" x14ac:dyDescent="0.3">
      <c r="B131" s="27" t="s">
        <v>226</v>
      </c>
      <c r="C131" s="27" t="s">
        <v>135</v>
      </c>
      <c r="D131" s="27" t="s">
        <v>86</v>
      </c>
      <c r="E131" s="27" t="s">
        <v>67</v>
      </c>
      <c r="F131" s="28" t="s">
        <v>189</v>
      </c>
      <c r="G131" s="28" t="s">
        <v>189</v>
      </c>
      <c r="H131" s="28" t="s">
        <v>189</v>
      </c>
      <c r="I131" s="28" t="s">
        <v>189</v>
      </c>
      <c r="J131" s="41">
        <v>248396840</v>
      </c>
    </row>
    <row r="132" spans="2:10" x14ac:dyDescent="0.3">
      <c r="B132" s="27" t="s">
        <v>227</v>
      </c>
      <c r="C132" s="27" t="s">
        <v>135</v>
      </c>
      <c r="D132" s="27" t="s">
        <v>90</v>
      </c>
      <c r="E132" s="27" t="s">
        <v>57</v>
      </c>
      <c r="F132" s="28" t="s">
        <v>189</v>
      </c>
      <c r="G132" s="28" t="s">
        <v>189</v>
      </c>
      <c r="H132" s="28" t="s">
        <v>189</v>
      </c>
      <c r="I132" s="28" t="s">
        <v>189</v>
      </c>
      <c r="J132" s="41">
        <v>250020762</v>
      </c>
    </row>
    <row r="133" spans="2:10" x14ac:dyDescent="0.3">
      <c r="B133" s="27" t="s">
        <v>228</v>
      </c>
      <c r="C133" s="27" t="s">
        <v>135</v>
      </c>
      <c r="D133" s="27" t="s">
        <v>104</v>
      </c>
      <c r="E133" s="27" t="s">
        <v>67</v>
      </c>
      <c r="F133" s="28" t="s">
        <v>189</v>
      </c>
      <c r="G133" s="28" t="s">
        <v>189</v>
      </c>
      <c r="H133" s="28" t="s">
        <v>189</v>
      </c>
      <c r="I133" s="28" t="s">
        <v>189</v>
      </c>
      <c r="J133" s="41">
        <v>251644684</v>
      </c>
    </row>
    <row r="134" spans="2:10" x14ac:dyDescent="0.3">
      <c r="B134" s="27" t="s">
        <v>229</v>
      </c>
      <c r="C134" s="27" t="s">
        <v>135</v>
      </c>
      <c r="D134" s="27" t="s">
        <v>110</v>
      </c>
      <c r="E134" s="27" t="s">
        <v>70</v>
      </c>
      <c r="F134" s="28" t="s">
        <v>189</v>
      </c>
      <c r="G134" s="28" t="s">
        <v>189</v>
      </c>
      <c r="H134" s="28" t="s">
        <v>189</v>
      </c>
      <c r="I134" s="28" t="s">
        <v>189</v>
      </c>
      <c r="J134" s="41">
        <v>253268606</v>
      </c>
    </row>
    <row r="135" spans="2:10" x14ac:dyDescent="0.3">
      <c r="B135" s="27" t="s">
        <v>230</v>
      </c>
      <c r="C135" s="27" t="s">
        <v>135</v>
      </c>
      <c r="D135" s="27" t="s">
        <v>116</v>
      </c>
      <c r="E135" s="27" t="s">
        <v>64</v>
      </c>
      <c r="F135" s="28" t="s">
        <v>189</v>
      </c>
      <c r="G135" s="28" t="s">
        <v>189</v>
      </c>
      <c r="H135" s="28" t="s">
        <v>189</v>
      </c>
      <c r="I135" s="28" t="s">
        <v>189</v>
      </c>
      <c r="J135" s="41">
        <v>254892528</v>
      </c>
    </row>
    <row r="136" spans="2:10" x14ac:dyDescent="0.3">
      <c r="B136" s="27" t="s">
        <v>231</v>
      </c>
      <c r="C136" s="27" t="s">
        <v>135</v>
      </c>
      <c r="D136" s="27" t="s">
        <v>112</v>
      </c>
      <c r="E136" s="27" t="s">
        <v>57</v>
      </c>
      <c r="F136" s="28" t="s">
        <v>189</v>
      </c>
      <c r="G136" s="28" t="s">
        <v>189</v>
      </c>
      <c r="H136" s="28" t="s">
        <v>189</v>
      </c>
      <c r="I136" s="28" t="s">
        <v>189</v>
      </c>
      <c r="J136" s="41">
        <v>256516450</v>
      </c>
    </row>
    <row r="137" spans="2:10" x14ac:dyDescent="0.3">
      <c r="B137" s="27" t="s">
        <v>232</v>
      </c>
      <c r="C137" s="27" t="s">
        <v>135</v>
      </c>
      <c r="D137" s="27" t="s">
        <v>122</v>
      </c>
      <c r="E137" s="27" t="s">
        <v>67</v>
      </c>
      <c r="F137" s="28" t="s">
        <v>189</v>
      </c>
      <c r="G137" s="28" t="s">
        <v>189</v>
      </c>
      <c r="H137" s="28" t="s">
        <v>189</v>
      </c>
      <c r="I137" s="28" t="s">
        <v>189</v>
      </c>
      <c r="J137" s="41">
        <v>258140372</v>
      </c>
    </row>
    <row r="138" spans="2:10" x14ac:dyDescent="0.3">
      <c r="B138" s="27" t="s">
        <v>233</v>
      </c>
      <c r="C138" s="27" t="s">
        <v>148</v>
      </c>
      <c r="D138" s="27" t="s">
        <v>56</v>
      </c>
      <c r="E138" s="27" t="s">
        <v>57</v>
      </c>
      <c r="F138" s="28" t="s">
        <v>189</v>
      </c>
      <c r="G138" s="28" t="s">
        <v>189</v>
      </c>
      <c r="H138" s="28" t="s">
        <v>189</v>
      </c>
      <c r="I138" s="28" t="s">
        <v>189</v>
      </c>
      <c r="J138" s="41">
        <v>259764294</v>
      </c>
    </row>
    <row r="139" spans="2:10" x14ac:dyDescent="0.3">
      <c r="B139" s="27" t="s">
        <v>234</v>
      </c>
      <c r="C139" s="27" t="s">
        <v>148</v>
      </c>
      <c r="D139" s="27" t="s">
        <v>66</v>
      </c>
      <c r="E139" s="27" t="s">
        <v>61</v>
      </c>
      <c r="F139" s="28" t="s">
        <v>189</v>
      </c>
      <c r="G139" s="28" t="s">
        <v>189</v>
      </c>
      <c r="H139" s="28" t="s">
        <v>189</v>
      </c>
      <c r="I139" s="28" t="s">
        <v>189</v>
      </c>
      <c r="J139" s="41">
        <v>261388216</v>
      </c>
    </row>
    <row r="140" spans="2:10" x14ac:dyDescent="0.3">
      <c r="B140" s="27" t="s">
        <v>235</v>
      </c>
      <c r="C140" s="27" t="s">
        <v>148</v>
      </c>
      <c r="D140" s="27" t="s">
        <v>69</v>
      </c>
      <c r="E140" s="27" t="s">
        <v>64</v>
      </c>
      <c r="F140" s="28" t="s">
        <v>189</v>
      </c>
      <c r="G140" s="28" t="s">
        <v>189</v>
      </c>
      <c r="H140" s="28" t="s">
        <v>189</v>
      </c>
      <c r="I140" s="28" t="s">
        <v>189</v>
      </c>
      <c r="J140" s="41">
        <v>263012138</v>
      </c>
    </row>
    <row r="141" spans="2:10" x14ac:dyDescent="0.3">
      <c r="B141" s="27" t="s">
        <v>236</v>
      </c>
      <c r="C141" s="27" t="s">
        <v>148</v>
      </c>
      <c r="D141" s="27" t="s">
        <v>72</v>
      </c>
      <c r="E141" s="27" t="s">
        <v>61</v>
      </c>
      <c r="F141" s="28" t="s">
        <v>189</v>
      </c>
      <c r="G141" s="28" t="s">
        <v>189</v>
      </c>
      <c r="H141" s="28" t="s">
        <v>189</v>
      </c>
      <c r="I141" s="28" t="s">
        <v>189</v>
      </c>
      <c r="J141" s="41">
        <v>264636060</v>
      </c>
    </row>
    <row r="142" spans="2:10" x14ac:dyDescent="0.3">
      <c r="B142" s="27" t="s">
        <v>237</v>
      </c>
      <c r="C142" s="27" t="s">
        <v>148</v>
      </c>
      <c r="D142" s="27" t="s">
        <v>74</v>
      </c>
      <c r="E142" s="27" t="s">
        <v>64</v>
      </c>
      <c r="F142" s="28" t="s">
        <v>189</v>
      </c>
      <c r="G142" s="28" t="s">
        <v>189</v>
      </c>
      <c r="H142" s="28" t="s">
        <v>189</v>
      </c>
      <c r="I142" s="28" t="s">
        <v>189</v>
      </c>
      <c r="J142" s="41">
        <v>266259982</v>
      </c>
    </row>
    <row r="143" spans="2:10" x14ac:dyDescent="0.3">
      <c r="B143" s="27" t="s">
        <v>238</v>
      </c>
      <c r="C143" s="27" t="s">
        <v>148</v>
      </c>
      <c r="D143" s="27" t="s">
        <v>76</v>
      </c>
      <c r="E143" s="27" t="s">
        <v>67</v>
      </c>
      <c r="F143" s="28" t="s">
        <v>189</v>
      </c>
      <c r="G143" s="28" t="s">
        <v>189</v>
      </c>
      <c r="H143" s="28" t="s">
        <v>189</v>
      </c>
      <c r="I143" s="28" t="s">
        <v>189</v>
      </c>
      <c r="J143" s="41">
        <v>267883904</v>
      </c>
    </row>
    <row r="144" spans="2:10" x14ac:dyDescent="0.3">
      <c r="B144" s="27" t="s">
        <v>239</v>
      </c>
      <c r="C144" s="27" t="s">
        <v>148</v>
      </c>
      <c r="D144" s="27" t="s">
        <v>80</v>
      </c>
      <c r="E144" s="27" t="s">
        <v>57</v>
      </c>
      <c r="F144" s="28" t="s">
        <v>189</v>
      </c>
      <c r="G144" s="28" t="s">
        <v>189</v>
      </c>
      <c r="H144" s="28" t="s">
        <v>189</v>
      </c>
      <c r="I144" s="28" t="s">
        <v>189</v>
      </c>
      <c r="J144" s="41">
        <v>269507826</v>
      </c>
    </row>
    <row r="145" spans="2:10" x14ac:dyDescent="0.3">
      <c r="B145" s="27" t="s">
        <v>240</v>
      </c>
      <c r="C145" s="27" t="s">
        <v>148</v>
      </c>
      <c r="D145" s="27" t="s">
        <v>82</v>
      </c>
      <c r="E145" s="27" t="s">
        <v>61</v>
      </c>
      <c r="F145" s="28" t="s">
        <v>189</v>
      </c>
      <c r="G145" s="28" t="s">
        <v>189</v>
      </c>
      <c r="H145" s="28" t="s">
        <v>189</v>
      </c>
      <c r="I145" s="28" t="s">
        <v>189</v>
      </c>
      <c r="J145" s="41">
        <v>271131748</v>
      </c>
    </row>
    <row r="146" spans="2:10" x14ac:dyDescent="0.3">
      <c r="B146" s="27" t="s">
        <v>241</v>
      </c>
      <c r="C146" s="27" t="s">
        <v>148</v>
      </c>
      <c r="D146" s="27" t="s">
        <v>84</v>
      </c>
      <c r="E146" s="27" t="s">
        <v>67</v>
      </c>
      <c r="F146" s="28" t="s">
        <v>189</v>
      </c>
      <c r="G146" s="28" t="s">
        <v>189</v>
      </c>
      <c r="H146" s="28" t="s">
        <v>189</v>
      </c>
      <c r="I146" s="28" t="s">
        <v>189</v>
      </c>
      <c r="J146" s="41">
        <v>272755670</v>
      </c>
    </row>
    <row r="147" spans="2:10" x14ac:dyDescent="0.3">
      <c r="B147" s="27" t="s">
        <v>242</v>
      </c>
      <c r="C147" s="27" t="s">
        <v>148</v>
      </c>
      <c r="D147" s="27" t="s">
        <v>86</v>
      </c>
      <c r="E147" s="27" t="s">
        <v>64</v>
      </c>
      <c r="F147" s="28" t="s">
        <v>189</v>
      </c>
      <c r="G147" s="28" t="s">
        <v>189</v>
      </c>
      <c r="H147" s="28" t="s">
        <v>189</v>
      </c>
      <c r="I147" s="28" t="s">
        <v>189</v>
      </c>
      <c r="J147" s="41">
        <v>274379592</v>
      </c>
    </row>
    <row r="148" spans="2:10" x14ac:dyDescent="0.3">
      <c r="B148" s="27" t="s">
        <v>243</v>
      </c>
      <c r="C148" s="27" t="s">
        <v>148</v>
      </c>
      <c r="D148" s="27" t="s">
        <v>88</v>
      </c>
      <c r="E148" s="27" t="s">
        <v>70</v>
      </c>
      <c r="F148" s="28" t="s">
        <v>189</v>
      </c>
      <c r="G148" s="28" t="s">
        <v>189</v>
      </c>
      <c r="H148" s="28" t="s">
        <v>189</v>
      </c>
      <c r="I148" s="28" t="s">
        <v>189</v>
      </c>
      <c r="J148" s="41">
        <v>276003514</v>
      </c>
    </row>
    <row r="149" spans="2:10" x14ac:dyDescent="0.3">
      <c r="B149" s="27" t="s">
        <v>244</v>
      </c>
      <c r="C149" s="27" t="s">
        <v>148</v>
      </c>
      <c r="D149" s="27" t="s">
        <v>90</v>
      </c>
      <c r="E149" s="27" t="s">
        <v>57</v>
      </c>
      <c r="F149" s="28" t="s">
        <v>189</v>
      </c>
      <c r="G149" s="28" t="s">
        <v>189</v>
      </c>
      <c r="H149" s="28" t="s">
        <v>189</v>
      </c>
      <c r="I149" s="28" t="s">
        <v>189</v>
      </c>
      <c r="J149" s="41">
        <v>277627436</v>
      </c>
    </row>
    <row r="150" spans="2:10" x14ac:dyDescent="0.3">
      <c r="B150" s="27" t="s">
        <v>245</v>
      </c>
      <c r="C150" s="27" t="s">
        <v>148</v>
      </c>
      <c r="D150" s="27" t="s">
        <v>94</v>
      </c>
      <c r="E150" s="27" t="s">
        <v>64</v>
      </c>
      <c r="F150" s="28" t="s">
        <v>189</v>
      </c>
      <c r="G150" s="28" t="s">
        <v>189</v>
      </c>
      <c r="H150" s="28" t="s">
        <v>189</v>
      </c>
      <c r="I150" s="28" t="s">
        <v>189</v>
      </c>
      <c r="J150" s="41">
        <v>279251358</v>
      </c>
    </row>
    <row r="151" spans="2:10" x14ac:dyDescent="0.3">
      <c r="B151" s="27" t="s">
        <v>246</v>
      </c>
      <c r="C151" s="27" t="s">
        <v>148</v>
      </c>
      <c r="D151" s="27" t="s">
        <v>102</v>
      </c>
      <c r="E151" s="27" t="s">
        <v>61</v>
      </c>
      <c r="F151" s="28" t="s">
        <v>189</v>
      </c>
      <c r="G151" s="28" t="s">
        <v>189</v>
      </c>
      <c r="H151" s="28" t="s">
        <v>189</v>
      </c>
      <c r="I151" s="28" t="s">
        <v>189</v>
      </c>
      <c r="J151" s="41">
        <v>280875280</v>
      </c>
    </row>
    <row r="152" spans="2:10" x14ac:dyDescent="0.3">
      <c r="B152" s="27" t="s">
        <v>247</v>
      </c>
      <c r="C152" s="27" t="s">
        <v>148</v>
      </c>
      <c r="D152" s="27" t="s">
        <v>104</v>
      </c>
      <c r="E152" s="27" t="s">
        <v>67</v>
      </c>
      <c r="F152" s="28" t="s">
        <v>189</v>
      </c>
      <c r="G152" s="28" t="s">
        <v>189</v>
      </c>
      <c r="H152" s="28" t="s">
        <v>189</v>
      </c>
      <c r="I152" s="28" t="s">
        <v>189</v>
      </c>
      <c r="J152" s="41">
        <v>282499202</v>
      </c>
    </row>
    <row r="153" spans="2:10" x14ac:dyDescent="0.3">
      <c r="B153" s="27" t="s">
        <v>248</v>
      </c>
      <c r="C153" s="27" t="s">
        <v>148</v>
      </c>
      <c r="D153" s="27" t="s">
        <v>106</v>
      </c>
      <c r="E153" s="27" t="s">
        <v>61</v>
      </c>
      <c r="F153" s="28" t="s">
        <v>189</v>
      </c>
      <c r="G153" s="28" t="s">
        <v>189</v>
      </c>
      <c r="H153" s="28" t="s">
        <v>189</v>
      </c>
      <c r="I153" s="28" t="s">
        <v>189</v>
      </c>
      <c r="J153" s="41">
        <v>284123124</v>
      </c>
    </row>
    <row r="154" spans="2:10" x14ac:dyDescent="0.3">
      <c r="B154" s="27" t="s">
        <v>249</v>
      </c>
      <c r="C154" s="27" t="s">
        <v>148</v>
      </c>
      <c r="D154" s="27" t="s">
        <v>108</v>
      </c>
      <c r="E154" s="27" t="s">
        <v>67</v>
      </c>
      <c r="F154" s="28" t="s">
        <v>189</v>
      </c>
      <c r="G154" s="28" t="s">
        <v>189</v>
      </c>
      <c r="H154" s="28" t="s">
        <v>189</v>
      </c>
      <c r="I154" s="28" t="s">
        <v>189</v>
      </c>
      <c r="J154" s="41">
        <v>285747046</v>
      </c>
    </row>
    <row r="155" spans="2:10" x14ac:dyDescent="0.3">
      <c r="B155" s="27" t="s">
        <v>250</v>
      </c>
      <c r="C155" s="27" t="s">
        <v>148</v>
      </c>
      <c r="D155" s="27" t="s">
        <v>114</v>
      </c>
      <c r="E155" s="27" t="s">
        <v>70</v>
      </c>
      <c r="F155" s="28" t="s">
        <v>189</v>
      </c>
      <c r="G155" s="28" t="s">
        <v>189</v>
      </c>
      <c r="H155" s="28" t="s">
        <v>189</v>
      </c>
      <c r="I155" s="28" t="s">
        <v>189</v>
      </c>
      <c r="J155" s="41">
        <v>287370968</v>
      </c>
    </row>
    <row r="156" spans="2:10" x14ac:dyDescent="0.3">
      <c r="B156" s="27" t="s">
        <v>251</v>
      </c>
      <c r="C156" s="27" t="s">
        <v>148</v>
      </c>
      <c r="D156" s="27" t="s">
        <v>100</v>
      </c>
      <c r="E156" s="27" t="s">
        <v>64</v>
      </c>
      <c r="F156" s="28" t="s">
        <v>189</v>
      </c>
      <c r="G156" s="28" t="s">
        <v>189</v>
      </c>
      <c r="H156" s="28" t="s">
        <v>189</v>
      </c>
      <c r="I156" s="28" t="s">
        <v>189</v>
      </c>
      <c r="J156" s="41">
        <v>288994890</v>
      </c>
    </row>
    <row r="157" spans="2:10" x14ac:dyDescent="0.3">
      <c r="B157" s="27" t="s">
        <v>252</v>
      </c>
      <c r="C157" s="27" t="s">
        <v>148</v>
      </c>
      <c r="D157" s="27" t="s">
        <v>120</v>
      </c>
      <c r="E157" s="27" t="s">
        <v>57</v>
      </c>
      <c r="F157" s="28" t="s">
        <v>189</v>
      </c>
      <c r="G157" s="28" t="s">
        <v>189</v>
      </c>
      <c r="H157" s="28" t="s">
        <v>189</v>
      </c>
      <c r="I157" s="28" t="s">
        <v>189</v>
      </c>
      <c r="J157" s="41">
        <v>290618812</v>
      </c>
    </row>
    <row r="158" spans="2:10" x14ac:dyDescent="0.3">
      <c r="B158" s="27" t="s">
        <v>253</v>
      </c>
      <c r="C158" s="27" t="s">
        <v>148</v>
      </c>
      <c r="D158" s="27" t="s">
        <v>122</v>
      </c>
      <c r="E158" s="27" t="s">
        <v>61</v>
      </c>
      <c r="F158" s="28" t="s">
        <v>189</v>
      </c>
      <c r="G158" s="28" t="s">
        <v>189</v>
      </c>
      <c r="H158" s="28" t="s">
        <v>189</v>
      </c>
      <c r="I158" s="28" t="s">
        <v>189</v>
      </c>
      <c r="J158" s="41">
        <v>292242734</v>
      </c>
    </row>
    <row r="159" spans="2:10" x14ac:dyDescent="0.3">
      <c r="B159" s="27" t="s">
        <v>254</v>
      </c>
      <c r="C159" s="27" t="s">
        <v>148</v>
      </c>
      <c r="D159" s="27" t="s">
        <v>96</v>
      </c>
      <c r="E159" s="27" t="s">
        <v>67</v>
      </c>
      <c r="F159" s="28" t="s">
        <v>189</v>
      </c>
      <c r="G159" s="28" t="s">
        <v>189</v>
      </c>
      <c r="H159" s="28" t="s">
        <v>189</v>
      </c>
      <c r="I159" s="28" t="s">
        <v>189</v>
      </c>
      <c r="J159" s="41">
        <v>293866656</v>
      </c>
    </row>
    <row r="160" spans="2:10" x14ac:dyDescent="0.3">
      <c r="B160" s="27" t="s">
        <v>255</v>
      </c>
      <c r="C160" s="27" t="s">
        <v>148</v>
      </c>
      <c r="D160" s="27" t="s">
        <v>124</v>
      </c>
      <c r="E160" s="27" t="s">
        <v>67</v>
      </c>
      <c r="F160" s="28" t="s">
        <v>189</v>
      </c>
      <c r="G160" s="28" t="s">
        <v>189</v>
      </c>
      <c r="H160" s="28" t="s">
        <v>189</v>
      </c>
      <c r="I160" s="28" t="s">
        <v>189</v>
      </c>
      <c r="J160" s="41">
        <v>295490578</v>
      </c>
    </row>
    <row r="161" spans="2:10" x14ac:dyDescent="0.3">
      <c r="B161" s="27" t="s">
        <v>256</v>
      </c>
      <c r="C161" s="27" t="s">
        <v>148</v>
      </c>
      <c r="D161" s="27" t="s">
        <v>118</v>
      </c>
      <c r="E161" s="27" t="s">
        <v>61</v>
      </c>
      <c r="F161" s="28" t="s">
        <v>189</v>
      </c>
      <c r="G161" s="28" t="s">
        <v>189</v>
      </c>
      <c r="H161" s="28" t="s">
        <v>189</v>
      </c>
      <c r="I161" s="28" t="s">
        <v>189</v>
      </c>
      <c r="J161" s="41">
        <v>297114500</v>
      </c>
    </row>
    <row r="162" spans="2:10" x14ac:dyDescent="0.3">
      <c r="B162" s="27" t="s">
        <v>257</v>
      </c>
      <c r="C162" s="27" t="s">
        <v>148</v>
      </c>
      <c r="D162" s="27" t="s">
        <v>98</v>
      </c>
      <c r="E162" s="27" t="s">
        <v>57</v>
      </c>
      <c r="F162" s="28" t="s">
        <v>189</v>
      </c>
      <c r="G162" s="28" t="s">
        <v>189</v>
      </c>
      <c r="H162" s="28" t="s">
        <v>189</v>
      </c>
      <c r="I162" s="28" t="s">
        <v>189</v>
      </c>
      <c r="J162" s="41">
        <v>298738422</v>
      </c>
    </row>
    <row r="163" spans="2:10" x14ac:dyDescent="0.3">
      <c r="B163" s="27" t="s">
        <v>258</v>
      </c>
      <c r="C163" s="27" t="s">
        <v>165</v>
      </c>
      <c r="D163" s="27" t="s">
        <v>60</v>
      </c>
      <c r="E163" s="27" t="s">
        <v>70</v>
      </c>
      <c r="F163" s="28" t="s">
        <v>189</v>
      </c>
      <c r="G163" s="28" t="s">
        <v>189</v>
      </c>
      <c r="H163" s="28" t="s">
        <v>189</v>
      </c>
      <c r="I163" s="28" t="s">
        <v>189</v>
      </c>
      <c r="J163" s="41">
        <v>300362344</v>
      </c>
    </row>
    <row r="164" spans="2:10" x14ac:dyDescent="0.3">
      <c r="B164" s="27" t="s">
        <v>259</v>
      </c>
      <c r="C164" s="27" t="s">
        <v>165</v>
      </c>
      <c r="D164" s="27" t="s">
        <v>56</v>
      </c>
      <c r="E164" s="27" t="s">
        <v>64</v>
      </c>
      <c r="F164" s="28" t="s">
        <v>189</v>
      </c>
      <c r="G164" s="28" t="s">
        <v>189</v>
      </c>
      <c r="H164" s="28" t="s">
        <v>189</v>
      </c>
      <c r="I164" s="28" t="s">
        <v>189</v>
      </c>
      <c r="J164" s="41">
        <v>301986266</v>
      </c>
    </row>
    <row r="165" spans="2:10" x14ac:dyDescent="0.3">
      <c r="B165" s="27" t="s">
        <v>260</v>
      </c>
      <c r="C165" s="27" t="s">
        <v>165</v>
      </c>
      <c r="D165" s="27" t="s">
        <v>63</v>
      </c>
      <c r="E165" s="27" t="s">
        <v>61</v>
      </c>
      <c r="F165" s="28" t="s">
        <v>189</v>
      </c>
      <c r="G165" s="28" t="s">
        <v>189</v>
      </c>
      <c r="H165" s="28" t="s">
        <v>189</v>
      </c>
      <c r="I165" s="28" t="s">
        <v>189</v>
      </c>
      <c r="J165" s="41">
        <v>303610188</v>
      </c>
    </row>
    <row r="166" spans="2:10" x14ac:dyDescent="0.3">
      <c r="B166" s="27" t="s">
        <v>261</v>
      </c>
      <c r="C166" s="27" t="s">
        <v>165</v>
      </c>
      <c r="D166" s="27" t="s">
        <v>72</v>
      </c>
      <c r="E166" s="27" t="s">
        <v>57</v>
      </c>
      <c r="F166" s="28" t="s">
        <v>189</v>
      </c>
      <c r="G166" s="28" t="s">
        <v>189</v>
      </c>
      <c r="H166" s="28" t="s">
        <v>189</v>
      </c>
      <c r="I166" s="28" t="s">
        <v>189</v>
      </c>
      <c r="J166" s="41">
        <v>305234110</v>
      </c>
    </row>
    <row r="167" spans="2:10" x14ac:dyDescent="0.3">
      <c r="B167" s="27" t="s">
        <v>262</v>
      </c>
      <c r="C167" s="27" t="s">
        <v>165</v>
      </c>
      <c r="D167" s="27" t="s">
        <v>74</v>
      </c>
      <c r="E167" s="27" t="s">
        <v>64</v>
      </c>
      <c r="F167" s="28" t="s">
        <v>189</v>
      </c>
      <c r="G167" s="28" t="s">
        <v>189</v>
      </c>
      <c r="H167" s="28" t="s">
        <v>189</v>
      </c>
      <c r="I167" s="28" t="s">
        <v>189</v>
      </c>
      <c r="J167" s="41">
        <v>306858032</v>
      </c>
    </row>
    <row r="168" spans="2:10" x14ac:dyDescent="0.3">
      <c r="B168" s="27" t="s">
        <v>263</v>
      </c>
      <c r="C168" s="27" t="s">
        <v>165</v>
      </c>
      <c r="D168" s="27" t="s">
        <v>76</v>
      </c>
      <c r="E168" s="27" t="s">
        <v>67</v>
      </c>
      <c r="F168" s="28" t="s">
        <v>189</v>
      </c>
      <c r="G168" s="28" t="s">
        <v>189</v>
      </c>
      <c r="H168" s="28" t="s">
        <v>189</v>
      </c>
      <c r="I168" s="28" t="s">
        <v>189</v>
      </c>
      <c r="J168" s="41">
        <v>308481954</v>
      </c>
    </row>
    <row r="169" spans="2:10" x14ac:dyDescent="0.3">
      <c r="B169" s="27" t="s">
        <v>264</v>
      </c>
      <c r="C169" s="27" t="s">
        <v>165</v>
      </c>
      <c r="D169" s="27" t="s">
        <v>78</v>
      </c>
      <c r="E169" s="27" t="s">
        <v>70</v>
      </c>
      <c r="F169" s="28" t="s">
        <v>189</v>
      </c>
      <c r="G169" s="28" t="s">
        <v>189</v>
      </c>
      <c r="H169" s="28" t="s">
        <v>189</v>
      </c>
      <c r="I169" s="28" t="s">
        <v>189</v>
      </c>
      <c r="J169" s="41">
        <v>310105876</v>
      </c>
    </row>
    <row r="170" spans="2:10" x14ac:dyDescent="0.3">
      <c r="B170" s="27" t="s">
        <v>265</v>
      </c>
      <c r="C170" s="27" t="s">
        <v>165</v>
      </c>
      <c r="D170" s="27" t="s">
        <v>84</v>
      </c>
      <c r="E170" s="27" t="s">
        <v>57</v>
      </c>
      <c r="F170" s="28" t="s">
        <v>189</v>
      </c>
      <c r="G170" s="28" t="s">
        <v>189</v>
      </c>
      <c r="H170" s="28" t="s">
        <v>189</v>
      </c>
      <c r="I170" s="28" t="s">
        <v>189</v>
      </c>
      <c r="J170" s="41">
        <v>311729798</v>
      </c>
    </row>
    <row r="171" spans="2:10" x14ac:dyDescent="0.3">
      <c r="B171" s="27" t="s">
        <v>266</v>
      </c>
      <c r="C171" s="27" t="s">
        <v>165</v>
      </c>
      <c r="D171" s="27" t="s">
        <v>82</v>
      </c>
      <c r="E171" s="27" t="s">
        <v>61</v>
      </c>
      <c r="F171" s="28" t="s">
        <v>189</v>
      </c>
      <c r="G171" s="28" t="s">
        <v>189</v>
      </c>
      <c r="H171" s="28" t="s">
        <v>189</v>
      </c>
      <c r="I171" s="28" t="s">
        <v>189</v>
      </c>
      <c r="J171" s="41">
        <v>313353720</v>
      </c>
    </row>
    <row r="172" spans="2:10" x14ac:dyDescent="0.3">
      <c r="B172" s="27" t="s">
        <v>267</v>
      </c>
      <c r="C172" s="27" t="s">
        <v>165</v>
      </c>
      <c r="D172" s="27" t="s">
        <v>86</v>
      </c>
      <c r="E172" s="27" t="s">
        <v>64</v>
      </c>
      <c r="F172" s="28" t="s">
        <v>189</v>
      </c>
      <c r="G172" s="28" t="s">
        <v>189</v>
      </c>
      <c r="H172" s="28" t="s">
        <v>189</v>
      </c>
      <c r="I172" s="28" t="s">
        <v>189</v>
      </c>
      <c r="J172" s="41">
        <v>314977642</v>
      </c>
    </row>
    <row r="173" spans="2:10" x14ac:dyDescent="0.3">
      <c r="B173" s="27" t="s">
        <v>268</v>
      </c>
      <c r="C173" s="27" t="s">
        <v>165</v>
      </c>
      <c r="D173" s="27" t="s">
        <v>88</v>
      </c>
      <c r="E173" s="27" t="s">
        <v>67</v>
      </c>
      <c r="F173" s="28" t="s">
        <v>189</v>
      </c>
      <c r="G173" s="28" t="s">
        <v>189</v>
      </c>
      <c r="H173" s="28" t="s">
        <v>189</v>
      </c>
      <c r="I173" s="28" t="s">
        <v>189</v>
      </c>
      <c r="J173" s="41">
        <v>316601564</v>
      </c>
    </row>
    <row r="174" spans="2:10" x14ac:dyDescent="0.3">
      <c r="B174" s="27" t="s">
        <v>269</v>
      </c>
      <c r="C174" s="27" t="s">
        <v>165</v>
      </c>
      <c r="D174" s="27" t="s">
        <v>90</v>
      </c>
      <c r="E174" s="27" t="s">
        <v>70</v>
      </c>
      <c r="F174" s="28" t="s">
        <v>189</v>
      </c>
      <c r="G174" s="28" t="s">
        <v>189</v>
      </c>
      <c r="H174" s="28" t="s">
        <v>189</v>
      </c>
      <c r="I174" s="28" t="s">
        <v>189</v>
      </c>
      <c r="J174" s="41">
        <v>318225486</v>
      </c>
    </row>
    <row r="175" spans="2:10" x14ac:dyDescent="0.3">
      <c r="B175" s="27" t="s">
        <v>270</v>
      </c>
      <c r="C175" s="27" t="s">
        <v>165</v>
      </c>
      <c r="D175" s="27" t="s">
        <v>94</v>
      </c>
      <c r="E175" s="27" t="s">
        <v>61</v>
      </c>
      <c r="F175" s="28" t="s">
        <v>189</v>
      </c>
      <c r="G175" s="28" t="s">
        <v>189</v>
      </c>
      <c r="H175" s="28" t="s">
        <v>189</v>
      </c>
      <c r="I175" s="28" t="s">
        <v>189</v>
      </c>
      <c r="J175" s="41">
        <v>319849408</v>
      </c>
    </row>
    <row r="176" spans="2:10" x14ac:dyDescent="0.3">
      <c r="B176" s="27" t="s">
        <v>271</v>
      </c>
      <c r="C176" s="27" t="s">
        <v>165</v>
      </c>
      <c r="D176" s="27" t="s">
        <v>96</v>
      </c>
      <c r="E176" s="27" t="s">
        <v>57</v>
      </c>
      <c r="F176" s="28" t="s">
        <v>189</v>
      </c>
      <c r="G176" s="28" t="s">
        <v>189</v>
      </c>
      <c r="H176" s="28" t="s">
        <v>189</v>
      </c>
      <c r="I176" s="28" t="s">
        <v>189</v>
      </c>
      <c r="J176" s="41">
        <v>321473330</v>
      </c>
    </row>
    <row r="177" spans="2:10" x14ac:dyDescent="0.3">
      <c r="B177" s="27" t="s">
        <v>272</v>
      </c>
      <c r="C177" s="27" t="s">
        <v>165</v>
      </c>
      <c r="D177" s="27" t="s">
        <v>98</v>
      </c>
      <c r="E177" s="27" t="s">
        <v>64</v>
      </c>
      <c r="F177" s="28" t="s">
        <v>189</v>
      </c>
      <c r="G177" s="28" t="s">
        <v>189</v>
      </c>
      <c r="H177" s="28" t="s">
        <v>189</v>
      </c>
      <c r="I177" s="28" t="s">
        <v>189</v>
      </c>
      <c r="J177" s="41">
        <v>323097252</v>
      </c>
    </row>
    <row r="178" spans="2:10" x14ac:dyDescent="0.3">
      <c r="B178" s="27" t="s">
        <v>273</v>
      </c>
      <c r="C178" s="27" t="s">
        <v>165</v>
      </c>
      <c r="D178" s="27" t="s">
        <v>104</v>
      </c>
      <c r="E178" s="27" t="s">
        <v>61</v>
      </c>
      <c r="F178" s="28" t="s">
        <v>189</v>
      </c>
      <c r="G178" s="28" t="s">
        <v>189</v>
      </c>
      <c r="H178" s="28" t="s">
        <v>189</v>
      </c>
      <c r="I178" s="28" t="s">
        <v>189</v>
      </c>
      <c r="J178" s="41">
        <v>324721174</v>
      </c>
    </row>
    <row r="179" spans="2:10" x14ac:dyDescent="0.3">
      <c r="B179" s="27" t="s">
        <v>274</v>
      </c>
      <c r="C179" s="27" t="s">
        <v>165</v>
      </c>
      <c r="D179" s="27" t="s">
        <v>102</v>
      </c>
      <c r="E179" s="27" t="s">
        <v>64</v>
      </c>
      <c r="F179" s="28" t="s">
        <v>189</v>
      </c>
      <c r="G179" s="28" t="s">
        <v>189</v>
      </c>
      <c r="H179" s="28" t="s">
        <v>189</v>
      </c>
      <c r="I179" s="28" t="s">
        <v>189</v>
      </c>
      <c r="J179" s="41">
        <v>326345096</v>
      </c>
    </row>
    <row r="180" spans="2:10" x14ac:dyDescent="0.3">
      <c r="B180" s="27" t="s">
        <v>275</v>
      </c>
      <c r="C180" s="27" t="s">
        <v>165</v>
      </c>
      <c r="D180" s="27" t="s">
        <v>122</v>
      </c>
      <c r="E180" s="27" t="s">
        <v>64</v>
      </c>
      <c r="F180" s="28" t="s">
        <v>189</v>
      </c>
      <c r="G180" s="28" t="s">
        <v>189</v>
      </c>
      <c r="H180" s="28" t="s">
        <v>189</v>
      </c>
      <c r="I180" s="28" t="s">
        <v>189</v>
      </c>
      <c r="J180" s="41">
        <v>327969018</v>
      </c>
    </row>
    <row r="181" spans="2:10" x14ac:dyDescent="0.3">
      <c r="B181" s="27" t="s">
        <v>276</v>
      </c>
      <c r="C181" s="27" t="s">
        <v>165</v>
      </c>
      <c r="D181" s="27" t="s">
        <v>72</v>
      </c>
      <c r="E181" s="27" t="s">
        <v>67</v>
      </c>
      <c r="F181" s="28" t="s">
        <v>189</v>
      </c>
      <c r="G181" s="28" t="s">
        <v>189</v>
      </c>
      <c r="H181" s="28" t="s">
        <v>189</v>
      </c>
      <c r="I181" s="28" t="s">
        <v>189</v>
      </c>
      <c r="J181" s="41">
        <v>329592940</v>
      </c>
    </row>
    <row r="182" spans="2:10" x14ac:dyDescent="0.3">
      <c r="B182" s="27" t="s">
        <v>277</v>
      </c>
      <c r="C182" s="27" t="s">
        <v>165</v>
      </c>
      <c r="D182" s="27" t="s">
        <v>108</v>
      </c>
      <c r="E182" s="27" t="s">
        <v>70</v>
      </c>
      <c r="F182" s="28" t="s">
        <v>189</v>
      </c>
      <c r="G182" s="28" t="s">
        <v>189</v>
      </c>
      <c r="H182" s="28" t="s">
        <v>189</v>
      </c>
      <c r="I182" s="28" t="s">
        <v>189</v>
      </c>
      <c r="J182" s="41">
        <v>331216862</v>
      </c>
    </row>
    <row r="183" spans="2:10" x14ac:dyDescent="0.3">
      <c r="B183" s="27" t="s">
        <v>278</v>
      </c>
      <c r="C183" s="27" t="s">
        <v>165</v>
      </c>
      <c r="D183" s="27" t="s">
        <v>106</v>
      </c>
      <c r="E183" s="27" t="s">
        <v>57</v>
      </c>
      <c r="F183" s="28" t="s">
        <v>189</v>
      </c>
      <c r="G183" s="28" t="s">
        <v>189</v>
      </c>
      <c r="H183" s="28" t="s">
        <v>189</v>
      </c>
      <c r="I183" s="28" t="s">
        <v>189</v>
      </c>
      <c r="J183" s="41">
        <v>332840784</v>
      </c>
    </row>
    <row r="184" spans="2:10" x14ac:dyDescent="0.3">
      <c r="B184" s="27" t="s">
        <v>279</v>
      </c>
      <c r="C184" s="27" t="s">
        <v>165</v>
      </c>
      <c r="D184" s="27" t="s">
        <v>120</v>
      </c>
      <c r="E184" s="27" t="s">
        <v>64</v>
      </c>
      <c r="F184" s="28" t="s">
        <v>189</v>
      </c>
      <c r="G184" s="28" t="s">
        <v>189</v>
      </c>
      <c r="H184" s="28" t="s">
        <v>189</v>
      </c>
      <c r="I184" s="28" t="s">
        <v>189</v>
      </c>
      <c r="J184" s="41">
        <v>334464706</v>
      </c>
    </row>
    <row r="185" spans="2:10" x14ac:dyDescent="0.3">
      <c r="B185" s="27" t="s">
        <v>280</v>
      </c>
      <c r="C185" s="27" t="s">
        <v>165</v>
      </c>
      <c r="D185" s="27" t="s">
        <v>116</v>
      </c>
      <c r="E185" s="27" t="s">
        <v>67</v>
      </c>
      <c r="F185" s="28" t="s">
        <v>189</v>
      </c>
      <c r="G185" s="28" t="s">
        <v>189</v>
      </c>
      <c r="H185" s="28" t="s">
        <v>189</v>
      </c>
      <c r="I185" s="28" t="s">
        <v>189</v>
      </c>
      <c r="J185" s="41">
        <v>336088628</v>
      </c>
    </row>
    <row r="186" spans="2:10" x14ac:dyDescent="0.3">
      <c r="B186" s="27" t="s">
        <v>281</v>
      </c>
      <c r="C186" s="27" t="s">
        <v>165</v>
      </c>
      <c r="D186" s="27" t="s">
        <v>118</v>
      </c>
      <c r="E186" s="27" t="s">
        <v>57</v>
      </c>
      <c r="F186" s="28" t="s">
        <v>189</v>
      </c>
      <c r="G186" s="28" t="s">
        <v>189</v>
      </c>
      <c r="H186" s="28" t="s">
        <v>189</v>
      </c>
      <c r="I186" s="28" t="s">
        <v>189</v>
      </c>
      <c r="J186" s="41">
        <v>337712550</v>
      </c>
    </row>
    <row r="187" spans="2:10" x14ac:dyDescent="0.3">
      <c r="B187" s="27" t="s">
        <v>282</v>
      </c>
      <c r="C187" s="27" t="s">
        <v>165</v>
      </c>
      <c r="D187" s="27" t="s">
        <v>126</v>
      </c>
      <c r="E187" s="27" t="s">
        <v>61</v>
      </c>
      <c r="F187" s="28" t="s">
        <v>189</v>
      </c>
      <c r="G187" s="28" t="s">
        <v>189</v>
      </c>
      <c r="H187" s="28" t="s">
        <v>189</v>
      </c>
      <c r="I187" s="28" t="s">
        <v>189</v>
      </c>
      <c r="J187" s="41">
        <v>339336472</v>
      </c>
    </row>
  </sheetData>
  <sortState ref="B3:J187">
    <sortCondition ref="F3:F187"/>
    <sortCondition ref="G3:G187"/>
    <sortCondition ref="H3:H187"/>
    <sortCondition ref="I3:I187"/>
  </sortState>
  <phoneticPr fontId="3" type="noConversion"/>
  <dataValidations count="4">
    <dataValidation type="list" allowBlank="1" showInputMessage="1" showErrorMessage="1" sqref="D3:D187">
      <formula1>도시</formula1>
    </dataValidation>
    <dataValidation type="list" allowBlank="1" showInputMessage="1" showErrorMessage="1" sqref="E3:E187">
      <formula1>항공사</formula1>
    </dataValidation>
    <dataValidation type="list" allowBlank="1" showInputMessage="1" showErrorMessage="1" sqref="C3:C187">
      <formula1>"인천,부산,김포,제주"</formula1>
    </dataValidation>
    <dataValidation type="list" allowBlank="1" showInputMessage="1" showErrorMessage="1" sqref="F3:I187">
      <formula1>"왕복,편도"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workbookViewId="0">
      <selection activeCell="D22" sqref="D22"/>
    </sheetView>
  </sheetViews>
  <sheetFormatPr defaultRowHeight="16.5" x14ac:dyDescent="0.3"/>
  <cols>
    <col min="1" max="1" width="2.625" customWidth="1"/>
    <col min="2" max="8" width="15.875" customWidth="1"/>
  </cols>
  <sheetData>
    <row r="2" spans="2:8" x14ac:dyDescent="0.3">
      <c r="B2" s="31" t="s">
        <v>289</v>
      </c>
      <c r="C2" s="32"/>
      <c r="D2" s="32"/>
      <c r="E2" s="32"/>
      <c r="F2" s="32"/>
      <c r="G2" s="32"/>
      <c r="H2" s="32"/>
    </row>
    <row r="3" spans="2:8" x14ac:dyDescent="0.3">
      <c r="B3" s="30" t="s">
        <v>15</v>
      </c>
      <c r="C3" s="30" t="s">
        <v>16</v>
      </c>
      <c r="D3" s="30" t="s">
        <v>17</v>
      </c>
      <c r="E3" s="30" t="s">
        <v>18</v>
      </c>
      <c r="F3" s="30" t="s">
        <v>19</v>
      </c>
      <c r="G3" s="30" t="s">
        <v>20</v>
      </c>
      <c r="H3" s="30" t="s">
        <v>21</v>
      </c>
    </row>
    <row r="4" spans="2:8" x14ac:dyDescent="0.3">
      <c r="B4" s="29" t="s">
        <v>22</v>
      </c>
      <c r="C4" s="29" t="s">
        <v>23</v>
      </c>
      <c r="D4" s="29" t="s">
        <v>24</v>
      </c>
      <c r="E4" s="29" t="s">
        <v>25</v>
      </c>
      <c r="F4" s="29" t="s">
        <v>26</v>
      </c>
      <c r="G4" s="29" t="s">
        <v>27</v>
      </c>
      <c r="H4" s="29" t="s">
        <v>28</v>
      </c>
    </row>
    <row r="5" spans="2:8" x14ac:dyDescent="0.3">
      <c r="B5" s="29" t="s">
        <v>29</v>
      </c>
      <c r="C5" s="29" t="s">
        <v>30</v>
      </c>
      <c r="D5" s="29" t="s">
        <v>31</v>
      </c>
      <c r="E5" s="29" t="s">
        <v>32</v>
      </c>
      <c r="F5" s="29" t="s">
        <v>33</v>
      </c>
      <c r="G5" s="29" t="s">
        <v>34</v>
      </c>
      <c r="H5" s="29" t="s">
        <v>35</v>
      </c>
    </row>
    <row r="6" spans="2:8" x14ac:dyDescent="0.3">
      <c r="B6" s="29" t="s">
        <v>36</v>
      </c>
      <c r="C6" s="29" t="s">
        <v>37</v>
      </c>
      <c r="D6" s="29" t="s">
        <v>38</v>
      </c>
      <c r="E6" s="29" t="s">
        <v>39</v>
      </c>
      <c r="F6" s="29" t="s">
        <v>40</v>
      </c>
      <c r="G6" s="29" t="s">
        <v>41</v>
      </c>
      <c r="H6" s="29" t="s">
        <v>42</v>
      </c>
    </row>
    <row r="7" spans="2:8" x14ac:dyDescent="0.3">
      <c r="B7" s="29" t="s">
        <v>43</v>
      </c>
      <c r="C7" s="29" t="s">
        <v>44</v>
      </c>
      <c r="D7" s="29"/>
      <c r="E7" s="29" t="s">
        <v>45</v>
      </c>
      <c r="F7" s="29" t="s">
        <v>46</v>
      </c>
      <c r="G7" s="29" t="s">
        <v>47</v>
      </c>
      <c r="H7" s="29"/>
    </row>
    <row r="8" spans="2:8" x14ac:dyDescent="0.3">
      <c r="B8" s="29" t="s">
        <v>48</v>
      </c>
      <c r="C8" s="29" t="s">
        <v>49</v>
      </c>
      <c r="D8" s="29"/>
      <c r="E8" s="29"/>
      <c r="F8" s="29" t="s">
        <v>50</v>
      </c>
      <c r="G8" s="29" t="s">
        <v>51</v>
      </c>
      <c r="H8" s="29"/>
    </row>
    <row r="9" spans="2:8" x14ac:dyDescent="0.3">
      <c r="B9" s="29" t="s">
        <v>52</v>
      </c>
      <c r="C9" s="29"/>
      <c r="D9" s="29"/>
      <c r="E9" s="29"/>
      <c r="F9" s="29" t="s">
        <v>53</v>
      </c>
      <c r="G9" s="29" t="s">
        <v>54</v>
      </c>
      <c r="H9" s="29"/>
    </row>
    <row r="12" spans="2:8" x14ac:dyDescent="0.3">
      <c r="B12" s="25" t="s">
        <v>288</v>
      </c>
      <c r="D12" s="25" t="s">
        <v>295</v>
      </c>
    </row>
    <row r="13" spans="2:8" x14ac:dyDescent="0.3">
      <c r="B13" s="29" t="s">
        <v>56</v>
      </c>
      <c r="D13" s="27" t="s">
        <v>57</v>
      </c>
    </row>
    <row r="14" spans="2:8" x14ac:dyDescent="0.3">
      <c r="B14" s="29" t="s">
        <v>60</v>
      </c>
      <c r="D14" s="27" t="s">
        <v>61</v>
      </c>
    </row>
    <row r="15" spans="2:8" x14ac:dyDescent="0.3">
      <c r="B15" s="29" t="s">
        <v>63</v>
      </c>
      <c r="D15" s="27" t="s">
        <v>64</v>
      </c>
    </row>
    <row r="16" spans="2:8" x14ac:dyDescent="0.3">
      <c r="B16" s="29" t="s">
        <v>66</v>
      </c>
      <c r="D16" s="27" t="s">
        <v>67</v>
      </c>
    </row>
    <row r="17" spans="2:4" x14ac:dyDescent="0.3">
      <c r="B17" s="29" t="s">
        <v>69</v>
      </c>
      <c r="D17" s="27" t="s">
        <v>70</v>
      </c>
    </row>
    <row r="18" spans="2:4" x14ac:dyDescent="0.3">
      <c r="B18" s="29" t="s">
        <v>72</v>
      </c>
    </row>
    <row r="19" spans="2:4" x14ac:dyDescent="0.3">
      <c r="B19" s="29" t="s">
        <v>74</v>
      </c>
    </row>
    <row r="20" spans="2:4" x14ac:dyDescent="0.3">
      <c r="B20" s="29" t="s">
        <v>76</v>
      </c>
    </row>
    <row r="21" spans="2:4" x14ac:dyDescent="0.3">
      <c r="B21" s="29" t="s">
        <v>78</v>
      </c>
    </row>
    <row r="22" spans="2:4" x14ac:dyDescent="0.3">
      <c r="B22" s="29" t="s">
        <v>80</v>
      </c>
    </row>
    <row r="23" spans="2:4" x14ac:dyDescent="0.3">
      <c r="B23" s="29" t="s">
        <v>82</v>
      </c>
    </row>
    <row r="24" spans="2:4" x14ac:dyDescent="0.3">
      <c r="B24" s="29" t="s">
        <v>84</v>
      </c>
    </row>
    <row r="25" spans="2:4" x14ac:dyDescent="0.3">
      <c r="B25" s="29" t="s">
        <v>86</v>
      </c>
    </row>
    <row r="26" spans="2:4" x14ac:dyDescent="0.3">
      <c r="B26" s="29" t="s">
        <v>88</v>
      </c>
    </row>
    <row r="27" spans="2:4" x14ac:dyDescent="0.3">
      <c r="B27" s="29" t="s">
        <v>90</v>
      </c>
    </row>
    <row r="28" spans="2:4" x14ac:dyDescent="0.3">
      <c r="B28" s="29" t="s">
        <v>92</v>
      </c>
    </row>
    <row r="29" spans="2:4" x14ac:dyDescent="0.3">
      <c r="B29" s="29" t="s">
        <v>94</v>
      </c>
    </row>
    <row r="30" spans="2:4" x14ac:dyDescent="0.3">
      <c r="B30" s="29" t="s">
        <v>96</v>
      </c>
    </row>
    <row r="31" spans="2:4" x14ac:dyDescent="0.3">
      <c r="B31" s="29" t="s">
        <v>98</v>
      </c>
    </row>
    <row r="32" spans="2:4" x14ac:dyDescent="0.3">
      <c r="B32" s="29" t="s">
        <v>100</v>
      </c>
    </row>
    <row r="33" spans="2:2" x14ac:dyDescent="0.3">
      <c r="B33" s="29" t="s">
        <v>102</v>
      </c>
    </row>
    <row r="34" spans="2:2" x14ac:dyDescent="0.3">
      <c r="B34" s="29" t="s">
        <v>104</v>
      </c>
    </row>
    <row r="35" spans="2:2" x14ac:dyDescent="0.3">
      <c r="B35" s="29" t="s">
        <v>106</v>
      </c>
    </row>
    <row r="36" spans="2:2" x14ac:dyDescent="0.3">
      <c r="B36" s="29" t="s">
        <v>108</v>
      </c>
    </row>
    <row r="37" spans="2:2" x14ac:dyDescent="0.3">
      <c r="B37" s="29" t="s">
        <v>110</v>
      </c>
    </row>
    <row r="38" spans="2:2" x14ac:dyDescent="0.3">
      <c r="B38" s="29" t="s">
        <v>112</v>
      </c>
    </row>
    <row r="39" spans="2:2" x14ac:dyDescent="0.3">
      <c r="B39" s="29" t="s">
        <v>114</v>
      </c>
    </row>
    <row r="40" spans="2:2" x14ac:dyDescent="0.3">
      <c r="B40" s="29" t="s">
        <v>116</v>
      </c>
    </row>
    <row r="41" spans="2:2" x14ac:dyDescent="0.3">
      <c r="B41" s="29" t="s">
        <v>118</v>
      </c>
    </row>
    <row r="42" spans="2:2" x14ac:dyDescent="0.3">
      <c r="B42" s="29" t="s">
        <v>120</v>
      </c>
    </row>
    <row r="43" spans="2:2" x14ac:dyDescent="0.3">
      <c r="B43" s="29" t="s">
        <v>122</v>
      </c>
    </row>
    <row r="44" spans="2:2" x14ac:dyDescent="0.3">
      <c r="B44" s="29" t="s">
        <v>124</v>
      </c>
    </row>
    <row r="45" spans="2:2" x14ac:dyDescent="0.3">
      <c r="B45" s="29" t="s">
        <v>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13</vt:i4>
      </vt:variant>
    </vt:vector>
  </HeadingPairs>
  <TitlesOfParts>
    <vt:vector size="16" baseType="lpstr">
      <vt:lpstr>계약서</vt:lpstr>
      <vt:lpstr>항공료</vt:lpstr>
      <vt:lpstr>자료</vt:lpstr>
      <vt:lpstr>국가</vt:lpstr>
      <vt:lpstr>그리스</vt:lpstr>
      <vt:lpstr>도시</vt:lpstr>
      <vt:lpstr>도시목록</vt:lpstr>
      <vt:lpstr>독일</vt:lpstr>
      <vt:lpstr>스위스</vt:lpstr>
      <vt:lpstr>스페인</vt:lpstr>
      <vt:lpstr>영국</vt:lpstr>
      <vt:lpstr>이탈리아</vt:lpstr>
      <vt:lpstr>프랑스</vt:lpstr>
      <vt:lpstr>항공사</vt:lpstr>
      <vt:lpstr>항공사목록</vt:lpstr>
      <vt:lpstr>계약서!Print_Area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g124</cp:lastModifiedBy>
  <cp:lastPrinted>2012-06-24T11:39:15Z</cp:lastPrinted>
  <dcterms:created xsi:type="dcterms:W3CDTF">2012-06-24T07:46:12Z</dcterms:created>
  <dcterms:modified xsi:type="dcterms:W3CDTF">2013-09-30T03:59:05Z</dcterms:modified>
</cp:coreProperties>
</file>