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15075" windowHeight="8280"/>
  </bookViews>
  <sheets>
    <sheet name="영업계획" sheetId="1" r:id="rId1"/>
  </sheets>
  <definedNames>
    <definedName name="예상성장률">영업계획!$F$4</definedName>
  </definedNames>
  <calcPr calcId="145621"/>
</workbook>
</file>

<file path=xl/calcChain.xml><?xml version="1.0" encoding="utf-8"?>
<calcChain xmlns="http://schemas.openxmlformats.org/spreadsheetml/2006/main">
  <c r="E14" i="1" l="1"/>
  <c r="E7" i="1"/>
  <c r="D14" i="1"/>
  <c r="C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F14" i="1" s="1"/>
</calcChain>
</file>

<file path=xl/sharedStrings.xml><?xml version="1.0" encoding="utf-8"?>
<sst xmlns="http://schemas.openxmlformats.org/spreadsheetml/2006/main" count="15" uniqueCount="15">
  <si>
    <t>영업 계획</t>
    <phoneticPr fontId="3" type="noConversion"/>
  </si>
  <si>
    <t>품명</t>
    <phoneticPr fontId="6" type="noConversion"/>
  </si>
  <si>
    <t>2009년</t>
    <phoneticPr fontId="6" type="noConversion"/>
  </si>
  <si>
    <t>2010년</t>
    <phoneticPr fontId="6" type="noConversion"/>
  </si>
  <si>
    <t>성장률</t>
    <phoneticPr fontId="6" type="noConversion"/>
  </si>
  <si>
    <t>2011년 계획</t>
    <phoneticPr fontId="6" type="noConversion"/>
  </si>
  <si>
    <t>TV</t>
    <phoneticPr fontId="6" type="noConversion"/>
  </si>
  <si>
    <t>냉장고</t>
    <phoneticPr fontId="3" type="noConversion"/>
  </si>
  <si>
    <t>오디오</t>
    <phoneticPr fontId="3" type="noConversion"/>
  </si>
  <si>
    <t>전자레인지</t>
    <phoneticPr fontId="3" type="noConversion"/>
  </si>
  <si>
    <t>세탁기</t>
    <phoneticPr fontId="3" type="noConversion"/>
  </si>
  <si>
    <t>노트북</t>
    <phoneticPr fontId="3" type="noConversion"/>
  </si>
  <si>
    <t>선풍기</t>
    <phoneticPr fontId="3" type="noConversion"/>
  </si>
  <si>
    <t>매출합계</t>
    <phoneticPr fontId="6" type="noConversion"/>
  </si>
  <si>
    <t>예상 성장률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</si>
</sst>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41" fontId="7" fillId="2" borderId="1" xfId="1" applyFont="1" applyFill="1" applyBorder="1">
      <alignment vertical="center"/>
    </xf>
    <xf numFmtId="9" fontId="7" fillId="2" borderId="1" xfId="2" applyFont="1" applyFill="1" applyBorder="1">
      <alignment vertical="center"/>
    </xf>
    <xf numFmtId="0" fontId="7" fillId="3" borderId="1" xfId="0" applyFont="1" applyFill="1" applyBorder="1" applyAlignment="1">
      <alignment horizontal="center" vertical="center"/>
    </xf>
    <xf numFmtId="41" fontId="7" fillId="3" borderId="1" xfId="1" applyFont="1" applyFill="1" applyBorder="1">
      <alignment vertical="center"/>
    </xf>
    <xf numFmtId="9" fontId="7" fillId="3" borderId="1" xfId="2" applyFont="1" applyFill="1" applyBorder="1">
      <alignment vertical="center"/>
    </xf>
    <xf numFmtId="9" fontId="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tabSelected="1" workbookViewId="0"/>
  </sheetViews>
  <sheetFormatPr defaultRowHeight="16.5" x14ac:dyDescent="0.3"/>
  <cols>
    <col min="1" max="1" width="2.625" customWidth="1"/>
    <col min="2" max="6" width="13.625" customWidth="1"/>
  </cols>
  <sheetData>
    <row r="2" spans="2:6" ht="20.25" x14ac:dyDescent="0.3">
      <c r="B2" s="10" t="s">
        <v>0</v>
      </c>
      <c r="C2" s="10"/>
      <c r="D2" s="10"/>
      <c r="E2" s="10"/>
      <c r="F2" s="10"/>
    </row>
    <row r="3" spans="2:6" x14ac:dyDescent="0.3">
      <c r="B3" s="1"/>
      <c r="C3" s="1"/>
      <c r="D3" s="1"/>
      <c r="E3" s="1"/>
      <c r="F3" s="2"/>
    </row>
    <row r="4" spans="2:6" x14ac:dyDescent="0.3">
      <c r="B4" s="1"/>
      <c r="C4" s="1"/>
      <c r="D4" s="1"/>
      <c r="E4" s="3" t="s">
        <v>14</v>
      </c>
      <c r="F4" s="9">
        <v>0.1</v>
      </c>
    </row>
    <row r="5" spans="2:6" x14ac:dyDescent="0.3">
      <c r="B5" s="1"/>
      <c r="C5" s="1"/>
      <c r="D5" s="1"/>
      <c r="E5" s="1"/>
      <c r="F5" s="1"/>
    </row>
    <row r="6" spans="2:6" x14ac:dyDescent="0.3"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</row>
    <row r="7" spans="2:6" x14ac:dyDescent="0.3">
      <c r="B7" s="6" t="s">
        <v>6</v>
      </c>
      <c r="C7" s="7">
        <v>883800</v>
      </c>
      <c r="D7" s="7">
        <v>772200</v>
      </c>
      <c r="E7" s="8">
        <f>D7/C7</f>
        <v>0.87372708757637474</v>
      </c>
      <c r="F7" s="7">
        <f t="shared" ref="F7:F13" si="0">D7*예상성장률+D7</f>
        <v>849420</v>
      </c>
    </row>
    <row r="8" spans="2:6" x14ac:dyDescent="0.3">
      <c r="B8" s="6" t="s">
        <v>7</v>
      </c>
      <c r="C8" s="7">
        <v>1112850</v>
      </c>
      <c r="D8" s="7">
        <v>628650</v>
      </c>
      <c r="E8" s="8">
        <f t="shared" ref="E8:E14" si="1">D8/C8</f>
        <v>0.56490093004448039</v>
      </c>
      <c r="F8" s="7">
        <f t="shared" si="0"/>
        <v>691515</v>
      </c>
    </row>
    <row r="9" spans="2:6" x14ac:dyDescent="0.3">
      <c r="B9" s="6" t="s">
        <v>8</v>
      </c>
      <c r="C9" s="7">
        <v>1201655</v>
      </c>
      <c r="D9" s="7">
        <v>1527695</v>
      </c>
      <c r="E9" s="8">
        <f t="shared" si="1"/>
        <v>1.2713257965056526</v>
      </c>
      <c r="F9" s="7">
        <f t="shared" si="0"/>
        <v>1680464.5</v>
      </c>
    </row>
    <row r="10" spans="2:6" x14ac:dyDescent="0.3">
      <c r="B10" s="6" t="s">
        <v>9</v>
      </c>
      <c r="C10" s="7">
        <v>3170000</v>
      </c>
      <c r="D10" s="7">
        <v>4498750</v>
      </c>
      <c r="E10" s="8">
        <f>D10/C10</f>
        <v>1.4191640378548895</v>
      </c>
      <c r="F10" s="7">
        <f t="shared" si="0"/>
        <v>4948625</v>
      </c>
    </row>
    <row r="11" spans="2:6" x14ac:dyDescent="0.3">
      <c r="B11" s="6" t="s">
        <v>10</v>
      </c>
      <c r="C11" s="7">
        <v>4977850</v>
      </c>
      <c r="D11" s="7">
        <v>6667100</v>
      </c>
      <c r="E11" s="8">
        <f t="shared" si="1"/>
        <v>1.3393533352752693</v>
      </c>
      <c r="F11" s="7">
        <f t="shared" si="0"/>
        <v>7333810</v>
      </c>
    </row>
    <row r="12" spans="2:6" x14ac:dyDescent="0.3">
      <c r="B12" s="6" t="s">
        <v>11</v>
      </c>
      <c r="C12" s="7">
        <v>7255600</v>
      </c>
      <c r="D12" s="7">
        <v>6459150</v>
      </c>
      <c r="E12" s="8">
        <f t="shared" si="1"/>
        <v>0.89022961574507964</v>
      </c>
      <c r="F12" s="7">
        <f t="shared" si="0"/>
        <v>7105065</v>
      </c>
    </row>
    <row r="13" spans="2:6" x14ac:dyDescent="0.3">
      <c r="B13" s="6" t="s">
        <v>12</v>
      </c>
      <c r="C13" s="7">
        <v>798850</v>
      </c>
      <c r="D13" s="7">
        <v>1675700</v>
      </c>
      <c r="E13" s="8">
        <f t="shared" si="1"/>
        <v>2.0976403580146461</v>
      </c>
      <c r="F13" s="7">
        <f t="shared" si="0"/>
        <v>1843270</v>
      </c>
    </row>
    <row r="14" spans="2:6" x14ac:dyDescent="0.3">
      <c r="B14" s="3" t="s">
        <v>13</v>
      </c>
      <c r="C14" s="4">
        <f>SUM(C7:C13)</f>
        <v>19400605</v>
      </c>
      <c r="D14" s="4">
        <f>SUM(D7:D13)</f>
        <v>22229245</v>
      </c>
      <c r="E14" s="5">
        <f t="shared" si="1"/>
        <v>1.1458016386602377</v>
      </c>
      <c r="F14" s="4">
        <f>SUM(F7:F13)</f>
        <v>24452169.5</v>
      </c>
    </row>
  </sheetData>
  <mergeCells count="1">
    <mergeCell ref="B2:F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영업계획</vt:lpstr>
      <vt:lpstr>예상성장률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</cp:lastModifiedBy>
  <dcterms:created xsi:type="dcterms:W3CDTF">2012-06-20T15:50:27Z</dcterms:created>
  <dcterms:modified xsi:type="dcterms:W3CDTF">2012-11-15T09:27:13Z</dcterms:modified>
</cp:coreProperties>
</file>