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li.Holmes\Dropbox\__MyPers Archive\Sprint Kayak\Results\Pacific Cup\2011-2016 Pacific Cup\"/>
    </mc:Choice>
  </mc:AlternateContent>
  <bookViews>
    <workbookView xWindow="0" yWindow="120" windowWidth="19155" windowHeight="8475" activeTab="1"/>
  </bookViews>
  <sheets>
    <sheet name="Saturday" sheetId="2" r:id="rId1"/>
    <sheet name="Sunday" sheetId="3" r:id="rId2"/>
    <sheet name="Points" sheetId="4" r:id="rId3"/>
  </sheets>
  <calcPr calcId="162913" concurrentCalc="0"/>
</workbook>
</file>

<file path=xl/calcChain.xml><?xml version="1.0" encoding="utf-8"?>
<calcChain xmlns="http://schemas.openxmlformats.org/spreadsheetml/2006/main">
  <c r="E24" i="4" l="1"/>
  <c r="E23" i="4"/>
  <c r="E21" i="4"/>
  <c r="E20" i="4"/>
  <c r="K21" i="4"/>
  <c r="K22" i="4"/>
  <c r="K25" i="4"/>
  <c r="K26" i="4"/>
  <c r="K27" i="4"/>
  <c r="K28" i="4"/>
  <c r="K29" i="4"/>
  <c r="K30" i="4"/>
  <c r="K20" i="4"/>
  <c r="H21" i="4"/>
  <c r="H22" i="4"/>
  <c r="H23" i="4"/>
  <c r="H24" i="4"/>
  <c r="H25" i="4"/>
  <c r="H26" i="4"/>
  <c r="H29" i="4"/>
  <c r="H30" i="4"/>
  <c r="H31" i="4"/>
  <c r="H32" i="4"/>
  <c r="H20" i="4"/>
  <c r="E25" i="4"/>
  <c r="E28" i="4"/>
  <c r="E30" i="4"/>
  <c r="E15" i="4"/>
  <c r="E14" i="4"/>
  <c r="E13" i="4"/>
  <c r="E12" i="4"/>
  <c r="E11" i="4"/>
  <c r="E10" i="4"/>
  <c r="E9" i="4"/>
  <c r="E8" i="4"/>
  <c r="E7" i="4"/>
  <c r="E6" i="4"/>
  <c r="E5" i="4"/>
  <c r="E4" i="4"/>
  <c r="E3" i="4"/>
</calcChain>
</file>

<file path=xl/sharedStrings.xml><?xml version="1.0" encoding="utf-8"?>
<sst xmlns="http://schemas.openxmlformats.org/spreadsheetml/2006/main" count="3298" uniqueCount="1295">
  <si>
    <t>SATURDAY</t>
  </si>
  <si>
    <t>Peewee Women C2 500m</t>
  </si>
  <si>
    <t>Bantam Men K1 500m HEAT 1</t>
  </si>
  <si>
    <t>Bantam Men K1 500m HEAT 2</t>
  </si>
  <si>
    <t>Bantam Men K1 500m HEAT 3</t>
  </si>
  <si>
    <t>Bantam Women C1 500m</t>
  </si>
  <si>
    <t>Atom Women K1 500m HEAT 1</t>
  </si>
  <si>
    <t>Atom Women K1 500m HEAT 2</t>
  </si>
  <si>
    <t>Atom Women K1 500m HEAT 3</t>
  </si>
  <si>
    <t>Peewee Men K2 500m HEAT 1</t>
  </si>
  <si>
    <t>Peewee Men K2 500m HEAT 2</t>
  </si>
  <si>
    <t>Bantam Women K1 500m HEAT 1</t>
  </si>
  <si>
    <t>Bantam Women K1 500m HEAT 2</t>
  </si>
  <si>
    <t>Bantam Women K1 500m HEAT 3</t>
  </si>
  <si>
    <t>Atom Mixed K4 500m HEAT 1</t>
  </si>
  <si>
    <t>Atom Mixed K4 500m HEAT 2</t>
  </si>
  <si>
    <t>Master Men K1 500m</t>
  </si>
  <si>
    <t>Master Women K1 500m</t>
  </si>
  <si>
    <t>Bantam Men C1 500m HEAT 1</t>
  </si>
  <si>
    <t>Bantam Men C1 500m HEAT 2</t>
  </si>
  <si>
    <t>Bantam Women C4 500m</t>
  </si>
  <si>
    <t>Atom Men K1 500m HEAT 1</t>
  </si>
  <si>
    <t>Atom Men K1 500m HEAT 2</t>
  </si>
  <si>
    <t>Atom Men K1 500m HEAT 3</t>
  </si>
  <si>
    <t>Atom Women K2 500m</t>
  </si>
  <si>
    <t>OFFICIALS BREAK</t>
  </si>
  <si>
    <t>Master Mixed K4 500m</t>
  </si>
  <si>
    <t>Peewee Men C2 500m</t>
  </si>
  <si>
    <t>Peewee Women C4 500m</t>
  </si>
  <si>
    <t>Master Mixed C1 500m</t>
  </si>
  <si>
    <t>Atom Men K2 500m HEAT 1</t>
  </si>
  <si>
    <t>Atom Men K2 500m HEAT 2</t>
  </si>
  <si>
    <t>Bantam Women K4 500m</t>
  </si>
  <si>
    <t>Bantam Men C4 500m</t>
  </si>
  <si>
    <t>Peewee Women K2 500m</t>
  </si>
  <si>
    <t>Bantam Women C2 500m</t>
  </si>
  <si>
    <t>Bantam Men K4 500m</t>
  </si>
  <si>
    <t>Bantam Women K2 500m HEAT 1</t>
  </si>
  <si>
    <t>Bantam Women K2 500m HEAT 2</t>
  </si>
  <si>
    <t>LUNCH</t>
  </si>
  <si>
    <t>Bantam Men K1 2,000m</t>
  </si>
  <si>
    <t>Peewee Women K1 2,000m</t>
  </si>
  <si>
    <t>Peewee Men K1 2,000m</t>
  </si>
  <si>
    <t>Peewee Women C1 2,000m</t>
  </si>
  <si>
    <t>Bantam Women C1 2,000m</t>
  </si>
  <si>
    <t>Bantam Women K1 2,000m</t>
  </si>
  <si>
    <t>Open Mixed ParaCanoe 500m</t>
  </si>
  <si>
    <t>Atom Mixed K4 500m FINAL</t>
  </si>
  <si>
    <t>Bantam Men K1 500m FINAL</t>
  </si>
  <si>
    <t>Peewee Men K2 500m FINAL</t>
  </si>
  <si>
    <t>Peewee Women K4 500m</t>
  </si>
  <si>
    <t>Bantam Women K2 500m FINAL</t>
  </si>
  <si>
    <t>Atom Women K1 500m FINAL</t>
  </si>
  <si>
    <t>Bantam Men C1 500m FINAL</t>
  </si>
  <si>
    <t>Master Mixed C2 500m</t>
  </si>
  <si>
    <t>Peewee Men C4 500m</t>
  </si>
  <si>
    <t>SUNDAY</t>
  </si>
  <si>
    <t>Peewee Men K1 200m HEAT 1</t>
  </si>
  <si>
    <t>Peewee Men K1 200m HEAT 2</t>
  </si>
  <si>
    <t>Peewee Men K1 200m HEAT 3</t>
  </si>
  <si>
    <t>Peewee Men K1 200m HEAT 4</t>
  </si>
  <si>
    <t>Atom Women K2 200m</t>
  </si>
  <si>
    <t>Bantam Women C4 200m</t>
  </si>
  <si>
    <t>Atom Men K1 200m HEAT 1</t>
  </si>
  <si>
    <t>Atom Men K1 200m HEAT 2</t>
  </si>
  <si>
    <t>Atom Men K1 200m HEAT 3</t>
  </si>
  <si>
    <t>Peewee Men C1 200m HEAT 1</t>
  </si>
  <si>
    <t>Peewee Men C1 200m HEAT 2</t>
  </si>
  <si>
    <t>Peewee Women K1 200m HEAT 1</t>
  </si>
  <si>
    <t>Peewee Women K1 200m HEAT 2</t>
  </si>
  <si>
    <t>Peewee Women K1 200m HEAT 3</t>
  </si>
  <si>
    <t>Bantam Men K4 200m</t>
  </si>
  <si>
    <t>Atom Men K2 200m HEAT 2</t>
  </si>
  <si>
    <t>Bantam Women K2 200m</t>
  </si>
  <si>
    <t>Atom Women K1 200m HEAT 1</t>
  </si>
  <si>
    <t>Atom Women K1 200m HEAT 2</t>
  </si>
  <si>
    <t>Bantam Men C4 200m</t>
  </si>
  <si>
    <t>Peewee Men C4 200m</t>
  </si>
  <si>
    <t>Peewee Women K4 200m</t>
  </si>
  <si>
    <t>Master Women K2 200m</t>
  </si>
  <si>
    <t>Atom Men K2 200m FINAL</t>
  </si>
  <si>
    <t>Atom Women K1 200m FINAL</t>
  </si>
  <si>
    <t>Peewee Women C2 200m</t>
  </si>
  <si>
    <t>Master Men K1 200m</t>
  </si>
  <si>
    <t>Peewee Men K2 200m HEAT 1</t>
  </si>
  <si>
    <t>Peewee Men K2 200m HEAT 2</t>
  </si>
  <si>
    <t>Master Mixed C2 200m</t>
  </si>
  <si>
    <t>Bantam Men C2 200m</t>
  </si>
  <si>
    <t>Atom Mixed K4 200m HEAT 2</t>
  </si>
  <si>
    <t>Peewee Women C4 200m</t>
  </si>
  <si>
    <t>Atom Men K1 200m FINAL</t>
  </si>
  <si>
    <t>Peewee Women K2 200m</t>
  </si>
  <si>
    <t>Open Mixed ParaCanoe 200m</t>
  </si>
  <si>
    <t>Peewee Men K2 200m FINAL</t>
  </si>
  <si>
    <t>Peewee Women C1 200m</t>
  </si>
  <si>
    <t>Peewee Men K4 200m</t>
  </si>
  <si>
    <t>Peewee Women K1 200m FINAL</t>
  </si>
  <si>
    <t>Bantam Women C2 200m</t>
  </si>
  <si>
    <t>Atom Mixed K4 200m FINAL</t>
  </si>
  <si>
    <t>Master Women K1 200m</t>
  </si>
  <si>
    <t>Peewee Men C2 200m</t>
  </si>
  <si>
    <t>Bantam Women K4 200m</t>
  </si>
  <si>
    <t>Peewee Men K1 200m FINAL</t>
  </si>
  <si>
    <t>Master Mixed K4 200m</t>
  </si>
  <si>
    <t>Lane</t>
  </si>
  <si>
    <t>Name</t>
  </si>
  <si>
    <t>Club</t>
  </si>
  <si>
    <t>Place</t>
  </si>
  <si>
    <t>Time</t>
  </si>
  <si>
    <t>Jia Kim / Cassiday MacPherson</t>
  </si>
  <si>
    <t>RCKC</t>
  </si>
  <si>
    <t>3.46.07</t>
  </si>
  <si>
    <t>Melody Oh / Heather Giles</t>
  </si>
  <si>
    <t>4.21.84</t>
  </si>
  <si>
    <t>Sadie Hanks / Kelly North</t>
  </si>
  <si>
    <t>GHCKC</t>
  </si>
  <si>
    <t>5.06.71</t>
  </si>
  <si>
    <t>Allyson Chiou / Carson Walter</t>
  </si>
  <si>
    <t>DQ</t>
  </si>
  <si>
    <t>Katie Scoles / Ellie Tieman</t>
  </si>
  <si>
    <t>Sara Grady / Meisi Settle</t>
  </si>
  <si>
    <t>Justin Won</t>
  </si>
  <si>
    <t>2.05.47</t>
  </si>
  <si>
    <t>Henry Hilt</t>
  </si>
  <si>
    <t>SCKC</t>
  </si>
  <si>
    <t>2.08.04</t>
  </si>
  <si>
    <t>Cameron Antifave</t>
  </si>
  <si>
    <t>NCKC</t>
  </si>
  <si>
    <t>2.12.02</t>
  </si>
  <si>
    <t>Wyatt Freda-Cowie</t>
  </si>
  <si>
    <t>PCKT</t>
  </si>
  <si>
    <t>2.28.17</t>
  </si>
  <si>
    <t>Aidan Denny</t>
  </si>
  <si>
    <t>2.33.14</t>
  </si>
  <si>
    <t>Sam Patton</t>
  </si>
  <si>
    <t>CCC</t>
  </si>
  <si>
    <t>2.46.86</t>
  </si>
  <si>
    <t>Justin Rowntree</t>
  </si>
  <si>
    <t>2.50.13</t>
  </si>
  <si>
    <t>Brody Johnson</t>
  </si>
  <si>
    <t>3.23.79</t>
  </si>
  <si>
    <t>Miles Cross- Whiter</t>
  </si>
  <si>
    <t>2.02.97</t>
  </si>
  <si>
    <t>Nathaniel Errez</t>
  </si>
  <si>
    <t>2.05.25</t>
  </si>
  <si>
    <t>Kyle Field</t>
  </si>
  <si>
    <t>2.11.13</t>
  </si>
  <si>
    <t>Payton Chiou</t>
  </si>
  <si>
    <t>2.15.82</t>
  </si>
  <si>
    <t>Jack Capper</t>
  </si>
  <si>
    <t>2.24.32</t>
  </si>
  <si>
    <t>Mike Lanyon</t>
  </si>
  <si>
    <t>KCKC</t>
  </si>
  <si>
    <t>2.39.75</t>
  </si>
  <si>
    <t>Kenny Kasperbauer</t>
  </si>
  <si>
    <t>2.43.87</t>
  </si>
  <si>
    <t>Matt Stanley</t>
  </si>
  <si>
    <t>FLCC</t>
  </si>
  <si>
    <t>3.05.45</t>
  </si>
  <si>
    <t>Justin Barker</t>
  </si>
  <si>
    <t>2.18.48</t>
  </si>
  <si>
    <t>Jeff Jiang</t>
  </si>
  <si>
    <t>2.19.81</t>
  </si>
  <si>
    <t>Justin Elmadani</t>
  </si>
  <si>
    <t>2.27.33</t>
  </si>
  <si>
    <t xml:space="preserve">Alec Denny </t>
  </si>
  <si>
    <t>2.33.91</t>
  </si>
  <si>
    <t>Hayden Taylor Mountain</t>
  </si>
  <si>
    <t>2.49.95</t>
  </si>
  <si>
    <t>Alexander Demishkievich</t>
  </si>
  <si>
    <t>2.58.70</t>
  </si>
  <si>
    <t>Conrad Belliveau</t>
  </si>
  <si>
    <t>3.06.97</t>
  </si>
  <si>
    <t>Max Gilmour</t>
  </si>
  <si>
    <t>3.10.37</t>
  </si>
  <si>
    <t>Olivia Crocker</t>
  </si>
  <si>
    <t>3.00.33</t>
  </si>
  <si>
    <t>Ellie Tieman</t>
  </si>
  <si>
    <t>3.01.29</t>
  </si>
  <si>
    <t>Allyson Chiou</t>
  </si>
  <si>
    <t>3.05.73</t>
  </si>
  <si>
    <t>Carson Walter</t>
  </si>
  <si>
    <t>3.09.39</t>
  </si>
  <si>
    <t>Ayla Mark</t>
  </si>
  <si>
    <t>3.36.41</t>
  </si>
  <si>
    <t>Olivia Patton</t>
  </si>
  <si>
    <t>4.18.85</t>
  </si>
  <si>
    <t>Jane Girgulis</t>
  </si>
  <si>
    <t>4.56.37</t>
  </si>
  <si>
    <t>Nonny Woodward</t>
  </si>
  <si>
    <t>Madison Power-Stephens</t>
  </si>
  <si>
    <t>FCRCC</t>
  </si>
  <si>
    <t>Scratch</t>
  </si>
  <si>
    <t>Georgia Langdon</t>
  </si>
  <si>
    <t>BCKC</t>
  </si>
  <si>
    <t>3.12.02</t>
  </si>
  <si>
    <t>Ana Swetish</t>
  </si>
  <si>
    <t>BCKST</t>
  </si>
  <si>
    <t>3.14.26</t>
  </si>
  <si>
    <t>Kira Kishimoto</t>
  </si>
  <si>
    <t>3.40.30</t>
  </si>
  <si>
    <t>Crystal Yip</t>
  </si>
  <si>
    <t>3.45.88</t>
  </si>
  <si>
    <t>Abi Scoggins</t>
  </si>
  <si>
    <t>3.51.50</t>
  </si>
  <si>
    <t>Audrey Milner</t>
  </si>
  <si>
    <t>3.55.30</t>
  </si>
  <si>
    <t>Megan Holt</t>
  </si>
  <si>
    <t>3.58.30</t>
  </si>
  <si>
    <t>Caitie Holt</t>
  </si>
  <si>
    <t>3.25.83</t>
  </si>
  <si>
    <t>Rose Wakeland</t>
  </si>
  <si>
    <t>3.29.74</t>
  </si>
  <si>
    <t>Paige Bailey</t>
  </si>
  <si>
    <t>4.13.33</t>
  </si>
  <si>
    <t>Holly McNamara</t>
  </si>
  <si>
    <t>4.36.67</t>
  </si>
  <si>
    <t>Elena Wolgamot</t>
  </si>
  <si>
    <t>3.01.39</t>
  </si>
  <si>
    <t>Lydia Morse</t>
  </si>
  <si>
    <t>3.12.99</t>
  </si>
  <si>
    <t>Catie Hinson</t>
  </si>
  <si>
    <t>3.16.57</t>
  </si>
  <si>
    <t>Cassidy MacPherson</t>
  </si>
  <si>
    <t>3.19.59</t>
  </si>
  <si>
    <t>Virginia Arthur</t>
  </si>
  <si>
    <t>3.24.39</t>
  </si>
  <si>
    <t>Alissa Penney</t>
  </si>
  <si>
    <t>3.41.64</t>
  </si>
  <si>
    <t>Amy Yaremko</t>
  </si>
  <si>
    <t>3.52.90</t>
  </si>
  <si>
    <t>Heather Giles</t>
  </si>
  <si>
    <t>DNF</t>
  </si>
  <si>
    <t>Jonathon Barnato / Kyle Field</t>
  </si>
  <si>
    <t>2.22.15</t>
  </si>
  <si>
    <t>Jonas Ecker / Cameron Bartlett</t>
  </si>
  <si>
    <t>2.42.22</t>
  </si>
  <si>
    <t>Jacob Fletcher / Ryan Hayes</t>
  </si>
  <si>
    <t>2.53.57</t>
  </si>
  <si>
    <t>Jackson McNeill / Kieran De Gruchy</t>
  </si>
  <si>
    <t>2.57.50</t>
  </si>
  <si>
    <t>Julian Glover / Zachariah Mears</t>
  </si>
  <si>
    <t>VYPC</t>
  </si>
  <si>
    <t>2.59.99</t>
  </si>
  <si>
    <t>West Yip / Riley Thomas</t>
  </si>
  <si>
    <t>3.46.29</t>
  </si>
  <si>
    <t>Benjamin Hendry / Eric Pratt</t>
  </si>
  <si>
    <t>Max Gilmour / Brody Johnson</t>
  </si>
  <si>
    <t>DNS</t>
  </si>
  <si>
    <t>Sam Patton / Griffin Walter</t>
  </si>
  <si>
    <t>CCC/GHCKC</t>
  </si>
  <si>
    <t>Jerry Chen / Aaron Small</t>
  </si>
  <si>
    <t>2.35.11</t>
  </si>
  <si>
    <t>Elliot Murray / Thomas Dean</t>
  </si>
  <si>
    <t>2.40.03</t>
  </si>
  <si>
    <t>Phillip Solheim / Declan Kander</t>
  </si>
  <si>
    <t>2.49.36</t>
  </si>
  <si>
    <t>Justin Rowntree / Estevan Lopez</t>
  </si>
  <si>
    <t>3.10.34</t>
  </si>
  <si>
    <t>Owen Choi / Nolen Littleton</t>
  </si>
  <si>
    <t>4.18.44</t>
  </si>
  <si>
    <t>Ivan Strashenko / Edward Colhoun</t>
  </si>
  <si>
    <t>Aiden Tabata / Jacob Brochu</t>
  </si>
  <si>
    <t>Zachariah Mears / Elliot Steed</t>
  </si>
  <si>
    <t>VYPC/PMPC</t>
  </si>
  <si>
    <t>Sharon Kim</t>
  </si>
  <si>
    <t>2.47.18</t>
  </si>
  <si>
    <t>Noelle Mistarek</t>
  </si>
  <si>
    <t>2.50.02</t>
  </si>
  <si>
    <t>Giselle Cohen</t>
  </si>
  <si>
    <t>2.50.44</t>
  </si>
  <si>
    <t>Rue Martens</t>
  </si>
  <si>
    <t>3.17.70</t>
  </si>
  <si>
    <t>Margot Tate</t>
  </si>
  <si>
    <t>3.24.34</t>
  </si>
  <si>
    <t>Amanda Milner</t>
  </si>
  <si>
    <t>3.29.60</t>
  </si>
  <si>
    <t>Zeela Woodward</t>
  </si>
  <si>
    <t>3.50.81</t>
  </si>
  <si>
    <t>Zoe Foster</t>
  </si>
  <si>
    <t>SCR</t>
  </si>
  <si>
    <t>2.34.29</t>
  </si>
  <si>
    <t>Sakura Chino</t>
  </si>
  <si>
    <t>2.35.67</t>
  </si>
  <si>
    <t>Melody Oh</t>
  </si>
  <si>
    <t>2.36.29</t>
  </si>
  <si>
    <t>Ayla Murdoch</t>
  </si>
  <si>
    <t>2.43.28</t>
  </si>
  <si>
    <t>Ianna Folkes</t>
  </si>
  <si>
    <t>2.48.67</t>
  </si>
  <si>
    <t>Naomi Martin</t>
  </si>
  <si>
    <t>3.00.91</t>
  </si>
  <si>
    <t>Nicole Darlington</t>
  </si>
  <si>
    <t>3.01.44</t>
  </si>
  <si>
    <t>Juliana Bogataj</t>
  </si>
  <si>
    <t>2.17.58</t>
  </si>
  <si>
    <t>Willow Kehler</t>
  </si>
  <si>
    <t>2.39.10</t>
  </si>
  <si>
    <t>Lauryn Cheung</t>
  </si>
  <si>
    <t>2.40.66</t>
  </si>
  <si>
    <t>Catherine Wilborn</t>
  </si>
  <si>
    <t>2.41.88</t>
  </si>
  <si>
    <t>Kendall Barton</t>
  </si>
  <si>
    <t>2.48.93</t>
  </si>
  <si>
    <t>Giorgia D'Aniello</t>
  </si>
  <si>
    <t>2.52.77</t>
  </si>
  <si>
    <t>Josie Settle</t>
  </si>
  <si>
    <t>3.23.74</t>
  </si>
  <si>
    <t>Mari Miller-Knox</t>
  </si>
  <si>
    <t>3.26.63</t>
  </si>
  <si>
    <t>A.Greenough / L.Jennings / N.Small / T.Freda-Cowe</t>
  </si>
  <si>
    <t>SCKC/PCKT</t>
  </si>
  <si>
    <t>2.58.51</t>
  </si>
  <si>
    <t>A.Penny / H.Giles / J.Kim / R.Kim</t>
  </si>
  <si>
    <t>3.07.75</t>
  </si>
  <si>
    <t>A.Swetish / E.Wolgamot / V.Arthur / R.Wakeland</t>
  </si>
  <si>
    <t>3.42.83</t>
  </si>
  <si>
    <t>C.Bevin / O.Chiou / J.Plymale / N.Littleton</t>
  </si>
  <si>
    <t>4.33.53</t>
  </si>
  <si>
    <t>A.Milner / L.Morse / C.Hinson / S.Hanks</t>
  </si>
  <si>
    <t>A.Barmato / A.Barker / S.Hanks / T.Steifel</t>
  </si>
  <si>
    <t>G.Langdon / R.Thomas / P.Bailey / P.Seong</t>
  </si>
  <si>
    <t>3.15.40</t>
  </si>
  <si>
    <t>E.Colhoun / A.Yaremko / H.McNamara / C.Kington</t>
  </si>
  <si>
    <t>K.Kishimoto / L.Ospino / M.Holt / A.Scoggins</t>
  </si>
  <si>
    <t>BCKC/BCKST</t>
  </si>
  <si>
    <t>C.Holt / H.Colhoun / K.Williams / C.Yip</t>
  </si>
  <si>
    <t>DSQ</t>
  </si>
  <si>
    <t>Steve Juranovics</t>
  </si>
  <si>
    <t>2.07.58</t>
  </si>
  <si>
    <t>Ben Fast</t>
  </si>
  <si>
    <t>2.20.92</t>
  </si>
  <si>
    <t>Norm MacDonnell</t>
  </si>
  <si>
    <t>2.24.04</t>
  </si>
  <si>
    <t>Dan Bisulputra</t>
  </si>
  <si>
    <t>2.35.42</t>
  </si>
  <si>
    <t>Steve Small</t>
  </si>
  <si>
    <t>2.54.29</t>
  </si>
  <si>
    <t>Asher Steed</t>
  </si>
  <si>
    <t>PMPC</t>
  </si>
  <si>
    <t>3.54.11</t>
  </si>
  <si>
    <t>Mike Etrick</t>
  </si>
  <si>
    <t>Dari Fisher</t>
  </si>
  <si>
    <t>Doug Ritchie</t>
  </si>
  <si>
    <t>Kathy Nay</t>
  </si>
  <si>
    <t>2.37.83</t>
  </si>
  <si>
    <t>Verna McNichol</t>
  </si>
  <si>
    <t>2.56.05</t>
  </si>
  <si>
    <t>Sandy Gilliard</t>
  </si>
  <si>
    <t>3.04.82</t>
  </si>
  <si>
    <t>Gerrie Hashisaki</t>
  </si>
  <si>
    <t>3.25.89</t>
  </si>
  <si>
    <t>Marin Millar</t>
  </si>
  <si>
    <t>Katja Rademacher</t>
  </si>
  <si>
    <t>2.31.14</t>
  </si>
  <si>
    <t>Ryan Grady</t>
  </si>
  <si>
    <t>2.43.71</t>
  </si>
  <si>
    <t>2.56.36</t>
  </si>
  <si>
    <t>3.24.10</t>
  </si>
  <si>
    <t>Mason Tatum</t>
  </si>
  <si>
    <t>3.44.46</t>
  </si>
  <si>
    <t>Jordan Wickline</t>
  </si>
  <si>
    <t>2.44.77</t>
  </si>
  <si>
    <t>Blake Paffile</t>
  </si>
  <si>
    <t>2.45.84</t>
  </si>
  <si>
    <t>Kenji Picardo</t>
  </si>
  <si>
    <t>2.52.82</t>
  </si>
  <si>
    <t>3.12.89</t>
  </si>
  <si>
    <t>3.16.47</t>
  </si>
  <si>
    <t>3.18.23</t>
  </si>
  <si>
    <t>3.26.42</t>
  </si>
  <si>
    <t>O.Crocker / A.Chiou / C.Walter / E.Tieman</t>
  </si>
  <si>
    <t>2.47.13</t>
  </si>
  <si>
    <t>A.Mark / N.Darlington / R.Martens / I.Folkes</t>
  </si>
  <si>
    <t>3.00.84</t>
  </si>
  <si>
    <t>M.Oh / S.Kim / J.Kim / C.Macpherson</t>
  </si>
  <si>
    <t>3.16.40</t>
  </si>
  <si>
    <t>J.Bogataj / N.Woodward / S.Hanks / K.North</t>
  </si>
  <si>
    <t>3.49.70</t>
  </si>
  <si>
    <t>M.Power-Stephens / G.Coen / M.Settle / K.Scoles</t>
  </si>
  <si>
    <t>FCRCC/PKCT/GHCKC</t>
  </si>
  <si>
    <t>Teagan Freda-Cowie</t>
  </si>
  <si>
    <t>3.02.04</t>
  </si>
  <si>
    <t>Vladimir Demishkievich</t>
  </si>
  <si>
    <t>3.21.21</t>
  </si>
  <si>
    <t>Jackson McNiell</t>
  </si>
  <si>
    <t>3.23.12</t>
  </si>
  <si>
    <t>Jason Kim</t>
  </si>
  <si>
    <t>3.38.98</t>
  </si>
  <si>
    <t>Ricky Kim</t>
  </si>
  <si>
    <t>3.40.11</t>
  </si>
  <si>
    <t>Tate Huizenga</t>
  </si>
  <si>
    <t>4.18.55</t>
  </si>
  <si>
    <t>Edward Colhoun</t>
  </si>
  <si>
    <t>Tanner Steifel</t>
  </si>
  <si>
    <t>Phillip Seong</t>
  </si>
  <si>
    <t>Noah Small</t>
  </si>
  <si>
    <t>Chauncey Bevin</t>
  </si>
  <si>
    <t>3.00.20</t>
  </si>
  <si>
    <t>Jonas Ecker</t>
  </si>
  <si>
    <t>3.04.56</t>
  </si>
  <si>
    <t>Milo Elliott</t>
  </si>
  <si>
    <t>3.24.16</t>
  </si>
  <si>
    <t>Harry Colhoun</t>
  </si>
  <si>
    <t>3.34.38</t>
  </si>
  <si>
    <t>Sam Hanks</t>
  </si>
  <si>
    <t>Colby Kington</t>
  </si>
  <si>
    <t>3.54.68</t>
  </si>
  <si>
    <t>Kaden Williams</t>
  </si>
  <si>
    <t>3.56.81</t>
  </si>
  <si>
    <t>Rylen Huizenga</t>
  </si>
  <si>
    <t>4.04.39</t>
  </si>
  <si>
    <t>Griffin Walter</t>
  </si>
  <si>
    <t>Alex Barker</t>
  </si>
  <si>
    <t>Nolan Littleton</t>
  </si>
  <si>
    <t>3.19.10</t>
  </si>
  <si>
    <t>Lucas Ospino</t>
  </si>
  <si>
    <t>3.39.24</t>
  </si>
  <si>
    <t>Andrew Barnato</t>
  </si>
  <si>
    <t>4.40.94</t>
  </si>
  <si>
    <t>Trevor McKay</t>
  </si>
  <si>
    <t>Riley Thomas</t>
  </si>
  <si>
    <t>Owen Chiou</t>
  </si>
  <si>
    <t>Jackson Plymale</t>
  </si>
  <si>
    <t>Liam Jennings</t>
  </si>
  <si>
    <t>Alejandro Greenough</t>
  </si>
  <si>
    <t>Ana Swetish / Elena Wolgamot</t>
  </si>
  <si>
    <t>Virginia Arthur / Rose Wakeland</t>
  </si>
  <si>
    <t>2.59.57</t>
  </si>
  <si>
    <t>Cassidy MacPherson / Heather Giles</t>
  </si>
  <si>
    <t>3.26.32</t>
  </si>
  <si>
    <t>Abi Scoggins / Kelly North</t>
  </si>
  <si>
    <t>BCKST/GHCKC</t>
  </si>
  <si>
    <t>4.06.10</t>
  </si>
  <si>
    <t>Amy Yaremko / Megan Holt</t>
  </si>
  <si>
    <t>4.15.79</t>
  </si>
  <si>
    <t>Audrey Milner / Lydia Morse</t>
  </si>
  <si>
    <t>4.56.89</t>
  </si>
  <si>
    <t>Georgia Langdon / Caitie Holt</t>
  </si>
  <si>
    <t>Kira Kishimoto / Crystal Yip</t>
  </si>
  <si>
    <t>Catie Hinson / Sadie Hanks</t>
  </si>
  <si>
    <t>Paige Bailey / Holly McNamara</t>
  </si>
  <si>
    <t>Miles Cross-Whiter / Henry Hilt</t>
  </si>
  <si>
    <t>2.05.93</t>
  </si>
  <si>
    <t>Justin Won / Jeff Jiang</t>
  </si>
  <si>
    <t>2.10.25</t>
  </si>
  <si>
    <t>Justin Elmadani / Matt Stanley</t>
  </si>
  <si>
    <t>2.42.81</t>
  </si>
  <si>
    <t>Justin Barker / Jack Capper</t>
  </si>
  <si>
    <t>2.45.34</t>
  </si>
  <si>
    <t>Payton Chiou / Kyle Field</t>
  </si>
  <si>
    <t>Chancey Bevin / Justin Rowntree</t>
  </si>
  <si>
    <t>Thomas Dean / Elliot Murray</t>
  </si>
  <si>
    <t>Wyatt Freda-Cowie / Nathaniel Errez</t>
  </si>
  <si>
    <t>PCKT/SCKC</t>
  </si>
  <si>
    <t>2.08.41</t>
  </si>
  <si>
    <t>2.11.23</t>
  </si>
  <si>
    <t>Alec Denny / Aidan Denny</t>
  </si>
  <si>
    <t>2.33.31</t>
  </si>
  <si>
    <t>Chanccey Bevin / Justin Rowtree</t>
  </si>
  <si>
    <t>3.04.54</t>
  </si>
  <si>
    <t>Cameron Antifave / Hayden Taylor Mountain</t>
  </si>
  <si>
    <t>Mike Lanyon / Conrad Belliveau</t>
  </si>
  <si>
    <t>D.Bisulputra / B.Fast / S.Juranovics / K.Rademacher</t>
  </si>
  <si>
    <t>2.12.04</t>
  </si>
  <si>
    <t>V.McNichol / K.Nay / G.Hashisaki / L.Jackson</t>
  </si>
  <si>
    <t>RCKC/SCKS/PCKT</t>
  </si>
  <si>
    <t>2.22.25</t>
  </si>
  <si>
    <t>Jonathon Grady / Dylan Bue</t>
  </si>
  <si>
    <t>3.14.24</t>
  </si>
  <si>
    <t>Ben Gregory/ Ethan Wickline</t>
  </si>
  <si>
    <t>3.22.82</t>
  </si>
  <si>
    <t>Victor Hilt / Phillip Solheim</t>
  </si>
  <si>
    <t>3.35.54</t>
  </si>
  <si>
    <t>Sam Patton / Brody Johnson</t>
  </si>
  <si>
    <t>3.52.06</t>
  </si>
  <si>
    <t>Arjun Senanayke / Julian Glover</t>
  </si>
  <si>
    <t>FCRCC/VYPC</t>
  </si>
  <si>
    <t>4.41.38</t>
  </si>
  <si>
    <t>K.Scoles / A.Chiou / C.Walter / E.Tieman</t>
  </si>
  <si>
    <t>3.13.35</t>
  </si>
  <si>
    <t>K.Loutet / E.Langdon / G.Langdon / P.McKenzie</t>
  </si>
  <si>
    <t>3.39.09</t>
  </si>
  <si>
    <t>M.Oh / J.Kim / C.MacPherson / H.Giles</t>
  </si>
  <si>
    <t>3.47.86</t>
  </si>
  <si>
    <t>E.Elmadani / K.Cheung / N.Spring / A.Shields</t>
  </si>
  <si>
    <t>4.13.86</t>
  </si>
  <si>
    <t>K.Kishimoto / C.Holt / C.Yip / A.Yaremko</t>
  </si>
  <si>
    <t>4.17.06</t>
  </si>
  <si>
    <t>S.Hanks / S.Grady / M.Settle / K.North</t>
  </si>
  <si>
    <t>Diane Tam</t>
  </si>
  <si>
    <t>2.49.74</t>
  </si>
  <si>
    <t>Laurence Chin</t>
  </si>
  <si>
    <t>3.25.78</t>
  </si>
  <si>
    <t>Aidan Menard (ex)</t>
  </si>
  <si>
    <t>3.28.70</t>
  </si>
  <si>
    <t>Shamus Menard (ex)</t>
  </si>
  <si>
    <t>Teagan Freda-Cowie / Milo Elliott</t>
  </si>
  <si>
    <t>2.54.20</t>
  </si>
  <si>
    <t>Jonas Ecker / Tate Huizenga</t>
  </si>
  <si>
    <t>3.00.29</t>
  </si>
  <si>
    <t>Jackson McNiell / Trevor McKay</t>
  </si>
  <si>
    <t>3.21.04</t>
  </si>
  <si>
    <t>Edward Colhoun / Lucas Ospino</t>
  </si>
  <si>
    <t>4.07.53</t>
  </si>
  <si>
    <t>Colby Kington / Riley Thomas</t>
  </si>
  <si>
    <t>4.30.00</t>
  </si>
  <si>
    <t>Andrew Barnato / Sam Hanks</t>
  </si>
  <si>
    <t>Alex Barker / Tanner Steifel</t>
  </si>
  <si>
    <t>Chauncey Bevin / Jackson Plymale</t>
  </si>
  <si>
    <t>3.01.80</t>
  </si>
  <si>
    <t>Jason Kim / Ricky Kim</t>
  </si>
  <si>
    <t>3.30.39</t>
  </si>
  <si>
    <t>Harry Colhoun/ Kaden Williams</t>
  </si>
  <si>
    <t>3.32.96</t>
  </si>
  <si>
    <t>Noah Small / Phillip Seong</t>
  </si>
  <si>
    <t>SCKC/BCKC</t>
  </si>
  <si>
    <t>3.39.30</t>
  </si>
  <si>
    <t>Rylen Huizenga / Tanner Steifel</t>
  </si>
  <si>
    <t>3.45.04</t>
  </si>
  <si>
    <t>Nolan Littleton / Owen Chiou</t>
  </si>
  <si>
    <t>Alejandro Greenough / Liam Jennings</t>
  </si>
  <si>
    <t>A.Milner / N.Mistarek / C.Wilborn / J.Bogataj</t>
  </si>
  <si>
    <t>2.22.96</t>
  </si>
  <si>
    <t>S.Kim / W.Kehler / M.Oh / J.Kim</t>
  </si>
  <si>
    <t>2.24.07</t>
  </si>
  <si>
    <t>L.Cheung / I.Folkes / M.Guillard / R.Martens</t>
  </si>
  <si>
    <t>2.26.21</t>
  </si>
  <si>
    <t>A.Mark / N.Darlington / M.Tate / G.Cohen</t>
  </si>
  <si>
    <t>NCKC/SCKC</t>
  </si>
  <si>
    <t>2.35.37</t>
  </si>
  <si>
    <t>H.Gudeman / Z.Foster / B.Lopex / R.Price</t>
  </si>
  <si>
    <t>PCKT/GHCKC</t>
  </si>
  <si>
    <t>3.14.36</t>
  </si>
  <si>
    <t>S.Chino / K.Barton / M.Miller-Knox / G.D'Aniello</t>
  </si>
  <si>
    <t>R.Grady  / K.Kasperbauer  / B.Paffile / J.Wickline</t>
  </si>
  <si>
    <t>2.28.84</t>
  </si>
  <si>
    <t>K.Picardo / V.Hilt / N.Errez / H.Hilt</t>
  </si>
  <si>
    <t>2.42.26</t>
  </si>
  <si>
    <t>M.Tatum / B.Gregory / P.Chiou / E.Wickline</t>
  </si>
  <si>
    <t>2.53.35</t>
  </si>
  <si>
    <t>C.Antifave / H.Taylor Mountain / M.Cross-Whiter/ M. Stanley</t>
  </si>
  <si>
    <t>NCKC/SCKC/FLCC</t>
  </si>
  <si>
    <t>Katrina Loutete / Eula Langdon</t>
  </si>
  <si>
    <t>2.46.13</t>
  </si>
  <si>
    <t>Elissa Elmadani / Alicia Shields</t>
  </si>
  <si>
    <t>2.48.26</t>
  </si>
  <si>
    <t>Kirsten Cheung / Natasha Spring</t>
  </si>
  <si>
    <t>2.50.19</t>
  </si>
  <si>
    <t>Bailey Lopez / Riley Price</t>
  </si>
  <si>
    <t>2.56.27</t>
  </si>
  <si>
    <t>Caitie Holt / Paislet McKenzie</t>
  </si>
  <si>
    <t>3.05.38</t>
  </si>
  <si>
    <t>Kathleen Sargent / Mira Silva</t>
  </si>
  <si>
    <t>VYPC/BCKST</t>
  </si>
  <si>
    <t>3.08.49</t>
  </si>
  <si>
    <t>Lyndia Morse / Caitie Hensen</t>
  </si>
  <si>
    <t>3.09.37</t>
  </si>
  <si>
    <t>Zoe Foster / Hannah Gudeman</t>
  </si>
  <si>
    <t>3.11.30</t>
  </si>
  <si>
    <t>Jia Kim / Cassidy MacPherson</t>
  </si>
  <si>
    <t>3.21.95</t>
  </si>
  <si>
    <t>Josie Settle / Zila Woodward</t>
  </si>
  <si>
    <t>Giorgia D'Aniello / Sakura Chino</t>
  </si>
  <si>
    <t>2.57.38</t>
  </si>
  <si>
    <t>Ayla Mark / Ianna Folkes</t>
  </si>
  <si>
    <t>2.58.04</t>
  </si>
  <si>
    <t>Carson Walter  / Ellie Tieman</t>
  </si>
  <si>
    <t>3.00.16</t>
  </si>
  <si>
    <t>Olivia Crocker  / Nonny Woodward</t>
  </si>
  <si>
    <t>3.21.93</t>
  </si>
  <si>
    <t>Olivia Patton / Jane Girgulis</t>
  </si>
  <si>
    <t>3.35.42</t>
  </si>
  <si>
    <t>Allyson Chiou / Juliana Bogataj</t>
  </si>
  <si>
    <t>Madison Power-Stephens / Georgia Langdon</t>
  </si>
  <si>
    <t>FCRCC/BCKC</t>
  </si>
  <si>
    <t>Atom Men K1 500m</t>
  </si>
  <si>
    <t>2.51.67</t>
  </si>
  <si>
    <t>3.03.83</t>
  </si>
  <si>
    <t>3.05.27</t>
  </si>
  <si>
    <t>3.23.33</t>
  </si>
  <si>
    <t>3.27.06</t>
  </si>
  <si>
    <t>3.28.10</t>
  </si>
  <si>
    <t>N.Errez / H.Hilt / M.Cross-Whiter / A.Denny</t>
  </si>
  <si>
    <t>1.56.05</t>
  </si>
  <si>
    <t>J.Barker / J.Capper / P.Chiou / K.Field</t>
  </si>
  <si>
    <t>2.00.87</t>
  </si>
  <si>
    <t>C.Antifave / H.Taylor Mountain / W.Freda-Cowie / T.Dean</t>
  </si>
  <si>
    <t>NCKC/SCKC/GHCKC</t>
  </si>
  <si>
    <t>2.13.07</t>
  </si>
  <si>
    <t>J.Won / J.Jiang / J.Kim / R.Kim</t>
  </si>
  <si>
    <t>2.22.47</t>
  </si>
  <si>
    <t>A.Denny / J.Chen / P.Solheim / A.Small</t>
  </si>
  <si>
    <t>2.25.89</t>
  </si>
  <si>
    <t>M.Lanyon / J.Brochu / A.Tabata / C.Belliveau</t>
  </si>
  <si>
    <t>2.33.33</t>
  </si>
  <si>
    <t>J.Elmadani / R.Hayes / J.Fletcher / M.Stanley</t>
  </si>
  <si>
    <t>2.41.76</t>
  </si>
  <si>
    <t>K.Picardo / D.Kander / B.Hendry / E.Pratt</t>
  </si>
  <si>
    <t>2.55.62</t>
  </si>
  <si>
    <t>2.17.25</t>
  </si>
  <si>
    <t>Ayla Mark / Lauryn Cheung</t>
  </si>
  <si>
    <t>2.30.46</t>
  </si>
  <si>
    <t>Sakura Chino / Kendall Barton</t>
  </si>
  <si>
    <t>2.31.73</t>
  </si>
  <si>
    <t>Maite Guillard / Giselle Cohen</t>
  </si>
  <si>
    <t>NCKC/PCKT</t>
  </si>
  <si>
    <t>2.50.98</t>
  </si>
  <si>
    <t>Giorgia D'Aniello / Mari Miller-Knox</t>
  </si>
  <si>
    <t>2.52.37</t>
  </si>
  <si>
    <t>Naomi Martin / Emily Robinson</t>
  </si>
  <si>
    <t>Sharon Kim / Melody Oh</t>
  </si>
  <si>
    <t>2.31.65</t>
  </si>
  <si>
    <t>Ianna Folkes / Nicole Darlington</t>
  </si>
  <si>
    <t>2.47.41</t>
  </si>
  <si>
    <t>Catherine Wilborn / Noelle Mistarek</t>
  </si>
  <si>
    <t>3.05.69</t>
  </si>
  <si>
    <t>Ellie Tieman / Allyson Chiou</t>
  </si>
  <si>
    <t>3.13.28</t>
  </si>
  <si>
    <t>Margot Tate / Rue Martens</t>
  </si>
  <si>
    <t>Amanda Milner / Juliana Bogataj</t>
  </si>
  <si>
    <t>9.21.87</t>
  </si>
  <si>
    <t>9.30.36</t>
  </si>
  <si>
    <t>9.48.40</t>
  </si>
  <si>
    <t>10.02.99</t>
  </si>
  <si>
    <t>10.10.79</t>
  </si>
  <si>
    <t>10.12.25</t>
  </si>
  <si>
    <t>10.43.36</t>
  </si>
  <si>
    <t>10.52.42</t>
  </si>
  <si>
    <t>10.56.54</t>
  </si>
  <si>
    <t>11.15.28</t>
  </si>
  <si>
    <t>11.28.56</t>
  </si>
  <si>
    <t>12.04.76</t>
  </si>
  <si>
    <t>12.57.36</t>
  </si>
  <si>
    <t>12.07.67</t>
  </si>
  <si>
    <t>13.26.40</t>
  </si>
  <si>
    <t>Hannah Gudeman</t>
  </si>
  <si>
    <t>13.35.93</t>
  </si>
  <si>
    <t>Katrina Loutet</t>
  </si>
  <si>
    <t>14.13.98</t>
  </si>
  <si>
    <t>Eula Langdon</t>
  </si>
  <si>
    <t>14.28.73</t>
  </si>
  <si>
    <t>14.45.20</t>
  </si>
  <si>
    <t>Jia Kim</t>
  </si>
  <si>
    <t>14.47.66</t>
  </si>
  <si>
    <t>Reese Weir</t>
  </si>
  <si>
    <t>14.50.10</t>
  </si>
  <si>
    <t>15.45.15</t>
  </si>
  <si>
    <t>15.55.18</t>
  </si>
  <si>
    <t>Zila Woodward</t>
  </si>
  <si>
    <t>18.44.53</t>
  </si>
  <si>
    <t>19.28.90</t>
  </si>
  <si>
    <t>20.34.73</t>
  </si>
  <si>
    <t>Emily Robinson</t>
  </si>
  <si>
    <t>Kathleen Sargent</t>
  </si>
  <si>
    <t>EXH</t>
  </si>
  <si>
    <t>Natasha Shields</t>
  </si>
  <si>
    <t>Elissa Elmadani</t>
  </si>
  <si>
    <t>Riley Price</t>
  </si>
  <si>
    <t>Bailey Lopez</t>
  </si>
  <si>
    <t>Alicia Shields</t>
  </si>
  <si>
    <t>Kirsten Cheung</t>
  </si>
  <si>
    <t>Jose Settle</t>
  </si>
  <si>
    <t>Mira Silva</t>
  </si>
  <si>
    <t>Paisley McKenzie</t>
  </si>
  <si>
    <t>10.44.07</t>
  </si>
  <si>
    <t>Jonathon Barnato</t>
  </si>
  <si>
    <t>10.45.94</t>
  </si>
  <si>
    <t>Aaron Small</t>
  </si>
  <si>
    <t>11.40.05</t>
  </si>
  <si>
    <t>Tyler Demidoff</t>
  </si>
  <si>
    <t>11.42.83</t>
  </si>
  <si>
    <t>Thomas Dean</t>
  </si>
  <si>
    <t>11.54.52</t>
  </si>
  <si>
    <t>Ryan Hayes</t>
  </si>
  <si>
    <t>12.36.08</t>
  </si>
  <si>
    <t>Jacob Brochu</t>
  </si>
  <si>
    <t>12.38.97</t>
  </si>
  <si>
    <t>12.40.03</t>
  </si>
  <si>
    <t>Phillip Solheim</t>
  </si>
  <si>
    <t>12.44.79</t>
  </si>
  <si>
    <t>13.02.01</t>
  </si>
  <si>
    <t>Spencer Robinson</t>
  </si>
  <si>
    <t>13.45.59</t>
  </si>
  <si>
    <t>Jerry Chen</t>
  </si>
  <si>
    <t>13.55.78</t>
  </si>
  <si>
    <t>13.59.24</t>
  </si>
  <si>
    <t>14.03.79</t>
  </si>
  <si>
    <t>Julian Glover</t>
  </si>
  <si>
    <t>14.34.92</t>
  </si>
  <si>
    <t>14.37.47</t>
  </si>
  <si>
    <t>Stanley Netherton</t>
  </si>
  <si>
    <t>14.37.82</t>
  </si>
  <si>
    <t>Zachariah Mears</t>
  </si>
  <si>
    <t>14.48.25</t>
  </si>
  <si>
    <t>Kieran De Gruchy</t>
  </si>
  <si>
    <t>16.00.33</t>
  </si>
  <si>
    <t>Declan Kander</t>
  </si>
  <si>
    <t>16.07.46</t>
  </si>
  <si>
    <t>Hudson Williams</t>
  </si>
  <si>
    <t>16.09.84</t>
  </si>
  <si>
    <t>Estevan Lopez</t>
  </si>
  <si>
    <t>16.50.97</t>
  </si>
  <si>
    <t>Eric Pratt</t>
  </si>
  <si>
    <t>17.19.31</t>
  </si>
  <si>
    <t>West Yip</t>
  </si>
  <si>
    <t>17.19.79</t>
  </si>
  <si>
    <t>Elliot Steed</t>
  </si>
  <si>
    <t>20.06.00</t>
  </si>
  <si>
    <t>Cameron Bartlett</t>
  </si>
  <si>
    <t>20.40.61</t>
  </si>
  <si>
    <t>20.49.10</t>
  </si>
  <si>
    <t>Elliot Murray</t>
  </si>
  <si>
    <t>Own Chiou</t>
  </si>
  <si>
    <t>Benjamin Hendry</t>
  </si>
  <si>
    <t>Aiden Tabata</t>
  </si>
  <si>
    <t>Jacob Fletcher</t>
  </si>
  <si>
    <t>15.02.39</t>
  </si>
  <si>
    <t>Katie Scoles</t>
  </si>
  <si>
    <t>15.14.31</t>
  </si>
  <si>
    <t>15.15.31</t>
  </si>
  <si>
    <t>14.35.83</t>
  </si>
  <si>
    <t>21.09.45</t>
  </si>
  <si>
    <t>10.34.79</t>
  </si>
  <si>
    <t>11.23.71</t>
  </si>
  <si>
    <t>11.44.62</t>
  </si>
  <si>
    <t>11.55.53</t>
  </si>
  <si>
    <t>12.11.69</t>
  </si>
  <si>
    <t>12.15.98</t>
  </si>
  <si>
    <t>12.32.54</t>
  </si>
  <si>
    <t>12.33.68</t>
  </si>
  <si>
    <t>12.48.79</t>
  </si>
  <si>
    <t>12.53.66</t>
  </si>
  <si>
    <t>13.03.86</t>
  </si>
  <si>
    <t>13.17.66</t>
  </si>
  <si>
    <t>15.22.97</t>
  </si>
  <si>
    <t>15.28.20</t>
  </si>
  <si>
    <t>15.39.50</t>
  </si>
  <si>
    <t>16.13.56</t>
  </si>
  <si>
    <t>Azusa Murphy</t>
  </si>
  <si>
    <t>Corey Stewart</t>
  </si>
  <si>
    <t>2.47.83</t>
  </si>
  <si>
    <t>Kevin Preibe</t>
  </si>
  <si>
    <t>3.18.28</t>
  </si>
  <si>
    <t>Vladim Kin</t>
  </si>
  <si>
    <t>3.30.93</t>
  </si>
  <si>
    <t>3.23.22</t>
  </si>
  <si>
    <t>3.41.15</t>
  </si>
  <si>
    <t>3.53.95</t>
  </si>
  <si>
    <t>4.09.74</t>
  </si>
  <si>
    <t>Master Mixed K2 500m</t>
  </si>
  <si>
    <t>Ben Fast / Steve Juranvoics</t>
  </si>
  <si>
    <t>2.11.17</t>
  </si>
  <si>
    <t>Norm MacDonnell / Verna McNichol</t>
  </si>
  <si>
    <t>VYPC/RCKC</t>
  </si>
  <si>
    <t>2.37.87</t>
  </si>
  <si>
    <t>Katja Rademacher / Gerrie Hashisaki</t>
  </si>
  <si>
    <t>BCKC/SCKC</t>
  </si>
  <si>
    <t>Dan Bisulputra / Katja Rademacher</t>
  </si>
  <si>
    <t>Marin Millar / Sandy Gilard</t>
  </si>
  <si>
    <t>1.57.99</t>
  </si>
  <si>
    <t>2.00.36</t>
  </si>
  <si>
    <t>2.02.59</t>
  </si>
  <si>
    <t>2.02.83</t>
  </si>
  <si>
    <t>2.15.85</t>
  </si>
  <si>
    <t>2.17.57</t>
  </si>
  <si>
    <t>2.18.22</t>
  </si>
  <si>
    <t>2.31.72</t>
  </si>
  <si>
    <t>2.38.76</t>
  </si>
  <si>
    <t>2.29.03</t>
  </si>
  <si>
    <t>2.39.36</t>
  </si>
  <si>
    <t>2.50.93</t>
  </si>
  <si>
    <t>2.52.19</t>
  </si>
  <si>
    <t>2.53.96</t>
  </si>
  <si>
    <t>2.55.70</t>
  </si>
  <si>
    <t>3.10.2</t>
  </si>
  <si>
    <t>3.43.66</t>
  </si>
  <si>
    <t>2.45.09</t>
  </si>
  <si>
    <t>K.Loutet / Eu.Langdon / G.Langdon / P.McKenzie</t>
  </si>
  <si>
    <t>2.54.35</t>
  </si>
  <si>
    <t>2.57.20</t>
  </si>
  <si>
    <t>A.Swetich / E.Wolgamot / V.Arthur / R.Wakeland</t>
  </si>
  <si>
    <t>3.06.93</t>
  </si>
  <si>
    <t>J.Settlle / B.Lopez / R.Price / Z.Woodward</t>
  </si>
  <si>
    <t>4.13.43</t>
  </si>
  <si>
    <t>K.Kishimoto / M.Holt / C.Yip / A.Yaremko</t>
  </si>
  <si>
    <t>Z.Foster / H.Gudeman / K.Sargent / L.Morse</t>
  </si>
  <si>
    <t>SCKC/VYPC</t>
  </si>
  <si>
    <t>2.21.68</t>
  </si>
  <si>
    <t>2.33.72</t>
  </si>
  <si>
    <t>2.38.92</t>
  </si>
  <si>
    <t>2.45.17</t>
  </si>
  <si>
    <t>2.52.51</t>
  </si>
  <si>
    <t>2.59.48</t>
  </si>
  <si>
    <t>3.17.97</t>
  </si>
  <si>
    <t>3.30.15</t>
  </si>
  <si>
    <t>3.09.86</t>
  </si>
  <si>
    <t>3.16.72</t>
  </si>
  <si>
    <t>3.20.20</t>
  </si>
  <si>
    <t>3.25.12</t>
  </si>
  <si>
    <t>3.26.94</t>
  </si>
  <si>
    <t>3.29.18</t>
  </si>
  <si>
    <t>3.29.90</t>
  </si>
  <si>
    <t>3.46.69</t>
  </si>
  <si>
    <t>2.32.80</t>
  </si>
  <si>
    <t>2.46.02</t>
  </si>
  <si>
    <t>2.51.85</t>
  </si>
  <si>
    <t>2.57.00</t>
  </si>
  <si>
    <t>3.00.92</t>
  </si>
  <si>
    <t>3.08.56</t>
  </si>
  <si>
    <t>3.10.85</t>
  </si>
  <si>
    <t>Diane Tam / Laurence Chin</t>
  </si>
  <si>
    <t>3.11.80</t>
  </si>
  <si>
    <t>Aidan Menard / Shamus Menard (ex)</t>
  </si>
  <si>
    <t>J.Grady/ D. Bue / B. Gregory / E. Wickline</t>
  </si>
  <si>
    <t>3.45.58</t>
  </si>
  <si>
    <t>A. Senanayke / M.Gilmore / S.Patton / B.Johnson</t>
  </si>
  <si>
    <t>FCRCC/CCC</t>
  </si>
  <si>
    <t>4.12.40</t>
  </si>
  <si>
    <t>V.Hilt / D.Kander / J.Chen / P.Solheim</t>
  </si>
  <si>
    <t>5.00.39</t>
  </si>
  <si>
    <t>0.54.99</t>
  </si>
  <si>
    <t>1.04.43</t>
  </si>
  <si>
    <t>1.06.55</t>
  </si>
  <si>
    <t>1.14.65</t>
  </si>
  <si>
    <t>1.16.74</t>
  </si>
  <si>
    <t>1.25.34</t>
  </si>
  <si>
    <t>0.52.52</t>
  </si>
  <si>
    <t>0.58.11</t>
  </si>
  <si>
    <t>1.10.34</t>
  </si>
  <si>
    <t>1.13.68</t>
  </si>
  <si>
    <t>1.14.08</t>
  </si>
  <si>
    <t>1.18.78</t>
  </si>
  <si>
    <t>1.22.40</t>
  </si>
  <si>
    <t>0.59.16</t>
  </si>
  <si>
    <t>1.02.67</t>
  </si>
  <si>
    <t>1.05.49</t>
  </si>
  <si>
    <t>1.07.33</t>
  </si>
  <si>
    <t>1.08.17</t>
  </si>
  <si>
    <t>1.10.26</t>
  </si>
  <si>
    <t>1.20.10</t>
  </si>
  <si>
    <t>1.22.68</t>
  </si>
  <si>
    <t>0.52.84</t>
  </si>
  <si>
    <t>0.57.71</t>
  </si>
  <si>
    <t>1.01.99</t>
  </si>
  <si>
    <t>1.06.11</t>
  </si>
  <si>
    <t>1.16.55</t>
  </si>
  <si>
    <t>1.18.74</t>
  </si>
  <si>
    <t>1.22.37</t>
  </si>
  <si>
    <t>Ivan Strashenko</t>
  </si>
  <si>
    <t>1.12.37</t>
  </si>
  <si>
    <t>1.14.39</t>
  </si>
  <si>
    <t>Audrey Milner / Catie Hinson</t>
  </si>
  <si>
    <t>1.18.58</t>
  </si>
  <si>
    <t>Alissa Penney / Heather Giles</t>
  </si>
  <si>
    <t>1.25.48</t>
  </si>
  <si>
    <t>1.27.22</t>
  </si>
  <si>
    <t>1.38.07</t>
  </si>
  <si>
    <t>1.39.52</t>
  </si>
  <si>
    <t>Emma Do / Paige Bailey</t>
  </si>
  <si>
    <t>1.50.91</t>
  </si>
  <si>
    <t>O.Crocker / J.Bogataj / C.Walter / E.Tieman</t>
  </si>
  <si>
    <t>1.03.52</t>
  </si>
  <si>
    <t>A.Murphy / S.Chino / Z.Foster / G.D'Aniello</t>
  </si>
  <si>
    <t>1.04.63</t>
  </si>
  <si>
    <t>A.Mark / N.Darlington / R.Martens / M.Guillard</t>
  </si>
  <si>
    <t>1.14.46</t>
  </si>
  <si>
    <t>1.07.82</t>
  </si>
  <si>
    <t>1.11.41</t>
  </si>
  <si>
    <t>1.15.82</t>
  </si>
  <si>
    <t>Jack Yaremko</t>
  </si>
  <si>
    <t>1.16.93</t>
  </si>
  <si>
    <t>1.27.55</t>
  </si>
  <si>
    <t>Quinn Thompson</t>
  </si>
  <si>
    <t>1.36.83</t>
  </si>
  <si>
    <t>1.41.43</t>
  </si>
  <si>
    <t>2.00.13</t>
  </si>
  <si>
    <t>1.08.06</t>
  </si>
  <si>
    <t>1.23.12</t>
  </si>
  <si>
    <t>1.28.88</t>
  </si>
  <si>
    <t>1.30.72</t>
  </si>
  <si>
    <t>1.32.07</t>
  </si>
  <si>
    <t>1.35.90</t>
  </si>
  <si>
    <t>1.38.12</t>
  </si>
  <si>
    <t>1.38.82</t>
  </si>
  <si>
    <t>1.05.48</t>
  </si>
  <si>
    <t>1.06.36</t>
  </si>
  <si>
    <t>1.15.79</t>
  </si>
  <si>
    <t>1.20.05</t>
  </si>
  <si>
    <t>1.29.47</t>
  </si>
  <si>
    <t>1.30.02</t>
  </si>
  <si>
    <t>1.35.02</t>
  </si>
  <si>
    <t>1.35.89</t>
  </si>
  <si>
    <t>Dylan Bue</t>
  </si>
  <si>
    <t>1.13.21</t>
  </si>
  <si>
    <t>Jonathon Grady</t>
  </si>
  <si>
    <t>Sam Paton</t>
  </si>
  <si>
    <t>1.39.55</t>
  </si>
  <si>
    <t>2.04.96</t>
  </si>
  <si>
    <t>2.40.34</t>
  </si>
  <si>
    <t>Victor Hilt</t>
  </si>
  <si>
    <t>1.21.51</t>
  </si>
  <si>
    <t>Ethan Wickline</t>
  </si>
  <si>
    <t>1.31.30</t>
  </si>
  <si>
    <t>1.33.02</t>
  </si>
  <si>
    <t>1.38.52</t>
  </si>
  <si>
    <t>1.43.91</t>
  </si>
  <si>
    <t>Arjun Senanayke</t>
  </si>
  <si>
    <t>2.16.80</t>
  </si>
  <si>
    <t>Ben Gregory</t>
  </si>
  <si>
    <t>1.08.47</t>
  </si>
  <si>
    <t>1.09.50</t>
  </si>
  <si>
    <t>1.14.04</t>
  </si>
  <si>
    <t>Erika Gow</t>
  </si>
  <si>
    <t>1.21.36</t>
  </si>
  <si>
    <t>Willow Kelher</t>
  </si>
  <si>
    <t>1.01.39</t>
  </si>
  <si>
    <t>1.04.07</t>
  </si>
  <si>
    <t>1.09.07</t>
  </si>
  <si>
    <t>Cassidy macPherson</t>
  </si>
  <si>
    <t>1.16.97</t>
  </si>
  <si>
    <t>1.17.18</t>
  </si>
  <si>
    <t>1.18.07</t>
  </si>
  <si>
    <t>Merin Phillips-Hing</t>
  </si>
  <si>
    <t>1.36.73</t>
  </si>
  <si>
    <t>1.51.25</t>
  </si>
  <si>
    <t>1.09.43</t>
  </si>
  <si>
    <t>1.17.08</t>
  </si>
  <si>
    <t>1.19.34</t>
  </si>
  <si>
    <t>1.20.14</t>
  </si>
  <si>
    <t>1.23.82</t>
  </si>
  <si>
    <t>0.40.93</t>
  </si>
  <si>
    <t>J.Won / M.Koehler / J.Jiang / T.Demidoff</t>
  </si>
  <si>
    <t>0.44.24</t>
  </si>
  <si>
    <t>J.Barker / J.Capper / K.Field / J.Barnato</t>
  </si>
  <si>
    <t>0.51.96</t>
  </si>
  <si>
    <t>C.Antifave / H.Taylor Mountain / W.Freda-Cowie / J.Shin</t>
  </si>
  <si>
    <t>NCKC/PCKT/RCKC</t>
  </si>
  <si>
    <t>0.54.21</t>
  </si>
  <si>
    <t>M.Lanyon / J.Brochu / A.Tabata / A.Demishkievich</t>
  </si>
  <si>
    <t>0.56.27</t>
  </si>
  <si>
    <t>0.58.84</t>
  </si>
  <si>
    <t>1.03.87</t>
  </si>
  <si>
    <t>1.08.24</t>
  </si>
  <si>
    <t>Atom Men K2 200m HEAT 1</t>
  </si>
  <si>
    <t>Edward Colhoun / Jack Yaremko</t>
  </si>
  <si>
    <t>1.12.71</t>
  </si>
  <si>
    <t>1.17.49</t>
  </si>
  <si>
    <t>1.17.73</t>
  </si>
  <si>
    <t>Nolan Littleton / Andrew Barnato</t>
  </si>
  <si>
    <t>1.20.61</t>
  </si>
  <si>
    <t>Riley Thomas / Kaden Williams</t>
  </si>
  <si>
    <t>2.11.30</t>
  </si>
  <si>
    <t xml:space="preserve">Noah Small / Rylen Huizenga </t>
  </si>
  <si>
    <t>SCKC/BCKST</t>
  </si>
  <si>
    <t>1.07.55</t>
  </si>
  <si>
    <t>1.08.95</t>
  </si>
  <si>
    <t>Harry Colhoun / Lucas Ospino</t>
  </si>
  <si>
    <t>1.17.03</t>
  </si>
  <si>
    <t>1.20.09</t>
  </si>
  <si>
    <t>Quinn Thompson / Trevor McKay</t>
  </si>
  <si>
    <t>1.41.27</t>
  </si>
  <si>
    <t>Tanner Steifel / Alex Barker</t>
  </si>
  <si>
    <t>2.07.13</t>
  </si>
  <si>
    <t>Colby Kington / Phillip Seong</t>
  </si>
  <si>
    <t>3.51.69</t>
  </si>
  <si>
    <t>108</t>
  </si>
  <si>
    <t>0.52.19</t>
  </si>
  <si>
    <t>Ayla Murdoch / Lauryn Cheung</t>
  </si>
  <si>
    <t>0.56.08</t>
  </si>
  <si>
    <t>0.56.51</t>
  </si>
  <si>
    <t>Catherine Wilborn / Juliana Bogataj</t>
  </si>
  <si>
    <t>0.59.41</t>
  </si>
  <si>
    <t>Sharon Kim / Willow Kehler</t>
  </si>
  <si>
    <t>1.00.47</t>
  </si>
  <si>
    <t>Giselle Cohen / Bailey Lopez</t>
  </si>
  <si>
    <t>1.06.49</t>
  </si>
  <si>
    <t>Mari Miller-Knox / Kendall Barton</t>
  </si>
  <si>
    <t>1.06.75</t>
  </si>
  <si>
    <t>1.11.11</t>
  </si>
  <si>
    <t>Amanda Milner / Noelle Mistarek</t>
  </si>
  <si>
    <t>1.12.44</t>
  </si>
  <si>
    <t>Nicole Darlington / Maite Gulliard</t>
  </si>
  <si>
    <t>1.13.99</t>
  </si>
  <si>
    <t>Naomi Martin / Reese Weir</t>
  </si>
  <si>
    <t>1.25.95</t>
  </si>
  <si>
    <t>1.15.56</t>
  </si>
  <si>
    <t>1.25.06</t>
  </si>
  <si>
    <t>1.25.58</t>
  </si>
  <si>
    <t>1.32.47</t>
  </si>
  <si>
    <t>1.36.87</t>
  </si>
  <si>
    <t>1.37.89</t>
  </si>
  <si>
    <t>1.51.62</t>
  </si>
  <si>
    <t>1.12.87</t>
  </si>
  <si>
    <t>1.14.90</t>
  </si>
  <si>
    <t>1.18.37</t>
  </si>
  <si>
    <t>1.21.30</t>
  </si>
  <si>
    <t>1.25.87</t>
  </si>
  <si>
    <t>1.31.65</t>
  </si>
  <si>
    <t>1.41.40</t>
  </si>
  <si>
    <t>Emma Do</t>
  </si>
  <si>
    <t>2.29.55</t>
  </si>
  <si>
    <t>0.54.07</t>
  </si>
  <si>
    <t>M.Tatum / B.Gregory / D.Bue / J.Grady</t>
  </si>
  <si>
    <t>1.09.04</t>
  </si>
  <si>
    <t>K.Picardo / V.Hilt / A.Denny / A.Denny</t>
  </si>
  <si>
    <t>1.10.24</t>
  </si>
  <si>
    <t>A.Menard / S.Menard / C.Yoon / A.Hsu (ex)</t>
  </si>
  <si>
    <t>1.11.09</t>
  </si>
  <si>
    <t>C.Antifave / H.Taylor Mountain / E.Wickline / J.Shin</t>
  </si>
  <si>
    <t>NCKC/GHCKC/RCKC</t>
  </si>
  <si>
    <t>1.13.17</t>
  </si>
  <si>
    <t>1.11.02</t>
  </si>
  <si>
    <t>A. Senanayke / S.Patton / B.Johnson / ?</t>
  </si>
  <si>
    <t>FCRCC/GHCKC</t>
  </si>
  <si>
    <t>1.18.43</t>
  </si>
  <si>
    <t>R.Hayes / J.Fletcher / Q.Thompson / J.McNiell</t>
  </si>
  <si>
    <t>1.31.24</t>
  </si>
  <si>
    <t>1.41.81</t>
  </si>
  <si>
    <t>1.01.92</t>
  </si>
  <si>
    <t>M.Oh / J.Kim / A.Penney / H.Giles</t>
  </si>
  <si>
    <t>1.07.67</t>
  </si>
  <si>
    <t>K.Loutet / C.Holt / K. Kishimoto / P.McKenzie</t>
  </si>
  <si>
    <t>1.09.08</t>
  </si>
  <si>
    <t xml:space="preserve">E.Gow / M. Phillips-Hing / Z.Foster / H.Gudeman </t>
  </si>
  <si>
    <t>FLCC/SCKC</t>
  </si>
  <si>
    <t>1.11.39</t>
  </si>
  <si>
    <t>J.Settlle / B.Lopez / R.Price / C.Hinson</t>
  </si>
  <si>
    <t>1.15.98</t>
  </si>
  <si>
    <t>K.Sargent /M.Silva / A.Milner / ?</t>
  </si>
  <si>
    <t>VYPC/BCKST/GHCKC</t>
  </si>
  <si>
    <t>Gerrie Hashisaki / Sandy Gilard</t>
  </si>
  <si>
    <t>1.22.34</t>
  </si>
  <si>
    <t>Verna McNichol / Kathy Nay</t>
  </si>
  <si>
    <t>1.11.24</t>
  </si>
  <si>
    <t>1.31.80</t>
  </si>
  <si>
    <t>1.39.92</t>
  </si>
  <si>
    <t>Heather Giles / Alissa Penney</t>
  </si>
  <si>
    <t>2.11.73</t>
  </si>
  <si>
    <t>0.45.72</t>
  </si>
  <si>
    <t>0.50.68</t>
  </si>
  <si>
    <t>0.52.61</t>
  </si>
  <si>
    <t>Andrew Sugianto</t>
  </si>
  <si>
    <t>0.55.00</t>
  </si>
  <si>
    <t>Alireza Nematollahi</t>
  </si>
  <si>
    <t>0.55.68</t>
  </si>
  <si>
    <t>0.56.21</t>
  </si>
  <si>
    <t>0.57.86</t>
  </si>
  <si>
    <t>1.06.82</t>
  </si>
  <si>
    <t>1.27.18</t>
  </si>
  <si>
    <t>0.58.58</t>
  </si>
  <si>
    <t>1.08.58</t>
  </si>
  <si>
    <t>Jerry Chen / Declan Kander</t>
  </si>
  <si>
    <t>1.10.93</t>
  </si>
  <si>
    <t>West Yip / Lucas Ospino</t>
  </si>
  <si>
    <t>1.13.27</t>
  </si>
  <si>
    <t>1.14.21</t>
  </si>
  <si>
    <t>1.14.79</t>
  </si>
  <si>
    <t>Julian Glover / Christopher Graham</t>
  </si>
  <si>
    <t>0.50.34</t>
  </si>
  <si>
    <t>Phillip Solheim / Aaron Small</t>
  </si>
  <si>
    <t>0.55.40</t>
  </si>
  <si>
    <t>0.58.68</t>
  </si>
  <si>
    <t>1.03.34</t>
  </si>
  <si>
    <t>Jack Karenko / Kieran De Gruchy</t>
  </si>
  <si>
    <t>FLCC/BCKC</t>
  </si>
  <si>
    <t>1.03.90</t>
  </si>
  <si>
    <t>Sam Patton / Elliot Steed</t>
  </si>
  <si>
    <t>CCC/PMPC</t>
  </si>
  <si>
    <t>1.13.90</t>
  </si>
  <si>
    <t>1.23.93</t>
  </si>
  <si>
    <t>1.13.62</t>
  </si>
  <si>
    <t>1.22.49</t>
  </si>
  <si>
    <t>Chris Yoon / Anthony Hsu (ex)</t>
  </si>
  <si>
    <t>Kenny Kasperbauer / Blake Paffile</t>
  </si>
  <si>
    <t>0.54.39</t>
  </si>
  <si>
    <t>Justin Won / Matthew Koehler</t>
  </si>
  <si>
    <t>0.54.78</t>
  </si>
  <si>
    <t>Ryan Grady / Jordan Wickline</t>
  </si>
  <si>
    <t>0.55.95</t>
  </si>
  <si>
    <t>Kenji Picardo / Victor Hilt</t>
  </si>
  <si>
    <t>1.02.78</t>
  </si>
  <si>
    <t>1.10.87</t>
  </si>
  <si>
    <t>Conrad Belliveau / Alexander Demishkievich</t>
  </si>
  <si>
    <t>1.12.59</t>
  </si>
  <si>
    <t>Mason Tatum / Ben Gregory</t>
  </si>
  <si>
    <t>1.22.18</t>
  </si>
  <si>
    <t>Atom Mixed K4 200m HEAT 1</t>
  </si>
  <si>
    <t>1.10.79</t>
  </si>
  <si>
    <t>Emma Do / Lucas Ospino / Kira Kishimoto / Crystal Yip</t>
  </si>
  <si>
    <t>1.19.32</t>
  </si>
  <si>
    <t>Riley Thomas / Kaden Williams / Amy Yaremko / Megan Holt</t>
  </si>
  <si>
    <t>1.34.12</t>
  </si>
  <si>
    <t>C.Bevin / J.Plymale / N.Littleton / A.Barker</t>
  </si>
  <si>
    <t>1.42.63</t>
  </si>
  <si>
    <t>A.Scoggins / T.Huizenga / R.Huizenga / J.Ecker</t>
  </si>
  <si>
    <t>C.Kington / P.Seong / H.Colhoun / P.Bailey</t>
  </si>
  <si>
    <t>1.10.14</t>
  </si>
  <si>
    <t>1.10.52</t>
  </si>
  <si>
    <t>A.Greenough / L.Jennings / N.Small / A.Milner</t>
  </si>
  <si>
    <t>SCKC/GHCKC</t>
  </si>
  <si>
    <t>1.16.65</t>
  </si>
  <si>
    <t xml:space="preserve">A.Barnato / T.Steifel / T.Freda-Cowie / M.Elliott </t>
  </si>
  <si>
    <t>GHCKC/PCKT</t>
  </si>
  <si>
    <t>1.41.62</t>
  </si>
  <si>
    <t>E.Colhoun / J.Yaremko / G.Langdon / C.Holt</t>
  </si>
  <si>
    <t>Q.Thompson / T.McKay / J.McNiell / G.Walter</t>
  </si>
  <si>
    <t>FLCC/GHCKC</t>
  </si>
  <si>
    <t>K.Scoles / C.Walter / E.Tieman / S.Grady</t>
  </si>
  <si>
    <t>1.15.93</t>
  </si>
  <si>
    <t>1.23.72</t>
  </si>
  <si>
    <t>K.Loutet / P.Bailey / G.Langdon / C. Holt</t>
  </si>
  <si>
    <t>1.37.31</t>
  </si>
  <si>
    <t>M.Settle / K.North / E.Elamadani / N.Shields</t>
  </si>
  <si>
    <t>GHCKC/FLCC</t>
  </si>
  <si>
    <t>1.50.26</t>
  </si>
  <si>
    <t>K.Cheung / A.Shields / M.Phillips-Hing / E.Gow</t>
  </si>
  <si>
    <t>3.27.40</t>
  </si>
  <si>
    <t>1.04.37</t>
  </si>
  <si>
    <t>1.04.98</t>
  </si>
  <si>
    <t>1.06.84</t>
  </si>
  <si>
    <t>1.07.99</t>
  </si>
  <si>
    <t>1.08.38</t>
  </si>
  <si>
    <t>1.15.52</t>
  </si>
  <si>
    <t>1.20.11</t>
  </si>
  <si>
    <t>1.10.02</t>
  </si>
  <si>
    <t>1.13.18</t>
  </si>
  <si>
    <t>1.16.37</t>
  </si>
  <si>
    <t>1.19.58</t>
  </si>
  <si>
    <t>1.21.71</t>
  </si>
  <si>
    <t>1.22.27</t>
  </si>
  <si>
    <t>1.24.62</t>
  </si>
  <si>
    <t>1.33.99</t>
  </si>
  <si>
    <t>1.07.00</t>
  </si>
  <si>
    <t>1.08.21</t>
  </si>
  <si>
    <t>1.09.76</t>
  </si>
  <si>
    <t>1.17.32</t>
  </si>
  <si>
    <t>1.18.09</t>
  </si>
  <si>
    <t>1.23.57</t>
  </si>
  <si>
    <t>1.43.11</t>
  </si>
  <si>
    <t>1.44.91</t>
  </si>
  <si>
    <t>Elissa Elmadani / Natasha Shields</t>
  </si>
  <si>
    <t>1.02.51</t>
  </si>
  <si>
    <t>Katrina Loutete / P. McKenzie</t>
  </si>
  <si>
    <t>1.06.35</t>
  </si>
  <si>
    <t>1.09.19</t>
  </si>
  <si>
    <t>1.10.67</t>
  </si>
  <si>
    <t>Merin Phillips-Hing / Kirsten Cheung</t>
  </si>
  <si>
    <t>1.10.95</t>
  </si>
  <si>
    <t>Erika Gow / Alicia Shields</t>
  </si>
  <si>
    <t>1.12.13</t>
  </si>
  <si>
    <t xml:space="preserve">Mira Silva / Kathleen Sargent </t>
  </si>
  <si>
    <t>BCKST/VYPC</t>
  </si>
  <si>
    <t>1.12.45</t>
  </si>
  <si>
    <t>Josie Settle / Audrey Milner</t>
  </si>
  <si>
    <t>1.35.79</t>
  </si>
  <si>
    <t>1.17.14</t>
  </si>
  <si>
    <t>1.25.55</t>
  </si>
  <si>
    <t>Hope K.</t>
  </si>
  <si>
    <t>2.06.74</t>
  </si>
  <si>
    <t>0.50.96</t>
  </si>
  <si>
    <t>0.55.45</t>
  </si>
  <si>
    <t>0.57.63</t>
  </si>
  <si>
    <t>1.03.00</t>
  </si>
  <si>
    <t>1.06.73</t>
  </si>
  <si>
    <t>1.07.34</t>
  </si>
  <si>
    <t>1.09.03</t>
  </si>
  <si>
    <t>1.11.36</t>
  </si>
  <si>
    <t>1.13.01</t>
  </si>
  <si>
    <t>1.42.62</t>
  </si>
  <si>
    <t>Sara Grady</t>
  </si>
  <si>
    <t>1.48.20</t>
  </si>
  <si>
    <t>1.50.63</t>
  </si>
  <si>
    <t>Meisi Settle</t>
  </si>
  <si>
    <t>2.58.09</t>
  </si>
  <si>
    <t>Kelly North</t>
  </si>
  <si>
    <t>3.17.60</t>
  </si>
  <si>
    <t>Master Mixed C1</t>
  </si>
  <si>
    <t>1.05.94</t>
  </si>
  <si>
    <t>1.19.19</t>
  </si>
  <si>
    <t>1.20.18</t>
  </si>
  <si>
    <t>1.33.47</t>
  </si>
  <si>
    <t>Anthony Hsu (ex)</t>
  </si>
  <si>
    <t>2.31.29</t>
  </si>
  <si>
    <t>Chris Yoon (ex)</t>
  </si>
  <si>
    <t>3.01.75</t>
  </si>
  <si>
    <t>J.Barnato / K.Field / E.Murray / T.Dean</t>
  </si>
  <si>
    <t>0.51.05</t>
  </si>
  <si>
    <t>D.Kander / J.Chen / A.Small / P.Solheim</t>
  </si>
  <si>
    <t>1.00.27</t>
  </si>
  <si>
    <t>A.Tabata / J.Brochu / S.Netherton / H.Williams</t>
  </si>
  <si>
    <t>1.04.68</t>
  </si>
  <si>
    <t xml:space="preserve">J.Glover / Z.Mears / C.Bartlett / J.Ecker </t>
  </si>
  <si>
    <t>1.07.11</t>
  </si>
  <si>
    <t>L.Ospino / E.Colhoun / W.Yip / R.Thomas</t>
  </si>
  <si>
    <t>1.18.49</t>
  </si>
  <si>
    <t>B.Hendry / E.Pratt / L.Jennings / A.Greenough</t>
  </si>
  <si>
    <t>1.22.98</t>
  </si>
  <si>
    <t>E.Steed / N.Small / G.Walters / N.Littleton</t>
  </si>
  <si>
    <t>PMPC/SCKC/GHCKT</t>
  </si>
  <si>
    <t>1.26.78</t>
  </si>
  <si>
    <t>J.Rowntree / E.Lopez / C.Bevin / J.Plymale</t>
  </si>
  <si>
    <t>1.29.11</t>
  </si>
  <si>
    <t>T.McKay / Q.Thompson/ K.Gruchy / J.McNiell</t>
  </si>
  <si>
    <t>0.58.93</t>
  </si>
  <si>
    <t>1.01.62</t>
  </si>
  <si>
    <t>1.05.52</t>
  </si>
  <si>
    <t>1.08.40</t>
  </si>
  <si>
    <t>1.10.08</t>
  </si>
  <si>
    <t>1.13.14</t>
  </si>
  <si>
    <t>1.15.58</t>
  </si>
  <si>
    <t>Azusa Murphy / Sakura Chino</t>
  </si>
  <si>
    <t>1.04.00</t>
  </si>
  <si>
    <t>Olivia Crocker  / Carson Walter</t>
  </si>
  <si>
    <t>1.08.97</t>
  </si>
  <si>
    <t>1.13.26</t>
  </si>
  <si>
    <t>Melody Oh / Sharon Kim</t>
  </si>
  <si>
    <t>1.20.50</t>
  </si>
  <si>
    <t>1.21.26</t>
  </si>
  <si>
    <t>Madison Power-Stephens / Ayla Murdoch</t>
  </si>
  <si>
    <t>FCRCC/NCKC</t>
  </si>
  <si>
    <t>1.08.46</t>
  </si>
  <si>
    <t>1.10.05</t>
  </si>
  <si>
    <t>1.12.08</t>
  </si>
  <si>
    <t>1.19.71</t>
  </si>
  <si>
    <t>1.30.24</t>
  </si>
  <si>
    <t>2.06.65</t>
  </si>
  <si>
    <t>1.06.28</t>
  </si>
  <si>
    <t>Sandy Gillard</t>
  </si>
  <si>
    <t>1.07.59</t>
  </si>
  <si>
    <t>1.23.65</t>
  </si>
  <si>
    <t>1.13.87</t>
  </si>
  <si>
    <t>1.25.21</t>
  </si>
  <si>
    <t>1.28.14</t>
  </si>
  <si>
    <t>Victor Hilt / Aaron Small</t>
  </si>
  <si>
    <t>Jack Yaremko / E. Colhorn</t>
  </si>
  <si>
    <t>Ryan Hayes / Jacob Fletcher</t>
  </si>
  <si>
    <t>0.54.11</t>
  </si>
  <si>
    <t>0.56.49</t>
  </si>
  <si>
    <t>L.Cheung / N.Darlington / M.Guillard / R.Martens</t>
  </si>
  <si>
    <t>1.01.18</t>
  </si>
  <si>
    <t>A.Mark / M.Tate / H.Gudeman / Z.Foster</t>
  </si>
  <si>
    <t>1.06.78</t>
  </si>
  <si>
    <t>G.Cohen / B.Lopez / R.Price / J.Settle</t>
  </si>
  <si>
    <t>0.48.08</t>
  </si>
  <si>
    <t>0.52.76</t>
  </si>
  <si>
    <t>0.55.89</t>
  </si>
  <si>
    <t>0.56.68</t>
  </si>
  <si>
    <t>0.58.80</t>
  </si>
  <si>
    <t>0.59.54</t>
  </si>
  <si>
    <t>1.02.20</t>
  </si>
  <si>
    <t>1.03.29</t>
  </si>
  <si>
    <t>D.Bisulputra / A.Nematollahi / B.Fast / S.Juranovics</t>
  </si>
  <si>
    <t>0.50.09</t>
  </si>
  <si>
    <t>G.Hashisaki / M.Etrick / L.Jackson / N.MacDonnell</t>
  </si>
  <si>
    <t>SCKC/PCKT/VYPC</t>
  </si>
  <si>
    <t>V.McNichol / K.Nay / K.Rademacher / A.Sugianto</t>
  </si>
  <si>
    <t>RCKC/BCKC/FCRCC</t>
  </si>
  <si>
    <t>Peewee Men C1 200m Final</t>
  </si>
  <si>
    <t>1.11.34</t>
  </si>
  <si>
    <t>1.14.15</t>
  </si>
  <si>
    <t>1.17.42</t>
  </si>
  <si>
    <t>1.31.95</t>
  </si>
  <si>
    <t>1.35.66</t>
  </si>
  <si>
    <t>1.44.70</t>
  </si>
  <si>
    <t>1.55.63</t>
  </si>
  <si>
    <t>Atom Men K2 500m</t>
  </si>
  <si>
    <t>2.53.80</t>
  </si>
  <si>
    <t>3.04.03</t>
  </si>
  <si>
    <t>3.26.71</t>
  </si>
  <si>
    <t>Bantam Women K1 500m</t>
  </si>
  <si>
    <t>2.19.96</t>
  </si>
  <si>
    <t>2.37.91</t>
  </si>
  <si>
    <t>2.41.49</t>
  </si>
  <si>
    <t>2.42.98</t>
  </si>
  <si>
    <t>2.44.76</t>
  </si>
  <si>
    <t>2.47.54</t>
  </si>
  <si>
    <t>2.50.00</t>
  </si>
  <si>
    <t>2.54.72</t>
  </si>
  <si>
    <t>Bantam Men K2 500m FINAL</t>
  </si>
  <si>
    <t>2.05.90</t>
  </si>
  <si>
    <t>2.35.97</t>
  </si>
  <si>
    <t>CLUB</t>
  </si>
  <si>
    <t>DAY 1</t>
  </si>
  <si>
    <t>DAY 2</t>
  </si>
  <si>
    <t>TOTAL</t>
  </si>
  <si>
    <t>Bantam Men K2 500m HEAT 1</t>
  </si>
  <si>
    <t>Bantam Men K2 500m HEAT 2</t>
  </si>
  <si>
    <t>Atom</t>
  </si>
  <si>
    <t>Men</t>
  </si>
  <si>
    <t>Women</t>
  </si>
  <si>
    <t>Peewee</t>
  </si>
  <si>
    <t>Bantam</t>
  </si>
  <si>
    <t>Overall</t>
  </si>
  <si>
    <r>
      <t>Un-official</t>
    </r>
    <r>
      <rPr>
        <sz val="16"/>
        <color theme="1"/>
        <rFont val="Calibri"/>
        <family val="2"/>
        <scheme val="minor"/>
      </rPr>
      <t xml:space="preserve"> Division Points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</si>
</sst>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167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2" fillId="0" borderId="0" xfId="0" applyFont="1"/>
    <xf numFmtId="0" fontId="2" fillId="0" borderId="0" xfId="0" applyFont="1" applyBorder="1"/>
    <xf numFmtId="0" fontId="2" fillId="0" borderId="0" xfId="0" applyFont="1" applyFill="1" applyBorder="1"/>
    <xf numFmtId="0" fontId="3" fillId="2" borderId="0" xfId="0" applyNumberFormat="1" applyFont="1" applyFill="1" applyAlignment="1">
      <alignment horizontal="center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2" fillId="0" borderId="1" xfId="0" applyNumberFormat="1" applyFont="1" applyBorder="1" applyAlignment="1">
      <alignment horizontal="center"/>
    </xf>
    <xf numFmtId="0" fontId="2" fillId="0" borderId="2" xfId="0" applyFont="1" applyBorder="1"/>
    <xf numFmtId="0" fontId="2" fillId="0" borderId="2" xfId="0" applyFont="1" applyBorder="1" applyAlignment="1">
      <alignment horizontal="center"/>
    </xf>
    <xf numFmtId="20" fontId="2" fillId="0" borderId="3" xfId="0" applyNumberFormat="1" applyFont="1" applyBorder="1"/>
    <xf numFmtId="0" fontId="2" fillId="0" borderId="4" xfId="0" applyNumberFormat="1" applyFont="1" applyBorder="1" applyAlignment="1">
      <alignment horizontal="center"/>
    </xf>
    <xf numFmtId="0" fontId="2" fillId="0" borderId="5" xfId="0" applyFont="1" applyBorder="1"/>
    <xf numFmtId="0" fontId="2" fillId="0" borderId="5" xfId="0" applyFont="1" applyBorder="1" applyAlignment="1">
      <alignment horizontal="center"/>
    </xf>
    <xf numFmtId="0" fontId="2" fillId="0" borderId="6" xfId="0" applyFont="1" applyBorder="1"/>
    <xf numFmtId="0" fontId="0" fillId="0" borderId="7" xfId="0" applyNumberFormat="1" applyBorder="1" applyAlignment="1">
      <alignment horizontal="center"/>
    </xf>
    <xf numFmtId="0" fontId="0" fillId="0" borderId="7" xfId="0" applyBorder="1"/>
    <xf numFmtId="0" fontId="0" fillId="0" borderId="7" xfId="0" applyBorder="1" applyAlignment="1">
      <alignment horizontal="center"/>
    </xf>
    <xf numFmtId="0" fontId="0" fillId="0" borderId="7" xfId="0" applyNumberFormat="1" applyFill="1" applyBorder="1" applyAlignment="1">
      <alignment horizontal="center"/>
    </xf>
    <xf numFmtId="0" fontId="0" fillId="0" borderId="1" xfId="0" applyNumberFormat="1" applyFill="1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7" xfId="0" applyFill="1" applyBorder="1"/>
    <xf numFmtId="0" fontId="0" fillId="0" borderId="1" xfId="0" applyNumberForma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2" fillId="0" borderId="7" xfId="0" applyFont="1" applyBorder="1"/>
    <xf numFmtId="0" fontId="2" fillId="0" borderId="7" xfId="0" applyFont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4" fillId="0" borderId="7" xfId="1" applyBorder="1"/>
    <xf numFmtId="0" fontId="0" fillId="0" borderId="7" xfId="0" applyNumberFormat="1" applyFont="1" applyBorder="1" applyAlignment="1">
      <alignment horizontal="center"/>
    </xf>
    <xf numFmtId="0" fontId="0" fillId="0" borderId="7" xfId="0" applyFont="1" applyBorder="1"/>
    <xf numFmtId="0" fontId="0" fillId="0" borderId="7" xfId="0" applyFont="1" applyBorder="1" applyAlignment="1">
      <alignment horizontal="center"/>
    </xf>
    <xf numFmtId="0" fontId="2" fillId="0" borderId="1" xfId="0" applyNumberFormat="1" applyFont="1" applyFill="1" applyBorder="1" applyAlignment="1">
      <alignment horizontal="center"/>
    </xf>
    <xf numFmtId="0" fontId="2" fillId="0" borderId="2" xfId="0" applyFont="1" applyFill="1" applyBorder="1"/>
    <xf numFmtId="20" fontId="2" fillId="0" borderId="3" xfId="0" applyNumberFormat="1" applyFont="1" applyFill="1" applyBorder="1"/>
    <xf numFmtId="0" fontId="2" fillId="0" borderId="4" xfId="0" applyNumberFormat="1" applyFont="1" applyFill="1" applyBorder="1" applyAlignment="1">
      <alignment horizontal="center"/>
    </xf>
    <xf numFmtId="0" fontId="2" fillId="0" borderId="5" xfId="0" applyFont="1" applyFill="1" applyBorder="1"/>
    <xf numFmtId="0" fontId="2" fillId="0" borderId="6" xfId="0" applyFont="1" applyFill="1" applyBorder="1"/>
    <xf numFmtId="0" fontId="0" fillId="0" borderId="7" xfId="0" applyFill="1" applyBorder="1" applyAlignment="1">
      <alignment horizontal="center"/>
    </xf>
    <xf numFmtId="0" fontId="0" fillId="0" borderId="7" xfId="0" applyNumberFormat="1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0" fillId="0" borderId="7" xfId="0" applyFont="1" applyFill="1" applyBorder="1"/>
    <xf numFmtId="0" fontId="0" fillId="0" borderId="0" xfId="0" applyNumberFormat="1" applyFill="1" applyAlignment="1">
      <alignment horizontal="center"/>
    </xf>
    <xf numFmtId="0" fontId="0" fillId="0" borderId="0" xfId="0" applyFill="1"/>
    <xf numFmtId="0" fontId="0" fillId="0" borderId="7" xfId="0" applyFont="1" applyFill="1" applyBorder="1" applyAlignment="1">
      <alignment horizontal="center"/>
    </xf>
    <xf numFmtId="0" fontId="0" fillId="0" borderId="8" xfId="0" applyNumberFormat="1" applyFill="1" applyBorder="1" applyAlignment="1">
      <alignment horizontal="center"/>
    </xf>
    <xf numFmtId="0" fontId="0" fillId="0" borderId="0" xfId="0" applyFill="1" applyBorder="1"/>
    <xf numFmtId="0" fontId="0" fillId="0" borderId="9" xfId="0" applyFill="1" applyBorder="1"/>
    <xf numFmtId="0" fontId="0" fillId="0" borderId="10" xfId="0" applyBorder="1"/>
    <xf numFmtId="0" fontId="0" fillId="0" borderId="11" xfId="0" applyBorder="1"/>
    <xf numFmtId="0" fontId="0" fillId="3" borderId="7" xfId="0" applyNumberFormat="1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2" borderId="0" xfId="0" applyNumberFormat="1" applyFill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/>
    <xf numFmtId="0" fontId="2" fillId="0" borderId="2" xfId="0" applyFont="1" applyFill="1" applyBorder="1" applyAlignment="1">
      <alignment horizontal="center"/>
    </xf>
    <xf numFmtId="20" fontId="2" fillId="0" borderId="3" xfId="0" applyNumberFormat="1" applyFont="1" applyFill="1" applyBorder="1" applyAlignment="1"/>
    <xf numFmtId="0" fontId="2" fillId="0" borderId="5" xfId="0" applyFont="1" applyFill="1" applyBorder="1" applyAlignment="1">
      <alignment horizontal="center"/>
    </xf>
    <xf numFmtId="0" fontId="2" fillId="0" borderId="6" xfId="0" applyFont="1" applyFill="1" applyBorder="1" applyAlignment="1"/>
    <xf numFmtId="0" fontId="0" fillId="0" borderId="7" xfId="0" applyBorder="1" applyAlignment="1"/>
    <xf numFmtId="0" fontId="0" fillId="0" borderId="0" xfId="0" applyAlignment="1"/>
    <xf numFmtId="20" fontId="2" fillId="0" borderId="3" xfId="0" applyNumberFormat="1" applyFont="1" applyBorder="1" applyAlignment="1"/>
    <xf numFmtId="0" fontId="2" fillId="0" borderId="6" xfId="0" applyFont="1" applyBorder="1" applyAlignment="1"/>
    <xf numFmtId="0" fontId="0" fillId="0" borderId="3" xfId="0" applyBorder="1" applyAlignment="1"/>
    <xf numFmtId="0" fontId="0" fillId="0" borderId="0" xfId="0" applyNumberFormat="1" applyBorder="1" applyAlignment="1">
      <alignment horizontal="center"/>
    </xf>
    <xf numFmtId="0" fontId="0" fillId="0" borderId="0" xfId="0" applyBorder="1" applyAlignment="1"/>
    <xf numFmtId="0" fontId="0" fillId="0" borderId="7" xfId="0" applyNumberFormat="1" applyBorder="1"/>
    <xf numFmtId="0" fontId="2" fillId="0" borderId="9" xfId="0" applyFont="1" applyBorder="1" applyAlignment="1"/>
    <xf numFmtId="0" fontId="0" fillId="0" borderId="8" xfId="0" applyNumberFormat="1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Alignment="1"/>
    <xf numFmtId="0" fontId="0" fillId="0" borderId="4" xfId="0" applyNumberFormat="1" applyFill="1" applyBorder="1" applyAlignment="1">
      <alignment horizontal="center"/>
    </xf>
    <xf numFmtId="0" fontId="0" fillId="0" borderId="5" xfId="0" applyBorder="1"/>
    <xf numFmtId="0" fontId="0" fillId="0" borderId="5" xfId="0" applyBorder="1" applyAlignment="1">
      <alignment horizontal="center"/>
    </xf>
    <xf numFmtId="0" fontId="0" fillId="0" borderId="6" xfId="0" applyBorder="1" applyAlignment="1"/>
    <xf numFmtId="0" fontId="2" fillId="0" borderId="0" xfId="0" applyFont="1" applyAlignment="1">
      <alignment horizontal="center"/>
    </xf>
    <xf numFmtId="3" fontId="2" fillId="0" borderId="1" xfId="0" quotePrefix="1" applyNumberFormat="1" applyFont="1" applyBorder="1" applyAlignment="1">
      <alignment horizontal="center"/>
    </xf>
    <xf numFmtId="3" fontId="2" fillId="0" borderId="1" xfId="0" applyNumberFormat="1" applyFont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Fill="1" applyBorder="1"/>
    <xf numFmtId="0" fontId="0" fillId="0" borderId="6" xfId="0" applyFill="1" applyBorder="1" applyAlignment="1"/>
    <xf numFmtId="0" fontId="2" fillId="0" borderId="12" xfId="0" applyFont="1" applyBorder="1"/>
    <xf numFmtId="0" fontId="2" fillId="0" borderId="12" xfId="0" applyFont="1" applyBorder="1" applyAlignment="1"/>
    <xf numFmtId="0" fontId="2" fillId="0" borderId="4" xfId="0" applyFont="1" applyBorder="1" applyAlignment="1">
      <alignment horizontal="center"/>
    </xf>
    <xf numFmtId="0" fontId="2" fillId="0" borderId="0" xfId="0" applyNumberFormat="1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1" xfId="0" quotePrefix="1" applyFont="1" applyBorder="1" applyAlignment="1">
      <alignment horizontal="center"/>
    </xf>
    <xf numFmtId="20" fontId="2" fillId="0" borderId="9" xfId="0" applyNumberFormat="1" applyFont="1" applyBorder="1" applyAlignment="1"/>
    <xf numFmtId="0" fontId="2" fillId="0" borderId="1" xfId="0" quotePrefix="1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7" xfId="0" applyFill="1" applyBorder="1" applyAlignment="1"/>
    <xf numFmtId="0" fontId="0" fillId="0" borderId="8" xfId="0" applyBorder="1" applyAlignment="1">
      <alignment horizontal="center"/>
    </xf>
    <xf numFmtId="0" fontId="2" fillId="0" borderId="7" xfId="0" quotePrefix="1" applyFont="1" applyBorder="1" applyAlignment="1">
      <alignment horizontal="center"/>
    </xf>
    <xf numFmtId="0" fontId="2" fillId="0" borderId="7" xfId="0" applyFont="1" applyBorder="1" applyAlignment="1"/>
    <xf numFmtId="0" fontId="1" fillId="2" borderId="0" xfId="0" applyNumberFormat="1" applyFont="1" applyFill="1" applyAlignment="1">
      <alignment horizontal="center"/>
    </xf>
    <xf numFmtId="0" fontId="1" fillId="2" borderId="0" xfId="0" applyFont="1" applyFill="1" applyAlignment="1"/>
    <xf numFmtId="0" fontId="2" fillId="0" borderId="12" xfId="0" applyNumberFormat="1" applyFont="1" applyFill="1" applyBorder="1" applyAlignment="1">
      <alignment horizontal="center"/>
    </xf>
    <xf numFmtId="0" fontId="4" fillId="0" borderId="7" xfId="1" applyFill="1" applyBorder="1"/>
    <xf numFmtId="0" fontId="0" fillId="0" borderId="13" xfId="0" applyBorder="1"/>
    <xf numFmtId="0" fontId="0" fillId="0" borderId="13" xfId="0" applyBorder="1" applyAlignment="1">
      <alignment horizontal="center"/>
    </xf>
    <xf numFmtId="3" fontId="2" fillId="0" borderId="7" xfId="0" applyNumberFormat="1" applyFont="1" applyBorder="1" applyAlignment="1">
      <alignment horizontal="center"/>
    </xf>
    <xf numFmtId="0" fontId="2" fillId="0" borderId="0" xfId="0" applyFont="1" applyAlignment="1"/>
    <xf numFmtId="0" fontId="3" fillId="2" borderId="0" xfId="0" applyFont="1" applyFill="1" applyAlignment="1"/>
    <xf numFmtId="0" fontId="2" fillId="0" borderId="2" xfId="0" applyNumberFormat="1" applyFont="1" applyFill="1" applyBorder="1"/>
    <xf numFmtId="0" fontId="2" fillId="0" borderId="2" xfId="0" applyNumberFormat="1" applyFont="1" applyBorder="1"/>
    <xf numFmtId="0" fontId="2" fillId="0" borderId="2" xfId="0" applyNumberFormat="1" applyFont="1" applyBorder="1" applyAlignment="1">
      <alignment horizontal="center"/>
    </xf>
    <xf numFmtId="0" fontId="2" fillId="0" borderId="3" xfId="0" applyNumberFormat="1" applyFont="1" applyBorder="1" applyAlignment="1"/>
    <xf numFmtId="0" fontId="2" fillId="0" borderId="5" xfId="0" applyNumberFormat="1" applyFont="1" applyBorder="1"/>
    <xf numFmtId="0" fontId="2" fillId="0" borderId="5" xfId="0" applyNumberFormat="1" applyFont="1" applyBorder="1" applyAlignment="1">
      <alignment horizontal="center"/>
    </xf>
    <xf numFmtId="0" fontId="2" fillId="0" borderId="6" xfId="0" applyNumberFormat="1" applyFont="1" applyBorder="1" applyAlignment="1"/>
    <xf numFmtId="0" fontId="0" fillId="0" borderId="5" xfId="0" applyNumberFormat="1" applyBorder="1"/>
    <xf numFmtId="0" fontId="0" fillId="0" borderId="5" xfId="0" applyNumberFormat="1" applyBorder="1" applyAlignment="1">
      <alignment horizontal="center"/>
    </xf>
    <xf numFmtId="0" fontId="0" fillId="0" borderId="6" xfId="0" applyNumberFormat="1" applyBorder="1" applyAlignment="1"/>
    <xf numFmtId="0" fontId="0" fillId="0" borderId="7" xfId="0" applyNumberFormat="1" applyBorder="1" applyAlignment="1"/>
    <xf numFmtId="0" fontId="2" fillId="0" borderId="6" xfId="0" applyFont="1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6" xfId="0" applyBorder="1"/>
    <xf numFmtId="0" fontId="5" fillId="0" borderId="14" xfId="0" applyFont="1" applyBorder="1"/>
    <xf numFmtId="0" fontId="6" fillId="0" borderId="15" xfId="0" applyFont="1" applyBorder="1" applyAlignment="1">
      <alignment horizontal="center"/>
    </xf>
    <xf numFmtId="0" fontId="6" fillId="0" borderId="16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2" fontId="7" fillId="0" borderId="18" xfId="0" applyNumberFormat="1" applyFont="1" applyBorder="1" applyAlignment="1">
      <alignment horizontal="center"/>
    </xf>
    <xf numFmtId="2" fontId="7" fillId="0" borderId="19" xfId="0" applyNumberFormat="1" applyFont="1" applyBorder="1" applyAlignment="1">
      <alignment horizontal="center"/>
    </xf>
    <xf numFmtId="2" fontId="7" fillId="0" borderId="21" xfId="0" applyNumberFormat="1" applyFont="1" applyBorder="1" applyAlignment="1">
      <alignment horizontal="center"/>
    </xf>
    <xf numFmtId="2" fontId="7" fillId="0" borderId="23" xfId="0" applyNumberFormat="1" applyFont="1" applyBorder="1" applyAlignment="1">
      <alignment horizontal="center"/>
    </xf>
    <xf numFmtId="0" fontId="5" fillId="0" borderId="24" xfId="0" applyFont="1" applyBorder="1"/>
    <xf numFmtId="0" fontId="5" fillId="0" borderId="25" xfId="0" applyFont="1" applyBorder="1"/>
    <xf numFmtId="0" fontId="5" fillId="0" borderId="25" xfId="0" applyFont="1" applyFill="1" applyBorder="1"/>
    <xf numFmtId="0" fontId="5" fillId="0" borderId="26" xfId="0" applyFont="1" applyBorder="1"/>
    <xf numFmtId="2" fontId="7" fillId="0" borderId="17" xfId="0" applyNumberFormat="1" applyFont="1" applyBorder="1" applyAlignment="1">
      <alignment horizontal="center"/>
    </xf>
    <xf numFmtId="2" fontId="7" fillId="0" borderId="20" xfId="0" applyNumberFormat="1" applyFont="1" applyBorder="1" applyAlignment="1">
      <alignment horizontal="center"/>
    </xf>
    <xf numFmtId="2" fontId="7" fillId="0" borderId="22" xfId="0" applyNumberFormat="1" applyFont="1" applyBorder="1" applyAlignment="1">
      <alignment horizontal="center"/>
    </xf>
    <xf numFmtId="0" fontId="0" fillId="0" borderId="0" xfId="0" applyNumberFormat="1" applyBorder="1"/>
    <xf numFmtId="0" fontId="0" fillId="0" borderId="8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4" xfId="0" applyNumberFormat="1" applyFont="1" applyBorder="1" applyAlignment="1">
      <alignment horizontal="center"/>
    </xf>
    <xf numFmtId="0" fontId="5" fillId="0" borderId="0" xfId="0" applyFont="1" applyBorder="1"/>
    <xf numFmtId="2" fontId="7" fillId="0" borderId="0" xfId="0" applyNumberFormat="1" applyFont="1" applyBorder="1" applyAlignment="1">
      <alignment horizontal="center"/>
    </xf>
    <xf numFmtId="2" fontId="7" fillId="0" borderId="24" xfId="0" applyNumberFormat="1" applyFont="1" applyBorder="1" applyAlignment="1">
      <alignment horizontal="center"/>
    </xf>
    <xf numFmtId="2" fontId="7" fillId="0" borderId="27" xfId="0" applyNumberFormat="1" applyFont="1" applyBorder="1" applyAlignment="1">
      <alignment horizontal="center"/>
    </xf>
    <xf numFmtId="0" fontId="0" fillId="0" borderId="28" xfId="0" applyBorder="1"/>
    <xf numFmtId="2" fontId="7" fillId="0" borderId="29" xfId="0" applyNumberFormat="1" applyFont="1" applyBorder="1" applyAlignment="1">
      <alignment horizontal="center"/>
    </xf>
    <xf numFmtId="0" fontId="0" fillId="0" borderId="27" xfId="0" applyBorder="1"/>
    <xf numFmtId="0" fontId="7" fillId="0" borderId="29" xfId="0" applyFont="1" applyBorder="1"/>
    <xf numFmtId="0" fontId="0" fillId="0" borderId="30" xfId="0" applyBorder="1"/>
    <xf numFmtId="0" fontId="0" fillId="0" borderId="20" xfId="0" applyBorder="1"/>
    <xf numFmtId="0" fontId="0" fillId="0" borderId="31" xfId="0" applyBorder="1"/>
    <xf numFmtId="0" fontId="0" fillId="0" borderId="22" xfId="0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0" fillId="0" borderId="17" xfId="0" applyBorder="1"/>
    <xf numFmtId="0" fontId="0" fillId="0" borderId="37" xfId="0" applyBorder="1"/>
    <xf numFmtId="0" fontId="0" fillId="0" borderId="18" xfId="0" applyBorder="1"/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40"/>
  <sheetViews>
    <sheetView topLeftCell="A491" workbookViewId="0">
      <selection activeCell="B508" sqref="B508"/>
    </sheetView>
  </sheetViews>
  <sheetFormatPr defaultRowHeight="15" x14ac:dyDescent="0.25"/>
  <cols>
    <col min="1" max="1" width="8.42578125" style="10" customWidth="1"/>
    <col min="2" max="2" width="56" bestFit="1" customWidth="1"/>
    <col min="3" max="3" width="19" bestFit="1" customWidth="1"/>
    <col min="4" max="4" width="11.85546875" style="10" customWidth="1"/>
  </cols>
  <sheetData>
    <row r="1" spans="1:5" x14ac:dyDescent="0.25">
      <c r="A1" s="6"/>
      <c r="B1" s="2" t="s">
        <v>0</v>
      </c>
      <c r="C1" s="7"/>
      <c r="D1" s="8"/>
      <c r="E1" s="7"/>
    </row>
    <row r="2" spans="1:5" x14ac:dyDescent="0.25">
      <c r="A2" s="9"/>
    </row>
    <row r="3" spans="1:5" x14ac:dyDescent="0.25">
      <c r="A3" s="11">
        <v>1</v>
      </c>
      <c r="B3" s="12" t="s">
        <v>1</v>
      </c>
      <c r="C3" s="12"/>
      <c r="D3" s="13"/>
      <c r="E3" s="14">
        <v>0.35416666666666669</v>
      </c>
    </row>
    <row r="4" spans="1:5" x14ac:dyDescent="0.25">
      <c r="A4" s="15" t="s">
        <v>104</v>
      </c>
      <c r="B4" s="16" t="s">
        <v>105</v>
      </c>
      <c r="C4" s="16" t="s">
        <v>106</v>
      </c>
      <c r="D4" s="17" t="s">
        <v>107</v>
      </c>
      <c r="E4" s="18" t="s">
        <v>108</v>
      </c>
    </row>
    <row r="5" spans="1:5" x14ac:dyDescent="0.25">
      <c r="A5" s="19">
        <v>1</v>
      </c>
      <c r="B5" s="20" t="s">
        <v>109</v>
      </c>
      <c r="C5" s="20" t="s">
        <v>110</v>
      </c>
      <c r="D5" s="21">
        <v>1</v>
      </c>
      <c r="E5" s="20" t="s">
        <v>111</v>
      </c>
    </row>
    <row r="6" spans="1:5" x14ac:dyDescent="0.25">
      <c r="A6" s="19">
        <v>2</v>
      </c>
      <c r="B6" s="20" t="s">
        <v>112</v>
      </c>
      <c r="C6" s="20" t="s">
        <v>110</v>
      </c>
      <c r="D6" s="21">
        <v>2</v>
      </c>
      <c r="E6" s="20" t="s">
        <v>113</v>
      </c>
    </row>
    <row r="7" spans="1:5" x14ac:dyDescent="0.25">
      <c r="A7" s="22">
        <v>3</v>
      </c>
      <c r="B7" s="20" t="s">
        <v>114</v>
      </c>
      <c r="C7" s="20" t="s">
        <v>115</v>
      </c>
      <c r="D7" s="21">
        <v>3</v>
      </c>
      <c r="E7" s="20" t="s">
        <v>116</v>
      </c>
    </row>
    <row r="8" spans="1:5" x14ac:dyDescent="0.25">
      <c r="A8" s="22">
        <v>5</v>
      </c>
      <c r="B8" s="20" t="s">
        <v>117</v>
      </c>
      <c r="C8" s="20" t="s">
        <v>115</v>
      </c>
      <c r="D8" s="21" t="s">
        <v>118</v>
      </c>
      <c r="E8" s="20"/>
    </row>
    <row r="9" spans="1:5" x14ac:dyDescent="0.25">
      <c r="A9" s="22">
        <v>4</v>
      </c>
      <c r="B9" s="20" t="s">
        <v>119</v>
      </c>
      <c r="C9" s="20" t="s">
        <v>115</v>
      </c>
      <c r="D9" s="21" t="s">
        <v>118</v>
      </c>
      <c r="E9" s="20"/>
    </row>
    <row r="10" spans="1:5" x14ac:dyDescent="0.25">
      <c r="A10" s="22">
        <v>6</v>
      </c>
      <c r="B10" s="20" t="s">
        <v>120</v>
      </c>
      <c r="C10" s="20" t="s">
        <v>115</v>
      </c>
      <c r="D10" s="21" t="s">
        <v>118</v>
      </c>
      <c r="E10" s="20"/>
    </row>
    <row r="11" spans="1:5" x14ac:dyDescent="0.25">
      <c r="A11" s="23"/>
      <c r="B11" s="24"/>
      <c r="C11" s="24"/>
      <c r="D11" s="25"/>
      <c r="E11" s="26"/>
    </row>
    <row r="12" spans="1:5" x14ac:dyDescent="0.25">
      <c r="A12" s="11">
        <v>2</v>
      </c>
      <c r="B12" s="12" t="s">
        <v>2</v>
      </c>
      <c r="C12" s="12"/>
      <c r="D12" s="13"/>
      <c r="E12" s="14">
        <v>0.3576388888888889</v>
      </c>
    </row>
    <row r="13" spans="1:5" x14ac:dyDescent="0.25">
      <c r="A13" s="15" t="s">
        <v>104</v>
      </c>
      <c r="B13" s="16" t="s">
        <v>105</v>
      </c>
      <c r="C13" s="16" t="s">
        <v>106</v>
      </c>
      <c r="D13" s="17" t="s">
        <v>107</v>
      </c>
      <c r="E13" s="18" t="s">
        <v>108</v>
      </c>
    </row>
    <row r="14" spans="1:5" x14ac:dyDescent="0.25">
      <c r="A14" s="22">
        <v>1</v>
      </c>
      <c r="B14" s="20" t="s">
        <v>121</v>
      </c>
      <c r="C14" s="20" t="s">
        <v>110</v>
      </c>
      <c r="D14" s="21">
        <v>1</v>
      </c>
      <c r="E14" s="20" t="s">
        <v>122</v>
      </c>
    </row>
    <row r="15" spans="1:5" x14ac:dyDescent="0.25">
      <c r="A15" s="22">
        <v>2</v>
      </c>
      <c r="B15" s="20" t="s">
        <v>123</v>
      </c>
      <c r="C15" s="20" t="s">
        <v>124</v>
      </c>
      <c r="D15" s="21">
        <v>2</v>
      </c>
      <c r="E15" s="20" t="s">
        <v>125</v>
      </c>
    </row>
    <row r="16" spans="1:5" x14ac:dyDescent="0.25">
      <c r="A16" s="22">
        <v>3</v>
      </c>
      <c r="B16" s="20" t="s">
        <v>126</v>
      </c>
      <c r="C16" s="20" t="s">
        <v>127</v>
      </c>
      <c r="D16" s="21">
        <v>3</v>
      </c>
      <c r="E16" s="20" t="s">
        <v>128</v>
      </c>
    </row>
    <row r="17" spans="1:5" x14ac:dyDescent="0.25">
      <c r="A17" s="22">
        <v>6</v>
      </c>
      <c r="B17" s="20" t="s">
        <v>129</v>
      </c>
      <c r="C17" s="20" t="s">
        <v>130</v>
      </c>
      <c r="D17" s="21">
        <v>4</v>
      </c>
      <c r="E17" s="20" t="s">
        <v>131</v>
      </c>
    </row>
    <row r="18" spans="1:5" x14ac:dyDescent="0.25">
      <c r="A18" s="22">
        <v>4</v>
      </c>
      <c r="B18" s="20" t="s">
        <v>132</v>
      </c>
      <c r="C18" s="20" t="s">
        <v>124</v>
      </c>
      <c r="D18" s="21">
        <v>5</v>
      </c>
      <c r="E18" s="20" t="s">
        <v>133</v>
      </c>
    </row>
    <row r="19" spans="1:5" x14ac:dyDescent="0.25">
      <c r="A19" s="19">
        <v>8</v>
      </c>
      <c r="B19" s="20" t="s">
        <v>134</v>
      </c>
      <c r="C19" s="20" t="s">
        <v>135</v>
      </c>
      <c r="D19" s="21">
        <v>6</v>
      </c>
      <c r="E19" s="20" t="s">
        <v>136</v>
      </c>
    </row>
    <row r="20" spans="1:5" x14ac:dyDescent="0.25">
      <c r="A20" s="19">
        <v>7</v>
      </c>
      <c r="B20" s="27" t="s">
        <v>137</v>
      </c>
      <c r="C20" s="27" t="s">
        <v>115</v>
      </c>
      <c r="D20" s="21">
        <v>7</v>
      </c>
      <c r="E20" s="20" t="s">
        <v>138</v>
      </c>
    </row>
    <row r="21" spans="1:5" x14ac:dyDescent="0.25">
      <c r="A21" s="22">
        <v>5</v>
      </c>
      <c r="B21" s="20" t="s">
        <v>139</v>
      </c>
      <c r="C21" s="20" t="s">
        <v>135</v>
      </c>
      <c r="D21" s="21">
        <v>8</v>
      </c>
      <c r="E21" s="20" t="s">
        <v>140</v>
      </c>
    </row>
    <row r="22" spans="1:5" x14ac:dyDescent="0.25">
      <c r="A22" s="23"/>
      <c r="B22" s="24"/>
      <c r="C22" s="24"/>
      <c r="D22" s="25"/>
      <c r="E22" s="26"/>
    </row>
    <row r="23" spans="1:5" x14ac:dyDescent="0.25">
      <c r="A23" s="11">
        <v>3</v>
      </c>
      <c r="B23" s="12" t="s">
        <v>3</v>
      </c>
      <c r="C23" s="12"/>
      <c r="D23" s="13"/>
      <c r="E23" s="14">
        <v>0.3611111111111111</v>
      </c>
    </row>
    <row r="24" spans="1:5" x14ac:dyDescent="0.25">
      <c r="A24" s="15" t="s">
        <v>104</v>
      </c>
      <c r="B24" s="16" t="s">
        <v>105</v>
      </c>
      <c r="C24" s="16" t="s">
        <v>106</v>
      </c>
      <c r="D24" s="17" t="s">
        <v>107</v>
      </c>
      <c r="E24" s="18" t="s">
        <v>108</v>
      </c>
    </row>
    <row r="25" spans="1:5" x14ac:dyDescent="0.25">
      <c r="A25" s="22">
        <v>7</v>
      </c>
      <c r="B25" s="20" t="s">
        <v>141</v>
      </c>
      <c r="C25" s="20" t="s">
        <v>124</v>
      </c>
      <c r="D25" s="21">
        <v>1</v>
      </c>
      <c r="E25" s="20" t="s">
        <v>142</v>
      </c>
    </row>
    <row r="26" spans="1:5" x14ac:dyDescent="0.25">
      <c r="A26" s="22">
        <v>2</v>
      </c>
      <c r="B26" s="20" t="s">
        <v>143</v>
      </c>
      <c r="C26" s="20" t="s">
        <v>124</v>
      </c>
      <c r="D26" s="21">
        <v>2</v>
      </c>
      <c r="E26" s="20" t="s">
        <v>144</v>
      </c>
    </row>
    <row r="27" spans="1:5" x14ac:dyDescent="0.25">
      <c r="A27" s="22">
        <v>3</v>
      </c>
      <c r="B27" s="20" t="s">
        <v>145</v>
      </c>
      <c r="C27" s="20" t="s">
        <v>115</v>
      </c>
      <c r="D27" s="21">
        <v>3</v>
      </c>
      <c r="E27" s="20" t="s">
        <v>146</v>
      </c>
    </row>
    <row r="28" spans="1:5" x14ac:dyDescent="0.25">
      <c r="A28" s="22">
        <v>5</v>
      </c>
      <c r="B28" s="20" t="s">
        <v>147</v>
      </c>
      <c r="C28" s="20" t="s">
        <v>115</v>
      </c>
      <c r="D28" s="21">
        <v>4</v>
      </c>
      <c r="E28" s="20" t="s">
        <v>148</v>
      </c>
    </row>
    <row r="29" spans="1:5" x14ac:dyDescent="0.25">
      <c r="A29" s="19">
        <v>8</v>
      </c>
      <c r="B29" s="20" t="s">
        <v>149</v>
      </c>
      <c r="C29" s="20" t="s">
        <v>115</v>
      </c>
      <c r="D29" s="21">
        <v>5</v>
      </c>
      <c r="E29" s="20" t="s">
        <v>150</v>
      </c>
    </row>
    <row r="30" spans="1:5" x14ac:dyDescent="0.25">
      <c r="A30" s="22">
        <v>4</v>
      </c>
      <c r="B30" s="20" t="s">
        <v>151</v>
      </c>
      <c r="C30" s="20" t="s">
        <v>152</v>
      </c>
      <c r="D30" s="21">
        <v>6</v>
      </c>
      <c r="E30" s="20" t="s">
        <v>153</v>
      </c>
    </row>
    <row r="31" spans="1:5" x14ac:dyDescent="0.25">
      <c r="A31" s="22">
        <v>6</v>
      </c>
      <c r="B31" s="20" t="s">
        <v>154</v>
      </c>
      <c r="C31" s="20" t="s">
        <v>115</v>
      </c>
      <c r="D31" s="21">
        <v>7</v>
      </c>
      <c r="E31" s="20" t="s">
        <v>155</v>
      </c>
    </row>
    <row r="32" spans="1:5" x14ac:dyDescent="0.25">
      <c r="A32" s="19">
        <v>1</v>
      </c>
      <c r="B32" s="20" t="s">
        <v>156</v>
      </c>
      <c r="C32" s="20" t="s">
        <v>157</v>
      </c>
      <c r="D32" s="21">
        <v>8</v>
      </c>
      <c r="E32" s="20" t="s">
        <v>158</v>
      </c>
    </row>
    <row r="33" spans="1:5" x14ac:dyDescent="0.25">
      <c r="A33" s="28"/>
      <c r="B33" s="24"/>
      <c r="C33" s="24"/>
      <c r="D33" s="25"/>
      <c r="E33" s="26"/>
    </row>
    <row r="34" spans="1:5" x14ac:dyDescent="0.25">
      <c r="A34" s="11">
        <v>4</v>
      </c>
      <c r="B34" s="12" t="s">
        <v>4</v>
      </c>
      <c r="C34" s="12"/>
      <c r="D34" s="13"/>
      <c r="E34" s="14">
        <v>0.36458333333333331</v>
      </c>
    </row>
    <row r="35" spans="1:5" x14ac:dyDescent="0.25">
      <c r="A35" s="15" t="s">
        <v>104</v>
      </c>
      <c r="B35" s="16" t="s">
        <v>105</v>
      </c>
      <c r="C35" s="16" t="s">
        <v>106</v>
      </c>
      <c r="D35" s="17" t="s">
        <v>107</v>
      </c>
      <c r="E35" s="18" t="s">
        <v>108</v>
      </c>
    </row>
    <row r="36" spans="1:5" x14ac:dyDescent="0.25">
      <c r="A36" s="22">
        <v>3</v>
      </c>
      <c r="B36" s="20" t="s">
        <v>159</v>
      </c>
      <c r="C36" s="20" t="s">
        <v>115</v>
      </c>
      <c r="D36" s="21">
        <v>1</v>
      </c>
      <c r="E36" s="20" t="s">
        <v>160</v>
      </c>
    </row>
    <row r="37" spans="1:5" x14ac:dyDescent="0.25">
      <c r="A37" s="22">
        <v>2</v>
      </c>
      <c r="B37" s="20" t="s">
        <v>161</v>
      </c>
      <c r="C37" s="20" t="s">
        <v>110</v>
      </c>
      <c r="D37" s="21">
        <v>2</v>
      </c>
      <c r="E37" s="20" t="s">
        <v>162</v>
      </c>
    </row>
    <row r="38" spans="1:5" x14ac:dyDescent="0.25">
      <c r="A38" s="22">
        <v>6</v>
      </c>
      <c r="B38" s="20" t="s">
        <v>163</v>
      </c>
      <c r="C38" s="20" t="s">
        <v>157</v>
      </c>
      <c r="D38" s="21">
        <v>3</v>
      </c>
      <c r="E38" s="20" t="s">
        <v>164</v>
      </c>
    </row>
    <row r="39" spans="1:5" x14ac:dyDescent="0.25">
      <c r="A39" s="19">
        <v>1</v>
      </c>
      <c r="B39" s="20" t="s">
        <v>165</v>
      </c>
      <c r="C39" s="20" t="s">
        <v>124</v>
      </c>
      <c r="D39" s="21">
        <v>4</v>
      </c>
      <c r="E39" s="20" t="s">
        <v>166</v>
      </c>
    </row>
    <row r="40" spans="1:5" x14ac:dyDescent="0.25">
      <c r="A40" s="22">
        <v>5</v>
      </c>
      <c r="B40" s="20" t="s">
        <v>167</v>
      </c>
      <c r="C40" s="20" t="s">
        <v>127</v>
      </c>
      <c r="D40" s="21">
        <v>5</v>
      </c>
      <c r="E40" s="20" t="s">
        <v>168</v>
      </c>
    </row>
    <row r="41" spans="1:5" x14ac:dyDescent="0.25">
      <c r="A41" s="19">
        <v>8</v>
      </c>
      <c r="B41" s="20" t="s">
        <v>169</v>
      </c>
      <c r="C41" s="20" t="s">
        <v>152</v>
      </c>
      <c r="D41" s="21">
        <v>6</v>
      </c>
      <c r="E41" s="20" t="s">
        <v>170</v>
      </c>
    </row>
    <row r="42" spans="1:5" x14ac:dyDescent="0.25">
      <c r="A42" s="22">
        <v>4</v>
      </c>
      <c r="B42" s="20" t="s">
        <v>171</v>
      </c>
      <c r="C42" s="20" t="s">
        <v>152</v>
      </c>
      <c r="D42" s="21">
        <v>7</v>
      </c>
      <c r="E42" s="20" t="s">
        <v>172</v>
      </c>
    </row>
    <row r="43" spans="1:5" x14ac:dyDescent="0.25">
      <c r="A43" s="19">
        <v>7</v>
      </c>
      <c r="B43" s="20" t="s">
        <v>173</v>
      </c>
      <c r="C43" s="20" t="s">
        <v>135</v>
      </c>
      <c r="D43" s="21">
        <v>8</v>
      </c>
      <c r="E43" s="20" t="s">
        <v>174</v>
      </c>
    </row>
    <row r="44" spans="1:5" x14ac:dyDescent="0.25">
      <c r="A44" s="28"/>
      <c r="B44" s="24"/>
      <c r="C44" s="24"/>
      <c r="D44" s="25"/>
      <c r="E44" s="26"/>
    </row>
    <row r="45" spans="1:5" x14ac:dyDescent="0.25">
      <c r="A45" s="11">
        <v>5</v>
      </c>
      <c r="B45" s="12" t="s">
        <v>5</v>
      </c>
      <c r="C45" s="12"/>
      <c r="D45" s="13"/>
      <c r="E45" s="14">
        <v>0.3659722222222222</v>
      </c>
    </row>
    <row r="46" spans="1:5" x14ac:dyDescent="0.25">
      <c r="A46" s="15" t="s">
        <v>104</v>
      </c>
      <c r="B46" s="16" t="s">
        <v>105</v>
      </c>
      <c r="C46" s="16" t="s">
        <v>106</v>
      </c>
      <c r="D46" s="17" t="s">
        <v>107</v>
      </c>
      <c r="E46" s="18" t="s">
        <v>108</v>
      </c>
    </row>
    <row r="47" spans="1:5" x14ac:dyDescent="0.25">
      <c r="A47" s="22">
        <v>2</v>
      </c>
      <c r="B47" s="20" t="s">
        <v>175</v>
      </c>
      <c r="C47" s="20" t="s">
        <v>115</v>
      </c>
      <c r="D47" s="21">
        <v>1</v>
      </c>
      <c r="E47" s="20" t="s">
        <v>176</v>
      </c>
    </row>
    <row r="48" spans="1:5" x14ac:dyDescent="0.25">
      <c r="A48" s="19">
        <v>9</v>
      </c>
      <c r="B48" s="20" t="s">
        <v>177</v>
      </c>
      <c r="C48" s="20" t="s">
        <v>115</v>
      </c>
      <c r="D48" s="21">
        <v>2</v>
      </c>
      <c r="E48" s="20" t="s">
        <v>178</v>
      </c>
    </row>
    <row r="49" spans="1:5" x14ac:dyDescent="0.25">
      <c r="A49" s="22">
        <v>1</v>
      </c>
      <c r="B49" s="20" t="s">
        <v>179</v>
      </c>
      <c r="C49" s="20" t="s">
        <v>115</v>
      </c>
      <c r="D49" s="21">
        <v>3</v>
      </c>
      <c r="E49" s="20" t="s">
        <v>180</v>
      </c>
    </row>
    <row r="50" spans="1:5" x14ac:dyDescent="0.25">
      <c r="A50" s="22">
        <v>6</v>
      </c>
      <c r="B50" s="20" t="s">
        <v>181</v>
      </c>
      <c r="C50" s="20" t="s">
        <v>115</v>
      </c>
      <c r="D50" s="21">
        <v>4</v>
      </c>
      <c r="E50" s="20" t="s">
        <v>182</v>
      </c>
    </row>
    <row r="51" spans="1:5" x14ac:dyDescent="0.25">
      <c r="A51" s="22">
        <v>4</v>
      </c>
      <c r="B51" s="20" t="s">
        <v>183</v>
      </c>
      <c r="C51" s="20" t="s">
        <v>127</v>
      </c>
      <c r="D51" s="21">
        <v>5</v>
      </c>
      <c r="E51" s="20" t="s">
        <v>184</v>
      </c>
    </row>
    <row r="52" spans="1:5" x14ac:dyDescent="0.25">
      <c r="A52" s="22">
        <v>3</v>
      </c>
      <c r="B52" s="20" t="s">
        <v>185</v>
      </c>
      <c r="C52" s="20" t="s">
        <v>135</v>
      </c>
      <c r="D52" s="21">
        <v>6</v>
      </c>
      <c r="E52" s="20" t="s">
        <v>186</v>
      </c>
    </row>
    <row r="53" spans="1:5" x14ac:dyDescent="0.25">
      <c r="A53" s="22">
        <v>7</v>
      </c>
      <c r="B53" s="20" t="s">
        <v>187</v>
      </c>
      <c r="C53" s="20" t="s">
        <v>135</v>
      </c>
      <c r="D53" s="21">
        <v>7</v>
      </c>
      <c r="E53" s="20" t="s">
        <v>188</v>
      </c>
    </row>
    <row r="54" spans="1:5" x14ac:dyDescent="0.25">
      <c r="A54" s="22">
        <v>5</v>
      </c>
      <c r="B54" s="20" t="s">
        <v>189</v>
      </c>
      <c r="C54" s="20" t="s">
        <v>115</v>
      </c>
      <c r="D54" s="21"/>
      <c r="E54" s="20" t="s">
        <v>118</v>
      </c>
    </row>
    <row r="55" spans="1:5" x14ac:dyDescent="0.25">
      <c r="A55" s="22">
        <v>8</v>
      </c>
      <c r="B55" s="20" t="s">
        <v>190</v>
      </c>
      <c r="C55" s="20" t="s">
        <v>191</v>
      </c>
      <c r="D55" s="21"/>
      <c r="E55" s="20" t="s">
        <v>192</v>
      </c>
    </row>
    <row r="56" spans="1:5" x14ac:dyDescent="0.25">
      <c r="A56" s="9"/>
    </row>
    <row r="57" spans="1:5" x14ac:dyDescent="0.25">
      <c r="A57" s="11">
        <v>6</v>
      </c>
      <c r="B57" s="12" t="s">
        <v>6</v>
      </c>
      <c r="C57" s="12"/>
      <c r="D57" s="13"/>
      <c r="E57" s="14">
        <v>0.36944444444444446</v>
      </c>
    </row>
    <row r="58" spans="1:5" x14ac:dyDescent="0.25">
      <c r="A58" s="15" t="s">
        <v>104</v>
      </c>
      <c r="B58" s="16" t="s">
        <v>105</v>
      </c>
      <c r="C58" s="16" t="s">
        <v>106</v>
      </c>
      <c r="D58" s="17" t="s">
        <v>107</v>
      </c>
      <c r="E58" s="18" t="s">
        <v>108</v>
      </c>
    </row>
    <row r="59" spans="1:5" x14ac:dyDescent="0.25">
      <c r="A59" s="19">
        <v>1</v>
      </c>
      <c r="B59" s="20" t="s">
        <v>193</v>
      </c>
      <c r="C59" s="20" t="s">
        <v>194</v>
      </c>
      <c r="D59" s="21">
        <v>1</v>
      </c>
      <c r="E59" s="20" t="s">
        <v>195</v>
      </c>
    </row>
    <row r="60" spans="1:5" x14ac:dyDescent="0.25">
      <c r="A60" s="19">
        <v>3</v>
      </c>
      <c r="B60" s="20" t="s">
        <v>196</v>
      </c>
      <c r="C60" s="20" t="s">
        <v>197</v>
      </c>
      <c r="D60" s="21">
        <v>2</v>
      </c>
      <c r="E60" s="20" t="s">
        <v>198</v>
      </c>
    </row>
    <row r="61" spans="1:5" x14ac:dyDescent="0.25">
      <c r="A61" s="22">
        <v>6</v>
      </c>
      <c r="B61" s="20" t="s">
        <v>199</v>
      </c>
      <c r="C61" s="20" t="s">
        <v>194</v>
      </c>
      <c r="D61" s="21">
        <v>3</v>
      </c>
      <c r="E61" s="20" t="s">
        <v>200</v>
      </c>
    </row>
    <row r="62" spans="1:5" x14ac:dyDescent="0.25">
      <c r="A62" s="19">
        <v>2</v>
      </c>
      <c r="B62" s="20" t="s">
        <v>201</v>
      </c>
      <c r="C62" s="20" t="s">
        <v>194</v>
      </c>
      <c r="D62" s="21">
        <v>4</v>
      </c>
      <c r="E62" s="20" t="s">
        <v>202</v>
      </c>
    </row>
    <row r="63" spans="1:5" x14ac:dyDescent="0.25">
      <c r="A63" s="22">
        <v>4</v>
      </c>
      <c r="B63" s="20" t="s">
        <v>203</v>
      </c>
      <c r="C63" s="20" t="s">
        <v>197</v>
      </c>
      <c r="D63" s="21">
        <v>5</v>
      </c>
      <c r="E63" s="20" t="s">
        <v>204</v>
      </c>
    </row>
    <row r="64" spans="1:5" x14ac:dyDescent="0.25">
      <c r="A64" s="22">
        <v>7</v>
      </c>
      <c r="B64" s="20" t="s">
        <v>205</v>
      </c>
      <c r="C64" s="20" t="s">
        <v>115</v>
      </c>
      <c r="D64" s="21">
        <v>6</v>
      </c>
      <c r="E64" s="20" t="s">
        <v>206</v>
      </c>
    </row>
    <row r="65" spans="1:5" x14ac:dyDescent="0.25">
      <c r="A65" s="22">
        <v>5</v>
      </c>
      <c r="B65" s="20" t="s">
        <v>207</v>
      </c>
      <c r="C65" s="20" t="s">
        <v>194</v>
      </c>
      <c r="D65" s="21">
        <v>7</v>
      </c>
      <c r="E65" s="20" t="s">
        <v>208</v>
      </c>
    </row>
    <row r="66" spans="1:5" x14ac:dyDescent="0.25">
      <c r="A66" s="23"/>
      <c r="B66" s="24"/>
      <c r="C66" s="24"/>
      <c r="D66" s="25"/>
      <c r="E66" s="26"/>
    </row>
    <row r="67" spans="1:5" x14ac:dyDescent="0.25">
      <c r="A67" s="11">
        <v>7</v>
      </c>
      <c r="B67" s="12" t="s">
        <v>7</v>
      </c>
      <c r="C67" s="12"/>
      <c r="D67" s="13"/>
      <c r="E67" s="14">
        <v>0.4145833333333333</v>
      </c>
    </row>
    <row r="68" spans="1:5" x14ac:dyDescent="0.25">
      <c r="A68" s="15" t="s">
        <v>104</v>
      </c>
      <c r="B68" s="16" t="s">
        <v>105</v>
      </c>
      <c r="C68" s="16" t="s">
        <v>106</v>
      </c>
      <c r="D68" s="17" t="s">
        <v>107</v>
      </c>
      <c r="E68" s="18" t="s">
        <v>108</v>
      </c>
    </row>
    <row r="69" spans="1:5" x14ac:dyDescent="0.25">
      <c r="A69" s="19">
        <v>1</v>
      </c>
      <c r="B69" s="20" t="s">
        <v>209</v>
      </c>
      <c r="C69" s="20" t="s">
        <v>194</v>
      </c>
      <c r="D69" s="21">
        <v>1</v>
      </c>
      <c r="E69" s="20" t="s">
        <v>210</v>
      </c>
    </row>
    <row r="70" spans="1:5" x14ac:dyDescent="0.25">
      <c r="A70" s="19">
        <v>2</v>
      </c>
      <c r="B70" s="20" t="s">
        <v>211</v>
      </c>
      <c r="C70" s="20" t="s">
        <v>197</v>
      </c>
      <c r="D70" s="21">
        <v>2</v>
      </c>
      <c r="E70" s="20" t="s">
        <v>212</v>
      </c>
    </row>
    <row r="71" spans="1:5" x14ac:dyDescent="0.25">
      <c r="A71" s="19">
        <v>5</v>
      </c>
      <c r="B71" s="20" t="s">
        <v>213</v>
      </c>
      <c r="C71" s="20" t="s">
        <v>194</v>
      </c>
      <c r="D71" s="21">
        <v>3</v>
      </c>
      <c r="E71" s="20" t="s">
        <v>214</v>
      </c>
    </row>
    <row r="72" spans="1:5" x14ac:dyDescent="0.25">
      <c r="A72" s="19">
        <v>4</v>
      </c>
      <c r="B72" s="20" t="s">
        <v>215</v>
      </c>
      <c r="C72" s="20" t="s">
        <v>194</v>
      </c>
      <c r="D72" s="21">
        <v>4</v>
      </c>
      <c r="E72" s="20" t="s">
        <v>216</v>
      </c>
    </row>
    <row r="73" spans="1:5" x14ac:dyDescent="0.25">
      <c r="A73" s="28"/>
      <c r="B73" s="24"/>
      <c r="C73" s="24"/>
      <c r="D73" s="25"/>
      <c r="E73" s="26"/>
    </row>
    <row r="74" spans="1:5" x14ac:dyDescent="0.25">
      <c r="A74" s="11">
        <v>8</v>
      </c>
      <c r="B74" s="12" t="s">
        <v>8</v>
      </c>
      <c r="C74" s="12"/>
      <c r="D74" s="13"/>
      <c r="E74" s="14">
        <v>0.37638888888888888</v>
      </c>
    </row>
    <row r="75" spans="1:5" x14ac:dyDescent="0.25">
      <c r="A75" s="15" t="s">
        <v>104</v>
      </c>
      <c r="B75" s="16" t="s">
        <v>105</v>
      </c>
      <c r="C75" s="16" t="s">
        <v>106</v>
      </c>
      <c r="D75" s="17" t="s">
        <v>107</v>
      </c>
      <c r="E75" s="18" t="s">
        <v>108</v>
      </c>
    </row>
    <row r="76" spans="1:5" x14ac:dyDescent="0.25">
      <c r="A76" s="19">
        <v>3</v>
      </c>
      <c r="B76" s="20" t="s">
        <v>217</v>
      </c>
      <c r="C76" s="20" t="s">
        <v>197</v>
      </c>
      <c r="D76" s="21">
        <v>1</v>
      </c>
      <c r="E76" s="20" t="s">
        <v>218</v>
      </c>
    </row>
    <row r="77" spans="1:5" x14ac:dyDescent="0.25">
      <c r="A77" s="19">
        <v>5</v>
      </c>
      <c r="B77" s="20" t="s">
        <v>219</v>
      </c>
      <c r="C77" s="20" t="s">
        <v>115</v>
      </c>
      <c r="D77" s="21">
        <v>2</v>
      </c>
      <c r="E77" s="20" t="s">
        <v>220</v>
      </c>
    </row>
    <row r="78" spans="1:5" x14ac:dyDescent="0.25">
      <c r="A78" s="19">
        <v>2</v>
      </c>
      <c r="B78" s="20" t="s">
        <v>221</v>
      </c>
      <c r="C78" s="20" t="s">
        <v>115</v>
      </c>
      <c r="D78" s="21">
        <v>3</v>
      </c>
      <c r="E78" s="20" t="s">
        <v>222</v>
      </c>
    </row>
    <row r="79" spans="1:5" x14ac:dyDescent="0.25">
      <c r="A79" s="19">
        <v>8</v>
      </c>
      <c r="B79" s="20" t="s">
        <v>223</v>
      </c>
      <c r="C79" s="20" t="s">
        <v>110</v>
      </c>
      <c r="D79" s="21">
        <v>4</v>
      </c>
      <c r="E79" s="20" t="s">
        <v>224</v>
      </c>
    </row>
    <row r="80" spans="1:5" x14ac:dyDescent="0.25">
      <c r="A80" s="19">
        <v>4</v>
      </c>
      <c r="B80" s="20" t="s">
        <v>225</v>
      </c>
      <c r="C80" s="20" t="s">
        <v>197</v>
      </c>
      <c r="D80" s="21">
        <v>5</v>
      </c>
      <c r="E80" s="20" t="s">
        <v>226</v>
      </c>
    </row>
    <row r="81" spans="1:5" x14ac:dyDescent="0.25">
      <c r="A81" s="19">
        <v>1</v>
      </c>
      <c r="B81" s="20" t="s">
        <v>227</v>
      </c>
      <c r="C81" s="20" t="s">
        <v>110</v>
      </c>
      <c r="D81" s="21">
        <v>6</v>
      </c>
      <c r="E81" s="20" t="s">
        <v>228</v>
      </c>
    </row>
    <row r="82" spans="1:5" x14ac:dyDescent="0.25">
      <c r="A82" s="19">
        <v>7</v>
      </c>
      <c r="B82" s="20" t="s">
        <v>229</v>
      </c>
      <c r="C82" s="20" t="s">
        <v>194</v>
      </c>
      <c r="D82" s="21">
        <v>7</v>
      </c>
      <c r="E82" s="20" t="s">
        <v>230</v>
      </c>
    </row>
    <row r="83" spans="1:5" x14ac:dyDescent="0.25">
      <c r="A83" s="19">
        <v>6</v>
      </c>
      <c r="B83" s="20" t="s">
        <v>231</v>
      </c>
      <c r="C83" s="20" t="s">
        <v>110</v>
      </c>
      <c r="D83" s="21"/>
      <c r="E83" s="20" t="s">
        <v>232</v>
      </c>
    </row>
    <row r="84" spans="1:5" x14ac:dyDescent="0.25">
      <c r="A84" s="28"/>
      <c r="B84" s="24"/>
      <c r="C84" s="24"/>
      <c r="D84" s="25"/>
      <c r="E84" s="26"/>
    </row>
    <row r="85" spans="1:5" x14ac:dyDescent="0.25">
      <c r="A85" s="11">
        <v>9</v>
      </c>
      <c r="B85" s="12" t="s">
        <v>9</v>
      </c>
      <c r="C85" s="12"/>
      <c r="D85" s="13"/>
      <c r="E85" s="14">
        <v>0.37986111111111115</v>
      </c>
    </row>
    <row r="86" spans="1:5" x14ac:dyDescent="0.25">
      <c r="A86" s="15" t="s">
        <v>104</v>
      </c>
      <c r="B86" s="16" t="s">
        <v>105</v>
      </c>
      <c r="C86" s="16" t="s">
        <v>106</v>
      </c>
      <c r="D86" s="17" t="s">
        <v>107</v>
      </c>
      <c r="E86" s="18" t="s">
        <v>108</v>
      </c>
    </row>
    <row r="87" spans="1:5" x14ac:dyDescent="0.25">
      <c r="A87" s="22">
        <v>1</v>
      </c>
      <c r="B87" s="20" t="s">
        <v>233</v>
      </c>
      <c r="C87" s="20" t="s">
        <v>115</v>
      </c>
      <c r="D87" s="21">
        <v>1</v>
      </c>
      <c r="E87" s="20" t="s">
        <v>234</v>
      </c>
    </row>
    <row r="88" spans="1:5" x14ac:dyDescent="0.25">
      <c r="A88" s="22">
        <v>7</v>
      </c>
      <c r="B88" s="20" t="s">
        <v>235</v>
      </c>
      <c r="C88" s="20" t="s">
        <v>197</v>
      </c>
      <c r="D88" s="21">
        <v>2</v>
      </c>
      <c r="E88" s="20" t="s">
        <v>236</v>
      </c>
    </row>
    <row r="89" spans="1:5" x14ac:dyDescent="0.25">
      <c r="A89" s="22">
        <v>5</v>
      </c>
      <c r="B89" s="20" t="s">
        <v>237</v>
      </c>
      <c r="C89" s="20" t="s">
        <v>157</v>
      </c>
      <c r="D89" s="21">
        <v>3</v>
      </c>
      <c r="E89" s="20" t="s">
        <v>238</v>
      </c>
    </row>
    <row r="90" spans="1:5" x14ac:dyDescent="0.25">
      <c r="A90" s="22">
        <v>2</v>
      </c>
      <c r="B90" s="20" t="s">
        <v>239</v>
      </c>
      <c r="C90" s="20" t="s">
        <v>157</v>
      </c>
      <c r="D90" s="21">
        <v>4</v>
      </c>
      <c r="E90" s="20" t="s">
        <v>240</v>
      </c>
    </row>
    <row r="91" spans="1:5" x14ac:dyDescent="0.25">
      <c r="A91" s="19">
        <v>9</v>
      </c>
      <c r="B91" s="20" t="s">
        <v>241</v>
      </c>
      <c r="C91" s="20" t="s">
        <v>242</v>
      </c>
      <c r="D91" s="21">
        <v>5</v>
      </c>
      <c r="E91" s="20" t="s">
        <v>243</v>
      </c>
    </row>
    <row r="92" spans="1:5" x14ac:dyDescent="0.25">
      <c r="A92" s="22">
        <v>6</v>
      </c>
      <c r="B92" s="20" t="s">
        <v>244</v>
      </c>
      <c r="C92" s="20" t="s">
        <v>194</v>
      </c>
      <c r="D92" s="21"/>
      <c r="E92" s="20" t="s">
        <v>245</v>
      </c>
    </row>
    <row r="93" spans="1:5" x14ac:dyDescent="0.25">
      <c r="A93" s="22">
        <v>3</v>
      </c>
      <c r="B93" s="20" t="s">
        <v>246</v>
      </c>
      <c r="C93" s="20" t="s">
        <v>124</v>
      </c>
      <c r="D93" s="21"/>
      <c r="E93" s="20" t="s">
        <v>232</v>
      </c>
    </row>
    <row r="94" spans="1:5" x14ac:dyDescent="0.25">
      <c r="A94" s="22">
        <v>4</v>
      </c>
      <c r="B94" s="20" t="s">
        <v>247</v>
      </c>
      <c r="C94" s="20" t="s">
        <v>135</v>
      </c>
      <c r="D94" s="21"/>
      <c r="E94" s="20" t="s">
        <v>248</v>
      </c>
    </row>
    <row r="95" spans="1:5" x14ac:dyDescent="0.25">
      <c r="A95" s="22">
        <v>8</v>
      </c>
      <c r="B95" s="20" t="s">
        <v>249</v>
      </c>
      <c r="C95" s="20" t="s">
        <v>250</v>
      </c>
      <c r="D95" s="21"/>
      <c r="E95" s="20" t="s">
        <v>248</v>
      </c>
    </row>
    <row r="96" spans="1:5" x14ac:dyDescent="0.25">
      <c r="A96" s="23"/>
      <c r="B96" s="24"/>
      <c r="C96" s="24"/>
      <c r="D96" s="25"/>
      <c r="E96" s="26"/>
    </row>
    <row r="97" spans="1:5" x14ac:dyDescent="0.25">
      <c r="A97" s="11">
        <v>10</v>
      </c>
      <c r="B97" s="12" t="s">
        <v>10</v>
      </c>
      <c r="C97" s="12"/>
      <c r="D97" s="13"/>
      <c r="E97" s="14">
        <v>0.3833333333333333</v>
      </c>
    </row>
    <row r="98" spans="1:5" x14ac:dyDescent="0.25">
      <c r="A98" s="30" t="s">
        <v>104</v>
      </c>
      <c r="B98" s="31" t="s">
        <v>105</v>
      </c>
      <c r="C98" s="31" t="s">
        <v>106</v>
      </c>
      <c r="D98" s="32" t="s">
        <v>107</v>
      </c>
      <c r="E98" s="31" t="s">
        <v>108</v>
      </c>
    </row>
    <row r="99" spans="1:5" x14ac:dyDescent="0.25">
      <c r="A99" s="22">
        <v>7</v>
      </c>
      <c r="B99" s="20" t="s">
        <v>251</v>
      </c>
      <c r="C99" s="20" t="s">
        <v>124</v>
      </c>
      <c r="D99" s="21">
        <v>1</v>
      </c>
      <c r="E99" s="20" t="s">
        <v>252</v>
      </c>
    </row>
    <row r="100" spans="1:5" x14ac:dyDescent="0.25">
      <c r="A100" s="22">
        <v>6</v>
      </c>
      <c r="B100" s="20" t="s">
        <v>253</v>
      </c>
      <c r="C100" s="20" t="s">
        <v>115</v>
      </c>
      <c r="D100" s="21">
        <v>2</v>
      </c>
      <c r="E100" s="20" t="s">
        <v>254</v>
      </c>
    </row>
    <row r="101" spans="1:5" x14ac:dyDescent="0.25">
      <c r="A101" s="22">
        <v>4</v>
      </c>
      <c r="B101" s="20" t="s">
        <v>255</v>
      </c>
      <c r="C101" s="20" t="s">
        <v>124</v>
      </c>
      <c r="D101" s="21">
        <v>3</v>
      </c>
      <c r="E101" s="20" t="s">
        <v>256</v>
      </c>
    </row>
    <row r="102" spans="1:5" x14ac:dyDescent="0.25">
      <c r="A102" s="22">
        <v>2</v>
      </c>
      <c r="B102" s="20" t="s">
        <v>257</v>
      </c>
      <c r="C102" s="20" t="s">
        <v>115</v>
      </c>
      <c r="D102" s="21">
        <v>4</v>
      </c>
      <c r="E102" s="20" t="s">
        <v>258</v>
      </c>
    </row>
    <row r="103" spans="1:5" x14ac:dyDescent="0.25">
      <c r="A103" s="22">
        <v>3</v>
      </c>
      <c r="B103" s="27" t="s">
        <v>259</v>
      </c>
      <c r="C103" s="20"/>
      <c r="D103" s="21">
        <v>5</v>
      </c>
      <c r="E103" s="20" t="s">
        <v>260</v>
      </c>
    </row>
    <row r="104" spans="1:5" x14ac:dyDescent="0.25">
      <c r="A104" s="19">
        <v>1</v>
      </c>
      <c r="B104" s="20" t="s">
        <v>261</v>
      </c>
      <c r="C104" s="20" t="s">
        <v>194</v>
      </c>
      <c r="D104" s="21"/>
      <c r="E104" s="20" t="s">
        <v>248</v>
      </c>
    </row>
    <row r="105" spans="1:5" x14ac:dyDescent="0.25">
      <c r="A105" s="22">
        <v>5</v>
      </c>
      <c r="B105" s="20" t="s">
        <v>262</v>
      </c>
      <c r="C105" s="20" t="s">
        <v>152</v>
      </c>
      <c r="D105" s="21"/>
      <c r="E105" s="20" t="s">
        <v>248</v>
      </c>
    </row>
    <row r="106" spans="1:5" x14ac:dyDescent="0.25">
      <c r="A106" s="22">
        <v>8</v>
      </c>
      <c r="B106" s="20" t="s">
        <v>263</v>
      </c>
      <c r="C106" s="20" t="s">
        <v>264</v>
      </c>
      <c r="D106" s="21"/>
      <c r="E106" s="20" t="s">
        <v>248</v>
      </c>
    </row>
    <row r="107" spans="1:5" x14ac:dyDescent="0.25">
      <c r="A107" s="22">
        <v>9</v>
      </c>
      <c r="B107" s="20" t="s">
        <v>247</v>
      </c>
      <c r="C107" s="20" t="s">
        <v>135</v>
      </c>
      <c r="D107" s="21"/>
      <c r="E107" s="20" t="s">
        <v>248</v>
      </c>
    </row>
    <row r="109" spans="1:5" x14ac:dyDescent="0.25">
      <c r="A109" s="11">
        <v>11</v>
      </c>
      <c r="B109" s="12" t="s">
        <v>11</v>
      </c>
      <c r="C109" s="12"/>
      <c r="D109" s="13"/>
      <c r="E109" s="14">
        <v>0.38680555555555557</v>
      </c>
    </row>
    <row r="110" spans="1:5" x14ac:dyDescent="0.25">
      <c r="A110" s="15" t="s">
        <v>104</v>
      </c>
      <c r="B110" s="16" t="s">
        <v>105</v>
      </c>
      <c r="C110" s="16" t="s">
        <v>106</v>
      </c>
      <c r="D110" s="17" t="s">
        <v>107</v>
      </c>
      <c r="E110" s="18" t="s">
        <v>108</v>
      </c>
    </row>
    <row r="111" spans="1:5" x14ac:dyDescent="0.25">
      <c r="A111" s="22">
        <v>6</v>
      </c>
      <c r="B111" s="20" t="s">
        <v>265</v>
      </c>
      <c r="C111" s="20" t="s">
        <v>110</v>
      </c>
      <c r="D111" s="21">
        <v>1</v>
      </c>
      <c r="E111" s="20" t="s">
        <v>266</v>
      </c>
    </row>
    <row r="112" spans="1:5" x14ac:dyDescent="0.25">
      <c r="A112" s="22">
        <v>7</v>
      </c>
      <c r="B112" s="20" t="s">
        <v>267</v>
      </c>
      <c r="C112" s="20" t="s">
        <v>115</v>
      </c>
      <c r="D112" s="21">
        <v>2</v>
      </c>
      <c r="E112" s="20" t="s">
        <v>268</v>
      </c>
    </row>
    <row r="113" spans="1:5" x14ac:dyDescent="0.25">
      <c r="A113" s="19">
        <v>1</v>
      </c>
      <c r="B113" s="20" t="s">
        <v>269</v>
      </c>
      <c r="C113" s="20" t="s">
        <v>130</v>
      </c>
      <c r="D113" s="21">
        <v>3</v>
      </c>
      <c r="E113" s="20" t="s">
        <v>270</v>
      </c>
    </row>
    <row r="114" spans="1:5" x14ac:dyDescent="0.25">
      <c r="A114" s="22">
        <v>5</v>
      </c>
      <c r="B114" s="20" t="s">
        <v>271</v>
      </c>
      <c r="C114" s="20" t="s">
        <v>127</v>
      </c>
      <c r="D114" s="21">
        <v>4</v>
      </c>
      <c r="E114" s="20" t="s">
        <v>272</v>
      </c>
    </row>
    <row r="115" spans="1:5" x14ac:dyDescent="0.25">
      <c r="A115" s="22">
        <v>4</v>
      </c>
      <c r="B115" s="20" t="s">
        <v>273</v>
      </c>
      <c r="C115" s="20" t="s">
        <v>127</v>
      </c>
      <c r="D115" s="21">
        <v>5</v>
      </c>
      <c r="E115" s="20" t="s">
        <v>274</v>
      </c>
    </row>
    <row r="116" spans="1:5" x14ac:dyDescent="0.25">
      <c r="A116" s="19">
        <v>2</v>
      </c>
      <c r="B116" s="20" t="s">
        <v>275</v>
      </c>
      <c r="C116" s="20" t="s">
        <v>115</v>
      </c>
      <c r="D116" s="21">
        <v>6</v>
      </c>
      <c r="E116" s="20" t="s">
        <v>276</v>
      </c>
    </row>
    <row r="117" spans="1:5" x14ac:dyDescent="0.25">
      <c r="A117" s="22">
        <v>8</v>
      </c>
      <c r="B117" s="20" t="s">
        <v>277</v>
      </c>
      <c r="C117" s="20" t="s">
        <v>115</v>
      </c>
      <c r="D117" s="21">
        <v>7</v>
      </c>
      <c r="E117" s="20" t="s">
        <v>278</v>
      </c>
    </row>
    <row r="118" spans="1:5" x14ac:dyDescent="0.25">
      <c r="A118" s="22">
        <v>9</v>
      </c>
      <c r="B118" s="27" t="s">
        <v>279</v>
      </c>
      <c r="C118" s="27" t="s">
        <v>124</v>
      </c>
      <c r="D118" s="21"/>
      <c r="E118" s="20" t="s">
        <v>280</v>
      </c>
    </row>
    <row r="119" spans="1:5" x14ac:dyDescent="0.25">
      <c r="A119" s="33"/>
      <c r="B119" s="34"/>
      <c r="C119" s="34"/>
      <c r="D119" s="35"/>
      <c r="E119" s="34"/>
    </row>
    <row r="120" spans="1:5" x14ac:dyDescent="0.25">
      <c r="A120" s="11">
        <v>12</v>
      </c>
      <c r="B120" s="12" t="s">
        <v>12</v>
      </c>
      <c r="C120" s="12"/>
      <c r="D120" s="13"/>
      <c r="E120" s="14">
        <v>0.38958333333333334</v>
      </c>
    </row>
    <row r="121" spans="1:5" x14ac:dyDescent="0.25">
      <c r="A121" s="15" t="s">
        <v>104</v>
      </c>
      <c r="B121" s="16" t="s">
        <v>105</v>
      </c>
      <c r="C121" s="16" t="s">
        <v>106</v>
      </c>
      <c r="D121" s="17" t="s">
        <v>107</v>
      </c>
      <c r="E121" s="18" t="s">
        <v>108</v>
      </c>
    </row>
    <row r="122" spans="1:5" x14ac:dyDescent="0.25">
      <c r="A122" s="19">
        <v>3</v>
      </c>
      <c r="B122" s="20" t="s">
        <v>185</v>
      </c>
      <c r="C122" s="20" t="s">
        <v>135</v>
      </c>
      <c r="D122" s="21">
        <v>1</v>
      </c>
      <c r="E122" s="20" t="s">
        <v>281</v>
      </c>
    </row>
    <row r="123" spans="1:5" x14ac:dyDescent="0.25">
      <c r="A123" s="22">
        <v>6</v>
      </c>
      <c r="B123" s="20" t="s">
        <v>282</v>
      </c>
      <c r="C123" s="20" t="s">
        <v>124</v>
      </c>
      <c r="D123" s="21">
        <v>2</v>
      </c>
      <c r="E123" s="20" t="s">
        <v>283</v>
      </c>
    </row>
    <row r="124" spans="1:5" x14ac:dyDescent="0.25">
      <c r="A124" s="19">
        <v>1</v>
      </c>
      <c r="B124" s="20" t="s">
        <v>284</v>
      </c>
      <c r="C124" s="20" t="s">
        <v>110</v>
      </c>
      <c r="D124" s="21">
        <v>3</v>
      </c>
      <c r="E124" s="20" t="s">
        <v>285</v>
      </c>
    </row>
    <row r="125" spans="1:5" x14ac:dyDescent="0.25">
      <c r="A125" s="22">
        <v>7</v>
      </c>
      <c r="B125" s="20" t="s">
        <v>286</v>
      </c>
      <c r="C125" s="20" t="s">
        <v>127</v>
      </c>
      <c r="D125" s="21">
        <v>4</v>
      </c>
      <c r="E125" s="20" t="s">
        <v>287</v>
      </c>
    </row>
    <row r="126" spans="1:5" x14ac:dyDescent="0.25">
      <c r="A126" s="22">
        <v>8</v>
      </c>
      <c r="B126" s="20" t="s">
        <v>288</v>
      </c>
      <c r="C126" s="20" t="s">
        <v>127</v>
      </c>
      <c r="D126" s="21">
        <v>5</v>
      </c>
      <c r="E126" s="20" t="s">
        <v>289</v>
      </c>
    </row>
    <row r="127" spans="1:5" x14ac:dyDescent="0.25">
      <c r="A127" s="19">
        <v>2</v>
      </c>
      <c r="B127" s="20" t="s">
        <v>290</v>
      </c>
      <c r="C127" s="20" t="s">
        <v>152</v>
      </c>
      <c r="D127" s="21">
        <v>6</v>
      </c>
      <c r="E127" s="20" t="s">
        <v>291</v>
      </c>
    </row>
    <row r="128" spans="1:5" x14ac:dyDescent="0.25">
      <c r="A128" s="22">
        <v>4</v>
      </c>
      <c r="B128" s="20" t="s">
        <v>292</v>
      </c>
      <c r="C128" s="20" t="s">
        <v>127</v>
      </c>
      <c r="D128" s="21">
        <v>7</v>
      </c>
      <c r="E128" s="20" t="s">
        <v>293</v>
      </c>
    </row>
    <row r="129" spans="1:5" x14ac:dyDescent="0.25">
      <c r="A129" s="22">
        <v>5</v>
      </c>
      <c r="B129" s="20" t="s">
        <v>294</v>
      </c>
      <c r="C129" s="20" t="s">
        <v>115</v>
      </c>
      <c r="D129" s="21"/>
      <c r="E129" s="20" t="s">
        <v>232</v>
      </c>
    </row>
    <row r="130" spans="1:5" x14ac:dyDescent="0.25">
      <c r="A130" s="9"/>
    </row>
    <row r="131" spans="1:5" x14ac:dyDescent="0.25">
      <c r="A131" s="11">
        <v>13</v>
      </c>
      <c r="B131" s="12" t="s">
        <v>13</v>
      </c>
      <c r="C131" s="12"/>
      <c r="D131" s="13"/>
      <c r="E131" s="14">
        <v>0.3923611111111111</v>
      </c>
    </row>
    <row r="132" spans="1:5" x14ac:dyDescent="0.25">
      <c r="A132" s="15" t="s">
        <v>104</v>
      </c>
      <c r="B132" s="16" t="s">
        <v>105</v>
      </c>
      <c r="C132" s="16" t="s">
        <v>106</v>
      </c>
      <c r="D132" s="17" t="s">
        <v>107</v>
      </c>
      <c r="E132" s="18" t="s">
        <v>108</v>
      </c>
    </row>
    <row r="133" spans="1:5" x14ac:dyDescent="0.25">
      <c r="A133" s="19">
        <v>7</v>
      </c>
      <c r="B133" s="20" t="s">
        <v>187</v>
      </c>
      <c r="C133" s="20" t="s">
        <v>135</v>
      </c>
      <c r="D133" s="21">
        <v>1</v>
      </c>
      <c r="E133" s="20" t="s">
        <v>295</v>
      </c>
    </row>
    <row r="134" spans="1:5" x14ac:dyDescent="0.25">
      <c r="A134" s="19">
        <v>3</v>
      </c>
      <c r="B134" s="20" t="s">
        <v>296</v>
      </c>
      <c r="C134" s="20" t="s">
        <v>110</v>
      </c>
      <c r="D134" s="21">
        <v>2</v>
      </c>
      <c r="E134" s="20" t="s">
        <v>297</v>
      </c>
    </row>
    <row r="135" spans="1:5" x14ac:dyDescent="0.25">
      <c r="A135" s="22">
        <v>4</v>
      </c>
      <c r="B135" s="20" t="s">
        <v>298</v>
      </c>
      <c r="C135" s="20" t="s">
        <v>127</v>
      </c>
      <c r="D135" s="21">
        <v>3</v>
      </c>
      <c r="E135" s="20" t="s">
        <v>299</v>
      </c>
    </row>
    <row r="136" spans="1:5" x14ac:dyDescent="0.25">
      <c r="A136" s="19">
        <v>1</v>
      </c>
      <c r="B136" s="20" t="s">
        <v>300</v>
      </c>
      <c r="C136" s="20" t="s">
        <v>115</v>
      </c>
      <c r="D136" s="21">
        <v>4</v>
      </c>
      <c r="E136" s="20" t="s">
        <v>301</v>
      </c>
    </row>
    <row r="137" spans="1:5" x14ac:dyDescent="0.25">
      <c r="A137" s="19">
        <v>2</v>
      </c>
      <c r="B137" s="20" t="s">
        <v>302</v>
      </c>
      <c r="C137" s="20" t="s">
        <v>124</v>
      </c>
      <c r="D137" s="21">
        <v>5</v>
      </c>
      <c r="E137" s="20" t="s">
        <v>303</v>
      </c>
    </row>
    <row r="138" spans="1:5" x14ac:dyDescent="0.25">
      <c r="A138" s="22">
        <v>5</v>
      </c>
      <c r="B138" s="20" t="s">
        <v>304</v>
      </c>
      <c r="C138" s="20" t="s">
        <v>124</v>
      </c>
      <c r="D138" s="21">
        <v>6</v>
      </c>
      <c r="E138" s="20" t="s">
        <v>305</v>
      </c>
    </row>
    <row r="139" spans="1:5" x14ac:dyDescent="0.25">
      <c r="A139" s="22">
        <v>8</v>
      </c>
      <c r="B139" s="27" t="s">
        <v>306</v>
      </c>
      <c r="C139" s="27" t="s">
        <v>115</v>
      </c>
      <c r="D139" s="21">
        <v>7</v>
      </c>
      <c r="E139" s="20" t="s">
        <v>307</v>
      </c>
    </row>
    <row r="140" spans="1:5" x14ac:dyDescent="0.25">
      <c r="A140" s="22">
        <v>6</v>
      </c>
      <c r="B140" s="20" t="s">
        <v>308</v>
      </c>
      <c r="C140" s="20" t="s">
        <v>124</v>
      </c>
      <c r="D140" s="21">
        <v>8</v>
      </c>
      <c r="E140" s="20" t="s">
        <v>309</v>
      </c>
    </row>
    <row r="141" spans="1:5" x14ac:dyDescent="0.25">
      <c r="A141" s="9"/>
    </row>
    <row r="142" spans="1:5" x14ac:dyDescent="0.25">
      <c r="A142" s="11">
        <v>14</v>
      </c>
      <c r="B142" s="12" t="s">
        <v>14</v>
      </c>
      <c r="C142" s="12"/>
      <c r="D142" s="13"/>
      <c r="E142" s="14">
        <v>0.39513888888888887</v>
      </c>
    </row>
    <row r="143" spans="1:5" x14ac:dyDescent="0.25">
      <c r="A143" s="15" t="s">
        <v>104</v>
      </c>
      <c r="B143" s="16" t="s">
        <v>105</v>
      </c>
      <c r="C143" s="16" t="s">
        <v>106</v>
      </c>
      <c r="D143" s="17" t="s">
        <v>107</v>
      </c>
      <c r="E143" s="18" t="s">
        <v>108</v>
      </c>
    </row>
    <row r="144" spans="1:5" x14ac:dyDescent="0.25">
      <c r="A144" s="19">
        <v>6</v>
      </c>
      <c r="B144" s="20" t="s">
        <v>310</v>
      </c>
      <c r="C144" s="20" t="s">
        <v>311</v>
      </c>
      <c r="D144" s="21">
        <v>1</v>
      </c>
      <c r="E144" s="20" t="s">
        <v>312</v>
      </c>
    </row>
    <row r="145" spans="1:5" x14ac:dyDescent="0.25">
      <c r="A145" s="22">
        <v>5</v>
      </c>
      <c r="B145" s="20" t="s">
        <v>313</v>
      </c>
      <c r="C145" s="20" t="s">
        <v>110</v>
      </c>
      <c r="D145" s="21">
        <v>2</v>
      </c>
      <c r="E145" s="20" t="s">
        <v>314</v>
      </c>
    </row>
    <row r="146" spans="1:5" x14ac:dyDescent="0.25">
      <c r="A146" s="19">
        <v>1</v>
      </c>
      <c r="B146" s="20" t="s">
        <v>315</v>
      </c>
      <c r="C146" s="20" t="s">
        <v>197</v>
      </c>
      <c r="D146" s="21">
        <v>3</v>
      </c>
      <c r="E146" s="20" t="s">
        <v>316</v>
      </c>
    </row>
    <row r="147" spans="1:5" x14ac:dyDescent="0.25">
      <c r="A147" s="22">
        <v>4</v>
      </c>
      <c r="B147" s="20" t="s">
        <v>317</v>
      </c>
      <c r="C147" s="20" t="s">
        <v>115</v>
      </c>
      <c r="D147" s="21">
        <v>4</v>
      </c>
      <c r="E147" s="20" t="s">
        <v>318</v>
      </c>
    </row>
    <row r="148" spans="1:5" x14ac:dyDescent="0.25">
      <c r="A148" s="19">
        <v>2</v>
      </c>
      <c r="B148" s="20" t="s">
        <v>319</v>
      </c>
      <c r="C148" s="20" t="s">
        <v>115</v>
      </c>
      <c r="D148" s="21"/>
      <c r="E148" s="20" t="s">
        <v>248</v>
      </c>
    </row>
    <row r="149" spans="1:5" x14ac:dyDescent="0.25">
      <c r="A149" s="19">
        <v>3</v>
      </c>
      <c r="B149" s="20" t="s">
        <v>320</v>
      </c>
      <c r="C149" s="20" t="s">
        <v>115</v>
      </c>
      <c r="D149" s="21"/>
      <c r="E149" s="20" t="s">
        <v>248</v>
      </c>
    </row>
    <row r="150" spans="1:5" x14ac:dyDescent="0.25">
      <c r="A150" s="9"/>
    </row>
    <row r="151" spans="1:5" x14ac:dyDescent="0.25">
      <c r="A151" s="11">
        <v>15</v>
      </c>
      <c r="B151" s="12" t="s">
        <v>15</v>
      </c>
      <c r="C151" s="12"/>
      <c r="D151" s="13"/>
      <c r="E151" s="14">
        <v>0.39861111111111108</v>
      </c>
    </row>
    <row r="152" spans="1:5" x14ac:dyDescent="0.25">
      <c r="A152" s="15" t="s">
        <v>104</v>
      </c>
      <c r="B152" s="16" t="s">
        <v>105</v>
      </c>
      <c r="C152" s="16" t="s">
        <v>106</v>
      </c>
      <c r="D152" s="17" t="s">
        <v>107</v>
      </c>
      <c r="E152" s="18" t="s">
        <v>108</v>
      </c>
    </row>
    <row r="153" spans="1:5" x14ac:dyDescent="0.25">
      <c r="A153" s="19">
        <v>2</v>
      </c>
      <c r="B153" s="20" t="s">
        <v>321</v>
      </c>
      <c r="C153" s="20" t="s">
        <v>194</v>
      </c>
      <c r="D153" s="21">
        <v>1</v>
      </c>
      <c r="E153" s="20" t="s">
        <v>322</v>
      </c>
    </row>
    <row r="154" spans="1:5" x14ac:dyDescent="0.25">
      <c r="A154" s="22">
        <v>1</v>
      </c>
      <c r="B154" s="20" t="s">
        <v>323</v>
      </c>
      <c r="C154" s="20" t="s">
        <v>194</v>
      </c>
      <c r="D154" s="21"/>
      <c r="E154" s="20" t="s">
        <v>248</v>
      </c>
    </row>
    <row r="155" spans="1:5" x14ac:dyDescent="0.25">
      <c r="A155" s="19">
        <v>4</v>
      </c>
      <c r="B155" s="20" t="s">
        <v>324</v>
      </c>
      <c r="C155" s="20" t="s">
        <v>325</v>
      </c>
      <c r="D155" s="21"/>
      <c r="E155" s="20" t="s">
        <v>248</v>
      </c>
    </row>
    <row r="156" spans="1:5" x14ac:dyDescent="0.25">
      <c r="A156" s="19">
        <v>3</v>
      </c>
      <c r="B156" s="20" t="s">
        <v>326</v>
      </c>
      <c r="C156" s="20" t="s">
        <v>194</v>
      </c>
      <c r="D156" s="21"/>
      <c r="E156" s="20" t="s">
        <v>327</v>
      </c>
    </row>
    <row r="157" spans="1:5" x14ac:dyDescent="0.25">
      <c r="A157" s="19">
        <v>6</v>
      </c>
      <c r="B157" s="20" t="s">
        <v>319</v>
      </c>
      <c r="C157" s="20" t="s">
        <v>115</v>
      </c>
      <c r="D157" s="21"/>
      <c r="E157" s="20" t="s">
        <v>327</v>
      </c>
    </row>
    <row r="159" spans="1:5" x14ac:dyDescent="0.25">
      <c r="A159" s="11">
        <v>16</v>
      </c>
      <c r="B159" s="12" t="s">
        <v>16</v>
      </c>
      <c r="C159" s="12"/>
      <c r="D159" s="13"/>
      <c r="E159" s="14">
        <v>0.40208333333333335</v>
      </c>
    </row>
    <row r="160" spans="1:5" x14ac:dyDescent="0.25">
      <c r="A160" s="15" t="s">
        <v>104</v>
      </c>
      <c r="B160" s="16" t="s">
        <v>105</v>
      </c>
      <c r="C160" s="16" t="s">
        <v>106</v>
      </c>
      <c r="D160" s="17" t="s">
        <v>107</v>
      </c>
      <c r="E160" s="18" t="s">
        <v>108</v>
      </c>
    </row>
    <row r="161" spans="1:5" ht="15.75" x14ac:dyDescent="0.25">
      <c r="A161" s="22">
        <v>7</v>
      </c>
      <c r="B161" s="36" t="s">
        <v>328</v>
      </c>
      <c r="C161" s="20" t="s">
        <v>194</v>
      </c>
      <c r="D161" s="21">
        <v>1</v>
      </c>
      <c r="E161" s="20" t="s">
        <v>329</v>
      </c>
    </row>
    <row r="162" spans="1:5" ht="15.75" x14ac:dyDescent="0.25">
      <c r="A162" s="22">
        <v>8</v>
      </c>
      <c r="B162" s="36" t="s">
        <v>330</v>
      </c>
      <c r="C162" s="20" t="s">
        <v>194</v>
      </c>
      <c r="D162" s="21">
        <v>2</v>
      </c>
      <c r="E162" s="20" t="s">
        <v>331</v>
      </c>
    </row>
    <row r="163" spans="1:5" x14ac:dyDescent="0.25">
      <c r="A163" s="22">
        <v>4</v>
      </c>
      <c r="B163" s="20" t="s">
        <v>332</v>
      </c>
      <c r="C163" s="20" t="s">
        <v>242</v>
      </c>
      <c r="D163" s="21">
        <v>3</v>
      </c>
      <c r="E163" s="20" t="s">
        <v>333</v>
      </c>
    </row>
    <row r="164" spans="1:5" x14ac:dyDescent="0.25">
      <c r="A164" s="22">
        <v>6</v>
      </c>
      <c r="B164" s="20" t="s">
        <v>334</v>
      </c>
      <c r="C164" s="20" t="s">
        <v>194</v>
      </c>
      <c r="D164" s="21">
        <v>4</v>
      </c>
      <c r="E164" s="20" t="s">
        <v>335</v>
      </c>
    </row>
    <row r="165" spans="1:5" ht="15.75" x14ac:dyDescent="0.25">
      <c r="A165" s="22">
        <v>5</v>
      </c>
      <c r="B165" s="36" t="s">
        <v>336</v>
      </c>
      <c r="C165" s="20" t="s">
        <v>124</v>
      </c>
      <c r="D165" s="21">
        <v>5</v>
      </c>
      <c r="E165" s="20" t="s">
        <v>337</v>
      </c>
    </row>
    <row r="166" spans="1:5" x14ac:dyDescent="0.25">
      <c r="A166" s="37">
        <v>1</v>
      </c>
      <c r="B166" s="38" t="s">
        <v>338</v>
      </c>
      <c r="C166" s="38" t="s">
        <v>339</v>
      </c>
      <c r="D166" s="39">
        <v>6</v>
      </c>
      <c r="E166" s="20" t="s">
        <v>340</v>
      </c>
    </row>
    <row r="167" spans="1:5" ht="15.75" x14ac:dyDescent="0.25">
      <c r="A167" s="19">
        <v>2</v>
      </c>
      <c r="B167" s="36" t="s">
        <v>341</v>
      </c>
      <c r="C167" s="20" t="s">
        <v>124</v>
      </c>
      <c r="D167" s="21"/>
      <c r="E167" s="20" t="s">
        <v>248</v>
      </c>
    </row>
    <row r="168" spans="1:5" ht="15.75" x14ac:dyDescent="0.25">
      <c r="A168" s="22">
        <v>3</v>
      </c>
      <c r="B168" s="36" t="s">
        <v>342</v>
      </c>
      <c r="C168" s="20" t="s">
        <v>194</v>
      </c>
      <c r="D168" s="21"/>
      <c r="E168" s="20" t="s">
        <v>248</v>
      </c>
    </row>
    <row r="169" spans="1:5" ht="15.75" x14ac:dyDescent="0.25">
      <c r="A169" s="19">
        <v>9</v>
      </c>
      <c r="B169" s="36" t="s">
        <v>343</v>
      </c>
      <c r="C169" s="20" t="s">
        <v>124</v>
      </c>
      <c r="D169" s="21"/>
      <c r="E169" s="20" t="s">
        <v>248</v>
      </c>
    </row>
    <row r="170" spans="1:5" x14ac:dyDescent="0.25">
      <c r="A170" s="9"/>
    </row>
    <row r="171" spans="1:5" x14ac:dyDescent="0.25">
      <c r="A171" s="11">
        <v>17</v>
      </c>
      <c r="B171" s="12" t="s">
        <v>17</v>
      </c>
      <c r="C171" s="12"/>
      <c r="D171" s="13"/>
      <c r="E171" s="14">
        <v>0.4055555555555555</v>
      </c>
    </row>
    <row r="172" spans="1:5" x14ac:dyDescent="0.25">
      <c r="A172" s="15" t="s">
        <v>104</v>
      </c>
      <c r="B172" s="16" t="s">
        <v>105</v>
      </c>
      <c r="C172" s="16" t="s">
        <v>106</v>
      </c>
      <c r="D172" s="17" t="s">
        <v>107</v>
      </c>
      <c r="E172" s="18" t="s">
        <v>108</v>
      </c>
    </row>
    <row r="173" spans="1:5" x14ac:dyDescent="0.25">
      <c r="A173" s="22">
        <v>2</v>
      </c>
      <c r="B173" s="20" t="s">
        <v>344</v>
      </c>
      <c r="C173" s="20" t="s">
        <v>110</v>
      </c>
      <c r="D173" s="21">
        <v>1</v>
      </c>
      <c r="E173" s="20" t="s">
        <v>345</v>
      </c>
    </row>
    <row r="174" spans="1:5" x14ac:dyDescent="0.25">
      <c r="A174" s="19">
        <v>5</v>
      </c>
      <c r="B174" s="20" t="s">
        <v>346</v>
      </c>
      <c r="C174" s="20" t="s">
        <v>110</v>
      </c>
      <c r="D174" s="21">
        <v>2</v>
      </c>
      <c r="E174" s="20" t="s">
        <v>347</v>
      </c>
    </row>
    <row r="175" spans="1:5" x14ac:dyDescent="0.25">
      <c r="A175" s="22">
        <v>1</v>
      </c>
      <c r="B175" s="20" t="s">
        <v>348</v>
      </c>
      <c r="C175" s="20" t="s">
        <v>124</v>
      </c>
      <c r="D175" s="21">
        <v>3</v>
      </c>
      <c r="E175" s="20" t="s">
        <v>349</v>
      </c>
    </row>
    <row r="176" spans="1:5" x14ac:dyDescent="0.25">
      <c r="A176" s="19">
        <v>6</v>
      </c>
      <c r="B176" s="27" t="s">
        <v>350</v>
      </c>
      <c r="C176" s="27" t="s">
        <v>124</v>
      </c>
      <c r="D176" s="21">
        <v>4</v>
      </c>
      <c r="E176" s="20" t="s">
        <v>351</v>
      </c>
    </row>
    <row r="177" spans="1:5" x14ac:dyDescent="0.25">
      <c r="A177" s="22">
        <v>3</v>
      </c>
      <c r="B177" s="20" t="s">
        <v>352</v>
      </c>
      <c r="C177" s="20" t="s">
        <v>124</v>
      </c>
      <c r="D177" s="21"/>
      <c r="E177" s="20" t="s">
        <v>248</v>
      </c>
    </row>
    <row r="178" spans="1:5" x14ac:dyDescent="0.25">
      <c r="A178" s="22">
        <v>4</v>
      </c>
      <c r="B178" s="20" t="s">
        <v>353</v>
      </c>
      <c r="C178" s="20" t="s">
        <v>194</v>
      </c>
      <c r="D178" s="21"/>
      <c r="E178" s="20" t="s">
        <v>248</v>
      </c>
    </row>
    <row r="180" spans="1:5" x14ac:dyDescent="0.25">
      <c r="A180" s="11">
        <v>18</v>
      </c>
      <c r="B180" s="12" t="s">
        <v>18</v>
      </c>
      <c r="C180" s="12"/>
      <c r="D180" s="13"/>
      <c r="E180" s="14">
        <v>0.40902777777777777</v>
      </c>
    </row>
    <row r="181" spans="1:5" x14ac:dyDescent="0.25">
      <c r="A181" s="15" t="s">
        <v>104</v>
      </c>
      <c r="B181" s="16" t="s">
        <v>105</v>
      </c>
      <c r="C181" s="16" t="s">
        <v>106</v>
      </c>
      <c r="D181" s="17" t="s">
        <v>107</v>
      </c>
      <c r="E181" s="18" t="s">
        <v>108</v>
      </c>
    </row>
    <row r="182" spans="1:5" x14ac:dyDescent="0.25">
      <c r="A182" s="22">
        <v>6</v>
      </c>
      <c r="B182" s="20" t="s">
        <v>154</v>
      </c>
      <c r="C182" s="20" t="s">
        <v>115</v>
      </c>
      <c r="D182" s="21">
        <v>1</v>
      </c>
      <c r="E182" s="20" t="s">
        <v>354</v>
      </c>
    </row>
    <row r="183" spans="1:5" x14ac:dyDescent="0.25">
      <c r="A183" s="19">
        <v>3</v>
      </c>
      <c r="B183" s="20" t="s">
        <v>355</v>
      </c>
      <c r="C183" s="20" t="s">
        <v>115</v>
      </c>
      <c r="D183" s="21">
        <v>2</v>
      </c>
      <c r="E183" s="20" t="s">
        <v>356</v>
      </c>
    </row>
    <row r="184" spans="1:5" x14ac:dyDescent="0.25">
      <c r="A184" s="19">
        <v>1</v>
      </c>
      <c r="B184" s="20" t="s">
        <v>121</v>
      </c>
      <c r="C184" s="20" t="s">
        <v>110</v>
      </c>
      <c r="D184" s="21">
        <v>3</v>
      </c>
      <c r="E184" s="20" t="s">
        <v>357</v>
      </c>
    </row>
    <row r="185" spans="1:5" x14ac:dyDescent="0.25">
      <c r="A185" s="22">
        <v>5</v>
      </c>
      <c r="B185" s="20" t="s">
        <v>143</v>
      </c>
      <c r="C185" s="20" t="s">
        <v>124</v>
      </c>
      <c r="D185" s="21">
        <v>4</v>
      </c>
      <c r="E185" s="20" t="s">
        <v>358</v>
      </c>
    </row>
    <row r="186" spans="1:5" x14ac:dyDescent="0.25">
      <c r="A186" s="19">
        <v>2</v>
      </c>
      <c r="B186" s="20" t="s">
        <v>359</v>
      </c>
      <c r="C186" s="20" t="s">
        <v>115</v>
      </c>
      <c r="D186" s="21">
        <v>5</v>
      </c>
      <c r="E186" s="20" t="s">
        <v>360</v>
      </c>
    </row>
    <row r="187" spans="1:5" x14ac:dyDescent="0.25">
      <c r="A187" s="22">
        <v>4</v>
      </c>
      <c r="B187" s="20" t="s">
        <v>156</v>
      </c>
      <c r="C187" s="20" t="s">
        <v>157</v>
      </c>
      <c r="D187" s="21"/>
      <c r="E187" s="20" t="s">
        <v>280</v>
      </c>
    </row>
    <row r="188" spans="1:5" x14ac:dyDescent="0.25">
      <c r="A188" s="9"/>
    </row>
    <row r="189" spans="1:5" x14ac:dyDescent="0.25">
      <c r="A189" s="11">
        <v>19</v>
      </c>
      <c r="B189" s="12" t="s">
        <v>19</v>
      </c>
      <c r="C189" s="12"/>
      <c r="D189" s="13"/>
      <c r="E189" s="14">
        <v>0.41250000000000003</v>
      </c>
    </row>
    <row r="190" spans="1:5" x14ac:dyDescent="0.25">
      <c r="A190" s="15" t="s">
        <v>104</v>
      </c>
      <c r="B190" s="16" t="s">
        <v>105</v>
      </c>
      <c r="C190" s="16" t="s">
        <v>106</v>
      </c>
      <c r="D190" s="17" t="s">
        <v>107</v>
      </c>
      <c r="E190" s="18" t="s">
        <v>108</v>
      </c>
    </row>
    <row r="191" spans="1:5" x14ac:dyDescent="0.25">
      <c r="A191" s="22">
        <v>5</v>
      </c>
      <c r="B191" s="20" t="s">
        <v>361</v>
      </c>
      <c r="C191" s="20" t="s">
        <v>115</v>
      </c>
      <c r="D191" s="21">
        <v>1</v>
      </c>
      <c r="E191" s="20" t="s">
        <v>362</v>
      </c>
    </row>
    <row r="192" spans="1:5" x14ac:dyDescent="0.25">
      <c r="A192" s="19">
        <v>7</v>
      </c>
      <c r="B192" s="20" t="s">
        <v>363</v>
      </c>
      <c r="C192" s="20" t="s">
        <v>115</v>
      </c>
      <c r="D192" s="21">
        <v>2</v>
      </c>
      <c r="E192" s="20" t="s">
        <v>364</v>
      </c>
    </row>
    <row r="193" spans="1:5" x14ac:dyDescent="0.25">
      <c r="A193" s="19">
        <v>3</v>
      </c>
      <c r="B193" s="20" t="s">
        <v>365</v>
      </c>
      <c r="C193" s="20" t="s">
        <v>124</v>
      </c>
      <c r="D193" s="21">
        <v>3</v>
      </c>
      <c r="E193" s="20" t="s">
        <v>366</v>
      </c>
    </row>
    <row r="194" spans="1:5" x14ac:dyDescent="0.25">
      <c r="A194" s="19">
        <v>2</v>
      </c>
      <c r="B194" s="20" t="s">
        <v>126</v>
      </c>
      <c r="C194" s="20" t="s">
        <v>127</v>
      </c>
      <c r="D194" s="21">
        <v>4</v>
      </c>
      <c r="E194" s="20" t="s">
        <v>367</v>
      </c>
    </row>
    <row r="195" spans="1:5" x14ac:dyDescent="0.25">
      <c r="A195" s="22">
        <v>4</v>
      </c>
      <c r="B195" s="20" t="s">
        <v>169</v>
      </c>
      <c r="C195" s="20" t="s">
        <v>152</v>
      </c>
      <c r="D195" s="21">
        <v>5</v>
      </c>
      <c r="E195" s="20" t="s">
        <v>368</v>
      </c>
    </row>
    <row r="196" spans="1:5" x14ac:dyDescent="0.25">
      <c r="A196" s="22">
        <v>6</v>
      </c>
      <c r="B196" s="20" t="s">
        <v>171</v>
      </c>
      <c r="C196" s="20" t="s">
        <v>152</v>
      </c>
      <c r="D196" s="21">
        <v>6</v>
      </c>
      <c r="E196" s="20" t="s">
        <v>369</v>
      </c>
    </row>
    <row r="197" spans="1:5" x14ac:dyDescent="0.25">
      <c r="A197" s="19">
        <v>1</v>
      </c>
      <c r="B197" s="20" t="s">
        <v>163</v>
      </c>
      <c r="C197" s="20" t="s">
        <v>157</v>
      </c>
      <c r="D197" s="21">
        <v>7</v>
      </c>
      <c r="E197" s="20" t="s">
        <v>370</v>
      </c>
    </row>
    <row r="199" spans="1:5" x14ac:dyDescent="0.25">
      <c r="A199" s="11">
        <v>20</v>
      </c>
      <c r="B199" s="12" t="s">
        <v>20</v>
      </c>
      <c r="C199" s="12"/>
      <c r="D199" s="12"/>
      <c r="E199" s="14">
        <v>0.41597222222222219</v>
      </c>
    </row>
    <row r="200" spans="1:5" x14ac:dyDescent="0.25">
      <c r="A200" s="15" t="s">
        <v>104</v>
      </c>
      <c r="B200" s="16" t="s">
        <v>105</v>
      </c>
      <c r="C200" s="16" t="s">
        <v>106</v>
      </c>
      <c r="D200" s="16" t="s">
        <v>107</v>
      </c>
      <c r="E200" s="18" t="s">
        <v>108</v>
      </c>
    </row>
    <row r="201" spans="1:5" x14ac:dyDescent="0.25">
      <c r="A201" s="22">
        <v>1</v>
      </c>
      <c r="B201" s="20" t="s">
        <v>371</v>
      </c>
      <c r="C201" s="20" t="s">
        <v>115</v>
      </c>
      <c r="D201" s="21">
        <v>1</v>
      </c>
      <c r="E201" s="20" t="s">
        <v>372</v>
      </c>
    </row>
    <row r="202" spans="1:5" x14ac:dyDescent="0.25">
      <c r="A202" s="22">
        <v>2</v>
      </c>
      <c r="B202" s="20" t="s">
        <v>373</v>
      </c>
      <c r="C202" s="20" t="s">
        <v>127</v>
      </c>
      <c r="D202" s="21">
        <v>2</v>
      </c>
      <c r="E202" s="20" t="s">
        <v>374</v>
      </c>
    </row>
    <row r="203" spans="1:5" x14ac:dyDescent="0.25">
      <c r="A203" s="22">
        <v>4</v>
      </c>
      <c r="B203" s="27" t="s">
        <v>375</v>
      </c>
      <c r="C203" s="27" t="s">
        <v>110</v>
      </c>
      <c r="D203" s="21">
        <v>3</v>
      </c>
      <c r="E203" s="20" t="s">
        <v>376</v>
      </c>
    </row>
    <row r="204" spans="1:5" x14ac:dyDescent="0.25">
      <c r="A204" s="22">
        <v>3</v>
      </c>
      <c r="B204" s="20" t="s">
        <v>377</v>
      </c>
      <c r="C204" s="20" t="s">
        <v>115</v>
      </c>
      <c r="D204" s="21">
        <v>4</v>
      </c>
      <c r="E204" s="20" t="s">
        <v>378</v>
      </c>
    </row>
    <row r="205" spans="1:5" x14ac:dyDescent="0.25">
      <c r="A205" s="19">
        <v>5</v>
      </c>
      <c r="B205" s="20" t="s">
        <v>379</v>
      </c>
      <c r="C205" s="20" t="s">
        <v>380</v>
      </c>
      <c r="D205" s="20"/>
      <c r="E205" s="20" t="s">
        <v>327</v>
      </c>
    </row>
    <row r="206" spans="1:5" x14ac:dyDescent="0.25">
      <c r="A206" s="9"/>
      <c r="D206"/>
    </row>
    <row r="207" spans="1:5" x14ac:dyDescent="0.25">
      <c r="A207" s="11">
        <v>21</v>
      </c>
      <c r="B207" s="12" t="s">
        <v>21</v>
      </c>
      <c r="C207" s="12"/>
      <c r="D207" s="12"/>
      <c r="E207" s="14">
        <v>0.41944444444444445</v>
      </c>
    </row>
    <row r="208" spans="1:5" x14ac:dyDescent="0.25">
      <c r="A208" s="15" t="s">
        <v>104</v>
      </c>
      <c r="B208" s="16" t="s">
        <v>105</v>
      </c>
      <c r="C208" s="16" t="s">
        <v>106</v>
      </c>
      <c r="D208" s="16" t="s">
        <v>107</v>
      </c>
      <c r="E208" s="18" t="s">
        <v>108</v>
      </c>
    </row>
    <row r="209" spans="1:5" x14ac:dyDescent="0.25">
      <c r="A209" s="19">
        <v>2</v>
      </c>
      <c r="B209" s="20" t="s">
        <v>381</v>
      </c>
      <c r="C209" s="20" t="s">
        <v>130</v>
      </c>
      <c r="D209" s="21">
        <v>1</v>
      </c>
      <c r="E209" s="20" t="s">
        <v>382</v>
      </c>
    </row>
    <row r="210" spans="1:5" x14ac:dyDescent="0.25">
      <c r="A210" s="19">
        <v>8</v>
      </c>
      <c r="B210" s="20" t="s">
        <v>383</v>
      </c>
      <c r="C210" s="20" t="s">
        <v>152</v>
      </c>
      <c r="D210" s="21">
        <v>2</v>
      </c>
      <c r="E210" s="20" t="s">
        <v>384</v>
      </c>
    </row>
    <row r="211" spans="1:5" x14ac:dyDescent="0.25">
      <c r="A211" s="19">
        <v>3</v>
      </c>
      <c r="B211" s="20" t="s">
        <v>385</v>
      </c>
      <c r="C211" s="20" t="s">
        <v>157</v>
      </c>
      <c r="D211" s="21">
        <v>3</v>
      </c>
      <c r="E211" s="20" t="s">
        <v>386</v>
      </c>
    </row>
    <row r="212" spans="1:5" x14ac:dyDescent="0.25">
      <c r="A212" s="19">
        <v>9</v>
      </c>
      <c r="B212" s="20" t="s">
        <v>387</v>
      </c>
      <c r="C212" s="20" t="s">
        <v>110</v>
      </c>
      <c r="D212" s="21">
        <v>4</v>
      </c>
      <c r="E212" s="20" t="s">
        <v>388</v>
      </c>
    </row>
    <row r="213" spans="1:5" x14ac:dyDescent="0.25">
      <c r="A213" s="22">
        <v>6</v>
      </c>
      <c r="B213" s="20" t="s">
        <v>389</v>
      </c>
      <c r="C213" s="20" t="s">
        <v>110</v>
      </c>
      <c r="D213" s="21">
        <v>5</v>
      </c>
      <c r="E213" s="20" t="s">
        <v>390</v>
      </c>
    </row>
    <row r="214" spans="1:5" x14ac:dyDescent="0.25">
      <c r="A214" s="19">
        <v>1</v>
      </c>
      <c r="B214" s="20" t="s">
        <v>391</v>
      </c>
      <c r="C214" s="20" t="s">
        <v>197</v>
      </c>
      <c r="D214" s="21">
        <v>6</v>
      </c>
      <c r="E214" s="20" t="s">
        <v>392</v>
      </c>
    </row>
    <row r="215" spans="1:5" x14ac:dyDescent="0.25">
      <c r="A215" s="22">
        <v>4</v>
      </c>
      <c r="B215" s="20" t="s">
        <v>393</v>
      </c>
      <c r="C215" s="20" t="s">
        <v>194</v>
      </c>
      <c r="D215" s="20"/>
      <c r="E215" s="20" t="s">
        <v>248</v>
      </c>
    </row>
    <row r="216" spans="1:5" x14ac:dyDescent="0.25">
      <c r="A216" s="22">
        <v>7</v>
      </c>
      <c r="B216" s="20" t="s">
        <v>394</v>
      </c>
      <c r="C216" s="20" t="s">
        <v>115</v>
      </c>
      <c r="D216" s="20"/>
      <c r="E216" s="20" t="s">
        <v>248</v>
      </c>
    </row>
    <row r="217" spans="1:5" x14ac:dyDescent="0.25">
      <c r="A217" s="22">
        <v>5</v>
      </c>
      <c r="B217" s="20" t="s">
        <v>395</v>
      </c>
      <c r="C217" s="20" t="s">
        <v>194</v>
      </c>
      <c r="D217" s="20"/>
      <c r="E217" s="20" t="s">
        <v>327</v>
      </c>
    </row>
    <row r="218" spans="1:5" x14ac:dyDescent="0.25">
      <c r="A218" s="37">
        <v>0</v>
      </c>
      <c r="B218" s="38" t="s">
        <v>396</v>
      </c>
      <c r="C218" s="38" t="s">
        <v>124</v>
      </c>
      <c r="D218" s="38"/>
      <c r="E218" s="20" t="s">
        <v>280</v>
      </c>
    </row>
    <row r="220" spans="1:5" x14ac:dyDescent="0.25">
      <c r="A220" s="11">
        <v>22</v>
      </c>
      <c r="B220" s="12" t="s">
        <v>22</v>
      </c>
      <c r="C220" s="12"/>
      <c r="D220" s="12"/>
      <c r="E220" s="14">
        <v>0.4236111111111111</v>
      </c>
    </row>
    <row r="221" spans="1:5" x14ac:dyDescent="0.25">
      <c r="A221" s="15" t="s">
        <v>104</v>
      </c>
      <c r="B221" s="16" t="s">
        <v>105</v>
      </c>
      <c r="C221" s="16" t="s">
        <v>106</v>
      </c>
      <c r="D221" s="16" t="s">
        <v>107</v>
      </c>
      <c r="E221" s="18" t="s">
        <v>108</v>
      </c>
    </row>
    <row r="222" spans="1:5" x14ac:dyDescent="0.25">
      <c r="A222" s="22">
        <v>9</v>
      </c>
      <c r="B222" s="20" t="s">
        <v>397</v>
      </c>
      <c r="C222" s="20" t="s">
        <v>115</v>
      </c>
      <c r="D222" s="21">
        <v>1</v>
      </c>
      <c r="E222" s="20" t="s">
        <v>398</v>
      </c>
    </row>
    <row r="223" spans="1:5" x14ac:dyDescent="0.25">
      <c r="A223" s="19">
        <v>8</v>
      </c>
      <c r="B223" s="20" t="s">
        <v>399</v>
      </c>
      <c r="C223" s="20" t="s">
        <v>197</v>
      </c>
      <c r="D223" s="21">
        <v>2</v>
      </c>
      <c r="E223" s="20" t="s">
        <v>400</v>
      </c>
    </row>
    <row r="224" spans="1:5" x14ac:dyDescent="0.25">
      <c r="A224" s="22">
        <v>3</v>
      </c>
      <c r="B224" s="20" t="s">
        <v>401</v>
      </c>
      <c r="C224" s="20" t="s">
        <v>130</v>
      </c>
      <c r="D224" s="21">
        <v>3</v>
      </c>
      <c r="E224" s="20" t="s">
        <v>402</v>
      </c>
    </row>
    <row r="225" spans="1:5" x14ac:dyDescent="0.25">
      <c r="A225" s="19">
        <v>1</v>
      </c>
      <c r="B225" s="20" t="s">
        <v>403</v>
      </c>
      <c r="C225" s="20" t="s">
        <v>194</v>
      </c>
      <c r="D225" s="21">
        <v>4</v>
      </c>
      <c r="E225" s="20" t="s">
        <v>404</v>
      </c>
    </row>
    <row r="226" spans="1:5" x14ac:dyDescent="0.25">
      <c r="A226" s="19">
        <v>6</v>
      </c>
      <c r="B226" s="20" t="s">
        <v>405</v>
      </c>
      <c r="C226" s="20" t="s">
        <v>115</v>
      </c>
      <c r="D226" s="21">
        <v>5</v>
      </c>
      <c r="E226" s="20" t="s">
        <v>228</v>
      </c>
    </row>
    <row r="227" spans="1:5" x14ac:dyDescent="0.25">
      <c r="A227" s="22">
        <v>4</v>
      </c>
      <c r="B227" s="20" t="s">
        <v>406</v>
      </c>
      <c r="C227" s="20" t="s">
        <v>194</v>
      </c>
      <c r="D227" s="21">
        <v>6</v>
      </c>
      <c r="E227" s="20" t="s">
        <v>407</v>
      </c>
    </row>
    <row r="228" spans="1:5" x14ac:dyDescent="0.25">
      <c r="A228" s="19">
        <v>7</v>
      </c>
      <c r="B228" s="20" t="s">
        <v>408</v>
      </c>
      <c r="C228" s="20" t="s">
        <v>194</v>
      </c>
      <c r="D228" s="21">
        <v>7</v>
      </c>
      <c r="E228" s="20" t="s">
        <v>409</v>
      </c>
    </row>
    <row r="229" spans="1:5" x14ac:dyDescent="0.25">
      <c r="A229" s="22">
        <v>5</v>
      </c>
      <c r="B229" s="20" t="s">
        <v>410</v>
      </c>
      <c r="C229" s="20" t="s">
        <v>197</v>
      </c>
      <c r="D229" s="21">
        <v>8</v>
      </c>
      <c r="E229" s="20" t="s">
        <v>411</v>
      </c>
    </row>
    <row r="230" spans="1:5" x14ac:dyDescent="0.25">
      <c r="A230" s="30">
        <v>0</v>
      </c>
      <c r="B230" s="38" t="s">
        <v>412</v>
      </c>
      <c r="C230" s="38" t="s">
        <v>115</v>
      </c>
      <c r="D230" s="38"/>
      <c r="E230" s="31" t="s">
        <v>248</v>
      </c>
    </row>
    <row r="231" spans="1:5" x14ac:dyDescent="0.25">
      <c r="A231" s="22">
        <v>2</v>
      </c>
      <c r="B231" s="20" t="s">
        <v>413</v>
      </c>
      <c r="C231" s="20" t="s">
        <v>115</v>
      </c>
      <c r="D231" s="20"/>
      <c r="E231" s="20" t="s">
        <v>248</v>
      </c>
    </row>
    <row r="232" spans="1:5" x14ac:dyDescent="0.25">
      <c r="A232" s="9"/>
      <c r="D232"/>
    </row>
    <row r="233" spans="1:5" x14ac:dyDescent="0.25">
      <c r="A233" s="11">
        <v>23</v>
      </c>
      <c r="B233" s="12" t="s">
        <v>23</v>
      </c>
      <c r="C233" s="12"/>
      <c r="D233" s="12"/>
      <c r="E233" s="14">
        <v>0.42986111111111108</v>
      </c>
    </row>
    <row r="234" spans="1:5" x14ac:dyDescent="0.25">
      <c r="A234" s="15" t="s">
        <v>104</v>
      </c>
      <c r="B234" s="16" t="s">
        <v>105</v>
      </c>
      <c r="C234" s="16" t="s">
        <v>106</v>
      </c>
      <c r="D234" s="16" t="s">
        <v>107</v>
      </c>
      <c r="E234" s="18" t="s">
        <v>108</v>
      </c>
    </row>
    <row r="235" spans="1:5" x14ac:dyDescent="0.25">
      <c r="A235" s="22">
        <v>5</v>
      </c>
      <c r="B235" s="20" t="s">
        <v>414</v>
      </c>
      <c r="C235" s="20" t="s">
        <v>115</v>
      </c>
      <c r="D235" s="21">
        <v>1</v>
      </c>
      <c r="E235" s="20" t="s">
        <v>415</v>
      </c>
    </row>
    <row r="236" spans="1:5" x14ac:dyDescent="0.25">
      <c r="A236" s="19">
        <v>9</v>
      </c>
      <c r="B236" s="20" t="s">
        <v>416</v>
      </c>
      <c r="C236" s="20" t="s">
        <v>194</v>
      </c>
      <c r="D236" s="21">
        <v>2</v>
      </c>
      <c r="E236" s="20" t="s">
        <v>417</v>
      </c>
    </row>
    <row r="237" spans="1:5" x14ac:dyDescent="0.25">
      <c r="A237" s="22">
        <v>4</v>
      </c>
      <c r="B237" s="20" t="s">
        <v>418</v>
      </c>
      <c r="C237" s="20" t="s">
        <v>115</v>
      </c>
      <c r="D237" s="21">
        <v>3</v>
      </c>
      <c r="E237" s="20" t="s">
        <v>419</v>
      </c>
    </row>
    <row r="238" spans="1:5" x14ac:dyDescent="0.25">
      <c r="A238" s="19">
        <v>8</v>
      </c>
      <c r="B238" s="20" t="s">
        <v>420</v>
      </c>
      <c r="C238" s="20" t="s">
        <v>157</v>
      </c>
      <c r="D238" s="20"/>
      <c r="E238" s="20" t="s">
        <v>232</v>
      </c>
    </row>
    <row r="239" spans="1:5" x14ac:dyDescent="0.25">
      <c r="A239" s="22">
        <v>0</v>
      </c>
      <c r="B239" s="20" t="s">
        <v>394</v>
      </c>
      <c r="C239" s="20" t="s">
        <v>115</v>
      </c>
      <c r="D239" s="20"/>
      <c r="E239" s="20" t="s">
        <v>248</v>
      </c>
    </row>
    <row r="240" spans="1:5" x14ac:dyDescent="0.25">
      <c r="A240" s="22">
        <v>2</v>
      </c>
      <c r="B240" s="20" t="s">
        <v>421</v>
      </c>
      <c r="C240" s="20" t="s">
        <v>194</v>
      </c>
      <c r="D240" s="20"/>
      <c r="E240" s="20" t="s">
        <v>248</v>
      </c>
    </row>
    <row r="241" spans="1:5" x14ac:dyDescent="0.25">
      <c r="A241" s="22">
        <v>6</v>
      </c>
      <c r="B241" s="20" t="s">
        <v>422</v>
      </c>
      <c r="C241" s="20" t="s">
        <v>115</v>
      </c>
      <c r="D241" s="20"/>
      <c r="E241" s="20" t="s">
        <v>248</v>
      </c>
    </row>
    <row r="242" spans="1:5" x14ac:dyDescent="0.25">
      <c r="A242" s="22">
        <v>1</v>
      </c>
      <c r="B242" s="20" t="s">
        <v>423</v>
      </c>
      <c r="C242" s="20" t="s">
        <v>115</v>
      </c>
      <c r="D242" s="20"/>
      <c r="E242" s="20" t="s">
        <v>327</v>
      </c>
    </row>
    <row r="243" spans="1:5" x14ac:dyDescent="0.25">
      <c r="A243" s="19">
        <v>3</v>
      </c>
      <c r="B243" s="20" t="s">
        <v>424</v>
      </c>
      <c r="C243" s="20" t="s">
        <v>124</v>
      </c>
      <c r="D243" s="20"/>
      <c r="E243" s="20" t="s">
        <v>280</v>
      </c>
    </row>
    <row r="244" spans="1:5" x14ac:dyDescent="0.25">
      <c r="A244" s="22">
        <v>7</v>
      </c>
      <c r="B244" s="20" t="s">
        <v>425</v>
      </c>
      <c r="C244" s="20" t="s">
        <v>124</v>
      </c>
      <c r="D244" s="20"/>
      <c r="E244" s="20" t="s">
        <v>280</v>
      </c>
    </row>
    <row r="246" spans="1:5" x14ac:dyDescent="0.25">
      <c r="A246" s="40">
        <v>25</v>
      </c>
      <c r="B246" s="41" t="s">
        <v>24</v>
      </c>
      <c r="C246" s="41"/>
      <c r="D246" s="41"/>
      <c r="E246" s="42">
        <v>0.43333333333333335</v>
      </c>
    </row>
    <row r="247" spans="1:5" x14ac:dyDescent="0.25">
      <c r="A247" s="43" t="s">
        <v>104</v>
      </c>
      <c r="B247" s="44" t="s">
        <v>105</v>
      </c>
      <c r="C247" s="44" t="s">
        <v>106</v>
      </c>
      <c r="D247" s="44" t="s">
        <v>107</v>
      </c>
      <c r="E247" s="45" t="s">
        <v>108</v>
      </c>
    </row>
    <row r="248" spans="1:5" x14ac:dyDescent="0.25">
      <c r="A248" s="22">
        <v>2</v>
      </c>
      <c r="B248" s="27" t="s">
        <v>426</v>
      </c>
      <c r="C248" s="27" t="s">
        <v>197</v>
      </c>
      <c r="D248" s="46">
        <v>1</v>
      </c>
      <c r="E248" s="27" t="s">
        <v>312</v>
      </c>
    </row>
    <row r="249" spans="1:5" x14ac:dyDescent="0.25">
      <c r="A249" s="22">
        <v>9</v>
      </c>
      <c r="B249" s="27" t="s">
        <v>427</v>
      </c>
      <c r="C249" s="27" t="s">
        <v>197</v>
      </c>
      <c r="D249" s="46">
        <v>2</v>
      </c>
      <c r="E249" s="27" t="s">
        <v>428</v>
      </c>
    </row>
    <row r="250" spans="1:5" x14ac:dyDescent="0.25">
      <c r="A250" s="22">
        <v>4</v>
      </c>
      <c r="B250" s="27" t="s">
        <v>429</v>
      </c>
      <c r="C250" s="27" t="s">
        <v>110</v>
      </c>
      <c r="D250" s="46">
        <v>3</v>
      </c>
      <c r="E250" s="27" t="s">
        <v>430</v>
      </c>
    </row>
    <row r="251" spans="1:5" x14ac:dyDescent="0.25">
      <c r="A251" s="47">
        <v>0</v>
      </c>
      <c r="B251" s="27" t="s">
        <v>431</v>
      </c>
      <c r="C251" s="27" t="s">
        <v>432</v>
      </c>
      <c r="D251" s="48">
        <v>4</v>
      </c>
      <c r="E251" s="49" t="s">
        <v>433</v>
      </c>
    </row>
    <row r="252" spans="1:5" x14ac:dyDescent="0.25">
      <c r="A252" s="22">
        <v>1</v>
      </c>
      <c r="B252" s="27" t="s">
        <v>434</v>
      </c>
      <c r="C252" s="27" t="s">
        <v>194</v>
      </c>
      <c r="D252" s="46">
        <v>5</v>
      </c>
      <c r="E252" s="27" t="s">
        <v>435</v>
      </c>
    </row>
    <row r="253" spans="1:5" x14ac:dyDescent="0.25">
      <c r="A253" s="22">
        <v>3</v>
      </c>
      <c r="B253" s="27" t="s">
        <v>436</v>
      </c>
      <c r="C253" s="27" t="s">
        <v>115</v>
      </c>
      <c r="D253" s="46">
        <v>6</v>
      </c>
      <c r="E253" s="27" t="s">
        <v>437</v>
      </c>
    </row>
    <row r="254" spans="1:5" x14ac:dyDescent="0.25">
      <c r="A254" s="22">
        <v>7</v>
      </c>
      <c r="B254" s="27" t="s">
        <v>438</v>
      </c>
      <c r="C254" s="27" t="s">
        <v>194</v>
      </c>
      <c r="D254" s="27"/>
      <c r="E254" s="27" t="s">
        <v>248</v>
      </c>
    </row>
    <row r="255" spans="1:5" x14ac:dyDescent="0.25">
      <c r="A255" s="22">
        <v>8</v>
      </c>
      <c r="B255" s="27" t="s">
        <v>439</v>
      </c>
      <c r="C255" s="27" t="s">
        <v>194</v>
      </c>
      <c r="D255" s="27"/>
      <c r="E255" s="27" t="s">
        <v>248</v>
      </c>
    </row>
    <row r="256" spans="1:5" x14ac:dyDescent="0.25">
      <c r="A256" s="22">
        <v>5</v>
      </c>
      <c r="B256" s="27" t="s">
        <v>440</v>
      </c>
      <c r="C256" s="27" t="s">
        <v>115</v>
      </c>
      <c r="D256" s="27"/>
      <c r="E256" s="27" t="s">
        <v>327</v>
      </c>
    </row>
    <row r="257" spans="1:5" x14ac:dyDescent="0.25">
      <c r="A257" s="22">
        <v>6</v>
      </c>
      <c r="B257" s="27" t="s">
        <v>441</v>
      </c>
      <c r="C257" s="27" t="s">
        <v>194</v>
      </c>
      <c r="D257" s="27"/>
      <c r="E257" s="27" t="s">
        <v>327</v>
      </c>
    </row>
    <row r="259" spans="1:5" x14ac:dyDescent="0.25">
      <c r="A259" s="11">
        <v>31</v>
      </c>
      <c r="B259" s="12" t="s">
        <v>1286</v>
      </c>
      <c r="C259" s="12"/>
      <c r="D259" s="12"/>
      <c r="E259" s="14">
        <v>0.46249999999999997</v>
      </c>
    </row>
    <row r="260" spans="1:5" x14ac:dyDescent="0.25">
      <c r="A260" s="15" t="s">
        <v>104</v>
      </c>
      <c r="B260" s="16" t="s">
        <v>105</v>
      </c>
      <c r="C260" s="16" t="s">
        <v>106</v>
      </c>
      <c r="D260" s="16" t="s">
        <v>107</v>
      </c>
      <c r="E260" s="18" t="s">
        <v>108</v>
      </c>
    </row>
    <row r="261" spans="1:5" x14ac:dyDescent="0.25">
      <c r="A261" s="22">
        <v>4</v>
      </c>
      <c r="B261" s="20" t="s">
        <v>442</v>
      </c>
      <c r="C261" s="20" t="s">
        <v>124</v>
      </c>
      <c r="D261" s="21">
        <v>1</v>
      </c>
      <c r="E261" s="20" t="s">
        <v>443</v>
      </c>
    </row>
    <row r="262" spans="1:5" x14ac:dyDescent="0.25">
      <c r="A262" s="22">
        <v>7</v>
      </c>
      <c r="B262" s="20" t="s">
        <v>444</v>
      </c>
      <c r="C262" s="20" t="s">
        <v>110</v>
      </c>
      <c r="D262" s="21">
        <v>2</v>
      </c>
      <c r="E262" s="20" t="s">
        <v>445</v>
      </c>
    </row>
    <row r="263" spans="1:5" x14ac:dyDescent="0.25">
      <c r="A263" s="19">
        <v>3</v>
      </c>
      <c r="B263" s="20" t="s">
        <v>446</v>
      </c>
      <c r="C263" s="20" t="s">
        <v>157</v>
      </c>
      <c r="D263" s="21">
        <v>3</v>
      </c>
      <c r="E263" s="20" t="s">
        <v>447</v>
      </c>
    </row>
    <row r="264" spans="1:5" x14ac:dyDescent="0.25">
      <c r="A264" s="19">
        <v>1</v>
      </c>
      <c r="B264" s="20" t="s">
        <v>448</v>
      </c>
      <c r="C264" s="20" t="s">
        <v>115</v>
      </c>
      <c r="D264" s="21">
        <v>4</v>
      </c>
      <c r="E264" s="20" t="s">
        <v>449</v>
      </c>
    </row>
    <row r="265" spans="1:5" x14ac:dyDescent="0.25">
      <c r="A265" s="19">
        <v>2</v>
      </c>
      <c r="B265" s="20" t="s">
        <v>450</v>
      </c>
      <c r="C265" s="20" t="s">
        <v>115</v>
      </c>
      <c r="D265" s="20"/>
      <c r="E265" s="20" t="s">
        <v>248</v>
      </c>
    </row>
    <row r="266" spans="1:5" x14ac:dyDescent="0.25">
      <c r="A266" s="22">
        <v>5</v>
      </c>
      <c r="B266" s="27" t="s">
        <v>451</v>
      </c>
      <c r="C266" s="27" t="s">
        <v>115</v>
      </c>
      <c r="D266" s="20"/>
      <c r="E266" s="20" t="s">
        <v>280</v>
      </c>
    </row>
    <row r="267" spans="1:5" x14ac:dyDescent="0.25">
      <c r="A267" s="22">
        <v>6</v>
      </c>
      <c r="B267" s="27" t="s">
        <v>452</v>
      </c>
      <c r="C267" s="27" t="s">
        <v>115</v>
      </c>
      <c r="D267" s="20"/>
      <c r="E267" s="20" t="s">
        <v>280</v>
      </c>
    </row>
    <row r="268" spans="1:5" x14ac:dyDescent="0.25">
      <c r="A268" s="33"/>
      <c r="D268"/>
    </row>
    <row r="269" spans="1:5" x14ac:dyDescent="0.25">
      <c r="A269" s="11">
        <v>32</v>
      </c>
      <c r="B269" s="12" t="s">
        <v>1287</v>
      </c>
      <c r="C269" s="12"/>
      <c r="D269" s="12"/>
      <c r="E269" s="14">
        <v>0.46666666666666662</v>
      </c>
    </row>
    <row r="270" spans="1:5" x14ac:dyDescent="0.25">
      <c r="A270" s="15" t="s">
        <v>104</v>
      </c>
      <c r="B270" s="16" t="s">
        <v>105</v>
      </c>
      <c r="C270" s="16" t="s">
        <v>106</v>
      </c>
      <c r="D270" s="16" t="s">
        <v>107</v>
      </c>
      <c r="E270" s="18" t="s">
        <v>108</v>
      </c>
    </row>
    <row r="271" spans="1:5" x14ac:dyDescent="0.25">
      <c r="A271" s="19">
        <v>6</v>
      </c>
      <c r="B271" s="20" t="s">
        <v>453</v>
      </c>
      <c r="C271" s="20" t="s">
        <v>454</v>
      </c>
      <c r="D271" s="21">
        <v>1</v>
      </c>
      <c r="E271" s="20" t="s">
        <v>455</v>
      </c>
    </row>
    <row r="272" spans="1:5" x14ac:dyDescent="0.25">
      <c r="A272" s="22">
        <v>2</v>
      </c>
      <c r="B272" s="27" t="s">
        <v>452</v>
      </c>
      <c r="C272" s="27" t="s">
        <v>115</v>
      </c>
      <c r="D272" s="21">
        <v>2</v>
      </c>
      <c r="E272" s="20" t="s">
        <v>456</v>
      </c>
    </row>
    <row r="273" spans="1:5" x14ac:dyDescent="0.25">
      <c r="A273" s="22">
        <v>1</v>
      </c>
      <c r="B273" s="20" t="s">
        <v>457</v>
      </c>
      <c r="C273" s="20" t="s">
        <v>124</v>
      </c>
      <c r="D273" s="21">
        <v>3</v>
      </c>
      <c r="E273" s="20" t="s">
        <v>458</v>
      </c>
    </row>
    <row r="274" spans="1:5" x14ac:dyDescent="0.25">
      <c r="A274" s="22">
        <v>4</v>
      </c>
      <c r="B274" s="27" t="s">
        <v>459</v>
      </c>
      <c r="C274" s="27" t="s">
        <v>115</v>
      </c>
      <c r="D274" s="21">
        <v>4</v>
      </c>
      <c r="E274" s="20" t="s">
        <v>460</v>
      </c>
    </row>
    <row r="275" spans="1:5" x14ac:dyDescent="0.25">
      <c r="A275" s="22">
        <v>5</v>
      </c>
      <c r="B275" s="20" t="s">
        <v>461</v>
      </c>
      <c r="C275" s="20" t="s">
        <v>127</v>
      </c>
      <c r="D275" s="20"/>
      <c r="E275" s="20" t="s">
        <v>232</v>
      </c>
    </row>
    <row r="276" spans="1:5" x14ac:dyDescent="0.25">
      <c r="A276" s="22">
        <v>3</v>
      </c>
      <c r="B276" s="20" t="s">
        <v>462</v>
      </c>
      <c r="C276" s="20" t="s">
        <v>152</v>
      </c>
      <c r="D276" s="20"/>
      <c r="E276" s="20" t="s">
        <v>248</v>
      </c>
    </row>
    <row r="278" spans="1:5" x14ac:dyDescent="0.25">
      <c r="A278" s="11">
        <v>33</v>
      </c>
      <c r="B278" s="12" t="s">
        <v>26</v>
      </c>
      <c r="C278" s="12"/>
      <c r="D278" s="12"/>
      <c r="E278" s="14">
        <v>0.47083333333333338</v>
      </c>
    </row>
    <row r="279" spans="1:5" x14ac:dyDescent="0.25">
      <c r="A279" s="15" t="s">
        <v>104</v>
      </c>
      <c r="B279" s="16" t="s">
        <v>105</v>
      </c>
      <c r="C279" s="16" t="s">
        <v>106</v>
      </c>
      <c r="D279" s="16" t="s">
        <v>107</v>
      </c>
      <c r="E279" s="18" t="s">
        <v>108</v>
      </c>
    </row>
    <row r="280" spans="1:5" x14ac:dyDescent="0.25">
      <c r="A280" s="19">
        <v>1</v>
      </c>
      <c r="B280" s="20" t="s">
        <v>463</v>
      </c>
      <c r="C280" s="20" t="s">
        <v>194</v>
      </c>
      <c r="D280" s="21">
        <v>1</v>
      </c>
      <c r="E280" s="20" t="s">
        <v>464</v>
      </c>
    </row>
    <row r="281" spans="1:5" x14ac:dyDescent="0.25">
      <c r="A281" s="19">
        <v>3</v>
      </c>
      <c r="B281" s="20" t="s">
        <v>465</v>
      </c>
      <c r="C281" s="20" t="s">
        <v>466</v>
      </c>
      <c r="D281" s="21">
        <v>2</v>
      </c>
      <c r="E281" s="20" t="s">
        <v>467</v>
      </c>
    </row>
    <row r="282" spans="1:5" x14ac:dyDescent="0.25">
      <c r="A282" s="9"/>
      <c r="D282"/>
    </row>
    <row r="283" spans="1:5" x14ac:dyDescent="0.25">
      <c r="A283" s="11">
        <v>34</v>
      </c>
      <c r="B283" s="12" t="s">
        <v>27</v>
      </c>
      <c r="C283" s="12"/>
      <c r="D283" s="12"/>
      <c r="E283" s="14">
        <v>0.47500000000000003</v>
      </c>
    </row>
    <row r="284" spans="1:5" x14ac:dyDescent="0.25">
      <c r="A284" s="15" t="s">
        <v>104</v>
      </c>
      <c r="B284" s="16" t="s">
        <v>105</v>
      </c>
      <c r="C284" s="16" t="s">
        <v>106</v>
      </c>
      <c r="D284" s="16" t="s">
        <v>107</v>
      </c>
      <c r="E284" s="18" t="s">
        <v>108</v>
      </c>
    </row>
    <row r="285" spans="1:5" x14ac:dyDescent="0.25">
      <c r="A285" s="22">
        <v>3</v>
      </c>
      <c r="B285" s="20" t="s">
        <v>468</v>
      </c>
      <c r="C285" s="20" t="s">
        <v>115</v>
      </c>
      <c r="D285" s="21">
        <v>1</v>
      </c>
      <c r="E285" s="20" t="s">
        <v>469</v>
      </c>
    </row>
    <row r="286" spans="1:5" x14ac:dyDescent="0.25">
      <c r="A286" s="19">
        <v>5</v>
      </c>
      <c r="B286" s="20" t="s">
        <v>470</v>
      </c>
      <c r="C286" s="20" t="s">
        <v>115</v>
      </c>
      <c r="D286" s="21">
        <v>2</v>
      </c>
      <c r="E286" s="20" t="s">
        <v>471</v>
      </c>
    </row>
    <row r="287" spans="1:5" x14ac:dyDescent="0.25">
      <c r="A287" s="22">
        <v>4</v>
      </c>
      <c r="B287" s="20" t="s">
        <v>472</v>
      </c>
      <c r="C287" s="20" t="s">
        <v>124</v>
      </c>
      <c r="D287" s="21">
        <v>3</v>
      </c>
      <c r="E287" s="20" t="s">
        <v>473</v>
      </c>
    </row>
    <row r="288" spans="1:5" x14ac:dyDescent="0.25">
      <c r="A288" s="19">
        <v>1</v>
      </c>
      <c r="B288" s="20" t="s">
        <v>474</v>
      </c>
      <c r="C288" s="20" t="s">
        <v>135</v>
      </c>
      <c r="D288" s="21">
        <v>4</v>
      </c>
      <c r="E288" s="20" t="s">
        <v>475</v>
      </c>
    </row>
    <row r="289" spans="1:5" x14ac:dyDescent="0.25">
      <c r="A289" s="19">
        <v>2</v>
      </c>
      <c r="B289" s="20" t="s">
        <v>476</v>
      </c>
      <c r="C289" s="20" t="s">
        <v>477</v>
      </c>
      <c r="D289" s="21">
        <v>5</v>
      </c>
      <c r="E289" s="20" t="s">
        <v>478</v>
      </c>
    </row>
    <row r="290" spans="1:5" x14ac:dyDescent="0.25">
      <c r="A290" s="9"/>
      <c r="D290"/>
    </row>
    <row r="291" spans="1:5" x14ac:dyDescent="0.25">
      <c r="A291" s="11">
        <v>35</v>
      </c>
      <c r="B291" s="12" t="s">
        <v>28</v>
      </c>
      <c r="C291" s="12"/>
      <c r="D291" s="12"/>
      <c r="E291" s="14">
        <v>0.47916666666666669</v>
      </c>
    </row>
    <row r="292" spans="1:5" x14ac:dyDescent="0.25">
      <c r="A292" s="15" t="s">
        <v>104</v>
      </c>
      <c r="B292" s="16" t="s">
        <v>105</v>
      </c>
      <c r="C292" s="16" t="s">
        <v>106</v>
      </c>
      <c r="D292" s="16" t="s">
        <v>107</v>
      </c>
      <c r="E292" s="18" t="s">
        <v>108</v>
      </c>
    </row>
    <row r="293" spans="1:5" x14ac:dyDescent="0.25">
      <c r="A293" s="22">
        <v>3</v>
      </c>
      <c r="B293" s="20" t="s">
        <v>479</v>
      </c>
      <c r="C293" s="20" t="s">
        <v>115</v>
      </c>
      <c r="D293" s="21">
        <v>1</v>
      </c>
      <c r="E293" s="20" t="s">
        <v>480</v>
      </c>
    </row>
    <row r="294" spans="1:5" x14ac:dyDescent="0.25">
      <c r="A294" s="22">
        <v>2</v>
      </c>
      <c r="B294" s="20" t="s">
        <v>481</v>
      </c>
      <c r="C294" s="20" t="s">
        <v>194</v>
      </c>
      <c r="D294" s="21">
        <v>2</v>
      </c>
      <c r="E294" s="20" t="s">
        <v>482</v>
      </c>
    </row>
    <row r="295" spans="1:5" x14ac:dyDescent="0.25">
      <c r="A295" s="22">
        <v>1</v>
      </c>
      <c r="B295" s="20" t="s">
        <v>483</v>
      </c>
      <c r="C295" s="20" t="s">
        <v>110</v>
      </c>
      <c r="D295" s="21">
        <v>3</v>
      </c>
      <c r="E295" s="20" t="s">
        <v>484</v>
      </c>
    </row>
    <row r="296" spans="1:5" x14ac:dyDescent="0.25">
      <c r="A296" s="19">
        <v>6</v>
      </c>
      <c r="B296" s="20" t="s">
        <v>485</v>
      </c>
      <c r="C296" s="20" t="s">
        <v>157</v>
      </c>
      <c r="D296" s="21">
        <v>4</v>
      </c>
      <c r="E296" s="20" t="s">
        <v>486</v>
      </c>
    </row>
    <row r="297" spans="1:5" x14ac:dyDescent="0.25">
      <c r="A297" s="22">
        <v>4</v>
      </c>
      <c r="B297" s="20" t="s">
        <v>487</v>
      </c>
      <c r="C297" s="20" t="s">
        <v>194</v>
      </c>
      <c r="D297" s="21">
        <v>5</v>
      </c>
      <c r="E297" s="20" t="s">
        <v>488</v>
      </c>
    </row>
    <row r="298" spans="1:5" x14ac:dyDescent="0.25">
      <c r="A298" s="22">
        <v>5</v>
      </c>
      <c r="B298" s="20" t="s">
        <v>489</v>
      </c>
      <c r="C298" s="20" t="s">
        <v>115</v>
      </c>
      <c r="D298" s="21"/>
      <c r="E298" s="20" t="s">
        <v>327</v>
      </c>
    </row>
    <row r="300" spans="1:5" x14ac:dyDescent="0.25">
      <c r="A300" s="11">
        <v>36</v>
      </c>
      <c r="B300" s="12" t="s">
        <v>29</v>
      </c>
      <c r="C300" s="12"/>
      <c r="D300" s="12"/>
      <c r="E300" s="14">
        <v>0.48333333333333334</v>
      </c>
    </row>
    <row r="301" spans="1:5" x14ac:dyDescent="0.25">
      <c r="A301" s="15" t="s">
        <v>104</v>
      </c>
      <c r="B301" s="16" t="s">
        <v>105</v>
      </c>
      <c r="C301" s="16" t="s">
        <v>106</v>
      </c>
      <c r="D301" s="16" t="s">
        <v>107</v>
      </c>
      <c r="E301" s="18" t="s">
        <v>108</v>
      </c>
    </row>
    <row r="302" spans="1:5" x14ac:dyDescent="0.25">
      <c r="A302" s="22">
        <v>1</v>
      </c>
      <c r="B302" s="20" t="s">
        <v>490</v>
      </c>
      <c r="C302" s="20" t="s">
        <v>194</v>
      </c>
      <c r="D302" s="21">
        <v>1</v>
      </c>
      <c r="E302" s="20" t="s">
        <v>491</v>
      </c>
    </row>
    <row r="303" spans="1:5" x14ac:dyDescent="0.25">
      <c r="A303" s="22">
        <v>2</v>
      </c>
      <c r="B303" s="20" t="s">
        <v>492</v>
      </c>
      <c r="C303" s="20" t="s">
        <v>194</v>
      </c>
      <c r="D303" s="21">
        <v>2</v>
      </c>
      <c r="E303" s="20" t="s">
        <v>493</v>
      </c>
    </row>
    <row r="304" spans="1:5" x14ac:dyDescent="0.25">
      <c r="A304" s="19"/>
      <c r="B304" s="20"/>
      <c r="C304" s="20"/>
      <c r="D304" s="20"/>
      <c r="E304" s="20"/>
    </row>
    <row r="305" spans="1:5" x14ac:dyDescent="0.25">
      <c r="A305" s="22">
        <v>8</v>
      </c>
      <c r="B305" s="20" t="s">
        <v>494</v>
      </c>
      <c r="C305" s="20" t="s">
        <v>191</v>
      </c>
      <c r="D305" s="20">
        <v>3</v>
      </c>
      <c r="E305" s="20" t="s">
        <v>495</v>
      </c>
    </row>
    <row r="306" spans="1:5" x14ac:dyDescent="0.25">
      <c r="A306" s="22">
        <v>9</v>
      </c>
      <c r="B306" s="20" t="s">
        <v>496</v>
      </c>
      <c r="C306" s="20" t="s">
        <v>191</v>
      </c>
      <c r="D306" s="20"/>
      <c r="E306" s="20" t="s">
        <v>327</v>
      </c>
    </row>
    <row r="307" spans="1:5" x14ac:dyDescent="0.25">
      <c r="A307" s="9"/>
      <c r="D307"/>
    </row>
    <row r="308" spans="1:5" x14ac:dyDescent="0.25">
      <c r="A308" s="11">
        <v>37</v>
      </c>
      <c r="B308" s="12" t="s">
        <v>30</v>
      </c>
      <c r="C308" s="12"/>
      <c r="D308" s="12"/>
      <c r="E308" s="14">
        <v>0.48749999999999999</v>
      </c>
    </row>
    <row r="309" spans="1:5" x14ac:dyDescent="0.25">
      <c r="A309" s="15" t="s">
        <v>104</v>
      </c>
      <c r="B309" s="16" t="s">
        <v>105</v>
      </c>
      <c r="C309" s="16" t="s">
        <v>106</v>
      </c>
      <c r="D309" s="16" t="s">
        <v>107</v>
      </c>
      <c r="E309" s="18" t="s">
        <v>108</v>
      </c>
    </row>
    <row r="310" spans="1:5" x14ac:dyDescent="0.25">
      <c r="A310" s="22">
        <v>2</v>
      </c>
      <c r="B310" s="20" t="s">
        <v>497</v>
      </c>
      <c r="C310" s="20" t="s">
        <v>130</v>
      </c>
      <c r="D310" s="21">
        <v>1</v>
      </c>
      <c r="E310" s="20" t="s">
        <v>498</v>
      </c>
    </row>
    <row r="311" spans="1:5" x14ac:dyDescent="0.25">
      <c r="A311" s="22">
        <v>4</v>
      </c>
      <c r="B311" s="20" t="s">
        <v>499</v>
      </c>
      <c r="C311" s="20" t="s">
        <v>197</v>
      </c>
      <c r="D311" s="21">
        <v>2</v>
      </c>
      <c r="E311" s="20" t="s">
        <v>500</v>
      </c>
    </row>
    <row r="312" spans="1:5" x14ac:dyDescent="0.25">
      <c r="A312" s="22">
        <v>7</v>
      </c>
      <c r="B312" s="20" t="s">
        <v>501</v>
      </c>
      <c r="C312" s="20" t="s">
        <v>157</v>
      </c>
      <c r="D312" s="21">
        <v>3</v>
      </c>
      <c r="E312" s="20" t="s">
        <v>502</v>
      </c>
    </row>
    <row r="313" spans="1:5" x14ac:dyDescent="0.25">
      <c r="A313" s="22">
        <v>1</v>
      </c>
      <c r="B313" s="20" t="s">
        <v>503</v>
      </c>
      <c r="C313" s="20" t="s">
        <v>194</v>
      </c>
      <c r="D313" s="21">
        <v>4</v>
      </c>
      <c r="E313" s="20" t="s">
        <v>504</v>
      </c>
    </row>
    <row r="314" spans="1:5" x14ac:dyDescent="0.25">
      <c r="A314" s="22">
        <v>3</v>
      </c>
      <c r="B314" s="20" t="s">
        <v>505</v>
      </c>
      <c r="C314" s="20" t="s">
        <v>194</v>
      </c>
      <c r="D314" s="21">
        <v>5</v>
      </c>
      <c r="E314" s="20" t="s">
        <v>506</v>
      </c>
    </row>
    <row r="315" spans="1:5" x14ac:dyDescent="0.25">
      <c r="A315" s="22">
        <v>6</v>
      </c>
      <c r="B315" s="20" t="s">
        <v>507</v>
      </c>
      <c r="C315" s="20" t="s">
        <v>115</v>
      </c>
      <c r="D315" s="20"/>
      <c r="E315" s="20" t="s">
        <v>327</v>
      </c>
    </row>
    <row r="316" spans="1:5" x14ac:dyDescent="0.25">
      <c r="A316" s="22">
        <v>5</v>
      </c>
      <c r="B316" s="20" t="s">
        <v>508</v>
      </c>
      <c r="C316" s="20" t="s">
        <v>115</v>
      </c>
      <c r="D316" s="20"/>
      <c r="E316" s="20" t="s">
        <v>280</v>
      </c>
    </row>
    <row r="317" spans="1:5" x14ac:dyDescent="0.25">
      <c r="A317" s="9"/>
      <c r="D317"/>
    </row>
    <row r="318" spans="1:5" x14ac:dyDescent="0.25">
      <c r="A318" s="11">
        <v>38</v>
      </c>
      <c r="B318" s="12" t="s">
        <v>31</v>
      </c>
      <c r="C318" s="12"/>
      <c r="D318" s="12"/>
      <c r="E318" s="14">
        <v>0.4916666666666667</v>
      </c>
    </row>
    <row r="319" spans="1:5" x14ac:dyDescent="0.25">
      <c r="A319" s="15" t="s">
        <v>104</v>
      </c>
      <c r="B319" s="16" t="s">
        <v>105</v>
      </c>
      <c r="C319" s="16" t="s">
        <v>106</v>
      </c>
      <c r="D319" s="16" t="s">
        <v>107</v>
      </c>
      <c r="E319" s="18" t="s">
        <v>108</v>
      </c>
    </row>
    <row r="320" spans="1:5" x14ac:dyDescent="0.25">
      <c r="A320" s="22">
        <v>5</v>
      </c>
      <c r="B320" s="20" t="s">
        <v>509</v>
      </c>
      <c r="C320" s="20" t="s">
        <v>115</v>
      </c>
      <c r="D320" s="21">
        <v>1</v>
      </c>
      <c r="E320" s="20" t="s">
        <v>510</v>
      </c>
    </row>
    <row r="321" spans="1:5" x14ac:dyDescent="0.25">
      <c r="A321" s="22">
        <v>4</v>
      </c>
      <c r="B321" s="20" t="s">
        <v>511</v>
      </c>
      <c r="C321" s="20" t="s">
        <v>110</v>
      </c>
      <c r="D321" s="21">
        <v>2</v>
      </c>
      <c r="E321" s="20" t="s">
        <v>512</v>
      </c>
    </row>
    <row r="322" spans="1:5" x14ac:dyDescent="0.25">
      <c r="A322" s="19">
        <v>2</v>
      </c>
      <c r="B322" s="20" t="s">
        <v>513</v>
      </c>
      <c r="C322" s="20" t="s">
        <v>194</v>
      </c>
      <c r="D322" s="21">
        <v>3</v>
      </c>
      <c r="E322" s="20" t="s">
        <v>514</v>
      </c>
    </row>
    <row r="323" spans="1:5" x14ac:dyDescent="0.25">
      <c r="A323" s="22">
        <v>1</v>
      </c>
      <c r="B323" s="20" t="s">
        <v>515</v>
      </c>
      <c r="C323" s="20" t="s">
        <v>516</v>
      </c>
      <c r="D323" s="21">
        <v>4</v>
      </c>
      <c r="E323" s="20" t="s">
        <v>517</v>
      </c>
    </row>
    <row r="324" spans="1:5" x14ac:dyDescent="0.25">
      <c r="A324" s="22">
        <v>3</v>
      </c>
      <c r="B324" s="20" t="s">
        <v>518</v>
      </c>
      <c r="C324" s="20" t="s">
        <v>432</v>
      </c>
      <c r="D324" s="21">
        <v>5</v>
      </c>
      <c r="E324" s="20" t="s">
        <v>519</v>
      </c>
    </row>
    <row r="325" spans="1:5" x14ac:dyDescent="0.25">
      <c r="A325" s="22">
        <v>6</v>
      </c>
      <c r="B325" s="20" t="s">
        <v>520</v>
      </c>
      <c r="C325" s="20" t="s">
        <v>115</v>
      </c>
      <c r="D325" s="20"/>
      <c r="E325" s="20" t="s">
        <v>248</v>
      </c>
    </row>
    <row r="326" spans="1:5" x14ac:dyDescent="0.25">
      <c r="A326" s="19">
        <v>7</v>
      </c>
      <c r="B326" s="20" t="s">
        <v>521</v>
      </c>
      <c r="C326" s="20" t="s">
        <v>124</v>
      </c>
      <c r="D326" s="20"/>
      <c r="E326" s="20" t="s">
        <v>232</v>
      </c>
    </row>
    <row r="328" spans="1:5" x14ac:dyDescent="0.25">
      <c r="A328" s="11">
        <v>39</v>
      </c>
      <c r="B328" s="12" t="s">
        <v>32</v>
      </c>
      <c r="C328" s="12"/>
      <c r="D328" s="12"/>
      <c r="E328" s="14">
        <v>0.49583333333333335</v>
      </c>
    </row>
    <row r="329" spans="1:5" x14ac:dyDescent="0.25">
      <c r="A329" s="15" t="s">
        <v>104</v>
      </c>
      <c r="B329" s="16" t="s">
        <v>105</v>
      </c>
      <c r="C329" s="16" t="s">
        <v>106</v>
      </c>
      <c r="D329" s="16" t="s">
        <v>107</v>
      </c>
      <c r="E329" s="18" t="s">
        <v>108</v>
      </c>
    </row>
    <row r="330" spans="1:5" x14ac:dyDescent="0.25">
      <c r="A330" s="22">
        <v>1</v>
      </c>
      <c r="B330" s="20" t="s">
        <v>522</v>
      </c>
      <c r="C330" s="20" t="s">
        <v>115</v>
      </c>
      <c r="D330" s="21">
        <v>1</v>
      </c>
      <c r="E330" s="20" t="s">
        <v>523</v>
      </c>
    </row>
    <row r="331" spans="1:5" x14ac:dyDescent="0.25">
      <c r="A331" s="22">
        <v>3</v>
      </c>
      <c r="B331" s="20" t="s">
        <v>524</v>
      </c>
      <c r="C331" s="20" t="s">
        <v>110</v>
      </c>
      <c r="D331" s="21">
        <v>2</v>
      </c>
      <c r="E331" s="20" t="s">
        <v>525</v>
      </c>
    </row>
    <row r="332" spans="1:5" x14ac:dyDescent="0.25">
      <c r="A332" s="22">
        <v>4</v>
      </c>
      <c r="B332" s="20" t="s">
        <v>526</v>
      </c>
      <c r="C332" s="20" t="s">
        <v>127</v>
      </c>
      <c r="D332" s="21">
        <v>3</v>
      </c>
      <c r="E332" s="20" t="s">
        <v>527</v>
      </c>
    </row>
    <row r="333" spans="1:5" x14ac:dyDescent="0.25">
      <c r="A333" s="22">
        <v>5</v>
      </c>
      <c r="B333" s="20" t="s">
        <v>528</v>
      </c>
      <c r="C333" s="20" t="s">
        <v>529</v>
      </c>
      <c r="D333" s="21">
        <v>4</v>
      </c>
      <c r="E333" s="20" t="s">
        <v>530</v>
      </c>
    </row>
    <row r="334" spans="1:5" x14ac:dyDescent="0.25">
      <c r="A334" s="22">
        <v>6</v>
      </c>
      <c r="B334" s="20" t="s">
        <v>531</v>
      </c>
      <c r="C334" s="20" t="s">
        <v>532</v>
      </c>
      <c r="D334" s="21">
        <v>5</v>
      </c>
      <c r="E334" s="20" t="s">
        <v>533</v>
      </c>
    </row>
    <row r="335" spans="1:5" x14ac:dyDescent="0.25">
      <c r="A335" s="22">
        <v>2</v>
      </c>
      <c r="B335" s="20" t="s">
        <v>534</v>
      </c>
      <c r="C335" s="20" t="s">
        <v>124</v>
      </c>
      <c r="D335" s="20"/>
      <c r="E335" s="20" t="s">
        <v>248</v>
      </c>
    </row>
    <row r="336" spans="1:5" x14ac:dyDescent="0.25">
      <c r="A336" s="9"/>
      <c r="D336"/>
    </row>
    <row r="337" spans="1:5" x14ac:dyDescent="0.25">
      <c r="A337" s="11">
        <v>40</v>
      </c>
      <c r="B337" s="12" t="s">
        <v>33</v>
      </c>
      <c r="C337" s="12"/>
      <c r="D337" s="12"/>
      <c r="E337" s="14">
        <v>0.5</v>
      </c>
    </row>
    <row r="338" spans="1:5" x14ac:dyDescent="0.25">
      <c r="A338" s="15" t="s">
        <v>104</v>
      </c>
      <c r="B338" s="16" t="s">
        <v>105</v>
      </c>
      <c r="C338" s="16" t="s">
        <v>106</v>
      </c>
      <c r="D338" s="16" t="s">
        <v>107</v>
      </c>
      <c r="E338" s="18" t="s">
        <v>108</v>
      </c>
    </row>
    <row r="339" spans="1:5" x14ac:dyDescent="0.25">
      <c r="A339" s="22">
        <v>1</v>
      </c>
      <c r="B339" s="20" t="s">
        <v>535</v>
      </c>
      <c r="C339" s="20" t="s">
        <v>115</v>
      </c>
      <c r="D339" s="21">
        <v>1</v>
      </c>
      <c r="E339" s="20" t="s">
        <v>536</v>
      </c>
    </row>
    <row r="340" spans="1:5" x14ac:dyDescent="0.25">
      <c r="A340" s="22">
        <v>2</v>
      </c>
      <c r="B340" s="20" t="s">
        <v>537</v>
      </c>
      <c r="C340" s="20" t="s">
        <v>124</v>
      </c>
      <c r="D340" s="21">
        <v>2</v>
      </c>
      <c r="E340" s="20" t="s">
        <v>538</v>
      </c>
    </row>
    <row r="341" spans="1:5" x14ac:dyDescent="0.25">
      <c r="A341" s="22">
        <v>3</v>
      </c>
      <c r="B341" s="27" t="s">
        <v>539</v>
      </c>
      <c r="C341" s="27" t="s">
        <v>115</v>
      </c>
      <c r="D341" s="46">
        <v>3</v>
      </c>
      <c r="E341" s="27" t="s">
        <v>540</v>
      </c>
    </row>
    <row r="342" spans="1:5" x14ac:dyDescent="0.25">
      <c r="A342" s="22">
        <v>5</v>
      </c>
      <c r="B342" s="27" t="s">
        <v>541</v>
      </c>
      <c r="C342" s="27" t="s">
        <v>542</v>
      </c>
      <c r="D342" s="27"/>
      <c r="E342" s="27" t="s">
        <v>327</v>
      </c>
    </row>
    <row r="343" spans="1:5" x14ac:dyDescent="0.25">
      <c r="A343" s="50"/>
      <c r="B343" s="51"/>
      <c r="C343" s="51"/>
      <c r="D343" s="51"/>
      <c r="E343" s="51"/>
    </row>
    <row r="344" spans="1:5" x14ac:dyDescent="0.25">
      <c r="A344" s="40">
        <v>41</v>
      </c>
      <c r="B344" s="41" t="s">
        <v>34</v>
      </c>
      <c r="C344" s="41"/>
      <c r="D344" s="41"/>
      <c r="E344" s="42">
        <v>0.50416666666666665</v>
      </c>
    </row>
    <row r="345" spans="1:5" x14ac:dyDescent="0.25">
      <c r="A345" s="43" t="s">
        <v>104</v>
      </c>
      <c r="B345" s="44" t="s">
        <v>105</v>
      </c>
      <c r="C345" s="44" t="s">
        <v>106</v>
      </c>
      <c r="D345" s="44" t="s">
        <v>107</v>
      </c>
      <c r="E345" s="45" t="s">
        <v>108</v>
      </c>
    </row>
    <row r="346" spans="1:5" x14ac:dyDescent="0.25">
      <c r="A346" s="22">
        <v>4</v>
      </c>
      <c r="B346" s="27" t="s">
        <v>543</v>
      </c>
      <c r="C346" s="27" t="s">
        <v>194</v>
      </c>
      <c r="D346" s="46">
        <v>1</v>
      </c>
      <c r="E346" s="27" t="s">
        <v>544</v>
      </c>
    </row>
    <row r="347" spans="1:5" x14ac:dyDescent="0.25">
      <c r="A347" s="22">
        <v>1</v>
      </c>
      <c r="B347" s="27" t="s">
        <v>545</v>
      </c>
      <c r="C347" s="27" t="s">
        <v>157</v>
      </c>
      <c r="D347" s="46">
        <v>2</v>
      </c>
      <c r="E347" s="27" t="s">
        <v>546</v>
      </c>
    </row>
    <row r="348" spans="1:5" x14ac:dyDescent="0.25">
      <c r="A348" s="22">
        <v>5</v>
      </c>
      <c r="B348" s="27" t="s">
        <v>547</v>
      </c>
      <c r="C348" s="27" t="s">
        <v>157</v>
      </c>
      <c r="D348" s="46">
        <v>3</v>
      </c>
      <c r="E348" s="27" t="s">
        <v>548</v>
      </c>
    </row>
    <row r="349" spans="1:5" x14ac:dyDescent="0.25">
      <c r="A349" s="22">
        <v>8</v>
      </c>
      <c r="B349" s="27" t="s">
        <v>549</v>
      </c>
      <c r="C349" s="27" t="s">
        <v>115</v>
      </c>
      <c r="D349" s="46">
        <v>4</v>
      </c>
      <c r="E349" s="27" t="s">
        <v>550</v>
      </c>
    </row>
    <row r="350" spans="1:5" x14ac:dyDescent="0.25">
      <c r="A350" s="22">
        <v>7</v>
      </c>
      <c r="B350" s="27" t="s">
        <v>551</v>
      </c>
      <c r="C350" s="27" t="s">
        <v>194</v>
      </c>
      <c r="D350" s="46">
        <v>5</v>
      </c>
      <c r="E350" s="27" t="s">
        <v>552</v>
      </c>
    </row>
    <row r="351" spans="1:5" x14ac:dyDescent="0.25">
      <c r="A351" s="22">
        <v>9</v>
      </c>
      <c r="B351" s="27" t="s">
        <v>553</v>
      </c>
      <c r="C351" s="27" t="s">
        <v>554</v>
      </c>
      <c r="D351" s="46">
        <v>6</v>
      </c>
      <c r="E351" s="27" t="s">
        <v>555</v>
      </c>
    </row>
    <row r="352" spans="1:5" x14ac:dyDescent="0.25">
      <c r="A352" s="47">
        <v>0</v>
      </c>
      <c r="B352" s="49" t="s">
        <v>556</v>
      </c>
      <c r="C352" s="49" t="s">
        <v>115</v>
      </c>
      <c r="D352" s="52">
        <v>7</v>
      </c>
      <c r="E352" s="49" t="s">
        <v>557</v>
      </c>
    </row>
    <row r="353" spans="1:5" x14ac:dyDescent="0.25">
      <c r="A353" s="22">
        <v>2</v>
      </c>
      <c r="B353" s="27" t="s">
        <v>558</v>
      </c>
      <c r="C353" s="27" t="s">
        <v>124</v>
      </c>
      <c r="D353" s="46">
        <v>8</v>
      </c>
      <c r="E353" s="27" t="s">
        <v>559</v>
      </c>
    </row>
    <row r="354" spans="1:5" x14ac:dyDescent="0.25">
      <c r="A354" s="22">
        <v>3</v>
      </c>
      <c r="B354" s="27" t="s">
        <v>560</v>
      </c>
      <c r="C354" s="27" t="s">
        <v>110</v>
      </c>
      <c r="D354" s="46">
        <v>9</v>
      </c>
      <c r="E354" s="27" t="s">
        <v>561</v>
      </c>
    </row>
    <row r="355" spans="1:5" x14ac:dyDescent="0.25">
      <c r="A355" s="22">
        <v>6</v>
      </c>
      <c r="B355" s="27" t="s">
        <v>562</v>
      </c>
      <c r="C355" s="27" t="s">
        <v>115</v>
      </c>
      <c r="D355" s="46"/>
      <c r="E355" s="27" t="s">
        <v>248</v>
      </c>
    </row>
    <row r="356" spans="1:5" x14ac:dyDescent="0.25">
      <c r="A356" s="19"/>
      <c r="B356" s="20"/>
      <c r="C356" s="20"/>
      <c r="D356" s="21"/>
      <c r="E356" s="20"/>
    </row>
    <row r="357" spans="1:5" x14ac:dyDescent="0.25">
      <c r="A357" s="11">
        <v>43</v>
      </c>
      <c r="B357" s="12" t="s">
        <v>35</v>
      </c>
      <c r="C357" s="12"/>
      <c r="D357" s="13"/>
      <c r="E357" s="14">
        <v>0.51250000000000007</v>
      </c>
    </row>
    <row r="358" spans="1:5" x14ac:dyDescent="0.25">
      <c r="A358" s="15" t="s">
        <v>104</v>
      </c>
      <c r="B358" s="16" t="s">
        <v>105</v>
      </c>
      <c r="C358" s="16" t="s">
        <v>106</v>
      </c>
      <c r="D358" s="17" t="s">
        <v>107</v>
      </c>
      <c r="E358" s="18" t="s">
        <v>108</v>
      </c>
    </row>
    <row r="359" spans="1:5" x14ac:dyDescent="0.25">
      <c r="A359" s="47">
        <v>3</v>
      </c>
      <c r="B359" s="38" t="s">
        <v>563</v>
      </c>
      <c r="C359" s="38" t="s">
        <v>124</v>
      </c>
      <c r="D359" s="39">
        <v>1</v>
      </c>
      <c r="E359" s="20" t="s">
        <v>564</v>
      </c>
    </row>
    <row r="360" spans="1:5" x14ac:dyDescent="0.25">
      <c r="A360" s="47">
        <v>4</v>
      </c>
      <c r="B360" s="38" t="s">
        <v>565</v>
      </c>
      <c r="C360" s="38" t="s">
        <v>127</v>
      </c>
      <c r="D360" s="39">
        <v>2</v>
      </c>
      <c r="E360" s="20" t="s">
        <v>566</v>
      </c>
    </row>
    <row r="361" spans="1:5" x14ac:dyDescent="0.25">
      <c r="A361" s="37">
        <v>7</v>
      </c>
      <c r="B361" s="38" t="s">
        <v>567</v>
      </c>
      <c r="C361" s="38" t="s">
        <v>115</v>
      </c>
      <c r="D361" s="39">
        <v>3</v>
      </c>
      <c r="E361" s="20" t="s">
        <v>568</v>
      </c>
    </row>
    <row r="362" spans="1:5" x14ac:dyDescent="0.25">
      <c r="A362" s="47">
        <v>1</v>
      </c>
      <c r="B362" s="38" t="s">
        <v>569</v>
      </c>
      <c r="C362" s="38" t="s">
        <v>115</v>
      </c>
      <c r="D362" s="39">
        <v>4</v>
      </c>
      <c r="E362" s="20" t="s">
        <v>570</v>
      </c>
    </row>
    <row r="363" spans="1:5" x14ac:dyDescent="0.25">
      <c r="A363" s="47">
        <v>2</v>
      </c>
      <c r="B363" s="38" t="s">
        <v>571</v>
      </c>
      <c r="C363" s="38" t="s">
        <v>135</v>
      </c>
      <c r="D363" s="39">
        <v>5</v>
      </c>
      <c r="E363" s="20" t="s">
        <v>572</v>
      </c>
    </row>
    <row r="364" spans="1:5" x14ac:dyDescent="0.25">
      <c r="A364" s="47">
        <v>6</v>
      </c>
      <c r="B364" s="38" t="s">
        <v>573</v>
      </c>
      <c r="C364" s="38" t="s">
        <v>115</v>
      </c>
      <c r="D364" s="39"/>
      <c r="E364" s="20" t="s">
        <v>327</v>
      </c>
    </row>
    <row r="365" spans="1:5" x14ac:dyDescent="0.25">
      <c r="A365" s="47">
        <v>5</v>
      </c>
      <c r="B365" s="20" t="s">
        <v>574</v>
      </c>
      <c r="C365" s="20" t="s">
        <v>575</v>
      </c>
      <c r="D365" s="39"/>
      <c r="E365" s="20" t="s">
        <v>192</v>
      </c>
    </row>
    <row r="367" spans="1:5" x14ac:dyDescent="0.25">
      <c r="A367" s="11">
        <v>44</v>
      </c>
      <c r="B367" s="12" t="s">
        <v>576</v>
      </c>
      <c r="C367" s="12"/>
      <c r="D367" s="12"/>
      <c r="E367" s="14">
        <v>0.51666666666666672</v>
      </c>
    </row>
    <row r="368" spans="1:5" x14ac:dyDescent="0.25">
      <c r="A368" s="21" t="s">
        <v>104</v>
      </c>
      <c r="B368" s="16" t="s">
        <v>105</v>
      </c>
      <c r="C368" s="16" t="s">
        <v>106</v>
      </c>
      <c r="D368" s="16" t="s">
        <v>107</v>
      </c>
      <c r="E368" s="18" t="s">
        <v>108</v>
      </c>
    </row>
    <row r="369" spans="1:5" x14ac:dyDescent="0.25">
      <c r="A369" s="21">
        <v>4</v>
      </c>
      <c r="B369" s="20" t="s">
        <v>381</v>
      </c>
      <c r="C369" s="20" t="s">
        <v>130</v>
      </c>
      <c r="D369" s="21">
        <v>1</v>
      </c>
      <c r="E369" s="20" t="s">
        <v>577</v>
      </c>
    </row>
    <row r="370" spans="1:5" x14ac:dyDescent="0.25">
      <c r="A370" s="21">
        <v>6</v>
      </c>
      <c r="B370" s="20" t="s">
        <v>399</v>
      </c>
      <c r="C370" s="20" t="s">
        <v>197</v>
      </c>
      <c r="D370" s="21">
        <v>2</v>
      </c>
      <c r="E370" s="20" t="s">
        <v>578</v>
      </c>
    </row>
    <row r="371" spans="1:5" x14ac:dyDescent="0.25">
      <c r="A371" s="21">
        <v>5</v>
      </c>
      <c r="B371" s="20" t="s">
        <v>397</v>
      </c>
      <c r="C371" s="20" t="s">
        <v>115</v>
      </c>
      <c r="D371" s="21">
        <v>3</v>
      </c>
      <c r="E371" s="20" t="s">
        <v>579</v>
      </c>
    </row>
    <row r="372" spans="1:5" x14ac:dyDescent="0.25">
      <c r="A372" s="21">
        <v>3</v>
      </c>
      <c r="B372" s="20" t="s">
        <v>414</v>
      </c>
      <c r="C372" s="20" t="s">
        <v>115</v>
      </c>
      <c r="D372" s="21">
        <v>4</v>
      </c>
      <c r="E372" s="20" t="s">
        <v>580</v>
      </c>
    </row>
    <row r="373" spans="1:5" x14ac:dyDescent="0.25">
      <c r="A373" s="21">
        <v>8</v>
      </c>
      <c r="B373" s="20" t="s">
        <v>385</v>
      </c>
      <c r="C373" s="20" t="s">
        <v>157</v>
      </c>
      <c r="D373" s="21">
        <v>5</v>
      </c>
      <c r="E373" s="20" t="s">
        <v>581</v>
      </c>
    </row>
    <row r="374" spans="1:5" x14ac:dyDescent="0.25">
      <c r="A374" s="21">
        <v>1</v>
      </c>
      <c r="B374" s="20" t="s">
        <v>401</v>
      </c>
      <c r="C374" s="20" t="s">
        <v>130</v>
      </c>
      <c r="D374" s="21">
        <v>6</v>
      </c>
      <c r="E374" s="20" t="s">
        <v>582</v>
      </c>
    </row>
    <row r="375" spans="1:5" x14ac:dyDescent="0.25">
      <c r="A375" s="21">
        <v>2</v>
      </c>
      <c r="B375" s="20" t="s">
        <v>383</v>
      </c>
      <c r="C375" s="20" t="s">
        <v>152</v>
      </c>
      <c r="D375" s="21"/>
      <c r="E375" s="20" t="s">
        <v>248</v>
      </c>
    </row>
    <row r="376" spans="1:5" x14ac:dyDescent="0.25">
      <c r="A376" s="21">
        <v>7</v>
      </c>
      <c r="B376" s="20" t="s">
        <v>414</v>
      </c>
      <c r="C376" s="20" t="s">
        <v>115</v>
      </c>
      <c r="D376" s="21"/>
      <c r="E376" s="20" t="s">
        <v>248</v>
      </c>
    </row>
    <row r="377" spans="1:5" x14ac:dyDescent="0.25">
      <c r="A377" s="21">
        <v>9</v>
      </c>
      <c r="B377" s="20" t="s">
        <v>416</v>
      </c>
      <c r="C377" s="20" t="s">
        <v>194</v>
      </c>
      <c r="D377" s="21"/>
      <c r="E377" s="20" t="s">
        <v>248</v>
      </c>
    </row>
    <row r="378" spans="1:5" x14ac:dyDescent="0.25">
      <c r="A378" s="9"/>
      <c r="D378"/>
    </row>
    <row r="379" spans="1:5" x14ac:dyDescent="0.25">
      <c r="A379" s="11">
        <v>46</v>
      </c>
      <c r="B379" s="12" t="s">
        <v>36</v>
      </c>
      <c r="C379" s="12"/>
      <c r="D379" s="12"/>
      <c r="E379" s="14">
        <v>0.52083333333333337</v>
      </c>
    </row>
    <row r="380" spans="1:5" x14ac:dyDescent="0.25">
      <c r="A380" s="15" t="s">
        <v>104</v>
      </c>
      <c r="B380" s="16" t="s">
        <v>105</v>
      </c>
      <c r="C380" s="16" t="s">
        <v>106</v>
      </c>
      <c r="D380" s="16" t="s">
        <v>107</v>
      </c>
      <c r="E380" s="18" t="s">
        <v>108</v>
      </c>
    </row>
    <row r="381" spans="1:5" x14ac:dyDescent="0.25">
      <c r="A381" s="19">
        <v>1</v>
      </c>
      <c r="B381" s="20" t="s">
        <v>583</v>
      </c>
      <c r="C381" s="20" t="s">
        <v>124</v>
      </c>
      <c r="D381" s="21">
        <v>1</v>
      </c>
      <c r="E381" s="20" t="s">
        <v>584</v>
      </c>
    </row>
    <row r="382" spans="1:5" x14ac:dyDescent="0.25">
      <c r="A382" s="22">
        <v>3</v>
      </c>
      <c r="B382" s="20" t="s">
        <v>585</v>
      </c>
      <c r="C382" s="20" t="s">
        <v>115</v>
      </c>
      <c r="D382" s="21">
        <v>2</v>
      </c>
      <c r="E382" s="20" t="s">
        <v>586</v>
      </c>
    </row>
    <row r="383" spans="1:5" x14ac:dyDescent="0.25">
      <c r="A383" s="22">
        <v>8</v>
      </c>
      <c r="B383" s="20" t="s">
        <v>587</v>
      </c>
      <c r="C383" s="20" t="s">
        <v>588</v>
      </c>
      <c r="D383" s="21">
        <v>3</v>
      </c>
      <c r="E383" s="20" t="s">
        <v>589</v>
      </c>
    </row>
    <row r="384" spans="1:5" x14ac:dyDescent="0.25">
      <c r="A384" s="22">
        <v>7</v>
      </c>
      <c r="B384" s="20" t="s">
        <v>590</v>
      </c>
      <c r="C384" s="20" t="s">
        <v>110</v>
      </c>
      <c r="D384" s="21">
        <v>4</v>
      </c>
      <c r="E384" s="20" t="s">
        <v>591</v>
      </c>
    </row>
    <row r="385" spans="1:5" x14ac:dyDescent="0.25">
      <c r="A385" s="19">
        <v>2</v>
      </c>
      <c r="B385" s="20" t="s">
        <v>592</v>
      </c>
      <c r="C385" s="20" t="s">
        <v>124</v>
      </c>
      <c r="D385" s="21">
        <v>5</v>
      </c>
      <c r="E385" s="20" t="s">
        <v>593</v>
      </c>
    </row>
    <row r="386" spans="1:5" x14ac:dyDescent="0.25">
      <c r="A386" s="22">
        <v>6</v>
      </c>
      <c r="B386" s="20" t="s">
        <v>594</v>
      </c>
      <c r="C386" s="20" t="s">
        <v>152</v>
      </c>
      <c r="D386" s="21">
        <v>6</v>
      </c>
      <c r="E386" s="20" t="s">
        <v>595</v>
      </c>
    </row>
    <row r="387" spans="1:5" x14ac:dyDescent="0.25">
      <c r="A387" s="22">
        <v>4</v>
      </c>
      <c r="B387" s="20" t="s">
        <v>596</v>
      </c>
      <c r="C387" s="20" t="s">
        <v>157</v>
      </c>
      <c r="D387" s="21">
        <v>7</v>
      </c>
      <c r="E387" s="20" t="s">
        <v>597</v>
      </c>
    </row>
    <row r="388" spans="1:5" x14ac:dyDescent="0.25">
      <c r="A388" s="22">
        <v>5</v>
      </c>
      <c r="B388" s="20" t="s">
        <v>598</v>
      </c>
      <c r="C388" s="20" t="s">
        <v>124</v>
      </c>
      <c r="D388" s="21">
        <v>8</v>
      </c>
      <c r="E388" s="20" t="s">
        <v>599</v>
      </c>
    </row>
    <row r="390" spans="1:5" x14ac:dyDescent="0.25">
      <c r="A390" s="11">
        <v>47</v>
      </c>
      <c r="B390" s="12" t="s">
        <v>37</v>
      </c>
      <c r="C390" s="12"/>
      <c r="D390" s="12"/>
      <c r="E390" s="14">
        <v>0.52500000000000002</v>
      </c>
    </row>
    <row r="391" spans="1:5" x14ac:dyDescent="0.25">
      <c r="A391" s="15" t="s">
        <v>104</v>
      </c>
      <c r="B391" s="16" t="s">
        <v>105</v>
      </c>
      <c r="C391" s="16" t="s">
        <v>106</v>
      </c>
      <c r="D391" s="16" t="s">
        <v>107</v>
      </c>
      <c r="E391" s="18" t="s">
        <v>108</v>
      </c>
    </row>
    <row r="392" spans="1:5" x14ac:dyDescent="0.25">
      <c r="A392" s="19">
        <v>6</v>
      </c>
      <c r="B392" s="20" t="s">
        <v>571</v>
      </c>
      <c r="C392" s="20" t="s">
        <v>135</v>
      </c>
      <c r="D392" s="21">
        <v>1</v>
      </c>
      <c r="E392" s="20" t="s">
        <v>600</v>
      </c>
    </row>
    <row r="393" spans="1:5" x14ac:dyDescent="0.25">
      <c r="A393" s="19">
        <v>1</v>
      </c>
      <c r="B393" s="20" t="s">
        <v>601</v>
      </c>
      <c r="C393" s="20" t="s">
        <v>127</v>
      </c>
      <c r="D393" s="21">
        <v>2</v>
      </c>
      <c r="E393" s="20" t="s">
        <v>602</v>
      </c>
    </row>
    <row r="394" spans="1:5" x14ac:dyDescent="0.25">
      <c r="A394" s="22">
        <v>5</v>
      </c>
      <c r="B394" s="20" t="s">
        <v>603</v>
      </c>
      <c r="C394" s="20" t="s">
        <v>124</v>
      </c>
      <c r="D394" s="21">
        <v>3</v>
      </c>
      <c r="E394" s="20" t="s">
        <v>604</v>
      </c>
    </row>
    <row r="395" spans="1:5" x14ac:dyDescent="0.25">
      <c r="A395" s="22">
        <v>4</v>
      </c>
      <c r="B395" s="20" t="s">
        <v>605</v>
      </c>
      <c r="C395" s="20" t="s">
        <v>606</v>
      </c>
      <c r="D395" s="21">
        <v>4</v>
      </c>
      <c r="E395" s="20" t="s">
        <v>607</v>
      </c>
    </row>
    <row r="396" spans="1:5" x14ac:dyDescent="0.25">
      <c r="A396" s="19">
        <v>3</v>
      </c>
      <c r="B396" s="20" t="s">
        <v>608</v>
      </c>
      <c r="C396" s="20" t="s">
        <v>124</v>
      </c>
      <c r="D396" s="21">
        <v>5</v>
      </c>
      <c r="E396" s="20" t="s">
        <v>609</v>
      </c>
    </row>
    <row r="397" spans="1:5" x14ac:dyDescent="0.25">
      <c r="A397" s="19">
        <v>2</v>
      </c>
      <c r="B397" s="20" t="s">
        <v>610</v>
      </c>
      <c r="C397" s="20" t="s">
        <v>152</v>
      </c>
      <c r="D397" s="21"/>
      <c r="E397" s="20" t="s">
        <v>248</v>
      </c>
    </row>
    <row r="398" spans="1:5" x14ac:dyDescent="0.25">
      <c r="A398" s="9"/>
    </row>
    <row r="399" spans="1:5" x14ac:dyDescent="0.25">
      <c r="A399" s="11">
        <v>48</v>
      </c>
      <c r="B399" s="12" t="s">
        <v>38</v>
      </c>
      <c r="C399" s="12"/>
      <c r="D399" s="13"/>
      <c r="E399" s="14">
        <v>0.52916666666666667</v>
      </c>
    </row>
    <row r="400" spans="1:5" x14ac:dyDescent="0.25">
      <c r="A400" s="15" t="s">
        <v>104</v>
      </c>
      <c r="B400" s="16" t="s">
        <v>105</v>
      </c>
      <c r="C400" s="16" t="s">
        <v>106</v>
      </c>
      <c r="D400" s="17" t="s">
        <v>107</v>
      </c>
      <c r="E400" s="18" t="s">
        <v>108</v>
      </c>
    </row>
    <row r="401" spans="1:5" x14ac:dyDescent="0.25">
      <c r="A401" s="22">
        <v>4</v>
      </c>
      <c r="B401" s="20" t="s">
        <v>611</v>
      </c>
      <c r="C401" s="20" t="s">
        <v>110</v>
      </c>
      <c r="D401" s="21">
        <v>1</v>
      </c>
      <c r="E401" s="20" t="s">
        <v>612</v>
      </c>
    </row>
    <row r="402" spans="1:5" x14ac:dyDescent="0.25">
      <c r="A402" s="22">
        <v>5</v>
      </c>
      <c r="B402" s="20" t="s">
        <v>613</v>
      </c>
      <c r="C402" s="20" t="s">
        <v>127</v>
      </c>
      <c r="D402" s="21">
        <v>2</v>
      </c>
      <c r="E402" s="20" t="s">
        <v>614</v>
      </c>
    </row>
    <row r="403" spans="1:5" x14ac:dyDescent="0.25">
      <c r="A403" s="19">
        <v>1</v>
      </c>
      <c r="B403" s="20" t="s">
        <v>615</v>
      </c>
      <c r="C403" s="20" t="s">
        <v>115</v>
      </c>
      <c r="D403" s="21">
        <v>3</v>
      </c>
      <c r="E403" s="20" t="s">
        <v>616</v>
      </c>
    </row>
    <row r="404" spans="1:5" x14ac:dyDescent="0.25">
      <c r="A404" s="19">
        <v>2</v>
      </c>
      <c r="B404" s="20" t="s">
        <v>617</v>
      </c>
      <c r="C404" s="20" t="s">
        <v>115</v>
      </c>
      <c r="D404" s="21">
        <v>4</v>
      </c>
      <c r="E404" s="20" t="s">
        <v>618</v>
      </c>
    </row>
    <row r="405" spans="1:5" x14ac:dyDescent="0.25">
      <c r="A405" s="19">
        <v>6</v>
      </c>
      <c r="B405" s="20" t="s">
        <v>619</v>
      </c>
      <c r="C405" s="20" t="s">
        <v>127</v>
      </c>
      <c r="D405" s="21">
        <v>5</v>
      </c>
      <c r="E405" s="20" t="s">
        <v>618</v>
      </c>
    </row>
    <row r="406" spans="1:5" x14ac:dyDescent="0.25">
      <c r="A406" s="22">
        <v>3</v>
      </c>
      <c r="B406" s="20" t="s">
        <v>620</v>
      </c>
      <c r="C406" s="20" t="s">
        <v>115</v>
      </c>
      <c r="D406" s="20"/>
      <c r="E406" s="20" t="s">
        <v>248</v>
      </c>
    </row>
    <row r="408" spans="1:5" x14ac:dyDescent="0.25">
      <c r="A408" s="6"/>
      <c r="B408" s="8" t="s">
        <v>39</v>
      </c>
      <c r="C408" s="7"/>
      <c r="D408" s="7"/>
      <c r="E408" s="7"/>
    </row>
    <row r="409" spans="1:5" x14ac:dyDescent="0.25">
      <c r="A409" s="11">
        <v>60</v>
      </c>
      <c r="B409" s="12" t="s">
        <v>40</v>
      </c>
      <c r="C409" s="12"/>
      <c r="D409" s="12"/>
      <c r="E409" s="14">
        <v>0.57291666666666663</v>
      </c>
    </row>
    <row r="410" spans="1:5" x14ac:dyDescent="0.25">
      <c r="A410" s="15" t="s">
        <v>104</v>
      </c>
      <c r="B410" s="16" t="s">
        <v>105</v>
      </c>
      <c r="C410" s="16" t="s">
        <v>106</v>
      </c>
      <c r="D410" s="17" t="s">
        <v>107</v>
      </c>
      <c r="E410" s="18" t="s">
        <v>108</v>
      </c>
    </row>
    <row r="411" spans="1:5" x14ac:dyDescent="0.25">
      <c r="A411" s="22">
        <v>15</v>
      </c>
      <c r="B411" s="20" t="s">
        <v>141</v>
      </c>
      <c r="C411" s="20" t="s">
        <v>124</v>
      </c>
      <c r="D411" s="21">
        <v>1</v>
      </c>
      <c r="E411" s="20" t="s">
        <v>621</v>
      </c>
    </row>
    <row r="412" spans="1:5" x14ac:dyDescent="0.25">
      <c r="A412" s="19">
        <v>8</v>
      </c>
      <c r="B412" s="20" t="s">
        <v>123</v>
      </c>
      <c r="C412" s="20" t="s">
        <v>124</v>
      </c>
      <c r="D412" s="21">
        <v>2</v>
      </c>
      <c r="E412" s="20" t="s">
        <v>622</v>
      </c>
    </row>
    <row r="413" spans="1:5" x14ac:dyDescent="0.25">
      <c r="A413" s="19">
        <v>4</v>
      </c>
      <c r="B413" s="20" t="s">
        <v>143</v>
      </c>
      <c r="C413" s="20" t="s">
        <v>124</v>
      </c>
      <c r="D413" s="21">
        <v>3</v>
      </c>
      <c r="E413" s="20" t="s">
        <v>623</v>
      </c>
    </row>
    <row r="414" spans="1:5" x14ac:dyDescent="0.25">
      <c r="A414" s="22">
        <v>7</v>
      </c>
      <c r="B414" s="20" t="s">
        <v>121</v>
      </c>
      <c r="C414" s="20" t="s">
        <v>110</v>
      </c>
      <c r="D414" s="21">
        <v>4</v>
      </c>
      <c r="E414" s="20" t="s">
        <v>624</v>
      </c>
    </row>
    <row r="415" spans="1:5" x14ac:dyDescent="0.25">
      <c r="A415" s="22">
        <v>3</v>
      </c>
      <c r="B415" s="20" t="s">
        <v>145</v>
      </c>
      <c r="C415" s="20" t="s">
        <v>115</v>
      </c>
      <c r="D415" s="21">
        <v>5</v>
      </c>
      <c r="E415" s="20" t="s">
        <v>625</v>
      </c>
    </row>
    <row r="416" spans="1:5" x14ac:dyDescent="0.25">
      <c r="A416" s="19">
        <v>14</v>
      </c>
      <c r="B416" s="20" t="s">
        <v>126</v>
      </c>
      <c r="C416" s="20" t="s">
        <v>127</v>
      </c>
      <c r="D416" s="21">
        <v>6</v>
      </c>
      <c r="E416" s="20" t="s">
        <v>626</v>
      </c>
    </row>
    <row r="417" spans="1:5" x14ac:dyDescent="0.25">
      <c r="A417" s="22">
        <v>19</v>
      </c>
      <c r="B417" s="20" t="s">
        <v>159</v>
      </c>
      <c r="C417" s="20" t="s">
        <v>115</v>
      </c>
      <c r="D417" s="21">
        <v>7</v>
      </c>
      <c r="E417" s="20" t="s">
        <v>627</v>
      </c>
    </row>
    <row r="418" spans="1:5" x14ac:dyDescent="0.25">
      <c r="A418" s="22">
        <v>11</v>
      </c>
      <c r="B418" s="20" t="s">
        <v>161</v>
      </c>
      <c r="C418" s="20" t="s">
        <v>110</v>
      </c>
      <c r="D418" s="21">
        <v>8</v>
      </c>
      <c r="E418" s="20" t="s">
        <v>628</v>
      </c>
    </row>
    <row r="419" spans="1:5" x14ac:dyDescent="0.25">
      <c r="A419" s="22">
        <v>13</v>
      </c>
      <c r="B419" s="20" t="s">
        <v>149</v>
      </c>
      <c r="C419" s="20" t="s">
        <v>115</v>
      </c>
      <c r="D419" s="21">
        <v>9</v>
      </c>
      <c r="E419" s="20" t="s">
        <v>629</v>
      </c>
    </row>
    <row r="420" spans="1:5" x14ac:dyDescent="0.25">
      <c r="A420" s="22">
        <v>5</v>
      </c>
      <c r="B420" s="20" t="s">
        <v>129</v>
      </c>
      <c r="C420" s="20" t="s">
        <v>130</v>
      </c>
      <c r="D420" s="21">
        <v>10</v>
      </c>
      <c r="E420" s="20" t="s">
        <v>630</v>
      </c>
    </row>
    <row r="421" spans="1:5" x14ac:dyDescent="0.25">
      <c r="A421" s="22">
        <v>17</v>
      </c>
      <c r="B421" s="20" t="s">
        <v>165</v>
      </c>
      <c r="C421" s="20" t="s">
        <v>124</v>
      </c>
      <c r="D421" s="21">
        <v>11</v>
      </c>
      <c r="E421" s="20" t="s">
        <v>631</v>
      </c>
    </row>
    <row r="422" spans="1:5" x14ac:dyDescent="0.25">
      <c r="A422" s="19">
        <v>10</v>
      </c>
      <c r="B422" s="20" t="s">
        <v>167</v>
      </c>
      <c r="C422" s="20" t="s">
        <v>127</v>
      </c>
      <c r="D422" s="21">
        <v>12</v>
      </c>
      <c r="E422" s="20" t="s">
        <v>632</v>
      </c>
    </row>
    <row r="423" spans="1:5" x14ac:dyDescent="0.25">
      <c r="A423" s="19">
        <v>1</v>
      </c>
      <c r="B423" s="20" t="s">
        <v>151</v>
      </c>
      <c r="C423" s="20" t="s">
        <v>152</v>
      </c>
      <c r="D423" s="21">
        <v>13</v>
      </c>
      <c r="E423" s="20" t="s">
        <v>633</v>
      </c>
    </row>
    <row r="424" spans="1:5" x14ac:dyDescent="0.25">
      <c r="A424" s="19">
        <v>16</v>
      </c>
      <c r="B424" s="20" t="s">
        <v>156</v>
      </c>
      <c r="C424" s="20" t="s">
        <v>157</v>
      </c>
      <c r="D424" s="21">
        <v>14</v>
      </c>
      <c r="E424" s="20" t="s">
        <v>633</v>
      </c>
    </row>
    <row r="425" spans="1:5" x14ac:dyDescent="0.25">
      <c r="A425" s="19">
        <v>2</v>
      </c>
      <c r="B425" s="20" t="s">
        <v>171</v>
      </c>
      <c r="C425" s="20" t="s">
        <v>152</v>
      </c>
      <c r="D425" s="21"/>
      <c r="E425" s="20" t="s">
        <v>248</v>
      </c>
    </row>
    <row r="426" spans="1:5" x14ac:dyDescent="0.25">
      <c r="A426" s="19">
        <v>6</v>
      </c>
      <c r="B426" s="20" t="s">
        <v>163</v>
      </c>
      <c r="C426" s="20" t="s">
        <v>157</v>
      </c>
      <c r="D426" s="21"/>
      <c r="E426" s="20" t="s">
        <v>248</v>
      </c>
    </row>
    <row r="427" spans="1:5" x14ac:dyDescent="0.25">
      <c r="A427" s="22">
        <v>9</v>
      </c>
      <c r="B427" s="20" t="s">
        <v>169</v>
      </c>
      <c r="C427" s="20" t="s">
        <v>152</v>
      </c>
      <c r="D427" s="21"/>
      <c r="E427" s="20" t="s">
        <v>248</v>
      </c>
    </row>
    <row r="428" spans="1:5" x14ac:dyDescent="0.25">
      <c r="A428" s="19">
        <v>12</v>
      </c>
      <c r="B428" s="20" t="s">
        <v>132</v>
      </c>
      <c r="C428" s="20" t="s">
        <v>124</v>
      </c>
      <c r="D428" s="21"/>
      <c r="E428" s="20" t="s">
        <v>248</v>
      </c>
    </row>
    <row r="429" spans="1:5" x14ac:dyDescent="0.25">
      <c r="A429" s="19">
        <v>18</v>
      </c>
      <c r="B429" s="20" t="s">
        <v>147</v>
      </c>
      <c r="C429" s="20" t="s">
        <v>115</v>
      </c>
      <c r="D429" s="21"/>
      <c r="E429" s="20" t="s">
        <v>248</v>
      </c>
    </row>
    <row r="430" spans="1:5" x14ac:dyDescent="0.25">
      <c r="A430" s="9"/>
      <c r="D430"/>
    </row>
    <row r="431" spans="1:5" x14ac:dyDescent="0.25">
      <c r="A431" s="11">
        <v>61</v>
      </c>
      <c r="B431" s="12" t="s">
        <v>41</v>
      </c>
      <c r="C431" s="12"/>
      <c r="D431" s="12"/>
      <c r="E431" s="14">
        <v>0.57430555555555551</v>
      </c>
    </row>
    <row r="432" spans="1:5" x14ac:dyDescent="0.25">
      <c r="A432" s="15" t="s">
        <v>104</v>
      </c>
      <c r="B432" s="16" t="s">
        <v>105</v>
      </c>
      <c r="C432" s="16" t="s">
        <v>106</v>
      </c>
      <c r="D432" s="16" t="s">
        <v>107</v>
      </c>
      <c r="E432" s="18" t="s">
        <v>108</v>
      </c>
    </row>
    <row r="433" spans="1:5" x14ac:dyDescent="0.25">
      <c r="A433" s="22">
        <v>53</v>
      </c>
      <c r="B433" s="20" t="s">
        <v>284</v>
      </c>
      <c r="C433" s="20" t="s">
        <v>110</v>
      </c>
      <c r="D433" s="21">
        <v>1</v>
      </c>
      <c r="E433" s="20" t="s">
        <v>634</v>
      </c>
    </row>
    <row r="434" spans="1:5" x14ac:dyDescent="0.25">
      <c r="A434" s="22">
        <v>38</v>
      </c>
      <c r="B434" s="20" t="s">
        <v>217</v>
      </c>
      <c r="C434" s="20" t="s">
        <v>197</v>
      </c>
      <c r="D434" s="21">
        <v>2</v>
      </c>
      <c r="E434" s="20" t="s">
        <v>635</v>
      </c>
    </row>
    <row r="435" spans="1:5" x14ac:dyDescent="0.25">
      <c r="A435" s="22">
        <v>31</v>
      </c>
      <c r="B435" s="20" t="s">
        <v>636</v>
      </c>
      <c r="C435" s="20" t="s">
        <v>124</v>
      </c>
      <c r="D435" s="21">
        <v>3</v>
      </c>
      <c r="E435" s="20" t="s">
        <v>637</v>
      </c>
    </row>
    <row r="436" spans="1:5" x14ac:dyDescent="0.25">
      <c r="A436" s="22">
        <v>33</v>
      </c>
      <c r="B436" s="20" t="s">
        <v>638</v>
      </c>
      <c r="C436" s="20" t="s">
        <v>194</v>
      </c>
      <c r="D436" s="21">
        <v>4</v>
      </c>
      <c r="E436" s="20" t="s">
        <v>639</v>
      </c>
    </row>
    <row r="437" spans="1:5" x14ac:dyDescent="0.25">
      <c r="A437" s="22">
        <v>51</v>
      </c>
      <c r="B437" s="20" t="s">
        <v>640</v>
      </c>
      <c r="C437" s="20" t="s">
        <v>194</v>
      </c>
      <c r="D437" s="21">
        <v>5</v>
      </c>
      <c r="E437" s="20" t="s">
        <v>641</v>
      </c>
    </row>
    <row r="438" spans="1:5" x14ac:dyDescent="0.25">
      <c r="A438" s="22">
        <v>50</v>
      </c>
      <c r="B438" s="20" t="s">
        <v>196</v>
      </c>
      <c r="C438" s="20" t="s">
        <v>197</v>
      </c>
      <c r="D438" s="21">
        <v>6</v>
      </c>
      <c r="E438" s="20" t="s">
        <v>642</v>
      </c>
    </row>
    <row r="439" spans="1:5" x14ac:dyDescent="0.25">
      <c r="A439" s="22">
        <v>32</v>
      </c>
      <c r="B439" s="20" t="s">
        <v>643</v>
      </c>
      <c r="C439" s="20" t="s">
        <v>110</v>
      </c>
      <c r="D439" s="21">
        <v>7</v>
      </c>
      <c r="E439" s="20" t="s">
        <v>644</v>
      </c>
    </row>
    <row r="440" spans="1:5" x14ac:dyDescent="0.25">
      <c r="A440" s="22">
        <v>44</v>
      </c>
      <c r="B440" s="20" t="s">
        <v>645</v>
      </c>
      <c r="C440" s="20" t="s">
        <v>152</v>
      </c>
      <c r="D440" s="21">
        <v>8</v>
      </c>
      <c r="E440" s="20" t="s">
        <v>646</v>
      </c>
    </row>
    <row r="441" spans="1:5" x14ac:dyDescent="0.25">
      <c r="A441" s="22">
        <v>46</v>
      </c>
      <c r="B441" s="20" t="s">
        <v>223</v>
      </c>
      <c r="C441" s="20" t="s">
        <v>110</v>
      </c>
      <c r="D441" s="21">
        <v>9</v>
      </c>
      <c r="E441" s="20" t="s">
        <v>647</v>
      </c>
    </row>
    <row r="442" spans="1:5" x14ac:dyDescent="0.25">
      <c r="A442" s="22">
        <v>54</v>
      </c>
      <c r="B442" s="27" t="s">
        <v>203</v>
      </c>
      <c r="C442" s="27" t="s">
        <v>197</v>
      </c>
      <c r="D442" s="21">
        <v>10</v>
      </c>
      <c r="E442" s="20" t="s">
        <v>648</v>
      </c>
    </row>
    <row r="443" spans="1:5" x14ac:dyDescent="0.25">
      <c r="A443" s="22">
        <v>45</v>
      </c>
      <c r="B443" s="20" t="s">
        <v>649</v>
      </c>
      <c r="C443" s="20" t="s">
        <v>115</v>
      </c>
      <c r="D443" s="21">
        <v>11</v>
      </c>
      <c r="E443" s="20" t="s">
        <v>650</v>
      </c>
    </row>
    <row r="444" spans="1:5" x14ac:dyDescent="0.25">
      <c r="A444" s="22">
        <v>48</v>
      </c>
      <c r="B444" s="20" t="s">
        <v>225</v>
      </c>
      <c r="C444" s="20" t="s">
        <v>197</v>
      </c>
      <c r="D444" s="21">
        <v>12</v>
      </c>
      <c r="E444" s="20" t="s">
        <v>651</v>
      </c>
    </row>
    <row r="445" spans="1:5" x14ac:dyDescent="0.25">
      <c r="A445" s="22">
        <v>49</v>
      </c>
      <c r="B445" s="20" t="s">
        <v>211</v>
      </c>
      <c r="C445" s="20" t="s">
        <v>197</v>
      </c>
      <c r="D445" s="21">
        <v>13</v>
      </c>
      <c r="E445" s="20" t="s">
        <v>652</v>
      </c>
    </row>
    <row r="446" spans="1:5" x14ac:dyDescent="0.25">
      <c r="A446" s="22">
        <v>52</v>
      </c>
      <c r="B446" s="20" t="s">
        <v>653</v>
      </c>
      <c r="C446" s="20" t="s">
        <v>152</v>
      </c>
      <c r="D446" s="21"/>
      <c r="E446" s="20" t="s">
        <v>232</v>
      </c>
    </row>
    <row r="447" spans="1:5" x14ac:dyDescent="0.25">
      <c r="A447" s="22">
        <v>35</v>
      </c>
      <c r="B447" s="20" t="s">
        <v>654</v>
      </c>
      <c r="C447" s="20" t="s">
        <v>242</v>
      </c>
      <c r="D447" s="20" t="s">
        <v>655</v>
      </c>
      <c r="E447" s="20" t="s">
        <v>248</v>
      </c>
    </row>
    <row r="448" spans="1:5" x14ac:dyDescent="0.25">
      <c r="A448" s="22">
        <v>36</v>
      </c>
      <c r="B448" s="20" t="s">
        <v>656</v>
      </c>
      <c r="C448" s="20" t="s">
        <v>157</v>
      </c>
      <c r="D448" s="20"/>
      <c r="E448" s="20" t="s">
        <v>248</v>
      </c>
    </row>
    <row r="449" spans="1:5" x14ac:dyDescent="0.25">
      <c r="A449" s="22">
        <v>37</v>
      </c>
      <c r="B449" s="20" t="s">
        <v>657</v>
      </c>
      <c r="C449" s="20" t="s">
        <v>157</v>
      </c>
      <c r="D449" s="20"/>
      <c r="E449" s="20" t="s">
        <v>248</v>
      </c>
    </row>
    <row r="450" spans="1:5" x14ac:dyDescent="0.25">
      <c r="A450" s="22">
        <v>39</v>
      </c>
      <c r="B450" s="20" t="s">
        <v>658</v>
      </c>
      <c r="C450" s="20" t="s">
        <v>115</v>
      </c>
      <c r="D450" s="20"/>
      <c r="E450" s="20" t="s">
        <v>248</v>
      </c>
    </row>
    <row r="451" spans="1:5" x14ac:dyDescent="0.25">
      <c r="A451" s="22">
        <v>40</v>
      </c>
      <c r="B451" s="20" t="s">
        <v>659</v>
      </c>
      <c r="C451" s="20" t="s">
        <v>115</v>
      </c>
      <c r="D451" s="20"/>
      <c r="E451" s="20" t="s">
        <v>248</v>
      </c>
    </row>
    <row r="452" spans="1:5" x14ac:dyDescent="0.25">
      <c r="A452" s="22">
        <v>41</v>
      </c>
      <c r="B452" s="20" t="s">
        <v>660</v>
      </c>
      <c r="C452" s="20" t="s">
        <v>157</v>
      </c>
      <c r="D452" s="20"/>
      <c r="E452" s="20" t="s">
        <v>248</v>
      </c>
    </row>
    <row r="453" spans="1:5" x14ac:dyDescent="0.25">
      <c r="A453" s="22">
        <v>42</v>
      </c>
      <c r="B453" s="20" t="s">
        <v>661</v>
      </c>
      <c r="C453" s="20" t="s">
        <v>157</v>
      </c>
      <c r="D453" s="20"/>
      <c r="E453" s="20" t="s">
        <v>248</v>
      </c>
    </row>
    <row r="454" spans="1:5" x14ac:dyDescent="0.25">
      <c r="A454" s="22">
        <v>43</v>
      </c>
      <c r="B454" s="20" t="s">
        <v>662</v>
      </c>
      <c r="C454" s="20" t="s">
        <v>115</v>
      </c>
      <c r="D454" s="20"/>
      <c r="E454" s="20" t="s">
        <v>248</v>
      </c>
    </row>
    <row r="455" spans="1:5" x14ac:dyDescent="0.25">
      <c r="A455" s="22">
        <v>47</v>
      </c>
      <c r="B455" s="20" t="s">
        <v>663</v>
      </c>
      <c r="C455" s="20" t="s">
        <v>197</v>
      </c>
      <c r="D455" s="20"/>
      <c r="E455" s="20" t="s">
        <v>248</v>
      </c>
    </row>
    <row r="456" spans="1:5" x14ac:dyDescent="0.25">
      <c r="A456" s="19">
        <v>55</v>
      </c>
      <c r="B456" s="20" t="s">
        <v>664</v>
      </c>
      <c r="C456" s="20" t="s">
        <v>194</v>
      </c>
      <c r="D456" s="20"/>
      <c r="E456" s="20" t="s">
        <v>248</v>
      </c>
    </row>
    <row r="457" spans="1:5" x14ac:dyDescent="0.25">
      <c r="A457" s="22">
        <v>34</v>
      </c>
      <c r="B457" s="20" t="s">
        <v>279</v>
      </c>
      <c r="C457" s="20" t="s">
        <v>124</v>
      </c>
      <c r="D457" s="20"/>
      <c r="E457" s="20" t="s">
        <v>192</v>
      </c>
    </row>
    <row r="458" spans="1:5" x14ac:dyDescent="0.25">
      <c r="A458" s="23"/>
      <c r="B458" s="24"/>
      <c r="C458" s="24"/>
      <c r="D458" s="24"/>
      <c r="E458" s="26"/>
    </row>
    <row r="459" spans="1:5" x14ac:dyDescent="0.25">
      <c r="A459" s="11">
        <v>62</v>
      </c>
      <c r="B459" s="12" t="s">
        <v>42</v>
      </c>
      <c r="C459" s="12"/>
      <c r="D459" s="12"/>
      <c r="E459" s="14"/>
    </row>
    <row r="460" spans="1:5" x14ac:dyDescent="0.25">
      <c r="A460" s="15" t="s">
        <v>104</v>
      </c>
      <c r="B460" s="16" t="s">
        <v>105</v>
      </c>
      <c r="C460" s="16" t="s">
        <v>106</v>
      </c>
      <c r="D460" s="16" t="s">
        <v>107</v>
      </c>
      <c r="E460" s="18" t="s">
        <v>108</v>
      </c>
    </row>
    <row r="461" spans="1:5" x14ac:dyDescent="0.25">
      <c r="A461" s="22">
        <v>18</v>
      </c>
      <c r="B461" s="20" t="s">
        <v>145</v>
      </c>
      <c r="C461" s="20" t="s">
        <v>115</v>
      </c>
      <c r="D461" s="21">
        <v>1</v>
      </c>
      <c r="E461" s="20" t="s">
        <v>665</v>
      </c>
    </row>
    <row r="462" spans="1:5" x14ac:dyDescent="0.25">
      <c r="A462" s="22">
        <v>27</v>
      </c>
      <c r="B462" s="20" t="s">
        <v>666</v>
      </c>
      <c r="C462" s="20" t="s">
        <v>115</v>
      </c>
      <c r="D462" s="21">
        <v>2</v>
      </c>
      <c r="E462" s="20" t="s">
        <v>667</v>
      </c>
    </row>
    <row r="463" spans="1:5" x14ac:dyDescent="0.25">
      <c r="A463" s="22">
        <v>5</v>
      </c>
      <c r="B463" s="20" t="s">
        <v>668</v>
      </c>
      <c r="C463" s="20" t="s">
        <v>124</v>
      </c>
      <c r="D463" s="21">
        <v>3</v>
      </c>
      <c r="E463" s="20" t="s">
        <v>669</v>
      </c>
    </row>
    <row r="464" spans="1:5" x14ac:dyDescent="0.25">
      <c r="A464" s="22">
        <v>4</v>
      </c>
      <c r="B464" s="27" t="s">
        <v>670</v>
      </c>
      <c r="C464" s="27" t="s">
        <v>110</v>
      </c>
      <c r="D464" s="21">
        <v>4</v>
      </c>
      <c r="E464" s="20" t="s">
        <v>671</v>
      </c>
    </row>
    <row r="465" spans="1:5" x14ac:dyDescent="0.25">
      <c r="A465" s="22">
        <v>30</v>
      </c>
      <c r="B465" s="20" t="s">
        <v>672</v>
      </c>
      <c r="C465" s="20" t="s">
        <v>115</v>
      </c>
      <c r="D465" s="21">
        <v>5</v>
      </c>
      <c r="E465" s="20" t="s">
        <v>673</v>
      </c>
    </row>
    <row r="466" spans="1:5" x14ac:dyDescent="0.25">
      <c r="A466" s="22">
        <v>28</v>
      </c>
      <c r="B466" s="20" t="s">
        <v>674</v>
      </c>
      <c r="C466" s="20" t="s">
        <v>157</v>
      </c>
      <c r="D466" s="21">
        <v>6</v>
      </c>
      <c r="E466" s="20" t="s">
        <v>675</v>
      </c>
    </row>
    <row r="467" spans="1:5" x14ac:dyDescent="0.25">
      <c r="A467" s="22">
        <v>21</v>
      </c>
      <c r="B467" s="20" t="s">
        <v>676</v>
      </c>
      <c r="C467" s="20" t="s">
        <v>152</v>
      </c>
      <c r="D467" s="21">
        <v>7</v>
      </c>
      <c r="E467" s="20" t="s">
        <v>677</v>
      </c>
    </row>
    <row r="468" spans="1:5" x14ac:dyDescent="0.25">
      <c r="A468" s="22">
        <v>11</v>
      </c>
      <c r="B468" s="20" t="s">
        <v>134</v>
      </c>
      <c r="C468" s="20" t="s">
        <v>135</v>
      </c>
      <c r="D468" s="21">
        <v>8</v>
      </c>
      <c r="E468" s="20" t="s">
        <v>678</v>
      </c>
    </row>
    <row r="469" spans="1:5" x14ac:dyDescent="0.25">
      <c r="A469" s="22">
        <v>31</v>
      </c>
      <c r="B469" s="20" t="s">
        <v>679</v>
      </c>
      <c r="C469" s="20" t="s">
        <v>124</v>
      </c>
      <c r="D469" s="21">
        <v>9</v>
      </c>
      <c r="E469" s="20" t="s">
        <v>680</v>
      </c>
    </row>
    <row r="470" spans="1:5" x14ac:dyDescent="0.25">
      <c r="A470" s="22">
        <v>33</v>
      </c>
      <c r="B470" s="20" t="s">
        <v>137</v>
      </c>
      <c r="C470" s="20" t="s">
        <v>115</v>
      </c>
      <c r="D470" s="21">
        <v>10</v>
      </c>
      <c r="E470" s="20" t="s">
        <v>681</v>
      </c>
    </row>
    <row r="471" spans="1:5" x14ac:dyDescent="0.25">
      <c r="A471" s="22">
        <v>22</v>
      </c>
      <c r="B471" s="20" t="s">
        <v>682</v>
      </c>
      <c r="C471" s="20" t="s">
        <v>152</v>
      </c>
      <c r="D471" s="21">
        <v>11</v>
      </c>
      <c r="E471" s="20" t="s">
        <v>683</v>
      </c>
    </row>
    <row r="472" spans="1:5" x14ac:dyDescent="0.25">
      <c r="A472" s="19">
        <v>37</v>
      </c>
      <c r="B472" s="20" t="s">
        <v>684</v>
      </c>
      <c r="C472" s="20" t="s">
        <v>124</v>
      </c>
      <c r="D472" s="21">
        <v>12</v>
      </c>
      <c r="E472" s="20" t="s">
        <v>685</v>
      </c>
    </row>
    <row r="473" spans="1:5" x14ac:dyDescent="0.25">
      <c r="A473" s="22">
        <v>10</v>
      </c>
      <c r="B473" s="20" t="s">
        <v>399</v>
      </c>
      <c r="C473" s="20" t="s">
        <v>197</v>
      </c>
      <c r="D473" s="21">
        <v>13</v>
      </c>
      <c r="E473" s="20" t="s">
        <v>686</v>
      </c>
    </row>
    <row r="474" spans="1:5" x14ac:dyDescent="0.25">
      <c r="A474" s="22">
        <v>1</v>
      </c>
      <c r="B474" s="20" t="s">
        <v>173</v>
      </c>
      <c r="C474" s="20" t="s">
        <v>135</v>
      </c>
      <c r="D474" s="21">
        <v>14</v>
      </c>
      <c r="E474" s="20" t="s">
        <v>687</v>
      </c>
    </row>
    <row r="475" spans="1:5" x14ac:dyDescent="0.25">
      <c r="A475" s="22">
        <v>26</v>
      </c>
      <c r="B475" s="20" t="s">
        <v>688</v>
      </c>
      <c r="C475" s="20" t="s">
        <v>242</v>
      </c>
      <c r="D475" s="21">
        <v>15</v>
      </c>
      <c r="E475" s="20" t="s">
        <v>689</v>
      </c>
    </row>
    <row r="476" spans="1:5" x14ac:dyDescent="0.25">
      <c r="A476" s="22">
        <v>34</v>
      </c>
      <c r="B476" s="20" t="s">
        <v>139</v>
      </c>
      <c r="C476" s="20" t="s">
        <v>135</v>
      </c>
      <c r="D476" s="21">
        <v>16</v>
      </c>
      <c r="E476" s="20" t="s">
        <v>690</v>
      </c>
    </row>
    <row r="477" spans="1:5" x14ac:dyDescent="0.25">
      <c r="A477" s="22">
        <v>25</v>
      </c>
      <c r="B477" s="20" t="s">
        <v>691</v>
      </c>
      <c r="C477" s="20" t="s">
        <v>152</v>
      </c>
      <c r="D477" s="21">
        <v>17</v>
      </c>
      <c r="E477" s="20" t="s">
        <v>692</v>
      </c>
    </row>
    <row r="478" spans="1:5" x14ac:dyDescent="0.25">
      <c r="A478" s="22">
        <v>12</v>
      </c>
      <c r="B478" s="20" t="s">
        <v>693</v>
      </c>
      <c r="C478" s="20" t="s">
        <v>242</v>
      </c>
      <c r="D478" s="21">
        <v>18</v>
      </c>
      <c r="E478" s="20" t="s">
        <v>694</v>
      </c>
    </row>
    <row r="479" spans="1:5" x14ac:dyDescent="0.25">
      <c r="A479" s="22">
        <v>35</v>
      </c>
      <c r="B479" s="20" t="s">
        <v>695</v>
      </c>
      <c r="C479" s="20" t="s">
        <v>157</v>
      </c>
      <c r="D479" s="21">
        <v>19</v>
      </c>
      <c r="E479" s="20" t="s">
        <v>696</v>
      </c>
    </row>
    <row r="480" spans="1:5" x14ac:dyDescent="0.25">
      <c r="A480" s="22">
        <v>2</v>
      </c>
      <c r="B480" s="20" t="s">
        <v>697</v>
      </c>
      <c r="C480" s="20" t="s">
        <v>124</v>
      </c>
      <c r="D480" s="21">
        <v>20</v>
      </c>
      <c r="E480" s="20" t="s">
        <v>698</v>
      </c>
    </row>
    <row r="481" spans="1:5" x14ac:dyDescent="0.25">
      <c r="A481" s="22">
        <v>9</v>
      </c>
      <c r="B481" s="20" t="s">
        <v>699</v>
      </c>
      <c r="C481" s="20" t="s">
        <v>152</v>
      </c>
      <c r="D481" s="21">
        <v>21</v>
      </c>
      <c r="E481" s="20" t="s">
        <v>700</v>
      </c>
    </row>
    <row r="482" spans="1:5" x14ac:dyDescent="0.25">
      <c r="A482" s="22">
        <v>20</v>
      </c>
      <c r="B482" s="20" t="s">
        <v>701</v>
      </c>
      <c r="C482" s="20" t="s">
        <v>115</v>
      </c>
      <c r="D482" s="21">
        <v>22</v>
      </c>
      <c r="E482" s="20" t="s">
        <v>702</v>
      </c>
    </row>
    <row r="483" spans="1:5" x14ac:dyDescent="0.25">
      <c r="A483" s="22">
        <v>13</v>
      </c>
      <c r="B483" s="20" t="s">
        <v>703</v>
      </c>
      <c r="C483" s="20" t="s">
        <v>124</v>
      </c>
      <c r="D483" s="21">
        <v>23</v>
      </c>
      <c r="E483" s="20" t="s">
        <v>704</v>
      </c>
    </row>
    <row r="484" spans="1:5" x14ac:dyDescent="0.25">
      <c r="A484" s="22">
        <v>14</v>
      </c>
      <c r="B484" s="20" t="s">
        <v>705</v>
      </c>
      <c r="C484" s="20" t="s">
        <v>194</v>
      </c>
      <c r="D484" s="21">
        <v>24</v>
      </c>
      <c r="E484" s="20" t="s">
        <v>706</v>
      </c>
    </row>
    <row r="485" spans="1:5" x14ac:dyDescent="0.25">
      <c r="A485" s="22">
        <v>24</v>
      </c>
      <c r="B485" s="20" t="s">
        <v>707</v>
      </c>
      <c r="C485" s="20" t="s">
        <v>339</v>
      </c>
      <c r="D485" s="21">
        <v>25</v>
      </c>
      <c r="E485" s="20" t="s">
        <v>708</v>
      </c>
    </row>
    <row r="486" spans="1:5" x14ac:dyDescent="0.25">
      <c r="A486" s="22">
        <v>32</v>
      </c>
      <c r="B486" s="20" t="s">
        <v>709</v>
      </c>
      <c r="C486" s="20" t="s">
        <v>197</v>
      </c>
      <c r="D486" s="21">
        <v>26</v>
      </c>
      <c r="E486" s="20" t="s">
        <v>710</v>
      </c>
    </row>
    <row r="487" spans="1:5" x14ac:dyDescent="0.25">
      <c r="A487" s="22">
        <v>8</v>
      </c>
      <c r="B487" s="27" t="s">
        <v>391</v>
      </c>
      <c r="C487" s="27" t="s">
        <v>197</v>
      </c>
      <c r="D487" s="21">
        <v>27</v>
      </c>
      <c r="E487" s="20" t="s">
        <v>711</v>
      </c>
    </row>
    <row r="488" spans="1:5" x14ac:dyDescent="0.25">
      <c r="A488" s="22">
        <v>3</v>
      </c>
      <c r="B488" s="20" t="s">
        <v>712</v>
      </c>
      <c r="C488" s="20" t="s">
        <v>115</v>
      </c>
      <c r="D488" s="20"/>
      <c r="E488" s="20" t="s">
        <v>248</v>
      </c>
    </row>
    <row r="489" spans="1:5" x14ac:dyDescent="0.25">
      <c r="A489" s="22">
        <v>6</v>
      </c>
      <c r="B489" s="20" t="s">
        <v>713</v>
      </c>
      <c r="C489" s="20" t="s">
        <v>115</v>
      </c>
      <c r="D489" s="20"/>
      <c r="E489" s="20" t="s">
        <v>248</v>
      </c>
    </row>
    <row r="490" spans="1:5" x14ac:dyDescent="0.25">
      <c r="A490" s="22">
        <v>7</v>
      </c>
      <c r="B490" s="20" t="s">
        <v>714</v>
      </c>
      <c r="C490" s="20" t="s">
        <v>124</v>
      </c>
      <c r="D490" s="20"/>
      <c r="E490" s="20" t="s">
        <v>248</v>
      </c>
    </row>
    <row r="491" spans="1:5" x14ac:dyDescent="0.25">
      <c r="A491" s="22">
        <v>17</v>
      </c>
      <c r="B491" s="20" t="s">
        <v>715</v>
      </c>
      <c r="C491" s="20" t="s">
        <v>152</v>
      </c>
      <c r="D491" s="20"/>
      <c r="E491" s="20" t="s">
        <v>248</v>
      </c>
    </row>
    <row r="492" spans="1:5" x14ac:dyDescent="0.25">
      <c r="A492" s="22">
        <v>19</v>
      </c>
      <c r="B492" s="20" t="s">
        <v>383</v>
      </c>
      <c r="C492" s="20" t="s">
        <v>152</v>
      </c>
      <c r="D492" s="20"/>
      <c r="E492" s="20" t="s">
        <v>248</v>
      </c>
    </row>
    <row r="493" spans="1:5" x14ac:dyDescent="0.25">
      <c r="A493" s="22">
        <v>23</v>
      </c>
      <c r="B493" s="20" t="s">
        <v>716</v>
      </c>
      <c r="C493" s="20" t="s">
        <v>157</v>
      </c>
      <c r="D493" s="20"/>
      <c r="E493" s="20" t="s">
        <v>248</v>
      </c>
    </row>
    <row r="494" spans="1:5" x14ac:dyDescent="0.25">
      <c r="A494" s="22">
        <v>29</v>
      </c>
      <c r="B494" s="20" t="s">
        <v>405</v>
      </c>
      <c r="C494" s="20" t="s">
        <v>115</v>
      </c>
      <c r="D494" s="20"/>
      <c r="E494" s="20" t="s">
        <v>248</v>
      </c>
    </row>
    <row r="495" spans="1:5" x14ac:dyDescent="0.25">
      <c r="A495" s="22">
        <v>15</v>
      </c>
      <c r="B495" s="20" t="s">
        <v>424</v>
      </c>
      <c r="C495" s="20" t="s">
        <v>124</v>
      </c>
      <c r="D495" s="20"/>
      <c r="E495" s="20" t="s">
        <v>280</v>
      </c>
    </row>
    <row r="496" spans="1:5" x14ac:dyDescent="0.25">
      <c r="A496" s="22">
        <v>16</v>
      </c>
      <c r="B496" s="20" t="s">
        <v>425</v>
      </c>
      <c r="C496" s="20" t="s">
        <v>124</v>
      </c>
      <c r="D496" s="20"/>
      <c r="E496" s="20" t="s">
        <v>280</v>
      </c>
    </row>
    <row r="497" spans="1:5" x14ac:dyDescent="0.25">
      <c r="A497" s="22">
        <v>36</v>
      </c>
      <c r="B497" s="27" t="s">
        <v>396</v>
      </c>
      <c r="C497" s="27" t="s">
        <v>124</v>
      </c>
      <c r="D497" s="20"/>
      <c r="E497" s="20" t="s">
        <v>280</v>
      </c>
    </row>
    <row r="498" spans="1:5" x14ac:dyDescent="0.25">
      <c r="A498" s="9"/>
      <c r="D498"/>
    </row>
    <row r="499" spans="1:5" x14ac:dyDescent="0.25">
      <c r="A499" s="11">
        <v>63</v>
      </c>
      <c r="B499" s="12" t="s">
        <v>43</v>
      </c>
      <c r="C499" s="12"/>
      <c r="D499" s="12"/>
      <c r="E499" s="14">
        <v>0.58472222222222225</v>
      </c>
    </row>
    <row r="500" spans="1:5" x14ac:dyDescent="0.25">
      <c r="A500" s="15" t="s">
        <v>104</v>
      </c>
      <c r="B500" s="16" t="s">
        <v>105</v>
      </c>
      <c r="C500" s="16" t="s">
        <v>106</v>
      </c>
      <c r="D500" s="16" t="s">
        <v>107</v>
      </c>
      <c r="E500" s="18" t="s">
        <v>108</v>
      </c>
    </row>
    <row r="501" spans="1:5" x14ac:dyDescent="0.25">
      <c r="A501" s="22">
        <v>42</v>
      </c>
      <c r="B501" s="20" t="s">
        <v>179</v>
      </c>
      <c r="C501" s="20" t="s">
        <v>115</v>
      </c>
      <c r="D501" s="21">
        <v>1</v>
      </c>
      <c r="E501" s="20" t="s">
        <v>717</v>
      </c>
    </row>
    <row r="502" spans="1:5" x14ac:dyDescent="0.25">
      <c r="A502" s="22">
        <v>41</v>
      </c>
      <c r="B502" s="20" t="s">
        <v>718</v>
      </c>
      <c r="C502" s="20" t="s">
        <v>115</v>
      </c>
      <c r="D502" s="21">
        <v>2</v>
      </c>
      <c r="E502" s="20" t="s">
        <v>719</v>
      </c>
    </row>
    <row r="503" spans="1:5" x14ac:dyDescent="0.25">
      <c r="A503" s="19">
        <v>43</v>
      </c>
      <c r="B503" s="20" t="s">
        <v>181</v>
      </c>
      <c r="C503" s="20" t="s">
        <v>115</v>
      </c>
      <c r="D503" s="21">
        <v>3</v>
      </c>
      <c r="E503" s="20" t="s">
        <v>720</v>
      </c>
    </row>
    <row r="504" spans="1:5" x14ac:dyDescent="0.25">
      <c r="A504" s="53">
        <v>44</v>
      </c>
      <c r="B504" s="54" t="s">
        <v>177</v>
      </c>
      <c r="C504" s="54" t="s">
        <v>115</v>
      </c>
      <c r="D504"/>
      <c r="E504" s="55" t="s">
        <v>248</v>
      </c>
    </row>
    <row r="505" spans="1:5" x14ac:dyDescent="0.25">
      <c r="A505" s="53"/>
      <c r="B505" s="54"/>
      <c r="C505" s="54"/>
      <c r="D505"/>
    </row>
    <row r="506" spans="1:5" x14ac:dyDescent="0.25">
      <c r="A506" s="11">
        <v>63</v>
      </c>
      <c r="B506" s="12" t="s">
        <v>44</v>
      </c>
      <c r="C506" s="12"/>
      <c r="D506" s="12"/>
      <c r="E506" s="14">
        <v>0.58472222222222225</v>
      </c>
    </row>
    <row r="507" spans="1:5" x14ac:dyDescent="0.25">
      <c r="A507" s="15" t="s">
        <v>104</v>
      </c>
      <c r="B507" s="16" t="s">
        <v>105</v>
      </c>
      <c r="C507" s="16" t="s">
        <v>106</v>
      </c>
      <c r="D507" s="16" t="s">
        <v>107</v>
      </c>
      <c r="E507" s="18" t="s">
        <v>108</v>
      </c>
    </row>
    <row r="508" spans="1:5" x14ac:dyDescent="0.25">
      <c r="A508" s="22">
        <v>51</v>
      </c>
      <c r="B508" s="20" t="s">
        <v>175</v>
      </c>
      <c r="C508" s="20" t="s">
        <v>115</v>
      </c>
      <c r="D508" s="21">
        <v>1</v>
      </c>
      <c r="E508" s="20" t="s">
        <v>721</v>
      </c>
    </row>
    <row r="509" spans="1:5" x14ac:dyDescent="0.25">
      <c r="A509" s="19">
        <v>52</v>
      </c>
      <c r="B509" s="20" t="s">
        <v>189</v>
      </c>
      <c r="C509" s="20" t="s">
        <v>115</v>
      </c>
      <c r="D509" s="21">
        <v>2</v>
      </c>
      <c r="E509" s="20" t="s">
        <v>722</v>
      </c>
    </row>
    <row r="510" spans="1:5" x14ac:dyDescent="0.25">
      <c r="A510" s="9"/>
      <c r="D510"/>
    </row>
    <row r="511" spans="1:5" x14ac:dyDescent="0.25">
      <c r="A511" s="11">
        <v>64</v>
      </c>
      <c r="B511" s="12" t="s">
        <v>45</v>
      </c>
      <c r="C511" s="12"/>
      <c r="D511" s="12"/>
      <c r="E511" s="14">
        <v>0.59722222222222221</v>
      </c>
    </row>
    <row r="512" spans="1:5" x14ac:dyDescent="0.25">
      <c r="A512" s="15" t="s">
        <v>104</v>
      </c>
      <c r="B512" s="16" t="s">
        <v>105</v>
      </c>
      <c r="C512" s="16" t="s">
        <v>106</v>
      </c>
      <c r="D512" s="16" t="s">
        <v>107</v>
      </c>
      <c r="E512" s="18" t="s">
        <v>108</v>
      </c>
    </row>
    <row r="513" spans="1:5" x14ac:dyDescent="0.25">
      <c r="A513" s="22">
        <v>3</v>
      </c>
      <c r="B513" s="20" t="s">
        <v>187</v>
      </c>
      <c r="C513" s="20" t="s">
        <v>135</v>
      </c>
      <c r="D513" s="21">
        <v>1</v>
      </c>
      <c r="E513" s="20" t="s">
        <v>723</v>
      </c>
    </row>
    <row r="514" spans="1:5" x14ac:dyDescent="0.25">
      <c r="A514" s="22">
        <v>14</v>
      </c>
      <c r="B514" s="20" t="s">
        <v>185</v>
      </c>
      <c r="C514" s="20" t="s">
        <v>135</v>
      </c>
      <c r="D514" s="21">
        <v>2</v>
      </c>
      <c r="E514" s="20" t="s">
        <v>724</v>
      </c>
    </row>
    <row r="515" spans="1:5" x14ac:dyDescent="0.25">
      <c r="A515" s="22">
        <v>1</v>
      </c>
      <c r="B515" s="20" t="s">
        <v>296</v>
      </c>
      <c r="C515" s="20" t="s">
        <v>110</v>
      </c>
      <c r="D515" s="21">
        <v>3</v>
      </c>
      <c r="E515" s="20" t="s">
        <v>725</v>
      </c>
    </row>
    <row r="516" spans="1:5" x14ac:dyDescent="0.25">
      <c r="A516" s="22">
        <v>5</v>
      </c>
      <c r="B516" s="20" t="s">
        <v>284</v>
      </c>
      <c r="C516" s="20" t="s">
        <v>110</v>
      </c>
      <c r="D516" s="21">
        <v>4</v>
      </c>
      <c r="E516" s="20" t="s">
        <v>726</v>
      </c>
    </row>
    <row r="517" spans="1:5" x14ac:dyDescent="0.25">
      <c r="A517" s="22">
        <v>15</v>
      </c>
      <c r="B517" s="20" t="s">
        <v>282</v>
      </c>
      <c r="C517" s="20" t="s">
        <v>124</v>
      </c>
      <c r="D517" s="21">
        <v>5</v>
      </c>
      <c r="E517" s="20" t="s">
        <v>727</v>
      </c>
    </row>
    <row r="518" spans="1:5" x14ac:dyDescent="0.25">
      <c r="A518" s="22">
        <v>8</v>
      </c>
      <c r="B518" s="20" t="s">
        <v>288</v>
      </c>
      <c r="C518" s="20" t="s">
        <v>127</v>
      </c>
      <c r="D518" s="21">
        <v>6</v>
      </c>
      <c r="E518" s="20" t="s">
        <v>728</v>
      </c>
    </row>
    <row r="519" spans="1:5" x14ac:dyDescent="0.25">
      <c r="A519" s="22">
        <v>6</v>
      </c>
      <c r="B519" s="20" t="s">
        <v>294</v>
      </c>
      <c r="C519" s="20" t="s">
        <v>115</v>
      </c>
      <c r="D519" s="21">
        <v>7</v>
      </c>
      <c r="E519" s="20" t="s">
        <v>729</v>
      </c>
    </row>
    <row r="520" spans="1:5" x14ac:dyDescent="0.25">
      <c r="A520" s="22">
        <v>18</v>
      </c>
      <c r="B520" s="20" t="s">
        <v>300</v>
      </c>
      <c r="C520" s="20" t="s">
        <v>115</v>
      </c>
      <c r="D520" s="21">
        <v>8</v>
      </c>
      <c r="E520" s="20" t="s">
        <v>730</v>
      </c>
    </row>
    <row r="521" spans="1:5" x14ac:dyDescent="0.25">
      <c r="A521" s="22">
        <v>12</v>
      </c>
      <c r="B521" s="20" t="s">
        <v>265</v>
      </c>
      <c r="C521" s="20" t="s">
        <v>110</v>
      </c>
      <c r="D521" s="21">
        <v>9</v>
      </c>
      <c r="E521" s="20" t="s">
        <v>731</v>
      </c>
    </row>
    <row r="522" spans="1:5" x14ac:dyDescent="0.25">
      <c r="A522" s="22">
        <v>16</v>
      </c>
      <c r="B522" s="20" t="s">
        <v>267</v>
      </c>
      <c r="C522" s="20" t="s">
        <v>115</v>
      </c>
      <c r="D522" s="21">
        <v>10</v>
      </c>
      <c r="E522" s="20" t="s">
        <v>732</v>
      </c>
    </row>
    <row r="523" spans="1:5" x14ac:dyDescent="0.25">
      <c r="A523" s="19">
        <v>20</v>
      </c>
      <c r="B523" s="20" t="s">
        <v>298</v>
      </c>
      <c r="C523" s="20" t="s">
        <v>127</v>
      </c>
      <c r="D523" s="21">
        <v>11</v>
      </c>
      <c r="E523" s="20" t="s">
        <v>733</v>
      </c>
    </row>
    <row r="524" spans="1:5" x14ac:dyDescent="0.25">
      <c r="A524" s="22">
        <v>2</v>
      </c>
      <c r="B524" s="20" t="s">
        <v>269</v>
      </c>
      <c r="C524" s="20" t="s">
        <v>130</v>
      </c>
      <c r="D524" s="21">
        <v>12</v>
      </c>
      <c r="E524" s="20" t="s">
        <v>734</v>
      </c>
    </row>
    <row r="525" spans="1:5" x14ac:dyDescent="0.25">
      <c r="A525" s="22">
        <v>4</v>
      </c>
      <c r="B525" s="20" t="s">
        <v>302</v>
      </c>
      <c r="C525" s="20" t="s">
        <v>124</v>
      </c>
      <c r="D525" s="21">
        <v>13</v>
      </c>
      <c r="E525" s="20" t="s">
        <v>735</v>
      </c>
    </row>
    <row r="526" spans="1:5" x14ac:dyDescent="0.25">
      <c r="A526" s="22">
        <v>10</v>
      </c>
      <c r="B526" s="20" t="s">
        <v>275</v>
      </c>
      <c r="C526" s="20" t="s">
        <v>115</v>
      </c>
      <c r="D526" s="21">
        <v>14</v>
      </c>
      <c r="E526" s="20" t="s">
        <v>736</v>
      </c>
    </row>
    <row r="527" spans="1:5" x14ac:dyDescent="0.25">
      <c r="A527" s="22">
        <v>17</v>
      </c>
      <c r="B527" s="20" t="s">
        <v>292</v>
      </c>
      <c r="C527" s="20" t="s">
        <v>127</v>
      </c>
      <c r="D527" s="21">
        <v>15</v>
      </c>
      <c r="E527" s="20" t="s">
        <v>737</v>
      </c>
    </row>
    <row r="528" spans="1:5" x14ac:dyDescent="0.25">
      <c r="A528" s="22">
        <v>19</v>
      </c>
      <c r="B528" s="20" t="s">
        <v>271</v>
      </c>
      <c r="C528" s="20" t="s">
        <v>127</v>
      </c>
      <c r="D528" s="21">
        <v>16</v>
      </c>
      <c r="E528" s="20" t="s">
        <v>738</v>
      </c>
    </row>
    <row r="529" spans="1:5" x14ac:dyDescent="0.25">
      <c r="A529" s="22">
        <v>9</v>
      </c>
      <c r="B529" s="20" t="s">
        <v>304</v>
      </c>
      <c r="C529" s="20" t="s">
        <v>124</v>
      </c>
      <c r="D529" s="20"/>
      <c r="E529" s="20" t="s">
        <v>248</v>
      </c>
    </row>
    <row r="530" spans="1:5" x14ac:dyDescent="0.25">
      <c r="A530" s="22">
        <v>13</v>
      </c>
      <c r="B530" s="20" t="s">
        <v>290</v>
      </c>
      <c r="C530" s="20" t="s">
        <v>152</v>
      </c>
      <c r="D530" s="20"/>
      <c r="E530" s="20" t="s">
        <v>248</v>
      </c>
    </row>
    <row r="531" spans="1:5" x14ac:dyDescent="0.25">
      <c r="A531" s="22">
        <v>7</v>
      </c>
      <c r="B531" s="20" t="s">
        <v>308</v>
      </c>
      <c r="C531" s="20" t="s">
        <v>124</v>
      </c>
      <c r="D531" s="20"/>
      <c r="E531" s="20" t="s">
        <v>280</v>
      </c>
    </row>
    <row r="532" spans="1:5" x14ac:dyDescent="0.25">
      <c r="A532" s="22">
        <v>11</v>
      </c>
      <c r="B532" s="20" t="s">
        <v>739</v>
      </c>
      <c r="C532" s="20" t="s">
        <v>124</v>
      </c>
      <c r="D532" s="20"/>
      <c r="E532" s="20" t="s">
        <v>280</v>
      </c>
    </row>
    <row r="534" spans="1:5" x14ac:dyDescent="0.25">
      <c r="A534" s="11">
        <v>71</v>
      </c>
      <c r="B534" s="12" t="s">
        <v>46</v>
      </c>
      <c r="C534" s="12"/>
      <c r="D534" s="12"/>
      <c r="E534" s="14">
        <v>0.61111111111111105</v>
      </c>
    </row>
    <row r="535" spans="1:5" x14ac:dyDescent="0.25">
      <c r="A535" s="15" t="s">
        <v>104</v>
      </c>
      <c r="B535" s="16" t="s">
        <v>105</v>
      </c>
      <c r="C535" s="16" t="s">
        <v>106</v>
      </c>
      <c r="D535" s="16" t="s">
        <v>107</v>
      </c>
      <c r="E535" s="18" t="s">
        <v>108</v>
      </c>
    </row>
    <row r="536" spans="1:5" x14ac:dyDescent="0.25">
      <c r="A536" s="37">
        <v>2</v>
      </c>
      <c r="B536" s="27" t="s">
        <v>740</v>
      </c>
      <c r="C536" s="49" t="s">
        <v>339</v>
      </c>
      <c r="D536" s="39">
        <v>1</v>
      </c>
      <c r="E536" s="20" t="s">
        <v>741</v>
      </c>
    </row>
    <row r="537" spans="1:5" x14ac:dyDescent="0.25">
      <c r="A537" s="37">
        <v>1</v>
      </c>
      <c r="B537" s="38" t="s">
        <v>742</v>
      </c>
      <c r="C537" s="38" t="s">
        <v>110</v>
      </c>
      <c r="D537" s="39">
        <v>2</v>
      </c>
      <c r="E537" s="20" t="s">
        <v>743</v>
      </c>
    </row>
    <row r="538" spans="1:5" x14ac:dyDescent="0.25">
      <c r="A538" s="37">
        <v>3</v>
      </c>
      <c r="B538" s="27" t="s">
        <v>744</v>
      </c>
      <c r="C538" s="49" t="s">
        <v>124</v>
      </c>
      <c r="D538" s="39">
        <v>3</v>
      </c>
      <c r="E538" s="20" t="s">
        <v>745</v>
      </c>
    </row>
    <row r="539" spans="1:5" x14ac:dyDescent="0.25">
      <c r="A539" s="9"/>
      <c r="D539"/>
    </row>
    <row r="540" spans="1:5" x14ac:dyDescent="0.25">
      <c r="A540" s="11">
        <v>72</v>
      </c>
      <c r="B540" s="12" t="s">
        <v>47</v>
      </c>
      <c r="C540" s="12"/>
      <c r="D540" s="12"/>
      <c r="E540" s="14">
        <v>0.61597222222222225</v>
      </c>
    </row>
    <row r="541" spans="1:5" x14ac:dyDescent="0.25">
      <c r="A541" s="21" t="s">
        <v>104</v>
      </c>
      <c r="B541" s="16" t="s">
        <v>105</v>
      </c>
      <c r="C541" s="16" t="s">
        <v>106</v>
      </c>
      <c r="D541" s="16" t="s">
        <v>107</v>
      </c>
      <c r="E541" s="18" t="s">
        <v>108</v>
      </c>
    </row>
    <row r="542" spans="1:5" x14ac:dyDescent="0.25">
      <c r="A542" s="21">
        <v>1</v>
      </c>
      <c r="B542" s="20" t="s">
        <v>323</v>
      </c>
      <c r="C542" s="20" t="s">
        <v>194</v>
      </c>
      <c r="D542" s="21">
        <v>1</v>
      </c>
      <c r="E542" s="20" t="s">
        <v>746</v>
      </c>
    </row>
    <row r="543" spans="1:5" x14ac:dyDescent="0.25">
      <c r="A543" s="21">
        <v>6</v>
      </c>
      <c r="B543" s="20" t="s">
        <v>321</v>
      </c>
      <c r="C543" s="20" t="s">
        <v>194</v>
      </c>
      <c r="D543" s="21">
        <v>2</v>
      </c>
      <c r="E543" s="20" t="s">
        <v>747</v>
      </c>
    </row>
    <row r="544" spans="1:5" x14ac:dyDescent="0.25">
      <c r="A544" s="21">
        <v>4</v>
      </c>
      <c r="B544" s="20" t="s">
        <v>313</v>
      </c>
      <c r="C544" s="20" t="s">
        <v>110</v>
      </c>
      <c r="D544" s="21">
        <v>3</v>
      </c>
      <c r="E544" s="20" t="s">
        <v>748</v>
      </c>
    </row>
    <row r="545" spans="1:5" x14ac:dyDescent="0.25">
      <c r="A545" s="21">
        <v>9</v>
      </c>
      <c r="B545" s="20" t="s">
        <v>324</v>
      </c>
      <c r="C545" s="20" t="s">
        <v>325</v>
      </c>
      <c r="D545" s="21">
        <v>4</v>
      </c>
      <c r="E545" s="20" t="s">
        <v>749</v>
      </c>
    </row>
    <row r="546" spans="1:5" x14ac:dyDescent="0.25">
      <c r="A546" s="21">
        <v>2</v>
      </c>
      <c r="B546" s="20" t="s">
        <v>319</v>
      </c>
      <c r="C546" s="20" t="s">
        <v>115</v>
      </c>
      <c r="D546" s="20"/>
      <c r="E546" s="20" t="s">
        <v>248</v>
      </c>
    </row>
    <row r="547" spans="1:5" x14ac:dyDescent="0.25">
      <c r="A547" s="21">
        <v>3</v>
      </c>
      <c r="B547" s="20" t="s">
        <v>315</v>
      </c>
      <c r="C547" s="20" t="s">
        <v>197</v>
      </c>
      <c r="D547" s="20"/>
      <c r="E547" s="20" t="s">
        <v>327</v>
      </c>
    </row>
    <row r="548" spans="1:5" x14ac:dyDescent="0.25">
      <c r="A548" s="21">
        <v>5</v>
      </c>
      <c r="B548" s="20" t="s">
        <v>310</v>
      </c>
      <c r="C548" s="20" t="s">
        <v>311</v>
      </c>
      <c r="D548" s="20"/>
      <c r="E548" s="20" t="s">
        <v>327</v>
      </c>
    </row>
    <row r="549" spans="1:5" x14ac:dyDescent="0.25">
      <c r="A549" s="21">
        <v>7</v>
      </c>
      <c r="B549" s="20" t="s">
        <v>317</v>
      </c>
      <c r="C549" s="20" t="s">
        <v>115</v>
      </c>
      <c r="D549" s="20"/>
      <c r="E549" s="20" t="s">
        <v>280</v>
      </c>
    </row>
    <row r="550" spans="1:5" x14ac:dyDescent="0.25">
      <c r="A550" s="21">
        <v>8</v>
      </c>
      <c r="B550" s="20" t="s">
        <v>320</v>
      </c>
      <c r="C550" s="20" t="s">
        <v>115</v>
      </c>
      <c r="D550" s="20"/>
      <c r="E550" s="20" t="s">
        <v>280</v>
      </c>
    </row>
    <row r="551" spans="1:5" x14ac:dyDescent="0.25">
      <c r="A551" s="9"/>
      <c r="D551"/>
    </row>
    <row r="552" spans="1:5" x14ac:dyDescent="0.25">
      <c r="A552" s="11">
        <v>73</v>
      </c>
      <c r="B552" s="12" t="s">
        <v>750</v>
      </c>
      <c r="C552" s="12"/>
      <c r="D552" s="12"/>
      <c r="E552" s="14">
        <v>0.62083333333333335</v>
      </c>
    </row>
    <row r="553" spans="1:5" x14ac:dyDescent="0.25">
      <c r="A553" s="15" t="s">
        <v>104</v>
      </c>
      <c r="B553" s="16" t="s">
        <v>105</v>
      </c>
      <c r="C553" s="16" t="s">
        <v>106</v>
      </c>
      <c r="D553" s="16" t="s">
        <v>107</v>
      </c>
      <c r="E553" s="18" t="s">
        <v>108</v>
      </c>
    </row>
    <row r="554" spans="1:5" x14ac:dyDescent="0.25">
      <c r="A554" s="19">
        <v>4</v>
      </c>
      <c r="B554" s="20" t="s">
        <v>751</v>
      </c>
      <c r="C554" s="20" t="s">
        <v>194</v>
      </c>
      <c r="D554" s="21">
        <v>1</v>
      </c>
      <c r="E554" s="20" t="s">
        <v>752</v>
      </c>
    </row>
    <row r="555" spans="1:5" x14ac:dyDescent="0.25">
      <c r="A555" s="19">
        <v>3</v>
      </c>
      <c r="B555" s="20" t="s">
        <v>753</v>
      </c>
      <c r="C555" s="20" t="s">
        <v>754</v>
      </c>
      <c r="D555" s="21">
        <v>2</v>
      </c>
      <c r="E555" s="20" t="s">
        <v>755</v>
      </c>
    </row>
    <row r="556" spans="1:5" x14ac:dyDescent="0.25">
      <c r="A556" s="19">
        <v>1</v>
      </c>
      <c r="B556" s="20" t="s">
        <v>756</v>
      </c>
      <c r="C556" s="20" t="s">
        <v>757</v>
      </c>
      <c r="D556" s="21">
        <v>3</v>
      </c>
      <c r="E556" s="20" t="s">
        <v>248</v>
      </c>
    </row>
    <row r="557" spans="1:5" x14ac:dyDescent="0.25">
      <c r="A557" s="19">
        <v>2</v>
      </c>
      <c r="B557" s="20" t="s">
        <v>758</v>
      </c>
      <c r="C557" s="20" t="s">
        <v>194</v>
      </c>
      <c r="D557" s="21">
        <v>4</v>
      </c>
      <c r="E557" s="20" t="s">
        <v>248</v>
      </c>
    </row>
    <row r="558" spans="1:5" x14ac:dyDescent="0.25">
      <c r="A558" s="22">
        <v>5</v>
      </c>
      <c r="B558" s="20" t="s">
        <v>759</v>
      </c>
      <c r="C558" s="20" t="s">
        <v>124</v>
      </c>
      <c r="D558" s="21">
        <v>5</v>
      </c>
      <c r="E558" s="20" t="s">
        <v>248</v>
      </c>
    </row>
    <row r="559" spans="1:5" x14ac:dyDescent="0.25">
      <c r="A559" s="9"/>
      <c r="D559"/>
    </row>
    <row r="560" spans="1:5" x14ac:dyDescent="0.25">
      <c r="A560" s="11">
        <v>74</v>
      </c>
      <c r="B560" s="12" t="s">
        <v>48</v>
      </c>
      <c r="C560" s="12"/>
      <c r="D560" s="12"/>
      <c r="E560" s="14">
        <v>0.62569444444444444</v>
      </c>
    </row>
    <row r="561" spans="1:5" x14ac:dyDescent="0.25">
      <c r="A561" s="15" t="s">
        <v>104</v>
      </c>
      <c r="B561" s="16" t="s">
        <v>105</v>
      </c>
      <c r="C561" s="16" t="s">
        <v>106</v>
      </c>
      <c r="D561" s="17" t="s">
        <v>107</v>
      </c>
      <c r="E561" s="18" t="s">
        <v>108</v>
      </c>
    </row>
    <row r="562" spans="1:5" x14ac:dyDescent="0.25">
      <c r="A562" s="21">
        <v>5</v>
      </c>
      <c r="B562" s="20" t="s">
        <v>141</v>
      </c>
      <c r="C562" s="20" t="s">
        <v>124</v>
      </c>
      <c r="D562" s="21">
        <v>1</v>
      </c>
      <c r="E562" s="20" t="s">
        <v>760</v>
      </c>
    </row>
    <row r="563" spans="1:5" x14ac:dyDescent="0.25">
      <c r="A563" s="21">
        <v>6</v>
      </c>
      <c r="B563" s="20" t="s">
        <v>121</v>
      </c>
      <c r="C563" s="20" t="s">
        <v>110</v>
      </c>
      <c r="D563" s="21">
        <v>2</v>
      </c>
      <c r="E563" s="20" t="s">
        <v>761</v>
      </c>
    </row>
    <row r="564" spans="1:5" x14ac:dyDescent="0.25">
      <c r="A564" s="21">
        <v>4</v>
      </c>
      <c r="B564" s="20" t="s">
        <v>143</v>
      </c>
      <c r="C564" s="20" t="s">
        <v>124</v>
      </c>
      <c r="D564" s="21">
        <v>3</v>
      </c>
      <c r="E564" s="20" t="s">
        <v>762</v>
      </c>
    </row>
    <row r="565" spans="1:5" x14ac:dyDescent="0.25">
      <c r="A565" s="21">
        <v>3</v>
      </c>
      <c r="B565" s="20" t="s">
        <v>123</v>
      </c>
      <c r="C565" s="20" t="s">
        <v>124</v>
      </c>
      <c r="D565" s="21">
        <v>4</v>
      </c>
      <c r="E565" s="20" t="s">
        <v>763</v>
      </c>
    </row>
    <row r="566" spans="1:5" x14ac:dyDescent="0.25">
      <c r="A566" s="21">
        <v>8</v>
      </c>
      <c r="B566" s="20" t="s">
        <v>147</v>
      </c>
      <c r="C566" s="56" t="s">
        <v>115</v>
      </c>
      <c r="D566" s="21">
        <v>5</v>
      </c>
      <c r="E566" s="57" t="s">
        <v>764</v>
      </c>
    </row>
    <row r="567" spans="1:5" x14ac:dyDescent="0.25">
      <c r="A567" s="21">
        <v>2</v>
      </c>
      <c r="B567" s="20" t="s">
        <v>126</v>
      </c>
      <c r="C567" s="56" t="s">
        <v>127</v>
      </c>
      <c r="D567" s="21">
        <v>6</v>
      </c>
      <c r="E567" s="57" t="s">
        <v>765</v>
      </c>
    </row>
    <row r="568" spans="1:5" x14ac:dyDescent="0.25">
      <c r="A568" s="21">
        <v>7</v>
      </c>
      <c r="B568" s="20" t="s">
        <v>145</v>
      </c>
      <c r="C568" s="20" t="s">
        <v>115</v>
      </c>
      <c r="D568" s="21">
        <v>7</v>
      </c>
      <c r="E568" s="20" t="s">
        <v>766</v>
      </c>
    </row>
    <row r="569" spans="1:5" x14ac:dyDescent="0.25">
      <c r="A569" s="21">
        <v>1</v>
      </c>
      <c r="B569" s="20" t="s">
        <v>159</v>
      </c>
      <c r="C569" s="20" t="s">
        <v>115</v>
      </c>
      <c r="D569" s="21">
        <v>8</v>
      </c>
      <c r="E569" s="20" t="s">
        <v>767</v>
      </c>
    </row>
    <row r="570" spans="1:5" x14ac:dyDescent="0.25">
      <c r="A570" s="21">
        <v>9</v>
      </c>
      <c r="B570" s="20" t="s">
        <v>161</v>
      </c>
      <c r="C570" s="20" t="s">
        <v>110</v>
      </c>
      <c r="D570" s="21">
        <v>9</v>
      </c>
      <c r="E570" s="20" t="s">
        <v>768</v>
      </c>
    </row>
    <row r="572" spans="1:5" x14ac:dyDescent="0.25">
      <c r="A572" s="11">
        <v>75</v>
      </c>
      <c r="B572" s="12" t="s">
        <v>49</v>
      </c>
      <c r="C572" s="12"/>
      <c r="D572" s="12"/>
      <c r="E572" s="14">
        <v>0.63055555555555554</v>
      </c>
    </row>
    <row r="573" spans="1:5" x14ac:dyDescent="0.25">
      <c r="A573" s="21" t="s">
        <v>104</v>
      </c>
      <c r="B573" s="16" t="s">
        <v>105</v>
      </c>
      <c r="C573" s="16" t="s">
        <v>106</v>
      </c>
      <c r="D573" s="17" t="s">
        <v>107</v>
      </c>
      <c r="E573" s="18" t="s">
        <v>108</v>
      </c>
    </row>
    <row r="574" spans="1:5" x14ac:dyDescent="0.25">
      <c r="A574" s="21">
        <v>5</v>
      </c>
      <c r="B574" s="20" t="s">
        <v>233</v>
      </c>
      <c r="C574" s="20" t="s">
        <v>115</v>
      </c>
      <c r="D574" s="21">
        <v>1</v>
      </c>
      <c r="E574" s="20" t="s">
        <v>769</v>
      </c>
    </row>
    <row r="575" spans="1:5" x14ac:dyDescent="0.25">
      <c r="A575" s="21">
        <v>6</v>
      </c>
      <c r="B575" s="20" t="s">
        <v>253</v>
      </c>
      <c r="C575" s="20" t="s">
        <v>115</v>
      </c>
      <c r="D575" s="21">
        <v>2</v>
      </c>
      <c r="E575" s="20" t="s">
        <v>770</v>
      </c>
    </row>
    <row r="576" spans="1:5" x14ac:dyDescent="0.25">
      <c r="A576" s="21">
        <v>9</v>
      </c>
      <c r="B576" s="20" t="s">
        <v>257</v>
      </c>
      <c r="C576" s="20" t="s">
        <v>115</v>
      </c>
      <c r="D576" s="21">
        <v>3</v>
      </c>
      <c r="E576" s="20" t="s">
        <v>771</v>
      </c>
    </row>
    <row r="577" spans="1:5" x14ac:dyDescent="0.25">
      <c r="A577" s="21">
        <v>3</v>
      </c>
      <c r="B577" s="20" t="s">
        <v>235</v>
      </c>
      <c r="C577" s="20" t="s">
        <v>197</v>
      </c>
      <c r="D577" s="21">
        <v>4</v>
      </c>
      <c r="E577" s="20" t="s">
        <v>772</v>
      </c>
    </row>
    <row r="578" spans="1:5" x14ac:dyDescent="0.25">
      <c r="A578" s="21">
        <v>2</v>
      </c>
      <c r="B578" s="20" t="s">
        <v>237</v>
      </c>
      <c r="C578" s="20" t="s">
        <v>157</v>
      </c>
      <c r="D578" s="21">
        <v>5</v>
      </c>
      <c r="E578" s="20" t="s">
        <v>773</v>
      </c>
    </row>
    <row r="579" spans="1:5" x14ac:dyDescent="0.25">
      <c r="A579" s="21">
        <v>7</v>
      </c>
      <c r="B579" s="20" t="s">
        <v>255</v>
      </c>
      <c r="C579" s="20" t="s">
        <v>124</v>
      </c>
      <c r="D579" s="21">
        <v>6</v>
      </c>
      <c r="E579" s="20" t="s">
        <v>774</v>
      </c>
    </row>
    <row r="580" spans="1:5" x14ac:dyDescent="0.25">
      <c r="A580" s="21">
        <v>1</v>
      </c>
      <c r="B580" s="20" t="s">
        <v>241</v>
      </c>
      <c r="C580" s="20" t="s">
        <v>242</v>
      </c>
      <c r="D580" s="21">
        <v>7</v>
      </c>
      <c r="E580" s="20" t="s">
        <v>775</v>
      </c>
    </row>
    <row r="581" spans="1:5" x14ac:dyDescent="0.25">
      <c r="A581" s="21">
        <v>4</v>
      </c>
      <c r="B581" s="20" t="s">
        <v>251</v>
      </c>
      <c r="C581" s="20" t="s">
        <v>124</v>
      </c>
      <c r="D581" s="21">
        <v>8</v>
      </c>
      <c r="E581" s="20" t="s">
        <v>776</v>
      </c>
    </row>
    <row r="582" spans="1:5" x14ac:dyDescent="0.25">
      <c r="A582" s="21">
        <v>8</v>
      </c>
      <c r="B582" s="20" t="s">
        <v>239</v>
      </c>
      <c r="C582" s="20" t="s">
        <v>157</v>
      </c>
      <c r="D582" s="21"/>
      <c r="E582" s="20" t="s">
        <v>248</v>
      </c>
    </row>
    <row r="583" spans="1:5" x14ac:dyDescent="0.25">
      <c r="A583" s="9"/>
      <c r="D583"/>
    </row>
    <row r="584" spans="1:5" x14ac:dyDescent="0.25">
      <c r="A584" s="11">
        <v>76</v>
      </c>
      <c r="B584" s="12" t="s">
        <v>50</v>
      </c>
      <c r="C584" s="12"/>
      <c r="D584" s="12"/>
      <c r="E584" s="14">
        <v>0.63541666666666663</v>
      </c>
    </row>
    <row r="585" spans="1:5" x14ac:dyDescent="0.25">
      <c r="A585" s="15" t="s">
        <v>104</v>
      </c>
      <c r="B585" s="16" t="s">
        <v>105</v>
      </c>
      <c r="C585" s="16" t="s">
        <v>106</v>
      </c>
      <c r="D585" s="16" t="s">
        <v>107</v>
      </c>
      <c r="E585" s="18" t="s">
        <v>108</v>
      </c>
    </row>
    <row r="586" spans="1:5" x14ac:dyDescent="0.25">
      <c r="A586" s="22">
        <v>7</v>
      </c>
      <c r="B586" s="20" t="s">
        <v>485</v>
      </c>
      <c r="C586" s="20" t="s">
        <v>157</v>
      </c>
      <c r="D586" s="21">
        <v>1</v>
      </c>
      <c r="E586" s="20" t="s">
        <v>777</v>
      </c>
    </row>
    <row r="587" spans="1:5" x14ac:dyDescent="0.25">
      <c r="A587" s="19">
        <v>1</v>
      </c>
      <c r="B587" s="20" t="s">
        <v>778</v>
      </c>
      <c r="C587" s="20" t="s">
        <v>194</v>
      </c>
      <c r="D587" s="21">
        <v>2</v>
      </c>
      <c r="E587" s="20" t="s">
        <v>779</v>
      </c>
    </row>
    <row r="588" spans="1:5" x14ac:dyDescent="0.25">
      <c r="A588" s="22">
        <v>5</v>
      </c>
      <c r="B588" s="20" t="s">
        <v>483</v>
      </c>
      <c r="C588" s="20" t="s">
        <v>110</v>
      </c>
      <c r="D588" s="21">
        <v>3</v>
      </c>
      <c r="E588" s="20" t="s">
        <v>780</v>
      </c>
    </row>
    <row r="589" spans="1:5" x14ac:dyDescent="0.25">
      <c r="A589" s="22">
        <v>6</v>
      </c>
      <c r="B589" s="20" t="s">
        <v>781</v>
      </c>
      <c r="C589" s="20" t="s">
        <v>197</v>
      </c>
      <c r="D589" s="21">
        <v>4</v>
      </c>
      <c r="E589" s="20" t="s">
        <v>782</v>
      </c>
    </row>
    <row r="590" spans="1:5" x14ac:dyDescent="0.25">
      <c r="A590" s="22">
        <v>4</v>
      </c>
      <c r="B590" s="20" t="s">
        <v>783</v>
      </c>
      <c r="C590" s="20" t="s">
        <v>115</v>
      </c>
      <c r="D590" s="21">
        <v>5</v>
      </c>
      <c r="E590" s="20" t="s">
        <v>784</v>
      </c>
    </row>
    <row r="591" spans="1:5" x14ac:dyDescent="0.25">
      <c r="A591" s="19">
        <v>2</v>
      </c>
      <c r="B591" s="20" t="s">
        <v>785</v>
      </c>
      <c r="C591" s="20" t="s">
        <v>194</v>
      </c>
      <c r="D591" s="20"/>
      <c r="E591" s="20" t="s">
        <v>248</v>
      </c>
    </row>
    <row r="592" spans="1:5" x14ac:dyDescent="0.25">
      <c r="A592" s="22">
        <v>3</v>
      </c>
      <c r="B592" s="20" t="s">
        <v>786</v>
      </c>
      <c r="C592" s="20" t="s">
        <v>787</v>
      </c>
      <c r="D592" s="20"/>
      <c r="E592" s="20" t="s">
        <v>280</v>
      </c>
    </row>
    <row r="593" spans="1:5" x14ac:dyDescent="0.25">
      <c r="A593" s="9"/>
      <c r="D593"/>
    </row>
    <row r="594" spans="1:5" x14ac:dyDescent="0.25">
      <c r="A594" s="11">
        <v>77</v>
      </c>
      <c r="B594" s="12" t="s">
        <v>51</v>
      </c>
      <c r="C594" s="12"/>
      <c r="D594" s="12"/>
      <c r="E594" s="14">
        <v>0.64027777777777783</v>
      </c>
    </row>
    <row r="595" spans="1:5" x14ac:dyDescent="0.25">
      <c r="A595" s="21" t="s">
        <v>104</v>
      </c>
      <c r="B595" s="16" t="s">
        <v>105</v>
      </c>
      <c r="C595" s="16" t="s">
        <v>106</v>
      </c>
      <c r="D595" s="16" t="s">
        <v>107</v>
      </c>
      <c r="E595" s="18" t="s">
        <v>108</v>
      </c>
    </row>
    <row r="596" spans="1:5" x14ac:dyDescent="0.25">
      <c r="A596" s="21">
        <v>5</v>
      </c>
      <c r="B596" s="20" t="s">
        <v>571</v>
      </c>
      <c r="C596" s="20" t="s">
        <v>135</v>
      </c>
      <c r="D596" s="21">
        <v>1</v>
      </c>
      <c r="E596" s="20" t="s">
        <v>788</v>
      </c>
    </row>
    <row r="597" spans="1:5" x14ac:dyDescent="0.25">
      <c r="A597" s="21">
        <v>4</v>
      </c>
      <c r="B597" s="20" t="s">
        <v>601</v>
      </c>
      <c r="C597" s="20" t="s">
        <v>127</v>
      </c>
      <c r="D597" s="21">
        <v>2</v>
      </c>
      <c r="E597" s="20" t="s">
        <v>789</v>
      </c>
    </row>
    <row r="598" spans="1:5" x14ac:dyDescent="0.25">
      <c r="A598" s="21">
        <v>6</v>
      </c>
      <c r="B598" s="20" t="s">
        <v>611</v>
      </c>
      <c r="C598" s="20" t="s">
        <v>110</v>
      </c>
      <c r="D598" s="21">
        <v>3</v>
      </c>
      <c r="E598" s="20" t="s">
        <v>790</v>
      </c>
    </row>
    <row r="599" spans="1:5" x14ac:dyDescent="0.25">
      <c r="A599" s="21">
        <v>1</v>
      </c>
      <c r="B599" s="20" t="s">
        <v>615</v>
      </c>
      <c r="C599" s="20" t="s">
        <v>115</v>
      </c>
      <c r="D599" s="21">
        <v>4</v>
      </c>
      <c r="E599" s="20" t="s">
        <v>791</v>
      </c>
    </row>
    <row r="600" spans="1:5" x14ac:dyDescent="0.25">
      <c r="A600" s="21">
        <v>7</v>
      </c>
      <c r="B600" s="20" t="s">
        <v>613</v>
      </c>
      <c r="C600" s="20" t="s">
        <v>127</v>
      </c>
      <c r="D600" s="21">
        <v>5</v>
      </c>
      <c r="E600" s="20" t="s">
        <v>792</v>
      </c>
    </row>
    <row r="601" spans="1:5" x14ac:dyDescent="0.25">
      <c r="A601" s="21">
        <v>2</v>
      </c>
      <c r="B601" s="20" t="s">
        <v>605</v>
      </c>
      <c r="C601" s="20" t="s">
        <v>606</v>
      </c>
      <c r="D601" s="21">
        <v>6</v>
      </c>
      <c r="E601" s="20" t="s">
        <v>793</v>
      </c>
    </row>
    <row r="602" spans="1:5" x14ac:dyDescent="0.25">
      <c r="A602" s="58">
        <v>0</v>
      </c>
      <c r="B602" s="20" t="s">
        <v>619</v>
      </c>
      <c r="C602" s="20" t="s">
        <v>127</v>
      </c>
      <c r="D602" s="21">
        <v>7</v>
      </c>
      <c r="E602" s="20" t="s">
        <v>794</v>
      </c>
    </row>
    <row r="603" spans="1:5" x14ac:dyDescent="0.25">
      <c r="A603" s="59">
        <v>9</v>
      </c>
      <c r="B603" s="27" t="s">
        <v>617</v>
      </c>
      <c r="C603" s="27" t="s">
        <v>115</v>
      </c>
      <c r="D603" s="46">
        <v>8</v>
      </c>
      <c r="E603" s="27" t="s">
        <v>795</v>
      </c>
    </row>
    <row r="604" spans="1:5" x14ac:dyDescent="0.25">
      <c r="A604" s="21">
        <v>3</v>
      </c>
      <c r="B604" s="20" t="s">
        <v>603</v>
      </c>
      <c r="C604" s="20" t="s">
        <v>124</v>
      </c>
      <c r="D604" s="21"/>
      <c r="E604" s="20" t="s">
        <v>280</v>
      </c>
    </row>
    <row r="605" spans="1:5" x14ac:dyDescent="0.25">
      <c r="A605" s="21">
        <v>8</v>
      </c>
      <c r="B605" s="20" t="s">
        <v>608</v>
      </c>
      <c r="C605" s="20" t="s">
        <v>124</v>
      </c>
      <c r="D605" s="21"/>
      <c r="E605" s="20" t="s">
        <v>280</v>
      </c>
    </row>
    <row r="606" spans="1:5" x14ac:dyDescent="0.25">
      <c r="A606" s="9"/>
      <c r="D606"/>
    </row>
    <row r="607" spans="1:5" x14ac:dyDescent="0.25">
      <c r="A607" s="11">
        <v>78</v>
      </c>
      <c r="B607" s="12" t="s">
        <v>52</v>
      </c>
      <c r="C607" s="12"/>
      <c r="D607" s="12"/>
      <c r="E607" s="14">
        <v>0.64513888888888882</v>
      </c>
    </row>
    <row r="608" spans="1:5" x14ac:dyDescent="0.25">
      <c r="A608" s="15" t="s">
        <v>104</v>
      </c>
      <c r="B608" s="16" t="s">
        <v>105</v>
      </c>
      <c r="C608" s="16" t="s">
        <v>106</v>
      </c>
      <c r="D608" s="16" t="s">
        <v>107</v>
      </c>
      <c r="E608" s="18" t="s">
        <v>108</v>
      </c>
    </row>
    <row r="609" spans="1:5" x14ac:dyDescent="0.25">
      <c r="A609" s="21">
        <v>5</v>
      </c>
      <c r="B609" s="20" t="s">
        <v>217</v>
      </c>
      <c r="C609" s="20" t="s">
        <v>197</v>
      </c>
      <c r="D609" s="21">
        <v>1</v>
      </c>
      <c r="E609" s="20" t="s">
        <v>796</v>
      </c>
    </row>
    <row r="610" spans="1:5" x14ac:dyDescent="0.25">
      <c r="A610" s="21">
        <v>7</v>
      </c>
      <c r="B610" s="20" t="s">
        <v>221</v>
      </c>
      <c r="C610" s="20" t="s">
        <v>115</v>
      </c>
      <c r="D610" s="21">
        <v>2</v>
      </c>
      <c r="E610" s="20" t="s">
        <v>797</v>
      </c>
    </row>
    <row r="611" spans="1:5" x14ac:dyDescent="0.25">
      <c r="A611" s="21">
        <v>3</v>
      </c>
      <c r="B611" s="20" t="s">
        <v>196</v>
      </c>
      <c r="C611" s="20" t="s">
        <v>197</v>
      </c>
      <c r="D611" s="21">
        <v>3</v>
      </c>
      <c r="E611" s="20" t="s">
        <v>369</v>
      </c>
    </row>
    <row r="612" spans="1:5" x14ac:dyDescent="0.25">
      <c r="A612" s="21">
        <v>2</v>
      </c>
      <c r="B612" s="20" t="s">
        <v>223</v>
      </c>
      <c r="C612" s="20" t="s">
        <v>110</v>
      </c>
      <c r="D612" s="21">
        <v>4</v>
      </c>
      <c r="E612" s="20" t="s">
        <v>798</v>
      </c>
    </row>
    <row r="613" spans="1:5" x14ac:dyDescent="0.25">
      <c r="A613" s="21">
        <v>1</v>
      </c>
      <c r="B613" s="20" t="s">
        <v>209</v>
      </c>
      <c r="C613" s="20" t="s">
        <v>194</v>
      </c>
      <c r="D613" s="21">
        <v>5</v>
      </c>
      <c r="E613" s="20" t="s">
        <v>799</v>
      </c>
    </row>
    <row r="614" spans="1:5" x14ac:dyDescent="0.25">
      <c r="A614" s="21">
        <v>6</v>
      </c>
      <c r="B614" s="20" t="s">
        <v>219</v>
      </c>
      <c r="C614" s="20" t="s">
        <v>115</v>
      </c>
      <c r="D614" s="21">
        <v>6</v>
      </c>
      <c r="E614" s="20" t="s">
        <v>800</v>
      </c>
    </row>
    <row r="615" spans="1:5" x14ac:dyDescent="0.25">
      <c r="A615" s="21">
        <v>4</v>
      </c>
      <c r="B615" s="20" t="s">
        <v>193</v>
      </c>
      <c r="C615" s="20" t="s">
        <v>194</v>
      </c>
      <c r="D615" s="21">
        <v>7</v>
      </c>
      <c r="E615" s="20" t="s">
        <v>801</v>
      </c>
    </row>
    <row r="616" spans="1:5" x14ac:dyDescent="0.25">
      <c r="A616" s="21">
        <v>8</v>
      </c>
      <c r="B616" s="20" t="s">
        <v>225</v>
      </c>
      <c r="C616" s="20" t="s">
        <v>197</v>
      </c>
      <c r="D616" s="21">
        <v>8</v>
      </c>
      <c r="E616" s="20" t="s">
        <v>802</v>
      </c>
    </row>
    <row r="617" spans="1:5" x14ac:dyDescent="0.25">
      <c r="A617" s="21">
        <v>9</v>
      </c>
      <c r="B617" s="20" t="s">
        <v>211</v>
      </c>
      <c r="C617" s="20" t="s">
        <v>197</v>
      </c>
      <c r="D617" s="21">
        <v>9</v>
      </c>
      <c r="E617" s="20" t="s">
        <v>803</v>
      </c>
    </row>
    <row r="618" spans="1:5" x14ac:dyDescent="0.25">
      <c r="A618" s="9"/>
      <c r="D618"/>
    </row>
    <row r="619" spans="1:5" x14ac:dyDescent="0.25">
      <c r="A619" s="11">
        <v>79</v>
      </c>
      <c r="B619" s="12" t="s">
        <v>53</v>
      </c>
      <c r="C619" s="12"/>
      <c r="D619" s="12"/>
      <c r="E619" s="14">
        <v>0.65</v>
      </c>
    </row>
    <row r="620" spans="1:5" x14ac:dyDescent="0.25">
      <c r="A620" s="21" t="s">
        <v>104</v>
      </c>
      <c r="B620" s="16" t="s">
        <v>105</v>
      </c>
      <c r="C620" s="16" t="s">
        <v>106</v>
      </c>
      <c r="D620" s="17" t="s">
        <v>107</v>
      </c>
      <c r="E620" s="18" t="s">
        <v>108</v>
      </c>
    </row>
    <row r="621" spans="1:5" x14ac:dyDescent="0.25">
      <c r="A621" s="21">
        <v>5</v>
      </c>
      <c r="B621" s="20" t="s">
        <v>154</v>
      </c>
      <c r="C621" s="20" t="s">
        <v>115</v>
      </c>
      <c r="D621" s="21">
        <v>1</v>
      </c>
      <c r="E621" s="20" t="s">
        <v>804</v>
      </c>
    </row>
    <row r="622" spans="1:5" x14ac:dyDescent="0.25">
      <c r="A622" s="21">
        <v>4</v>
      </c>
      <c r="B622" s="20" t="s">
        <v>355</v>
      </c>
      <c r="C622" s="20" t="s">
        <v>115</v>
      </c>
      <c r="D622" s="21">
        <v>2</v>
      </c>
      <c r="E622" s="20" t="s">
        <v>805</v>
      </c>
    </row>
    <row r="623" spans="1:5" x14ac:dyDescent="0.25">
      <c r="A623" s="21">
        <v>3</v>
      </c>
      <c r="B623" s="20" t="s">
        <v>363</v>
      </c>
      <c r="C623" s="20" t="s">
        <v>115</v>
      </c>
      <c r="D623" s="21">
        <v>3</v>
      </c>
      <c r="E623" s="20" t="s">
        <v>806</v>
      </c>
    </row>
    <row r="624" spans="1:5" x14ac:dyDescent="0.25">
      <c r="A624" s="21">
        <v>6</v>
      </c>
      <c r="B624" s="20" t="s">
        <v>361</v>
      </c>
      <c r="C624" s="20" t="s">
        <v>115</v>
      </c>
      <c r="D624" s="21">
        <v>4</v>
      </c>
      <c r="E624" s="20" t="s">
        <v>807</v>
      </c>
    </row>
    <row r="625" spans="1:5" x14ac:dyDescent="0.25">
      <c r="A625" s="21">
        <v>7</v>
      </c>
      <c r="B625" s="20" t="s">
        <v>365</v>
      </c>
      <c r="C625" s="20" t="s">
        <v>124</v>
      </c>
      <c r="D625" s="21">
        <v>5</v>
      </c>
      <c r="E625" s="20" t="s">
        <v>808</v>
      </c>
    </row>
    <row r="626" spans="1:5" x14ac:dyDescent="0.25">
      <c r="A626" s="21">
        <v>2</v>
      </c>
      <c r="B626" s="20" t="s">
        <v>121</v>
      </c>
      <c r="C626" s="20" t="s">
        <v>110</v>
      </c>
      <c r="D626" s="21">
        <v>6</v>
      </c>
      <c r="E626" s="20" t="s">
        <v>809</v>
      </c>
    </row>
    <row r="627" spans="1:5" x14ac:dyDescent="0.25">
      <c r="A627" s="21">
        <v>8</v>
      </c>
      <c r="B627" s="20" t="s">
        <v>126</v>
      </c>
      <c r="C627" s="20" t="s">
        <v>127</v>
      </c>
      <c r="D627" s="21">
        <v>7</v>
      </c>
      <c r="E627" s="20" t="s">
        <v>810</v>
      </c>
    </row>
    <row r="628" spans="1:5" x14ac:dyDescent="0.25">
      <c r="A628" s="21">
        <v>1</v>
      </c>
      <c r="B628" s="20" t="s">
        <v>169</v>
      </c>
      <c r="C628" s="20" t="s">
        <v>152</v>
      </c>
      <c r="D628" s="21"/>
      <c r="E628" s="20" t="s">
        <v>248</v>
      </c>
    </row>
    <row r="629" spans="1:5" x14ac:dyDescent="0.25">
      <c r="A629" s="21">
        <v>9</v>
      </c>
      <c r="B629" s="20" t="s">
        <v>171</v>
      </c>
      <c r="C629" s="20" t="s">
        <v>152</v>
      </c>
      <c r="D629" s="21"/>
      <c r="E629" s="20" t="s">
        <v>248</v>
      </c>
    </row>
    <row r="630" spans="1:5" x14ac:dyDescent="0.25">
      <c r="A630" s="9"/>
      <c r="D630"/>
    </row>
    <row r="631" spans="1:5" x14ac:dyDescent="0.25">
      <c r="A631" s="11">
        <v>80</v>
      </c>
      <c r="B631" s="12" t="s">
        <v>54</v>
      </c>
      <c r="C631" s="12"/>
      <c r="D631" s="12"/>
      <c r="E631" s="14">
        <v>0.65486111111111112</v>
      </c>
    </row>
    <row r="632" spans="1:5" x14ac:dyDescent="0.25">
      <c r="A632" s="15" t="s">
        <v>104</v>
      </c>
      <c r="B632" s="16" t="s">
        <v>105</v>
      </c>
      <c r="C632" s="16" t="s">
        <v>106</v>
      </c>
      <c r="D632" s="16" t="s">
        <v>107</v>
      </c>
      <c r="E632" s="18" t="s">
        <v>108</v>
      </c>
    </row>
    <row r="633" spans="1:5" x14ac:dyDescent="0.25">
      <c r="A633" s="19">
        <v>1</v>
      </c>
      <c r="B633" s="20" t="s">
        <v>811</v>
      </c>
      <c r="C633" s="20" t="s">
        <v>194</v>
      </c>
      <c r="D633" s="21">
        <v>1</v>
      </c>
      <c r="E633" s="20" t="s">
        <v>812</v>
      </c>
    </row>
    <row r="634" spans="1:5" x14ac:dyDescent="0.25">
      <c r="A634" s="19">
        <v>7</v>
      </c>
      <c r="B634" s="20" t="s">
        <v>813</v>
      </c>
      <c r="C634" s="20" t="s">
        <v>191</v>
      </c>
      <c r="D634" s="20"/>
      <c r="E634" s="20" t="s">
        <v>232</v>
      </c>
    </row>
    <row r="635" spans="1:5" x14ac:dyDescent="0.25">
      <c r="A635" s="28"/>
      <c r="B635" s="24"/>
      <c r="C635" s="24"/>
      <c r="D635" s="24"/>
      <c r="E635" s="26"/>
    </row>
    <row r="636" spans="1:5" x14ac:dyDescent="0.25">
      <c r="A636" s="40">
        <v>81</v>
      </c>
      <c r="B636" s="41" t="s">
        <v>55</v>
      </c>
      <c r="C636" s="41"/>
      <c r="D636" s="41"/>
      <c r="E636" s="42">
        <v>0.65486111111111112</v>
      </c>
    </row>
    <row r="637" spans="1:5" x14ac:dyDescent="0.25">
      <c r="A637" s="43" t="s">
        <v>104</v>
      </c>
      <c r="B637" s="44" t="s">
        <v>105</v>
      </c>
      <c r="C637" s="44" t="s">
        <v>106</v>
      </c>
      <c r="D637" s="44" t="s">
        <v>107</v>
      </c>
      <c r="E637" s="45" t="s">
        <v>108</v>
      </c>
    </row>
    <row r="638" spans="1:5" x14ac:dyDescent="0.25">
      <c r="A638" s="22">
        <v>3</v>
      </c>
      <c r="B638" s="27" t="s">
        <v>814</v>
      </c>
      <c r="C638" s="27" t="s">
        <v>115</v>
      </c>
      <c r="D638" s="46">
        <v>1</v>
      </c>
      <c r="E638" s="27" t="s">
        <v>815</v>
      </c>
    </row>
    <row r="639" spans="1:5" x14ac:dyDescent="0.25">
      <c r="A639" s="22">
        <v>1</v>
      </c>
      <c r="B639" s="27" t="s">
        <v>816</v>
      </c>
      <c r="C639" s="27" t="s">
        <v>817</v>
      </c>
      <c r="D639" s="46">
        <v>2</v>
      </c>
      <c r="E639" s="27" t="s">
        <v>818</v>
      </c>
    </row>
    <row r="640" spans="1:5" x14ac:dyDescent="0.25">
      <c r="A640" s="22">
        <v>2</v>
      </c>
      <c r="B640" s="27" t="s">
        <v>819</v>
      </c>
      <c r="C640" s="27" t="s">
        <v>124</v>
      </c>
      <c r="D640" s="46">
        <v>3</v>
      </c>
      <c r="E640" s="27" t="s">
        <v>820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60"/>
  <sheetViews>
    <sheetView tabSelected="1" topLeftCell="A43" workbookViewId="0">
      <selection activeCell="B60" sqref="B60"/>
    </sheetView>
  </sheetViews>
  <sheetFormatPr defaultRowHeight="15" x14ac:dyDescent="0.25"/>
  <cols>
    <col min="1" max="1" width="9.140625" style="10"/>
    <col min="2" max="2" width="55.42578125" bestFit="1" customWidth="1"/>
    <col min="3" max="3" width="19" bestFit="1" customWidth="1"/>
    <col min="4" max="4" width="9.140625" style="10"/>
    <col min="5" max="5" width="7.140625" style="69" bestFit="1" customWidth="1"/>
  </cols>
  <sheetData>
    <row r="1" spans="1:5" x14ac:dyDescent="0.25">
      <c r="A1" s="60"/>
      <c r="B1" s="2" t="s">
        <v>56</v>
      </c>
      <c r="C1" s="61"/>
      <c r="D1" s="62"/>
      <c r="E1" s="63"/>
    </row>
    <row r="2" spans="1:5" x14ac:dyDescent="0.25">
      <c r="A2" s="40">
        <v>90</v>
      </c>
      <c r="B2" s="41" t="s">
        <v>57</v>
      </c>
      <c r="C2" s="41"/>
      <c r="D2" s="64"/>
      <c r="E2" s="65">
        <v>0.35416666666666669</v>
      </c>
    </row>
    <row r="3" spans="1:5" x14ac:dyDescent="0.25">
      <c r="A3" s="43" t="s">
        <v>104</v>
      </c>
      <c r="B3" s="44" t="s">
        <v>105</v>
      </c>
      <c r="C3" s="44" t="s">
        <v>106</v>
      </c>
      <c r="D3" s="66" t="s">
        <v>107</v>
      </c>
      <c r="E3" s="67" t="s">
        <v>108</v>
      </c>
    </row>
    <row r="4" spans="1:5" x14ac:dyDescent="0.25">
      <c r="A4" s="19">
        <v>1</v>
      </c>
      <c r="B4" s="20" t="s">
        <v>715</v>
      </c>
      <c r="C4" s="20" t="s">
        <v>152</v>
      </c>
      <c r="D4" s="21">
        <v>1</v>
      </c>
      <c r="E4" s="68" t="s">
        <v>821</v>
      </c>
    </row>
    <row r="5" spans="1:5" x14ac:dyDescent="0.25">
      <c r="A5" s="22">
        <v>7</v>
      </c>
      <c r="B5" s="20" t="s">
        <v>674</v>
      </c>
      <c r="C5" s="20" t="s">
        <v>157</v>
      </c>
      <c r="D5" s="21">
        <v>2</v>
      </c>
      <c r="E5" s="68" t="s">
        <v>822</v>
      </c>
    </row>
    <row r="6" spans="1:5" x14ac:dyDescent="0.25">
      <c r="A6" s="22">
        <v>6</v>
      </c>
      <c r="B6" s="20" t="s">
        <v>676</v>
      </c>
      <c r="C6" s="20" t="s">
        <v>152</v>
      </c>
      <c r="D6" s="21">
        <v>3</v>
      </c>
      <c r="E6" s="68" t="s">
        <v>823</v>
      </c>
    </row>
    <row r="7" spans="1:5" x14ac:dyDescent="0.25">
      <c r="A7" s="22">
        <v>5</v>
      </c>
      <c r="B7" s="20" t="s">
        <v>716</v>
      </c>
      <c r="C7" s="20" t="s">
        <v>157</v>
      </c>
      <c r="D7" s="21">
        <v>4</v>
      </c>
      <c r="E7" s="68" t="s">
        <v>824</v>
      </c>
    </row>
    <row r="8" spans="1:5" x14ac:dyDescent="0.25">
      <c r="A8" s="22">
        <v>3</v>
      </c>
      <c r="B8" s="20" t="s">
        <v>701</v>
      </c>
      <c r="C8" s="20" t="s">
        <v>115</v>
      </c>
      <c r="D8" s="21">
        <v>5</v>
      </c>
      <c r="E8" s="68" t="s">
        <v>825</v>
      </c>
    </row>
    <row r="9" spans="1:5" x14ac:dyDescent="0.25">
      <c r="A9" s="19">
        <v>2</v>
      </c>
      <c r="B9" s="20" t="s">
        <v>707</v>
      </c>
      <c r="C9" s="20" t="s">
        <v>339</v>
      </c>
      <c r="D9" s="21">
        <v>6</v>
      </c>
      <c r="E9" s="68" t="s">
        <v>826</v>
      </c>
    </row>
    <row r="10" spans="1:5" x14ac:dyDescent="0.25">
      <c r="A10" s="22">
        <v>4</v>
      </c>
      <c r="B10" s="20" t="s">
        <v>697</v>
      </c>
      <c r="C10" s="20" t="s">
        <v>124</v>
      </c>
      <c r="D10" s="21"/>
      <c r="E10" s="68" t="s">
        <v>248</v>
      </c>
    </row>
    <row r="11" spans="1:5" x14ac:dyDescent="0.25">
      <c r="A11" s="9"/>
    </row>
    <row r="12" spans="1:5" x14ac:dyDescent="0.25">
      <c r="A12" s="11">
        <v>91</v>
      </c>
      <c r="B12" s="12" t="s">
        <v>58</v>
      </c>
      <c r="C12" s="12"/>
      <c r="D12" s="13"/>
      <c r="E12" s="70">
        <v>0.3576388888888889</v>
      </c>
    </row>
    <row r="13" spans="1:5" x14ac:dyDescent="0.25">
      <c r="A13" s="15" t="s">
        <v>104</v>
      </c>
      <c r="B13" s="16" t="s">
        <v>105</v>
      </c>
      <c r="C13" s="16" t="s">
        <v>106</v>
      </c>
      <c r="D13" s="17" t="s">
        <v>107</v>
      </c>
      <c r="E13" s="71" t="s">
        <v>108</v>
      </c>
    </row>
    <row r="14" spans="1:5" x14ac:dyDescent="0.25">
      <c r="A14" s="22">
        <v>4</v>
      </c>
      <c r="B14" s="20" t="s">
        <v>666</v>
      </c>
      <c r="C14" s="20" t="s">
        <v>115</v>
      </c>
      <c r="D14" s="21">
        <v>1</v>
      </c>
      <c r="E14" s="68" t="s">
        <v>827</v>
      </c>
    </row>
    <row r="15" spans="1:5" x14ac:dyDescent="0.25">
      <c r="A15" s="22">
        <v>8</v>
      </c>
      <c r="B15" s="20" t="s">
        <v>670</v>
      </c>
      <c r="C15" s="20" t="s">
        <v>110</v>
      </c>
      <c r="D15" s="21">
        <v>2</v>
      </c>
      <c r="E15" s="68" t="s">
        <v>828</v>
      </c>
    </row>
    <row r="16" spans="1:5" x14ac:dyDescent="0.25">
      <c r="A16" s="22">
        <v>5</v>
      </c>
      <c r="B16" s="20" t="s">
        <v>688</v>
      </c>
      <c r="C16" s="20" t="s">
        <v>242</v>
      </c>
      <c r="D16" s="21">
        <v>3</v>
      </c>
      <c r="E16" s="68" t="s">
        <v>829</v>
      </c>
    </row>
    <row r="17" spans="1:5" x14ac:dyDescent="0.25">
      <c r="A17" s="19">
        <v>3</v>
      </c>
      <c r="B17" s="20" t="s">
        <v>139</v>
      </c>
      <c r="C17" s="20" t="s">
        <v>135</v>
      </c>
      <c r="D17" s="21">
        <v>4</v>
      </c>
      <c r="E17" s="68" t="s">
        <v>830</v>
      </c>
    </row>
    <row r="18" spans="1:5" x14ac:dyDescent="0.25">
      <c r="A18" s="19">
        <v>1</v>
      </c>
      <c r="B18" s="20" t="s">
        <v>695</v>
      </c>
      <c r="C18" s="20" t="s">
        <v>157</v>
      </c>
      <c r="D18" s="21">
        <v>5</v>
      </c>
      <c r="E18" s="68" t="s">
        <v>831</v>
      </c>
    </row>
    <row r="19" spans="1:5" x14ac:dyDescent="0.25">
      <c r="A19" s="22">
        <v>7</v>
      </c>
      <c r="B19" s="20" t="s">
        <v>691</v>
      </c>
      <c r="C19" s="20" t="s">
        <v>152</v>
      </c>
      <c r="D19" s="21">
        <v>6</v>
      </c>
      <c r="E19" s="68" t="s">
        <v>832</v>
      </c>
    </row>
    <row r="20" spans="1:5" x14ac:dyDescent="0.25">
      <c r="A20" s="19">
        <v>2</v>
      </c>
      <c r="B20" s="20" t="s">
        <v>703</v>
      </c>
      <c r="C20" s="20" t="s">
        <v>124</v>
      </c>
      <c r="D20" s="21">
        <v>7</v>
      </c>
      <c r="E20" s="68" t="s">
        <v>833</v>
      </c>
    </row>
    <row r="21" spans="1:5" x14ac:dyDescent="0.25">
      <c r="A21" s="22">
        <v>6</v>
      </c>
      <c r="B21" s="20" t="s">
        <v>684</v>
      </c>
      <c r="C21" s="20" t="s">
        <v>124</v>
      </c>
      <c r="D21" s="21"/>
      <c r="E21" s="68" t="s">
        <v>248</v>
      </c>
    </row>
    <row r="22" spans="1:5" x14ac:dyDescent="0.25">
      <c r="A22" s="9"/>
    </row>
    <row r="23" spans="1:5" x14ac:dyDescent="0.25">
      <c r="A23" s="11">
        <v>92</v>
      </c>
      <c r="B23" s="12" t="s">
        <v>59</v>
      </c>
      <c r="C23" s="12"/>
      <c r="D23" s="13"/>
      <c r="E23" s="70">
        <v>0.3611111111111111</v>
      </c>
    </row>
    <row r="24" spans="1:5" x14ac:dyDescent="0.25">
      <c r="A24" s="15" t="s">
        <v>104</v>
      </c>
      <c r="B24" s="16" t="s">
        <v>105</v>
      </c>
      <c r="C24" s="16" t="s">
        <v>106</v>
      </c>
      <c r="D24" s="17" t="s">
        <v>107</v>
      </c>
      <c r="E24" s="71" t="s">
        <v>108</v>
      </c>
    </row>
    <row r="25" spans="1:5" x14ac:dyDescent="0.25">
      <c r="A25" s="19">
        <v>3</v>
      </c>
      <c r="B25" s="20" t="s">
        <v>672</v>
      </c>
      <c r="C25" s="20" t="s">
        <v>115</v>
      </c>
      <c r="D25" s="21">
        <v>1</v>
      </c>
      <c r="E25" s="68" t="s">
        <v>834</v>
      </c>
    </row>
    <row r="26" spans="1:5" x14ac:dyDescent="0.25">
      <c r="A26" s="22">
        <v>6</v>
      </c>
      <c r="B26" s="20" t="s">
        <v>137</v>
      </c>
      <c r="C26" s="20" t="s">
        <v>115</v>
      </c>
      <c r="D26" s="21">
        <v>2</v>
      </c>
      <c r="E26" s="68" t="s">
        <v>835</v>
      </c>
    </row>
    <row r="27" spans="1:5" x14ac:dyDescent="0.25">
      <c r="A27" s="22">
        <v>7</v>
      </c>
      <c r="B27" s="20" t="s">
        <v>679</v>
      </c>
      <c r="C27" s="20" t="s">
        <v>124</v>
      </c>
      <c r="D27" s="21">
        <v>3</v>
      </c>
      <c r="E27" s="68" t="s">
        <v>836</v>
      </c>
    </row>
    <row r="28" spans="1:5" x14ac:dyDescent="0.25">
      <c r="A28" s="22">
        <v>1</v>
      </c>
      <c r="B28" s="20" t="s">
        <v>381</v>
      </c>
      <c r="C28" s="20" t="s">
        <v>130</v>
      </c>
      <c r="D28" s="21">
        <v>4</v>
      </c>
      <c r="E28" s="68" t="s">
        <v>837</v>
      </c>
    </row>
    <row r="29" spans="1:5" x14ac:dyDescent="0.25">
      <c r="A29" s="22">
        <v>8</v>
      </c>
      <c r="B29" s="20" t="s">
        <v>709</v>
      </c>
      <c r="C29" s="20" t="s">
        <v>197</v>
      </c>
      <c r="D29" s="21">
        <v>5</v>
      </c>
      <c r="E29" s="68" t="s">
        <v>838</v>
      </c>
    </row>
    <row r="30" spans="1:5" x14ac:dyDescent="0.25">
      <c r="A30" s="19">
        <v>4</v>
      </c>
      <c r="B30" s="20" t="s">
        <v>682</v>
      </c>
      <c r="C30" s="20" t="s">
        <v>152</v>
      </c>
      <c r="D30" s="21">
        <v>6</v>
      </c>
      <c r="E30" s="68" t="s">
        <v>839</v>
      </c>
    </row>
    <row r="31" spans="1:5" x14ac:dyDescent="0.25">
      <c r="A31" s="19">
        <v>2</v>
      </c>
      <c r="B31" s="20" t="s">
        <v>699</v>
      </c>
      <c r="C31" s="20" t="s">
        <v>152</v>
      </c>
      <c r="D31" s="21">
        <v>7</v>
      </c>
      <c r="E31" s="68" t="s">
        <v>840</v>
      </c>
    </row>
    <row r="32" spans="1:5" x14ac:dyDescent="0.25">
      <c r="A32" s="22">
        <v>5</v>
      </c>
      <c r="B32" s="20" t="s">
        <v>705</v>
      </c>
      <c r="C32" s="20" t="s">
        <v>194</v>
      </c>
      <c r="D32" s="21">
        <v>8</v>
      </c>
      <c r="E32" s="68" t="s">
        <v>841</v>
      </c>
    </row>
    <row r="33" spans="1:5" x14ac:dyDescent="0.25">
      <c r="A33" s="9"/>
    </row>
    <row r="34" spans="1:5" x14ac:dyDescent="0.25">
      <c r="A34" s="11">
        <v>93</v>
      </c>
      <c r="B34" s="12" t="s">
        <v>60</v>
      </c>
      <c r="C34" s="12"/>
      <c r="D34" s="13"/>
      <c r="E34" s="70">
        <v>0.36458333333333331</v>
      </c>
    </row>
    <row r="35" spans="1:5" x14ac:dyDescent="0.25">
      <c r="A35" s="15" t="s">
        <v>104</v>
      </c>
      <c r="B35" s="16" t="s">
        <v>105</v>
      </c>
      <c r="C35" s="16" t="s">
        <v>106</v>
      </c>
      <c r="D35" s="17" t="s">
        <v>107</v>
      </c>
      <c r="E35" s="71" t="s">
        <v>108</v>
      </c>
    </row>
    <row r="36" spans="1:5" x14ac:dyDescent="0.25">
      <c r="A36" s="19">
        <v>1</v>
      </c>
      <c r="B36" s="20" t="s">
        <v>145</v>
      </c>
      <c r="C36" s="20" t="s">
        <v>115</v>
      </c>
      <c r="D36" s="21">
        <v>1</v>
      </c>
      <c r="E36" s="68" t="s">
        <v>842</v>
      </c>
    </row>
    <row r="37" spans="1:5" x14ac:dyDescent="0.25">
      <c r="A37" s="19">
        <v>2</v>
      </c>
      <c r="B37" s="20" t="s">
        <v>668</v>
      </c>
      <c r="C37" s="20" t="s">
        <v>124</v>
      </c>
      <c r="D37" s="21">
        <v>2</v>
      </c>
      <c r="E37" s="68" t="s">
        <v>843</v>
      </c>
    </row>
    <row r="38" spans="1:5" x14ac:dyDescent="0.25">
      <c r="A38" s="22">
        <v>4</v>
      </c>
      <c r="B38" s="20" t="s">
        <v>712</v>
      </c>
      <c r="C38" s="20" t="s">
        <v>115</v>
      </c>
      <c r="D38" s="21">
        <v>3</v>
      </c>
      <c r="E38" s="68" t="s">
        <v>844</v>
      </c>
    </row>
    <row r="39" spans="1:5" x14ac:dyDescent="0.25">
      <c r="A39" s="22">
        <v>5</v>
      </c>
      <c r="B39" s="20" t="s">
        <v>134</v>
      </c>
      <c r="C39" s="20" t="s">
        <v>135</v>
      </c>
      <c r="D39" s="21">
        <v>4</v>
      </c>
      <c r="E39" s="68" t="s">
        <v>845</v>
      </c>
    </row>
    <row r="40" spans="1:5" x14ac:dyDescent="0.25">
      <c r="A40" s="19">
        <v>8</v>
      </c>
      <c r="B40" s="20" t="s">
        <v>173</v>
      </c>
      <c r="C40" s="20" t="s">
        <v>135</v>
      </c>
      <c r="D40" s="21">
        <v>5</v>
      </c>
      <c r="E40" s="68" t="s">
        <v>846</v>
      </c>
    </row>
    <row r="41" spans="1:5" x14ac:dyDescent="0.25">
      <c r="A41" s="22">
        <v>6</v>
      </c>
      <c r="B41" s="20" t="s">
        <v>714</v>
      </c>
      <c r="C41" s="20" t="s">
        <v>124</v>
      </c>
      <c r="D41" s="21">
        <v>6</v>
      </c>
      <c r="E41" s="68" t="s">
        <v>847</v>
      </c>
    </row>
    <row r="42" spans="1:5" x14ac:dyDescent="0.25">
      <c r="A42" s="22">
        <v>7</v>
      </c>
      <c r="B42" s="20" t="s">
        <v>693</v>
      </c>
      <c r="C42" s="20" t="s">
        <v>242</v>
      </c>
      <c r="D42" s="21">
        <v>7</v>
      </c>
      <c r="E42" s="68" t="s">
        <v>848</v>
      </c>
    </row>
    <row r="43" spans="1:5" x14ac:dyDescent="0.25">
      <c r="A43" s="19">
        <v>3</v>
      </c>
      <c r="B43" s="20" t="s">
        <v>849</v>
      </c>
      <c r="C43" s="20" t="s">
        <v>194</v>
      </c>
      <c r="D43" s="21"/>
      <c r="E43" s="68" t="s">
        <v>248</v>
      </c>
    </row>
    <row r="44" spans="1:5" x14ac:dyDescent="0.25">
      <c r="A44" s="22">
        <v>9</v>
      </c>
      <c r="B44" s="20" t="s">
        <v>697</v>
      </c>
      <c r="C44" s="20" t="s">
        <v>124</v>
      </c>
      <c r="D44" s="21"/>
      <c r="E44" s="68" t="s">
        <v>327</v>
      </c>
    </row>
    <row r="45" spans="1:5" x14ac:dyDescent="0.25">
      <c r="A45" s="23"/>
      <c r="B45" s="24"/>
      <c r="C45" s="24"/>
      <c r="D45" s="25"/>
      <c r="E45" s="72"/>
    </row>
    <row r="46" spans="1:5" x14ac:dyDescent="0.25">
      <c r="A46" s="40">
        <v>94</v>
      </c>
      <c r="B46" s="41" t="s">
        <v>61</v>
      </c>
      <c r="C46" s="41"/>
      <c r="D46" s="64"/>
      <c r="E46" s="65">
        <v>0.36805555555555558</v>
      </c>
    </row>
    <row r="47" spans="1:5" x14ac:dyDescent="0.25">
      <c r="A47" s="43" t="s">
        <v>104</v>
      </c>
      <c r="B47" s="44" t="s">
        <v>105</v>
      </c>
      <c r="C47" s="44" t="s">
        <v>106</v>
      </c>
      <c r="D47" s="66" t="s">
        <v>107</v>
      </c>
      <c r="E47" s="67" t="s">
        <v>108</v>
      </c>
    </row>
    <row r="48" spans="1:5" x14ac:dyDescent="0.25">
      <c r="A48" s="22">
        <v>9</v>
      </c>
      <c r="B48" s="20" t="s">
        <v>426</v>
      </c>
      <c r="C48" s="20" t="s">
        <v>197</v>
      </c>
      <c r="D48" s="21">
        <v>1</v>
      </c>
      <c r="E48" s="68" t="s">
        <v>850</v>
      </c>
    </row>
    <row r="49" spans="1:5" x14ac:dyDescent="0.25">
      <c r="A49" s="19">
        <v>3</v>
      </c>
      <c r="B49" s="20" t="s">
        <v>427</v>
      </c>
      <c r="C49" s="20" t="s">
        <v>197</v>
      </c>
      <c r="D49" s="21">
        <v>2</v>
      </c>
      <c r="E49" s="68" t="s">
        <v>851</v>
      </c>
    </row>
    <row r="50" spans="1:5" x14ac:dyDescent="0.25">
      <c r="A50" s="22">
        <v>7</v>
      </c>
      <c r="B50" s="20" t="s">
        <v>852</v>
      </c>
      <c r="C50" s="20" t="s">
        <v>115</v>
      </c>
      <c r="D50" s="21">
        <v>3</v>
      </c>
      <c r="E50" s="68" t="s">
        <v>853</v>
      </c>
    </row>
    <row r="51" spans="1:5" x14ac:dyDescent="0.25">
      <c r="A51" s="19">
        <v>1</v>
      </c>
      <c r="B51" s="20" t="s">
        <v>854</v>
      </c>
      <c r="C51" s="20" t="s">
        <v>110</v>
      </c>
      <c r="D51" s="21">
        <v>4</v>
      </c>
      <c r="E51" s="68" t="s">
        <v>855</v>
      </c>
    </row>
    <row r="52" spans="1:5" x14ac:dyDescent="0.25">
      <c r="A52" s="19">
        <v>2</v>
      </c>
      <c r="B52" s="20" t="s">
        <v>431</v>
      </c>
      <c r="C52" s="20" t="s">
        <v>432</v>
      </c>
      <c r="D52" s="21">
        <v>5</v>
      </c>
      <c r="E52" s="68" t="s">
        <v>856</v>
      </c>
    </row>
    <row r="53" spans="1:5" x14ac:dyDescent="0.25">
      <c r="A53" s="22">
        <v>6</v>
      </c>
      <c r="B53" s="20" t="s">
        <v>434</v>
      </c>
      <c r="C53" s="20" t="s">
        <v>194</v>
      </c>
      <c r="D53" s="21">
        <v>6</v>
      </c>
      <c r="E53" s="68" t="s">
        <v>857</v>
      </c>
    </row>
    <row r="54" spans="1:5" x14ac:dyDescent="0.25">
      <c r="A54" s="22">
        <v>5</v>
      </c>
      <c r="B54" s="20" t="s">
        <v>439</v>
      </c>
      <c r="C54" s="20" t="s">
        <v>194</v>
      </c>
      <c r="D54" s="21">
        <v>7</v>
      </c>
      <c r="E54" s="68" t="s">
        <v>858</v>
      </c>
    </row>
    <row r="55" spans="1:5" x14ac:dyDescent="0.25">
      <c r="A55" s="22">
        <v>8</v>
      </c>
      <c r="B55" s="20" t="s">
        <v>859</v>
      </c>
      <c r="C55" s="20" t="s">
        <v>194</v>
      </c>
      <c r="D55" s="21">
        <v>8</v>
      </c>
      <c r="E55" s="68" t="s">
        <v>860</v>
      </c>
    </row>
    <row r="56" spans="1:5" x14ac:dyDescent="0.25">
      <c r="A56" s="22">
        <v>4</v>
      </c>
      <c r="B56" s="20" t="s">
        <v>438</v>
      </c>
      <c r="C56" s="20" t="s">
        <v>194</v>
      </c>
      <c r="D56" s="21"/>
      <c r="E56" s="68" t="s">
        <v>248</v>
      </c>
    </row>
    <row r="57" spans="1:5" x14ac:dyDescent="0.25">
      <c r="A57" s="9"/>
    </row>
    <row r="58" spans="1:5" x14ac:dyDescent="0.25">
      <c r="A58" s="11">
        <v>96</v>
      </c>
      <c r="B58" s="12" t="s">
        <v>62</v>
      </c>
      <c r="C58" s="12"/>
      <c r="D58" s="13"/>
      <c r="E58" s="70">
        <v>0.37152777777777773</v>
      </c>
    </row>
    <row r="59" spans="1:5" x14ac:dyDescent="0.25">
      <c r="A59" s="15" t="s">
        <v>104</v>
      </c>
      <c r="B59" s="16" t="s">
        <v>105</v>
      </c>
      <c r="C59" s="16" t="s">
        <v>106</v>
      </c>
      <c r="D59" s="17" t="s">
        <v>107</v>
      </c>
      <c r="E59" s="71" t="s">
        <v>108</v>
      </c>
    </row>
    <row r="60" spans="1:5" x14ac:dyDescent="0.25">
      <c r="A60" s="22">
        <v>2</v>
      </c>
      <c r="B60" s="20" t="s">
        <v>861</v>
      </c>
      <c r="C60" s="20" t="s">
        <v>115</v>
      </c>
      <c r="D60" s="21">
        <v>1</v>
      </c>
      <c r="E60" s="68" t="s">
        <v>862</v>
      </c>
    </row>
    <row r="61" spans="1:5" x14ac:dyDescent="0.25">
      <c r="A61" s="19">
        <v>3</v>
      </c>
      <c r="B61" s="20" t="s">
        <v>863</v>
      </c>
      <c r="C61" s="20" t="s">
        <v>124</v>
      </c>
      <c r="D61" s="21">
        <v>2</v>
      </c>
      <c r="E61" s="68" t="s">
        <v>864</v>
      </c>
    </row>
    <row r="62" spans="1:5" x14ac:dyDescent="0.25">
      <c r="A62" s="22">
        <v>1</v>
      </c>
      <c r="B62" s="20" t="s">
        <v>865</v>
      </c>
      <c r="C62" s="20" t="s">
        <v>127</v>
      </c>
      <c r="D62" s="21">
        <v>3</v>
      </c>
      <c r="E62" s="68" t="s">
        <v>866</v>
      </c>
    </row>
    <row r="63" spans="1:5" x14ac:dyDescent="0.25">
      <c r="A63" s="73"/>
      <c r="B63" s="34"/>
      <c r="C63" s="34"/>
      <c r="D63" s="35"/>
      <c r="E63" s="74"/>
    </row>
    <row r="64" spans="1:5" x14ac:dyDescent="0.25">
      <c r="A64" s="11">
        <v>97</v>
      </c>
      <c r="B64" s="12" t="s">
        <v>63</v>
      </c>
      <c r="C64" s="12"/>
      <c r="D64" s="13"/>
      <c r="E64" s="70">
        <v>0.375</v>
      </c>
    </row>
    <row r="65" spans="1:8" x14ac:dyDescent="0.25">
      <c r="A65" s="15" t="s">
        <v>104</v>
      </c>
      <c r="B65" s="16" t="s">
        <v>105</v>
      </c>
      <c r="C65" s="16" t="s">
        <v>106</v>
      </c>
      <c r="D65" s="17" t="s">
        <v>107</v>
      </c>
      <c r="E65" s="71" t="s">
        <v>108</v>
      </c>
      <c r="G65" s="143"/>
      <c r="H65" s="34"/>
    </row>
    <row r="66" spans="1:8" x14ac:dyDescent="0.25">
      <c r="A66" s="22">
        <v>5</v>
      </c>
      <c r="B66" s="20" t="s">
        <v>381</v>
      </c>
      <c r="C66" s="20" t="s">
        <v>130</v>
      </c>
      <c r="D66" s="21">
        <v>1</v>
      </c>
      <c r="E66" s="68" t="s">
        <v>867</v>
      </c>
    </row>
    <row r="67" spans="1:8" x14ac:dyDescent="0.25">
      <c r="A67" s="19">
        <v>9</v>
      </c>
      <c r="B67" s="20" t="s">
        <v>399</v>
      </c>
      <c r="C67" s="20" t="s">
        <v>197</v>
      </c>
      <c r="D67" s="21">
        <v>2</v>
      </c>
      <c r="E67" s="68" t="s">
        <v>868</v>
      </c>
    </row>
    <row r="68" spans="1:8" x14ac:dyDescent="0.25">
      <c r="A68" s="22">
        <v>4</v>
      </c>
      <c r="B68" s="20" t="s">
        <v>383</v>
      </c>
      <c r="C68" s="20" t="s">
        <v>152</v>
      </c>
      <c r="D68" s="21">
        <v>3</v>
      </c>
      <c r="E68" s="68" t="s">
        <v>869</v>
      </c>
    </row>
    <row r="69" spans="1:8" x14ac:dyDescent="0.25">
      <c r="A69" s="19">
        <v>1</v>
      </c>
      <c r="B69" s="20" t="s">
        <v>870</v>
      </c>
      <c r="C69" s="20" t="s">
        <v>194</v>
      </c>
      <c r="D69" s="21">
        <v>4</v>
      </c>
      <c r="E69" s="68" t="s">
        <v>871</v>
      </c>
    </row>
    <row r="70" spans="1:8" x14ac:dyDescent="0.25">
      <c r="A70" s="19">
        <v>3</v>
      </c>
      <c r="B70" s="20" t="s">
        <v>401</v>
      </c>
      <c r="C70" s="20" t="s">
        <v>130</v>
      </c>
      <c r="D70" s="21">
        <v>5</v>
      </c>
      <c r="E70" s="68" t="s">
        <v>872</v>
      </c>
    </row>
    <row r="71" spans="1:8" x14ac:dyDescent="0.25">
      <c r="A71" s="22">
        <v>6</v>
      </c>
      <c r="B71" s="20" t="s">
        <v>873</v>
      </c>
      <c r="C71" s="20" t="s">
        <v>157</v>
      </c>
      <c r="D71" s="21">
        <v>6</v>
      </c>
      <c r="E71" s="68" t="s">
        <v>874</v>
      </c>
    </row>
    <row r="72" spans="1:8" x14ac:dyDescent="0.25">
      <c r="A72" s="19">
        <v>2</v>
      </c>
      <c r="B72" s="20" t="s">
        <v>395</v>
      </c>
      <c r="C72" s="20" t="s">
        <v>194</v>
      </c>
      <c r="D72" s="21">
        <v>7</v>
      </c>
      <c r="E72" s="68" t="s">
        <v>875</v>
      </c>
    </row>
    <row r="73" spans="1:8" x14ac:dyDescent="0.25">
      <c r="A73" s="22">
        <v>7</v>
      </c>
      <c r="B73" s="20" t="s">
        <v>408</v>
      </c>
      <c r="C73" s="20" t="s">
        <v>194</v>
      </c>
      <c r="D73" s="21">
        <v>8</v>
      </c>
      <c r="E73" s="68" t="s">
        <v>876</v>
      </c>
    </row>
    <row r="74" spans="1:8" x14ac:dyDescent="0.25">
      <c r="A74" s="37">
        <v>0</v>
      </c>
      <c r="B74" s="38" t="s">
        <v>396</v>
      </c>
      <c r="C74" s="38" t="s">
        <v>124</v>
      </c>
      <c r="D74" s="39"/>
      <c r="E74" s="68" t="s">
        <v>248</v>
      </c>
    </row>
    <row r="75" spans="1:8" x14ac:dyDescent="0.25">
      <c r="A75" s="19">
        <v>8</v>
      </c>
      <c r="B75" s="20" t="s">
        <v>406</v>
      </c>
      <c r="C75" s="20" t="s">
        <v>194</v>
      </c>
      <c r="D75" s="21"/>
      <c r="E75" s="68" t="s">
        <v>248</v>
      </c>
    </row>
    <row r="76" spans="1:8" x14ac:dyDescent="0.25">
      <c r="A76" s="73"/>
      <c r="B76" s="34"/>
      <c r="C76" s="34"/>
      <c r="D76" s="35"/>
      <c r="E76" s="74"/>
    </row>
    <row r="77" spans="1:8" x14ac:dyDescent="0.25">
      <c r="A77" s="11">
        <v>98</v>
      </c>
      <c r="B77" s="12" t="s">
        <v>64</v>
      </c>
      <c r="C77" s="12"/>
      <c r="D77" s="13"/>
      <c r="E77" s="70">
        <v>0.37847222222222227</v>
      </c>
    </row>
    <row r="78" spans="1:8" x14ac:dyDescent="0.25">
      <c r="A78" s="11" t="s">
        <v>104</v>
      </c>
      <c r="B78" s="4" t="s">
        <v>105</v>
      </c>
      <c r="C78" s="4" t="s">
        <v>106</v>
      </c>
      <c r="D78" s="29" t="s">
        <v>107</v>
      </c>
      <c r="E78" s="76" t="s">
        <v>108</v>
      </c>
    </row>
    <row r="79" spans="1:8" x14ac:dyDescent="0.25">
      <c r="A79" s="77">
        <v>0</v>
      </c>
      <c r="B79" s="20" t="s">
        <v>423</v>
      </c>
      <c r="C79" s="20" t="s">
        <v>115</v>
      </c>
      <c r="D79" s="21">
        <v>1</v>
      </c>
      <c r="E79" s="68" t="s">
        <v>877</v>
      </c>
    </row>
    <row r="80" spans="1:8" x14ac:dyDescent="0.25">
      <c r="A80" s="22">
        <v>6</v>
      </c>
      <c r="B80" s="20" t="s">
        <v>387</v>
      </c>
      <c r="C80" s="20" t="s">
        <v>110</v>
      </c>
      <c r="D80" s="21">
        <v>2</v>
      </c>
      <c r="E80" s="68" t="s">
        <v>878</v>
      </c>
    </row>
    <row r="81" spans="1:5" x14ac:dyDescent="0.25">
      <c r="A81" s="22">
        <v>8</v>
      </c>
      <c r="B81" s="20" t="s">
        <v>416</v>
      </c>
      <c r="C81" s="20" t="s">
        <v>194</v>
      </c>
      <c r="D81" s="21">
        <v>3</v>
      </c>
      <c r="E81" s="68" t="s">
        <v>879</v>
      </c>
    </row>
    <row r="82" spans="1:5" x14ac:dyDescent="0.25">
      <c r="A82" s="22">
        <v>7</v>
      </c>
      <c r="B82" s="20" t="s">
        <v>425</v>
      </c>
      <c r="C82" s="20" t="s">
        <v>124</v>
      </c>
      <c r="D82" s="21">
        <v>4</v>
      </c>
      <c r="E82" s="68" t="s">
        <v>880</v>
      </c>
    </row>
    <row r="83" spans="1:5" x14ac:dyDescent="0.25">
      <c r="A83" s="19">
        <v>2</v>
      </c>
      <c r="B83" s="20" t="s">
        <v>413</v>
      </c>
      <c r="C83" s="20" t="s">
        <v>115</v>
      </c>
      <c r="D83" s="21">
        <v>5</v>
      </c>
      <c r="E83" s="68" t="s">
        <v>881</v>
      </c>
    </row>
    <row r="84" spans="1:5" x14ac:dyDescent="0.25">
      <c r="A84" s="19">
        <v>1</v>
      </c>
      <c r="B84" s="20" t="s">
        <v>410</v>
      </c>
      <c r="C84" s="20" t="s">
        <v>197</v>
      </c>
      <c r="D84" s="21">
        <v>6</v>
      </c>
      <c r="E84" s="68" t="s">
        <v>882</v>
      </c>
    </row>
    <row r="85" spans="1:5" x14ac:dyDescent="0.25">
      <c r="A85" s="22">
        <v>5</v>
      </c>
      <c r="B85" s="20" t="s">
        <v>394</v>
      </c>
      <c r="C85" s="20" t="s">
        <v>115</v>
      </c>
      <c r="D85" s="21">
        <v>7</v>
      </c>
      <c r="E85" s="68" t="s">
        <v>874</v>
      </c>
    </row>
    <row r="86" spans="1:5" x14ac:dyDescent="0.25">
      <c r="A86" s="22">
        <v>4</v>
      </c>
      <c r="B86" s="20" t="s">
        <v>414</v>
      </c>
      <c r="C86" s="20" t="s">
        <v>115</v>
      </c>
      <c r="D86" s="21">
        <v>8</v>
      </c>
      <c r="E86" s="68" t="s">
        <v>883</v>
      </c>
    </row>
    <row r="87" spans="1:5" x14ac:dyDescent="0.25">
      <c r="A87" s="19">
        <v>3</v>
      </c>
      <c r="B87" s="20" t="s">
        <v>421</v>
      </c>
      <c r="C87" s="20" t="s">
        <v>194</v>
      </c>
      <c r="D87" s="21">
        <v>9</v>
      </c>
      <c r="E87" s="68" t="s">
        <v>884</v>
      </c>
    </row>
    <row r="88" spans="1:5" x14ac:dyDescent="0.25">
      <c r="A88" s="19">
        <v>9</v>
      </c>
      <c r="B88" s="38" t="s">
        <v>412</v>
      </c>
      <c r="C88" s="38" t="s">
        <v>115</v>
      </c>
      <c r="D88" s="21"/>
      <c r="E88" s="68" t="s">
        <v>280</v>
      </c>
    </row>
    <row r="89" spans="1:5" x14ac:dyDescent="0.25">
      <c r="A89" s="30"/>
      <c r="B89" s="38"/>
      <c r="C89" s="38"/>
      <c r="D89" s="78"/>
      <c r="E89" s="79"/>
    </row>
    <row r="90" spans="1:5" x14ac:dyDescent="0.25">
      <c r="A90" s="11">
        <v>99</v>
      </c>
      <c r="B90" s="12" t="s">
        <v>65</v>
      </c>
      <c r="C90" s="12"/>
      <c r="D90" s="13"/>
      <c r="E90" s="70">
        <v>0.38194444444444442</v>
      </c>
    </row>
    <row r="91" spans="1:5" x14ac:dyDescent="0.25">
      <c r="A91" s="11" t="s">
        <v>104</v>
      </c>
      <c r="B91" s="16" t="s">
        <v>105</v>
      </c>
      <c r="C91" s="16" t="s">
        <v>106</v>
      </c>
      <c r="D91" s="17" t="s">
        <v>107</v>
      </c>
      <c r="E91" s="71" t="s">
        <v>108</v>
      </c>
    </row>
    <row r="92" spans="1:5" x14ac:dyDescent="0.25">
      <c r="A92" s="80">
        <v>8</v>
      </c>
      <c r="B92" s="81" t="s">
        <v>393</v>
      </c>
      <c r="C92" s="81" t="s">
        <v>194</v>
      </c>
      <c r="D92" s="82">
        <v>1</v>
      </c>
      <c r="E92" s="83" t="s">
        <v>885</v>
      </c>
    </row>
    <row r="93" spans="1:5" x14ac:dyDescent="0.25">
      <c r="A93" s="80">
        <v>6</v>
      </c>
      <c r="B93" s="20" t="s">
        <v>397</v>
      </c>
      <c r="C93" s="20" t="s">
        <v>115</v>
      </c>
      <c r="D93" s="21">
        <v>2</v>
      </c>
      <c r="E93" s="68" t="s">
        <v>886</v>
      </c>
    </row>
    <row r="94" spans="1:5" x14ac:dyDescent="0.25">
      <c r="A94" s="30">
        <v>0</v>
      </c>
      <c r="B94" s="20" t="s">
        <v>389</v>
      </c>
      <c r="C94" s="20" t="s">
        <v>110</v>
      </c>
      <c r="D94" s="21">
        <v>3</v>
      </c>
      <c r="E94" s="68" t="s">
        <v>887</v>
      </c>
    </row>
    <row r="95" spans="1:5" x14ac:dyDescent="0.25">
      <c r="A95" s="22">
        <v>4</v>
      </c>
      <c r="B95" s="20" t="s">
        <v>424</v>
      </c>
      <c r="C95" s="20" t="s">
        <v>124</v>
      </c>
      <c r="D95" s="21">
        <v>4</v>
      </c>
      <c r="E95" s="68" t="s">
        <v>888</v>
      </c>
    </row>
    <row r="96" spans="1:5" x14ac:dyDescent="0.25">
      <c r="A96" s="22">
        <v>5</v>
      </c>
      <c r="B96" s="20" t="s">
        <v>391</v>
      </c>
      <c r="C96" s="20" t="s">
        <v>197</v>
      </c>
      <c r="D96" s="21">
        <v>5</v>
      </c>
      <c r="E96" s="68" t="s">
        <v>889</v>
      </c>
    </row>
    <row r="97" spans="1:5" x14ac:dyDescent="0.25">
      <c r="A97" s="19">
        <v>1</v>
      </c>
      <c r="B97" s="20" t="s">
        <v>403</v>
      </c>
      <c r="C97" s="20" t="s">
        <v>194</v>
      </c>
      <c r="D97" s="21">
        <v>6</v>
      </c>
      <c r="E97" s="68" t="s">
        <v>890</v>
      </c>
    </row>
    <row r="98" spans="1:5" x14ac:dyDescent="0.25">
      <c r="A98" s="19">
        <v>3</v>
      </c>
      <c r="B98" s="20" t="s">
        <v>418</v>
      </c>
      <c r="C98" s="20" t="s">
        <v>115</v>
      </c>
      <c r="D98" s="21">
        <v>7</v>
      </c>
      <c r="E98" s="68" t="s">
        <v>891</v>
      </c>
    </row>
    <row r="99" spans="1:5" x14ac:dyDescent="0.25">
      <c r="A99" s="19">
        <v>2</v>
      </c>
      <c r="B99" s="20" t="s">
        <v>420</v>
      </c>
      <c r="C99" s="20" t="s">
        <v>157</v>
      </c>
      <c r="D99" s="21">
        <v>8</v>
      </c>
      <c r="E99" s="68" t="s">
        <v>892</v>
      </c>
    </row>
    <row r="100" spans="1:5" x14ac:dyDescent="0.25">
      <c r="A100" s="22">
        <v>7</v>
      </c>
      <c r="B100" s="20" t="s">
        <v>385</v>
      </c>
      <c r="C100" s="20" t="s">
        <v>157</v>
      </c>
      <c r="D100" s="21"/>
      <c r="E100" s="68" t="s">
        <v>248</v>
      </c>
    </row>
    <row r="101" spans="1:5" x14ac:dyDescent="0.25">
      <c r="A101" s="84"/>
    </row>
    <row r="102" spans="1:5" x14ac:dyDescent="0.25">
      <c r="A102" s="85">
        <v>100</v>
      </c>
      <c r="B102" s="12" t="s">
        <v>66</v>
      </c>
      <c r="C102" s="12"/>
      <c r="D102" s="13"/>
      <c r="E102" s="70">
        <v>0.38541666666666669</v>
      </c>
    </row>
    <row r="103" spans="1:5" x14ac:dyDescent="0.25">
      <c r="A103" s="86" t="s">
        <v>104</v>
      </c>
      <c r="B103" s="16" t="s">
        <v>105</v>
      </c>
      <c r="C103" s="16" t="s">
        <v>106</v>
      </c>
      <c r="D103" s="17" t="s">
        <v>107</v>
      </c>
      <c r="E103" s="71" t="s">
        <v>108</v>
      </c>
    </row>
    <row r="104" spans="1:5" x14ac:dyDescent="0.25">
      <c r="A104" s="146">
        <v>0</v>
      </c>
      <c r="B104" s="81" t="s">
        <v>893</v>
      </c>
      <c r="C104" s="81" t="s">
        <v>115</v>
      </c>
      <c r="D104" s="82">
        <v>1</v>
      </c>
      <c r="E104" s="83" t="s">
        <v>894</v>
      </c>
    </row>
    <row r="105" spans="1:5" x14ac:dyDescent="0.25">
      <c r="A105" s="80">
        <v>5</v>
      </c>
      <c r="B105" s="20" t="s">
        <v>895</v>
      </c>
      <c r="C105" s="20" t="s">
        <v>115</v>
      </c>
      <c r="D105" s="21">
        <v>2</v>
      </c>
      <c r="E105" s="68" t="s">
        <v>894</v>
      </c>
    </row>
    <row r="106" spans="1:5" x14ac:dyDescent="0.25">
      <c r="A106" s="22">
        <v>1</v>
      </c>
      <c r="B106" s="20" t="s">
        <v>896</v>
      </c>
      <c r="C106" s="20" t="s">
        <v>135</v>
      </c>
      <c r="D106" s="21">
        <v>3</v>
      </c>
      <c r="E106" s="68" t="s">
        <v>897</v>
      </c>
    </row>
    <row r="107" spans="1:5" x14ac:dyDescent="0.25">
      <c r="A107" s="22">
        <v>3</v>
      </c>
      <c r="B107" s="20" t="s">
        <v>716</v>
      </c>
      <c r="C107" s="20" t="s">
        <v>157</v>
      </c>
      <c r="D107" s="21">
        <v>4</v>
      </c>
      <c r="E107" s="68" t="s">
        <v>898</v>
      </c>
    </row>
    <row r="108" spans="1:5" x14ac:dyDescent="0.25">
      <c r="A108" s="22">
        <v>2</v>
      </c>
      <c r="B108" s="20" t="s">
        <v>873</v>
      </c>
      <c r="C108" s="20" t="s">
        <v>157</v>
      </c>
      <c r="D108" s="21">
        <v>5</v>
      </c>
      <c r="E108" s="68" t="s">
        <v>899</v>
      </c>
    </row>
    <row r="109" spans="1:5" x14ac:dyDescent="0.25">
      <c r="A109" s="22">
        <v>4</v>
      </c>
      <c r="B109" s="20" t="s">
        <v>682</v>
      </c>
      <c r="C109" s="20" t="s">
        <v>152</v>
      </c>
      <c r="D109" s="21"/>
      <c r="E109" s="68" t="s">
        <v>248</v>
      </c>
    </row>
    <row r="110" spans="1:5" x14ac:dyDescent="0.25">
      <c r="A110" s="22"/>
    </row>
    <row r="111" spans="1:5" x14ac:dyDescent="0.25">
      <c r="A111" s="85">
        <v>101</v>
      </c>
      <c r="B111" s="12" t="s">
        <v>67</v>
      </c>
      <c r="C111" s="12"/>
      <c r="D111" s="13"/>
      <c r="E111" s="70">
        <v>0.3888888888888889</v>
      </c>
    </row>
    <row r="112" spans="1:5" x14ac:dyDescent="0.25">
      <c r="A112" s="86" t="s">
        <v>104</v>
      </c>
      <c r="B112" s="16" t="s">
        <v>105</v>
      </c>
      <c r="C112" s="16" t="s">
        <v>106</v>
      </c>
      <c r="D112" s="17" t="s">
        <v>107</v>
      </c>
      <c r="E112" s="71" t="s">
        <v>108</v>
      </c>
    </row>
    <row r="113" spans="1:5" x14ac:dyDescent="0.25">
      <c r="A113" s="80">
        <v>6</v>
      </c>
      <c r="B113" s="81" t="s">
        <v>900</v>
      </c>
      <c r="C113" s="81" t="s">
        <v>124</v>
      </c>
      <c r="D113" s="82">
        <v>1</v>
      </c>
      <c r="E113" s="83" t="s">
        <v>901</v>
      </c>
    </row>
    <row r="114" spans="1:5" x14ac:dyDescent="0.25">
      <c r="A114" s="80">
        <v>1</v>
      </c>
      <c r="B114" s="20" t="s">
        <v>902</v>
      </c>
      <c r="C114" s="20" t="s">
        <v>115</v>
      </c>
      <c r="D114" s="21">
        <v>2</v>
      </c>
      <c r="E114" s="68" t="s">
        <v>903</v>
      </c>
    </row>
    <row r="115" spans="1:5" x14ac:dyDescent="0.25">
      <c r="A115" s="37">
        <v>0</v>
      </c>
      <c r="B115" s="20" t="s">
        <v>870</v>
      </c>
      <c r="C115" s="20" t="s">
        <v>194</v>
      </c>
      <c r="D115" s="21">
        <v>3</v>
      </c>
      <c r="E115" s="68" t="s">
        <v>904</v>
      </c>
    </row>
    <row r="116" spans="1:5" x14ac:dyDescent="0.25">
      <c r="A116" s="22">
        <v>2</v>
      </c>
      <c r="B116" s="20" t="s">
        <v>674</v>
      </c>
      <c r="C116" s="20" t="s">
        <v>157</v>
      </c>
      <c r="D116" s="21">
        <v>4</v>
      </c>
      <c r="E116" s="68" t="s">
        <v>905</v>
      </c>
    </row>
    <row r="117" spans="1:5" x14ac:dyDescent="0.25">
      <c r="A117" s="22">
        <v>5</v>
      </c>
      <c r="B117" s="20" t="s">
        <v>383</v>
      </c>
      <c r="C117" s="20" t="s">
        <v>152</v>
      </c>
      <c r="D117" s="21">
        <v>5</v>
      </c>
      <c r="E117" s="68" t="s">
        <v>906</v>
      </c>
    </row>
    <row r="118" spans="1:5" x14ac:dyDescent="0.25">
      <c r="A118" s="22">
        <v>4</v>
      </c>
      <c r="B118" s="20" t="s">
        <v>907</v>
      </c>
      <c r="C118" s="20" t="s">
        <v>191</v>
      </c>
      <c r="D118" s="21">
        <v>6</v>
      </c>
      <c r="E118" s="68" t="s">
        <v>908</v>
      </c>
    </row>
    <row r="119" spans="1:5" x14ac:dyDescent="0.25">
      <c r="A119" s="19">
        <v>3</v>
      </c>
      <c r="B119" s="20" t="s">
        <v>909</v>
      </c>
      <c r="C119" s="20" t="s">
        <v>115</v>
      </c>
      <c r="D119" s="21"/>
      <c r="E119" s="68" t="s">
        <v>248</v>
      </c>
    </row>
    <row r="120" spans="1:5" x14ac:dyDescent="0.25">
      <c r="A120" s="84"/>
    </row>
    <row r="121" spans="1:5" x14ac:dyDescent="0.25">
      <c r="A121" s="85">
        <v>102</v>
      </c>
      <c r="B121" s="12" t="s">
        <v>68</v>
      </c>
      <c r="C121" s="12"/>
      <c r="D121" s="13"/>
      <c r="E121" s="70">
        <v>0.3923611111111111</v>
      </c>
    </row>
    <row r="122" spans="1:5" x14ac:dyDescent="0.25">
      <c r="A122" s="32" t="s">
        <v>104</v>
      </c>
      <c r="B122" s="16" t="s">
        <v>105</v>
      </c>
      <c r="C122" s="16" t="s">
        <v>106</v>
      </c>
      <c r="D122" s="17" t="s">
        <v>107</v>
      </c>
      <c r="E122" s="71" t="s">
        <v>108</v>
      </c>
    </row>
    <row r="123" spans="1:5" x14ac:dyDescent="0.25">
      <c r="A123" s="87">
        <v>2</v>
      </c>
      <c r="B123" s="81" t="s">
        <v>660</v>
      </c>
      <c r="C123" s="81" t="s">
        <v>157</v>
      </c>
      <c r="D123" s="82">
        <v>1</v>
      </c>
      <c r="E123" s="83" t="s">
        <v>910</v>
      </c>
    </row>
    <row r="124" spans="1:5" x14ac:dyDescent="0.25">
      <c r="A124" s="88">
        <v>1</v>
      </c>
      <c r="B124" s="20" t="s">
        <v>661</v>
      </c>
      <c r="C124" s="20" t="s">
        <v>157</v>
      </c>
      <c r="D124" s="21">
        <v>2</v>
      </c>
      <c r="E124" s="68" t="s">
        <v>911</v>
      </c>
    </row>
    <row r="125" spans="1:5" x14ac:dyDescent="0.25">
      <c r="A125" s="39">
        <v>0</v>
      </c>
      <c r="B125" s="20" t="s">
        <v>663</v>
      </c>
      <c r="C125" s="20" t="s">
        <v>197</v>
      </c>
      <c r="D125" s="21">
        <v>3</v>
      </c>
      <c r="E125" s="68" t="s">
        <v>912</v>
      </c>
    </row>
    <row r="126" spans="1:5" x14ac:dyDescent="0.25">
      <c r="A126" s="46">
        <v>4</v>
      </c>
      <c r="B126" s="20" t="s">
        <v>913</v>
      </c>
      <c r="C126" s="20" t="s">
        <v>157</v>
      </c>
      <c r="D126" s="21">
        <v>4</v>
      </c>
      <c r="E126" s="68" t="s">
        <v>914</v>
      </c>
    </row>
    <row r="127" spans="1:5" x14ac:dyDescent="0.25">
      <c r="A127" s="46">
        <v>3</v>
      </c>
      <c r="B127" s="20" t="s">
        <v>279</v>
      </c>
      <c r="C127" s="20" t="s">
        <v>124</v>
      </c>
      <c r="D127" s="21"/>
      <c r="E127" s="68" t="s">
        <v>248</v>
      </c>
    </row>
    <row r="129" spans="1:5" x14ac:dyDescent="0.25">
      <c r="A129" s="85">
        <v>103</v>
      </c>
      <c r="B129" s="12" t="s">
        <v>69</v>
      </c>
      <c r="C129" s="12"/>
      <c r="D129" s="13"/>
      <c r="E129" s="70">
        <v>0.39583333333333331</v>
      </c>
    </row>
    <row r="130" spans="1:5" x14ac:dyDescent="0.25">
      <c r="A130" s="86" t="s">
        <v>104</v>
      </c>
      <c r="B130" s="16" t="s">
        <v>105</v>
      </c>
      <c r="C130" s="16" t="s">
        <v>106</v>
      </c>
      <c r="D130" s="17" t="s">
        <v>107</v>
      </c>
      <c r="E130" s="71" t="s">
        <v>108</v>
      </c>
    </row>
    <row r="131" spans="1:5" x14ac:dyDescent="0.25">
      <c r="A131" s="87">
        <v>7</v>
      </c>
      <c r="B131" s="89" t="s">
        <v>915</v>
      </c>
      <c r="C131" s="89" t="s">
        <v>110</v>
      </c>
      <c r="D131" s="82">
        <v>1</v>
      </c>
      <c r="E131" s="90" t="s">
        <v>916</v>
      </c>
    </row>
    <row r="132" spans="1:5" x14ac:dyDescent="0.25">
      <c r="A132" s="88">
        <v>3</v>
      </c>
      <c r="B132" s="20" t="s">
        <v>284</v>
      </c>
      <c r="C132" s="20" t="s">
        <v>110</v>
      </c>
      <c r="D132" s="21">
        <v>2</v>
      </c>
      <c r="E132" s="68" t="s">
        <v>917</v>
      </c>
    </row>
    <row r="133" spans="1:5" x14ac:dyDescent="0.25">
      <c r="A133" s="21">
        <v>2</v>
      </c>
      <c r="B133" s="20" t="s">
        <v>656</v>
      </c>
      <c r="C133" s="20" t="s">
        <v>157</v>
      </c>
      <c r="D133" s="21">
        <v>3</v>
      </c>
      <c r="E133" s="68" t="s">
        <v>918</v>
      </c>
    </row>
    <row r="134" spans="1:5" x14ac:dyDescent="0.25">
      <c r="A134" s="21">
        <v>1</v>
      </c>
      <c r="B134" s="20" t="s">
        <v>919</v>
      </c>
      <c r="C134" s="20" t="s">
        <v>110</v>
      </c>
      <c r="D134" s="21">
        <v>4</v>
      </c>
      <c r="E134" s="68" t="s">
        <v>920</v>
      </c>
    </row>
    <row r="135" spans="1:5" x14ac:dyDescent="0.25">
      <c r="A135" s="46">
        <v>4</v>
      </c>
      <c r="B135" s="20" t="s">
        <v>659</v>
      </c>
      <c r="C135" s="20" t="s">
        <v>115</v>
      </c>
      <c r="D135" s="21">
        <v>5</v>
      </c>
      <c r="E135" s="68" t="s">
        <v>921</v>
      </c>
    </row>
    <row r="136" spans="1:5" x14ac:dyDescent="0.25">
      <c r="A136" s="39">
        <v>0</v>
      </c>
      <c r="B136" s="20" t="s">
        <v>664</v>
      </c>
      <c r="C136" s="20" t="s">
        <v>194</v>
      </c>
      <c r="D136" s="21">
        <v>6</v>
      </c>
      <c r="E136" s="68" t="s">
        <v>922</v>
      </c>
    </row>
    <row r="137" spans="1:5" x14ac:dyDescent="0.25">
      <c r="A137" s="46">
        <v>5</v>
      </c>
      <c r="B137" s="20" t="s">
        <v>923</v>
      </c>
      <c r="C137" s="20" t="s">
        <v>157</v>
      </c>
      <c r="D137" s="21">
        <v>7</v>
      </c>
      <c r="E137" s="68" t="s">
        <v>924</v>
      </c>
    </row>
    <row r="138" spans="1:5" x14ac:dyDescent="0.25">
      <c r="A138" s="46">
        <v>6</v>
      </c>
      <c r="B138" s="20" t="s">
        <v>662</v>
      </c>
      <c r="C138" s="20" t="s">
        <v>115</v>
      </c>
      <c r="D138" s="21">
        <v>8</v>
      </c>
      <c r="E138" s="68" t="s">
        <v>925</v>
      </c>
    </row>
    <row r="139" spans="1:5" x14ac:dyDescent="0.25">
      <c r="A139" s="32"/>
      <c r="B139" s="91"/>
      <c r="C139" s="91"/>
      <c r="D139" s="84"/>
      <c r="E139" s="92"/>
    </row>
    <row r="140" spans="1:5" x14ac:dyDescent="0.25">
      <c r="A140" s="85">
        <v>104</v>
      </c>
      <c r="B140" s="12" t="s">
        <v>70</v>
      </c>
      <c r="C140" s="12"/>
      <c r="D140" s="13"/>
      <c r="E140" s="70">
        <v>0.39930555555555558</v>
      </c>
    </row>
    <row r="141" spans="1:5" x14ac:dyDescent="0.25">
      <c r="A141" s="86" t="s">
        <v>104</v>
      </c>
      <c r="B141" s="16" t="s">
        <v>105</v>
      </c>
      <c r="C141" s="16" t="s">
        <v>106</v>
      </c>
      <c r="D141" s="17" t="s">
        <v>107</v>
      </c>
      <c r="E141" s="71" t="s">
        <v>108</v>
      </c>
    </row>
    <row r="142" spans="1:5" x14ac:dyDescent="0.25">
      <c r="A142" s="145">
        <v>0</v>
      </c>
      <c r="B142" s="81" t="s">
        <v>657</v>
      </c>
      <c r="C142" s="81" t="s">
        <v>157</v>
      </c>
      <c r="D142" s="82">
        <v>1</v>
      </c>
      <c r="E142" s="83" t="s">
        <v>926</v>
      </c>
    </row>
    <row r="143" spans="1:5" x14ac:dyDescent="0.25">
      <c r="A143" s="88">
        <v>1</v>
      </c>
      <c r="B143" s="20" t="s">
        <v>654</v>
      </c>
      <c r="C143" s="20" t="s">
        <v>242</v>
      </c>
      <c r="D143" s="21">
        <v>2</v>
      </c>
      <c r="E143" s="68" t="s">
        <v>927</v>
      </c>
    </row>
    <row r="144" spans="1:5" x14ac:dyDescent="0.25">
      <c r="A144" s="21">
        <v>3</v>
      </c>
      <c r="B144" s="20" t="s">
        <v>645</v>
      </c>
      <c r="C144" s="20" t="s">
        <v>152</v>
      </c>
      <c r="D144" s="21">
        <v>3</v>
      </c>
      <c r="E144" s="68" t="s">
        <v>928</v>
      </c>
    </row>
    <row r="145" spans="1:5" x14ac:dyDescent="0.25">
      <c r="A145" s="46">
        <v>5</v>
      </c>
      <c r="B145" s="20" t="s">
        <v>658</v>
      </c>
      <c r="C145" s="20" t="s">
        <v>115</v>
      </c>
      <c r="D145" s="21">
        <v>4</v>
      </c>
      <c r="E145" s="68" t="s">
        <v>929</v>
      </c>
    </row>
    <row r="146" spans="1:5" x14ac:dyDescent="0.25">
      <c r="A146" s="21">
        <v>2</v>
      </c>
      <c r="B146" s="20" t="s">
        <v>653</v>
      </c>
      <c r="C146" s="20" t="s">
        <v>152</v>
      </c>
      <c r="D146" s="21">
        <v>5</v>
      </c>
      <c r="E146" s="68" t="s">
        <v>930</v>
      </c>
    </row>
    <row r="147" spans="1:5" x14ac:dyDescent="0.25">
      <c r="A147" s="21">
        <v>4</v>
      </c>
      <c r="B147" s="20" t="s">
        <v>636</v>
      </c>
      <c r="C147" s="20" t="s">
        <v>124</v>
      </c>
      <c r="D147" s="21"/>
      <c r="E147" s="68" t="s">
        <v>232</v>
      </c>
    </row>
    <row r="148" spans="1:5" x14ac:dyDescent="0.25">
      <c r="A148" s="21"/>
    </row>
    <row r="149" spans="1:5" x14ac:dyDescent="0.25">
      <c r="A149" s="94">
        <v>105</v>
      </c>
      <c r="B149" s="41" t="s">
        <v>71</v>
      </c>
      <c r="C149" s="12"/>
      <c r="D149" s="13"/>
      <c r="E149" s="70">
        <v>0.40277777777777773</v>
      </c>
    </row>
    <row r="150" spans="1:5" x14ac:dyDescent="0.25">
      <c r="A150" s="95" t="s">
        <v>104</v>
      </c>
      <c r="B150" s="16" t="s">
        <v>105</v>
      </c>
      <c r="C150" s="16" t="s">
        <v>106</v>
      </c>
      <c r="D150" s="17" t="s">
        <v>107</v>
      </c>
      <c r="E150" s="71" t="s">
        <v>108</v>
      </c>
    </row>
    <row r="151" spans="1:5" x14ac:dyDescent="0.25">
      <c r="A151" s="144">
        <v>0</v>
      </c>
      <c r="B151" s="81" t="s">
        <v>583</v>
      </c>
      <c r="C151" s="81" t="s">
        <v>124</v>
      </c>
      <c r="D151" s="82">
        <v>1</v>
      </c>
      <c r="E151" s="83" t="s">
        <v>931</v>
      </c>
    </row>
    <row r="152" spans="1:5" x14ac:dyDescent="0.25">
      <c r="A152" s="80">
        <v>3</v>
      </c>
      <c r="B152" s="20" t="s">
        <v>932</v>
      </c>
      <c r="C152" s="20" t="s">
        <v>110</v>
      </c>
      <c r="D152" s="21">
        <v>2</v>
      </c>
      <c r="E152" s="68" t="s">
        <v>933</v>
      </c>
    </row>
    <row r="153" spans="1:5" x14ac:dyDescent="0.25">
      <c r="A153" s="22">
        <v>1</v>
      </c>
      <c r="B153" s="20" t="s">
        <v>934</v>
      </c>
      <c r="C153" s="20" t="s">
        <v>115</v>
      </c>
      <c r="D153" s="21">
        <v>3</v>
      </c>
      <c r="E153" s="68" t="s">
        <v>935</v>
      </c>
    </row>
    <row r="154" spans="1:5" x14ac:dyDescent="0.25">
      <c r="A154" s="22">
        <v>7</v>
      </c>
      <c r="B154" s="20" t="s">
        <v>936</v>
      </c>
      <c r="C154" s="20" t="s">
        <v>937</v>
      </c>
      <c r="D154" s="21">
        <v>4</v>
      </c>
      <c r="E154" s="68" t="s">
        <v>938</v>
      </c>
    </row>
    <row r="155" spans="1:5" x14ac:dyDescent="0.25">
      <c r="A155" s="22">
        <v>6</v>
      </c>
      <c r="B155" s="20" t="s">
        <v>939</v>
      </c>
      <c r="C155" s="20" t="s">
        <v>152</v>
      </c>
      <c r="D155" s="21">
        <v>5</v>
      </c>
      <c r="E155" s="68" t="s">
        <v>940</v>
      </c>
    </row>
    <row r="156" spans="1:5" x14ac:dyDescent="0.25">
      <c r="A156" s="22">
        <v>4</v>
      </c>
      <c r="B156" s="20" t="s">
        <v>592</v>
      </c>
      <c r="C156" s="20" t="s">
        <v>124</v>
      </c>
      <c r="D156" s="21">
        <v>6</v>
      </c>
      <c r="E156" s="68" t="s">
        <v>941</v>
      </c>
    </row>
    <row r="157" spans="1:5" x14ac:dyDescent="0.25">
      <c r="A157" s="22">
        <v>2</v>
      </c>
      <c r="B157" s="20" t="s">
        <v>596</v>
      </c>
      <c r="C157" s="20" t="s">
        <v>157</v>
      </c>
      <c r="D157" s="21">
        <v>7</v>
      </c>
      <c r="E157" s="68" t="s">
        <v>942</v>
      </c>
    </row>
    <row r="158" spans="1:5" x14ac:dyDescent="0.25">
      <c r="A158" s="22">
        <v>5</v>
      </c>
      <c r="B158" s="20" t="s">
        <v>598</v>
      </c>
      <c r="C158" s="20" t="s">
        <v>124</v>
      </c>
      <c r="D158" s="21">
        <v>8</v>
      </c>
      <c r="E158" s="68" t="s">
        <v>943</v>
      </c>
    </row>
    <row r="159" spans="1:5" x14ac:dyDescent="0.25">
      <c r="A159" s="84"/>
    </row>
    <row r="160" spans="1:5" x14ac:dyDescent="0.25">
      <c r="A160" s="97">
        <v>106</v>
      </c>
      <c r="B160" s="12" t="s">
        <v>944</v>
      </c>
      <c r="C160" s="12"/>
      <c r="D160" s="13"/>
      <c r="E160" s="70">
        <v>0.40625</v>
      </c>
    </row>
    <row r="161" spans="1:5" x14ac:dyDescent="0.25">
      <c r="A161" s="95" t="s">
        <v>104</v>
      </c>
      <c r="B161" s="16" t="s">
        <v>105</v>
      </c>
      <c r="C161" s="16" t="s">
        <v>106</v>
      </c>
      <c r="D161" s="17" t="s">
        <v>107</v>
      </c>
      <c r="E161" s="71" t="s">
        <v>108</v>
      </c>
    </row>
    <row r="162" spans="1:5" x14ac:dyDescent="0.25">
      <c r="A162" s="80">
        <v>2</v>
      </c>
      <c r="B162" s="81" t="s">
        <v>945</v>
      </c>
      <c r="C162" s="81" t="s">
        <v>194</v>
      </c>
      <c r="D162" s="82">
        <v>1</v>
      </c>
      <c r="E162" s="83" t="s">
        <v>946</v>
      </c>
    </row>
    <row r="163" spans="1:5" x14ac:dyDescent="0.25">
      <c r="A163" s="80">
        <v>5</v>
      </c>
      <c r="B163" s="20" t="s">
        <v>509</v>
      </c>
      <c r="C163" s="20" t="s">
        <v>115</v>
      </c>
      <c r="D163" s="21">
        <v>2</v>
      </c>
      <c r="E163" s="68" t="s">
        <v>947</v>
      </c>
    </row>
    <row r="164" spans="1:5" x14ac:dyDescent="0.25">
      <c r="A164" s="22">
        <v>1</v>
      </c>
      <c r="B164" s="20" t="s">
        <v>511</v>
      </c>
      <c r="C164" s="20" t="s">
        <v>110</v>
      </c>
      <c r="D164" s="21">
        <v>3</v>
      </c>
      <c r="E164" s="68" t="s">
        <v>948</v>
      </c>
    </row>
    <row r="165" spans="1:5" x14ac:dyDescent="0.25">
      <c r="A165" s="39">
        <v>0</v>
      </c>
      <c r="B165" s="20" t="s">
        <v>949</v>
      </c>
      <c r="C165" s="20" t="s">
        <v>115</v>
      </c>
      <c r="D165" s="21">
        <v>4</v>
      </c>
      <c r="E165" s="68" t="s">
        <v>950</v>
      </c>
    </row>
    <row r="166" spans="1:5" x14ac:dyDescent="0.25">
      <c r="A166" s="22">
        <v>3</v>
      </c>
      <c r="B166" s="20" t="s">
        <v>951</v>
      </c>
      <c r="C166" s="20" t="s">
        <v>194</v>
      </c>
      <c r="D166" s="21">
        <v>5</v>
      </c>
      <c r="E166" s="68" t="s">
        <v>952</v>
      </c>
    </row>
    <row r="167" spans="1:5" x14ac:dyDescent="0.25">
      <c r="A167" s="22">
        <v>4</v>
      </c>
      <c r="B167" s="20" t="s">
        <v>953</v>
      </c>
      <c r="C167" s="20" t="s">
        <v>954</v>
      </c>
      <c r="D167" s="21"/>
      <c r="E167" s="68" t="s">
        <v>248</v>
      </c>
    </row>
    <row r="168" spans="1:5" x14ac:dyDescent="0.25">
      <c r="A168" s="33"/>
      <c r="B168" s="34"/>
      <c r="C168" s="34"/>
      <c r="D168" s="35"/>
      <c r="E168" s="74"/>
    </row>
    <row r="169" spans="1:5" x14ac:dyDescent="0.25">
      <c r="A169" s="97">
        <v>107</v>
      </c>
      <c r="B169" s="4" t="s">
        <v>72</v>
      </c>
      <c r="C169" s="4"/>
      <c r="D169" s="29"/>
      <c r="E169" s="98">
        <v>0.40972222222222227</v>
      </c>
    </row>
    <row r="170" spans="1:5" x14ac:dyDescent="0.25">
      <c r="A170" s="95" t="s">
        <v>104</v>
      </c>
      <c r="B170" s="16" t="s">
        <v>105</v>
      </c>
      <c r="C170" s="16" t="s">
        <v>106</v>
      </c>
      <c r="D170" s="17" t="s">
        <v>107</v>
      </c>
      <c r="E170" s="71" t="s">
        <v>108</v>
      </c>
    </row>
    <row r="171" spans="1:5" x14ac:dyDescent="0.25">
      <c r="A171" s="87">
        <v>6</v>
      </c>
      <c r="B171" s="81" t="s">
        <v>497</v>
      </c>
      <c r="C171" s="81" t="s">
        <v>130</v>
      </c>
      <c r="D171" s="82">
        <v>1</v>
      </c>
      <c r="E171" s="83" t="s">
        <v>955</v>
      </c>
    </row>
    <row r="172" spans="1:5" x14ac:dyDescent="0.25">
      <c r="A172" s="87">
        <v>3</v>
      </c>
      <c r="B172" s="20" t="s">
        <v>499</v>
      </c>
      <c r="C172" s="20" t="s">
        <v>197</v>
      </c>
      <c r="D172" s="21">
        <v>2</v>
      </c>
      <c r="E172" s="68" t="s">
        <v>956</v>
      </c>
    </row>
    <row r="173" spans="1:5" x14ac:dyDescent="0.25">
      <c r="A173" s="46">
        <v>5</v>
      </c>
      <c r="B173" s="20" t="s">
        <v>957</v>
      </c>
      <c r="C173" s="20" t="s">
        <v>194</v>
      </c>
      <c r="D173" s="21">
        <v>3</v>
      </c>
      <c r="E173" s="68" t="s">
        <v>958</v>
      </c>
    </row>
    <row r="174" spans="1:5" x14ac:dyDescent="0.25">
      <c r="A174" s="46">
        <v>4</v>
      </c>
      <c r="B174" s="20" t="s">
        <v>521</v>
      </c>
      <c r="C174" s="20" t="s">
        <v>124</v>
      </c>
      <c r="D174" s="21">
        <v>4</v>
      </c>
      <c r="E174" s="68" t="s">
        <v>959</v>
      </c>
    </row>
    <row r="175" spans="1:5" x14ac:dyDescent="0.25">
      <c r="A175" s="39">
        <v>0</v>
      </c>
      <c r="B175" s="20" t="s">
        <v>960</v>
      </c>
      <c r="C175" s="20" t="s">
        <v>157</v>
      </c>
      <c r="D175" s="21">
        <v>5</v>
      </c>
      <c r="E175" s="68" t="s">
        <v>961</v>
      </c>
    </row>
    <row r="176" spans="1:5" x14ac:dyDescent="0.25">
      <c r="A176" s="22">
        <v>1</v>
      </c>
      <c r="B176" s="20" t="s">
        <v>962</v>
      </c>
      <c r="C176" s="20" t="s">
        <v>115</v>
      </c>
      <c r="D176" s="21">
        <v>6</v>
      </c>
      <c r="E176" s="68" t="s">
        <v>963</v>
      </c>
    </row>
    <row r="177" spans="1:5" x14ac:dyDescent="0.25">
      <c r="A177" s="21">
        <v>2</v>
      </c>
      <c r="B177" s="20" t="s">
        <v>964</v>
      </c>
      <c r="C177" s="20" t="s">
        <v>194</v>
      </c>
      <c r="D177" s="21">
        <v>7</v>
      </c>
      <c r="E177" s="68" t="s">
        <v>965</v>
      </c>
    </row>
    <row r="178" spans="1:5" x14ac:dyDescent="0.25">
      <c r="A178" s="35"/>
    </row>
    <row r="179" spans="1:5" x14ac:dyDescent="0.25">
      <c r="A179" s="99" t="s">
        <v>966</v>
      </c>
      <c r="B179" s="41" t="s">
        <v>73</v>
      </c>
      <c r="C179" s="41"/>
      <c r="D179" s="64"/>
      <c r="E179" s="65">
        <v>0.41319444444444442</v>
      </c>
    </row>
    <row r="180" spans="1:5" x14ac:dyDescent="0.25">
      <c r="A180" s="100" t="s">
        <v>104</v>
      </c>
      <c r="B180" s="44" t="s">
        <v>105</v>
      </c>
      <c r="C180" s="44" t="s">
        <v>106</v>
      </c>
      <c r="D180" s="66" t="s">
        <v>107</v>
      </c>
      <c r="E180" s="67" t="s">
        <v>108</v>
      </c>
    </row>
    <row r="181" spans="1:5" x14ac:dyDescent="0.25">
      <c r="A181" s="21">
        <v>8</v>
      </c>
      <c r="B181" s="20" t="s">
        <v>571</v>
      </c>
      <c r="C181" s="27" t="s">
        <v>135</v>
      </c>
      <c r="D181" s="21">
        <v>1</v>
      </c>
      <c r="E181" s="68" t="s">
        <v>967</v>
      </c>
    </row>
    <row r="182" spans="1:5" x14ac:dyDescent="0.25">
      <c r="A182" s="21">
        <v>10</v>
      </c>
      <c r="B182" s="20" t="s">
        <v>968</v>
      </c>
      <c r="C182" s="20" t="s">
        <v>127</v>
      </c>
      <c r="D182" s="21">
        <v>2</v>
      </c>
      <c r="E182" s="101" t="s">
        <v>969</v>
      </c>
    </row>
    <row r="183" spans="1:5" x14ac:dyDescent="0.25">
      <c r="A183" s="21">
        <v>1</v>
      </c>
      <c r="B183" s="20" t="s">
        <v>563</v>
      </c>
      <c r="C183" s="20" t="s">
        <v>124</v>
      </c>
      <c r="D183" s="21">
        <v>3</v>
      </c>
      <c r="E183" s="68" t="s">
        <v>970</v>
      </c>
    </row>
    <row r="184" spans="1:5" x14ac:dyDescent="0.25">
      <c r="A184" s="21">
        <v>4</v>
      </c>
      <c r="B184" s="20" t="s">
        <v>971</v>
      </c>
      <c r="C184" s="20" t="s">
        <v>115</v>
      </c>
      <c r="D184" s="21">
        <v>4</v>
      </c>
      <c r="E184" s="68" t="s">
        <v>972</v>
      </c>
    </row>
    <row r="185" spans="1:5" x14ac:dyDescent="0.25">
      <c r="A185" s="21">
        <v>6</v>
      </c>
      <c r="B185" s="20" t="s">
        <v>973</v>
      </c>
      <c r="C185" s="20" t="s">
        <v>110</v>
      </c>
      <c r="D185" s="21">
        <v>5</v>
      </c>
      <c r="E185" s="68" t="s">
        <v>974</v>
      </c>
    </row>
    <row r="186" spans="1:5" x14ac:dyDescent="0.25">
      <c r="A186" s="21">
        <v>7</v>
      </c>
      <c r="B186" s="20" t="s">
        <v>975</v>
      </c>
      <c r="C186" s="20" t="s">
        <v>532</v>
      </c>
      <c r="D186" s="21">
        <v>6</v>
      </c>
      <c r="E186" s="68" t="s">
        <v>976</v>
      </c>
    </row>
    <row r="187" spans="1:5" x14ac:dyDescent="0.25">
      <c r="A187" s="21">
        <v>3</v>
      </c>
      <c r="B187" s="20" t="s">
        <v>977</v>
      </c>
      <c r="C187" s="20" t="s">
        <v>124</v>
      </c>
      <c r="D187" s="21">
        <v>7</v>
      </c>
      <c r="E187" s="68" t="s">
        <v>978</v>
      </c>
    </row>
    <row r="188" spans="1:5" x14ac:dyDescent="0.25">
      <c r="A188" s="21">
        <v>5</v>
      </c>
      <c r="B188" s="20" t="s">
        <v>619</v>
      </c>
      <c r="C188" s="20" t="s">
        <v>127</v>
      </c>
      <c r="D188" s="21">
        <v>8</v>
      </c>
      <c r="E188" s="68" t="s">
        <v>979</v>
      </c>
    </row>
    <row r="189" spans="1:5" x14ac:dyDescent="0.25">
      <c r="A189" s="21">
        <v>0</v>
      </c>
      <c r="B189" s="20" t="s">
        <v>980</v>
      </c>
      <c r="C189" s="20" t="s">
        <v>115</v>
      </c>
      <c r="D189" s="21">
        <v>9</v>
      </c>
      <c r="E189" s="68" t="s">
        <v>981</v>
      </c>
    </row>
    <row r="190" spans="1:5" x14ac:dyDescent="0.25">
      <c r="A190" s="21">
        <v>9</v>
      </c>
      <c r="B190" s="20" t="s">
        <v>982</v>
      </c>
      <c r="C190" s="20" t="s">
        <v>127</v>
      </c>
      <c r="D190" s="21">
        <v>10</v>
      </c>
      <c r="E190" s="68" t="s">
        <v>983</v>
      </c>
    </row>
    <row r="191" spans="1:5" x14ac:dyDescent="0.25">
      <c r="A191" s="21">
        <v>2</v>
      </c>
      <c r="B191" s="20" t="s">
        <v>984</v>
      </c>
      <c r="C191" s="20" t="s">
        <v>152</v>
      </c>
      <c r="D191" s="21">
        <v>11</v>
      </c>
      <c r="E191" s="68" t="s">
        <v>985</v>
      </c>
    </row>
    <row r="192" spans="1:5" x14ac:dyDescent="0.25">
      <c r="A192" s="35"/>
    </row>
    <row r="193" spans="1:5" x14ac:dyDescent="0.25">
      <c r="A193" s="97">
        <v>110</v>
      </c>
      <c r="B193" s="12" t="s">
        <v>74</v>
      </c>
      <c r="C193" s="12"/>
      <c r="D193" s="13"/>
      <c r="E193" s="70">
        <v>0.41666666666666669</v>
      </c>
    </row>
    <row r="194" spans="1:5" x14ac:dyDescent="0.25">
      <c r="A194" s="95" t="s">
        <v>104</v>
      </c>
      <c r="B194" s="16" t="s">
        <v>105</v>
      </c>
      <c r="C194" s="16" t="s">
        <v>106</v>
      </c>
      <c r="D194" s="17" t="s">
        <v>107</v>
      </c>
      <c r="E194" s="71" t="s">
        <v>108</v>
      </c>
    </row>
    <row r="195" spans="1:5" x14ac:dyDescent="0.25">
      <c r="A195" s="102">
        <v>2</v>
      </c>
      <c r="B195" s="81" t="s">
        <v>196</v>
      </c>
      <c r="C195" s="81" t="s">
        <v>197</v>
      </c>
      <c r="D195" s="82">
        <v>1</v>
      </c>
      <c r="E195" s="83" t="s">
        <v>986</v>
      </c>
    </row>
    <row r="196" spans="1:5" x14ac:dyDescent="0.25">
      <c r="A196" s="88">
        <v>1</v>
      </c>
      <c r="B196" s="20" t="s">
        <v>211</v>
      </c>
      <c r="C196" s="20" t="s">
        <v>197</v>
      </c>
      <c r="D196" s="21">
        <v>2</v>
      </c>
      <c r="E196" s="68" t="s">
        <v>987</v>
      </c>
    </row>
    <row r="197" spans="1:5" x14ac:dyDescent="0.25">
      <c r="A197" s="46">
        <v>6</v>
      </c>
      <c r="B197" s="20" t="s">
        <v>199</v>
      </c>
      <c r="C197" s="20" t="s">
        <v>194</v>
      </c>
      <c r="D197" s="21">
        <v>3</v>
      </c>
      <c r="E197" s="68" t="s">
        <v>988</v>
      </c>
    </row>
    <row r="198" spans="1:5" x14ac:dyDescent="0.25">
      <c r="A198" s="46">
        <v>7</v>
      </c>
      <c r="B198" s="20" t="s">
        <v>227</v>
      </c>
      <c r="C198" s="20" t="s">
        <v>110</v>
      </c>
      <c r="D198" s="21">
        <v>4</v>
      </c>
      <c r="E198" s="68" t="s">
        <v>989</v>
      </c>
    </row>
    <row r="199" spans="1:5" x14ac:dyDescent="0.25">
      <c r="A199" s="39">
        <v>0</v>
      </c>
      <c r="B199" s="20" t="s">
        <v>229</v>
      </c>
      <c r="C199" s="20" t="s">
        <v>194</v>
      </c>
      <c r="D199" s="21">
        <v>5</v>
      </c>
      <c r="E199" s="68" t="s">
        <v>990</v>
      </c>
    </row>
    <row r="200" spans="1:5" x14ac:dyDescent="0.25">
      <c r="A200" s="46">
        <v>5</v>
      </c>
      <c r="B200" s="20" t="s">
        <v>201</v>
      </c>
      <c r="C200" s="20" t="s">
        <v>194</v>
      </c>
      <c r="D200" s="21">
        <v>6</v>
      </c>
      <c r="E200" s="68" t="s">
        <v>991</v>
      </c>
    </row>
    <row r="201" spans="1:5" x14ac:dyDescent="0.25">
      <c r="A201" s="46">
        <v>4</v>
      </c>
      <c r="B201" s="20" t="s">
        <v>231</v>
      </c>
      <c r="C201" s="20" t="s">
        <v>110</v>
      </c>
      <c r="D201" s="21">
        <v>7</v>
      </c>
      <c r="E201" s="68" t="s">
        <v>992</v>
      </c>
    </row>
    <row r="202" spans="1:5" x14ac:dyDescent="0.25">
      <c r="A202" s="21">
        <v>3</v>
      </c>
      <c r="B202" s="20" t="s">
        <v>209</v>
      </c>
      <c r="C202" s="20" t="s">
        <v>194</v>
      </c>
      <c r="D202" s="21"/>
      <c r="E202" s="68" t="s">
        <v>232</v>
      </c>
    </row>
    <row r="203" spans="1:5" x14ac:dyDescent="0.25">
      <c r="A203" s="21"/>
    </row>
    <row r="204" spans="1:5" x14ac:dyDescent="0.25">
      <c r="A204" s="97">
        <v>111</v>
      </c>
      <c r="B204" s="12" t="s">
        <v>75</v>
      </c>
      <c r="C204" s="12"/>
      <c r="D204" s="13"/>
      <c r="E204" s="70">
        <v>0.4201388888888889</v>
      </c>
    </row>
    <row r="205" spans="1:5" x14ac:dyDescent="0.25">
      <c r="A205" s="95" t="s">
        <v>104</v>
      </c>
      <c r="B205" s="16" t="s">
        <v>105</v>
      </c>
      <c r="C205" s="16" t="s">
        <v>106</v>
      </c>
      <c r="D205" s="17" t="s">
        <v>107</v>
      </c>
      <c r="E205" s="71" t="s">
        <v>108</v>
      </c>
    </row>
    <row r="206" spans="1:5" x14ac:dyDescent="0.25">
      <c r="A206" s="21">
        <v>9</v>
      </c>
      <c r="B206" s="81" t="s">
        <v>217</v>
      </c>
      <c r="C206" s="81" t="s">
        <v>197</v>
      </c>
      <c r="D206" s="21">
        <v>1</v>
      </c>
      <c r="E206" s="90" t="s">
        <v>993</v>
      </c>
    </row>
    <row r="207" spans="1:5" x14ac:dyDescent="0.25">
      <c r="A207" s="88">
        <v>0</v>
      </c>
      <c r="B207" s="20" t="s">
        <v>221</v>
      </c>
      <c r="C207" s="20" t="s">
        <v>115</v>
      </c>
      <c r="D207" s="21">
        <v>2</v>
      </c>
      <c r="E207" s="68" t="s">
        <v>994</v>
      </c>
    </row>
    <row r="208" spans="1:5" x14ac:dyDescent="0.25">
      <c r="A208" s="46">
        <v>7</v>
      </c>
      <c r="B208" s="20" t="s">
        <v>223</v>
      </c>
      <c r="C208" s="20" t="s">
        <v>110</v>
      </c>
      <c r="D208" s="21">
        <v>3</v>
      </c>
      <c r="E208" s="68" t="s">
        <v>995</v>
      </c>
    </row>
    <row r="209" spans="1:5" x14ac:dyDescent="0.25">
      <c r="A209" s="21">
        <v>8</v>
      </c>
      <c r="B209" s="20" t="s">
        <v>225</v>
      </c>
      <c r="C209" s="20" t="s">
        <v>197</v>
      </c>
      <c r="D209" s="21">
        <v>4</v>
      </c>
      <c r="E209" s="68" t="s">
        <v>996</v>
      </c>
    </row>
    <row r="210" spans="1:5" x14ac:dyDescent="0.25">
      <c r="A210" s="21">
        <v>2</v>
      </c>
      <c r="B210" s="20" t="s">
        <v>203</v>
      </c>
      <c r="C210" s="20" t="s">
        <v>197</v>
      </c>
      <c r="D210" s="21">
        <v>5</v>
      </c>
      <c r="E210" s="68" t="s">
        <v>997</v>
      </c>
    </row>
    <row r="211" spans="1:5" x14ac:dyDescent="0.25">
      <c r="A211" s="46">
        <v>6</v>
      </c>
      <c r="B211" s="20" t="s">
        <v>205</v>
      </c>
      <c r="C211" s="20" t="s">
        <v>115</v>
      </c>
      <c r="D211" s="21">
        <v>6</v>
      </c>
      <c r="E211" s="68" t="s">
        <v>998</v>
      </c>
    </row>
    <row r="212" spans="1:5" x14ac:dyDescent="0.25">
      <c r="A212" s="21">
        <v>1</v>
      </c>
      <c r="B212" s="20" t="s">
        <v>207</v>
      </c>
      <c r="C212" s="20" t="s">
        <v>194</v>
      </c>
      <c r="D212" s="21">
        <v>7</v>
      </c>
      <c r="E212" s="68" t="s">
        <v>999</v>
      </c>
    </row>
    <row r="213" spans="1:5" x14ac:dyDescent="0.25">
      <c r="A213" s="46">
        <v>4</v>
      </c>
      <c r="B213" s="20" t="s">
        <v>1000</v>
      </c>
      <c r="C213" s="20" t="s">
        <v>194</v>
      </c>
      <c r="D213" s="21">
        <v>8</v>
      </c>
      <c r="E213" s="68" t="s">
        <v>1001</v>
      </c>
    </row>
    <row r="214" spans="1:5" x14ac:dyDescent="0.25">
      <c r="A214" s="46">
        <v>3</v>
      </c>
      <c r="B214" s="20" t="s">
        <v>213</v>
      </c>
      <c r="C214" s="20" t="s">
        <v>194</v>
      </c>
      <c r="D214" s="21"/>
      <c r="E214" s="68" t="s">
        <v>248</v>
      </c>
    </row>
    <row r="215" spans="1:5" x14ac:dyDescent="0.25">
      <c r="A215" s="46">
        <v>5</v>
      </c>
      <c r="B215" s="20" t="s">
        <v>193</v>
      </c>
      <c r="C215" s="20" t="s">
        <v>194</v>
      </c>
      <c r="D215" s="21"/>
      <c r="E215" s="68" t="s">
        <v>248</v>
      </c>
    </row>
    <row r="216" spans="1:5" x14ac:dyDescent="0.25">
      <c r="A216" s="103"/>
      <c r="B216" s="31"/>
      <c r="C216" s="31"/>
      <c r="D216" s="32"/>
      <c r="E216" s="104"/>
    </row>
    <row r="217" spans="1:5" x14ac:dyDescent="0.25">
      <c r="A217" s="95">
        <v>113</v>
      </c>
      <c r="B217" s="41" t="s">
        <v>76</v>
      </c>
      <c r="C217" s="12"/>
      <c r="D217" s="13"/>
      <c r="E217" s="70">
        <v>0.4236111111111111</v>
      </c>
    </row>
    <row r="218" spans="1:5" x14ac:dyDescent="0.25">
      <c r="A218" s="95" t="s">
        <v>104</v>
      </c>
      <c r="B218" s="16" t="s">
        <v>105</v>
      </c>
      <c r="C218" s="16" t="s">
        <v>106</v>
      </c>
      <c r="D218" s="17" t="s">
        <v>107</v>
      </c>
      <c r="E218" s="71" t="s">
        <v>108</v>
      </c>
    </row>
    <row r="219" spans="1:5" x14ac:dyDescent="0.25">
      <c r="A219" s="80">
        <v>2</v>
      </c>
      <c r="B219" s="81" t="s">
        <v>535</v>
      </c>
      <c r="C219" s="81" t="s">
        <v>115</v>
      </c>
      <c r="D219" s="82">
        <v>1</v>
      </c>
      <c r="E219" s="83" t="s">
        <v>1002</v>
      </c>
    </row>
    <row r="220" spans="1:5" x14ac:dyDescent="0.25">
      <c r="A220" s="80">
        <v>3</v>
      </c>
      <c r="B220" s="20" t="s">
        <v>932</v>
      </c>
      <c r="C220" s="20" t="s">
        <v>110</v>
      </c>
      <c r="D220" s="21">
        <v>2</v>
      </c>
      <c r="E220" s="68" t="s">
        <v>885</v>
      </c>
    </row>
    <row r="221" spans="1:5" x14ac:dyDescent="0.25">
      <c r="A221" s="39">
        <v>0</v>
      </c>
      <c r="B221" s="20" t="s">
        <v>1003</v>
      </c>
      <c r="C221" s="20" t="s">
        <v>115</v>
      </c>
      <c r="D221" s="21">
        <v>3</v>
      </c>
      <c r="E221" s="68" t="s">
        <v>1004</v>
      </c>
    </row>
    <row r="222" spans="1:5" x14ac:dyDescent="0.25">
      <c r="A222" s="22">
        <v>1</v>
      </c>
      <c r="B222" s="20" t="s">
        <v>1005</v>
      </c>
      <c r="C222" s="20" t="s">
        <v>124</v>
      </c>
      <c r="D222" s="21">
        <v>4</v>
      </c>
      <c r="E222" s="68" t="s">
        <v>1006</v>
      </c>
    </row>
    <row r="223" spans="1:5" x14ac:dyDescent="0.25">
      <c r="A223" s="22">
        <v>9</v>
      </c>
      <c r="B223" s="20" t="s">
        <v>1007</v>
      </c>
      <c r="C223" s="20" t="s">
        <v>191</v>
      </c>
      <c r="D223" s="21">
        <v>5</v>
      </c>
      <c r="E223" s="68" t="s">
        <v>1008</v>
      </c>
    </row>
    <row r="224" spans="1:5" x14ac:dyDescent="0.25">
      <c r="A224" s="22">
        <v>4</v>
      </c>
      <c r="B224" s="20" t="s">
        <v>1009</v>
      </c>
      <c r="C224" s="20" t="s">
        <v>1010</v>
      </c>
      <c r="D224" s="21">
        <v>6</v>
      </c>
      <c r="E224" s="68" t="s">
        <v>1011</v>
      </c>
    </row>
    <row r="225" spans="1:5" x14ac:dyDescent="0.25">
      <c r="A225" s="93"/>
    </row>
    <row r="226" spans="1:5" x14ac:dyDescent="0.25">
      <c r="A226" s="105"/>
      <c r="B226" s="2" t="s">
        <v>25</v>
      </c>
      <c r="C226" s="1"/>
      <c r="D226" s="2"/>
      <c r="E226" s="106"/>
    </row>
    <row r="227" spans="1:5" x14ac:dyDescent="0.25">
      <c r="A227" s="95">
        <v>121</v>
      </c>
      <c r="B227" s="12" t="s">
        <v>77</v>
      </c>
      <c r="C227" s="12"/>
      <c r="D227" s="13"/>
      <c r="E227" s="70">
        <v>0.44791666666666669</v>
      </c>
    </row>
    <row r="228" spans="1:5" x14ac:dyDescent="0.25">
      <c r="A228" s="95" t="s">
        <v>104</v>
      </c>
      <c r="B228" s="16" t="s">
        <v>105</v>
      </c>
      <c r="C228" s="16" t="s">
        <v>106</v>
      </c>
      <c r="D228" s="17" t="s">
        <v>107</v>
      </c>
      <c r="E228" s="71" t="s">
        <v>108</v>
      </c>
    </row>
    <row r="229" spans="1:5" x14ac:dyDescent="0.25">
      <c r="A229" s="102">
        <v>1</v>
      </c>
      <c r="B229" s="81" t="s">
        <v>814</v>
      </c>
      <c r="C229" s="81" t="s">
        <v>115</v>
      </c>
      <c r="D229" s="82">
        <v>1</v>
      </c>
      <c r="E229" s="83" t="s">
        <v>1012</v>
      </c>
    </row>
    <row r="230" spans="1:5" x14ac:dyDescent="0.25">
      <c r="A230" s="88">
        <v>2</v>
      </c>
      <c r="B230" s="20" t="s">
        <v>1013</v>
      </c>
      <c r="C230" s="20" t="s">
        <v>1014</v>
      </c>
      <c r="D230" s="21">
        <v>2</v>
      </c>
      <c r="E230" s="68" t="s">
        <v>1015</v>
      </c>
    </row>
    <row r="231" spans="1:5" x14ac:dyDescent="0.25">
      <c r="A231" s="39">
        <v>0</v>
      </c>
      <c r="B231" s="20" t="s">
        <v>1016</v>
      </c>
      <c r="C231" s="20" t="s">
        <v>157</v>
      </c>
      <c r="D231" s="21">
        <v>3</v>
      </c>
      <c r="E231" s="68" t="s">
        <v>1017</v>
      </c>
    </row>
    <row r="232" spans="1:5" x14ac:dyDescent="0.25">
      <c r="A232" s="46">
        <v>3</v>
      </c>
      <c r="B232" s="20" t="s">
        <v>819</v>
      </c>
      <c r="C232" s="20" t="s">
        <v>124</v>
      </c>
      <c r="D232" s="21">
        <v>4</v>
      </c>
      <c r="E232" s="68" t="s">
        <v>1018</v>
      </c>
    </row>
    <row r="233" spans="1:5" x14ac:dyDescent="0.25">
      <c r="A233" s="21"/>
    </row>
    <row r="234" spans="1:5" x14ac:dyDescent="0.25">
      <c r="A234" s="95">
        <v>122</v>
      </c>
      <c r="B234" s="12" t="s">
        <v>78</v>
      </c>
      <c r="C234" s="12"/>
      <c r="D234" s="13"/>
      <c r="E234" s="70">
        <v>0.4513888888888889</v>
      </c>
    </row>
    <row r="235" spans="1:5" x14ac:dyDescent="0.25">
      <c r="A235" s="95" t="s">
        <v>104</v>
      </c>
      <c r="B235" s="16" t="s">
        <v>105</v>
      </c>
      <c r="C235" s="16" t="s">
        <v>106</v>
      </c>
      <c r="D235" s="17" t="s">
        <v>107</v>
      </c>
      <c r="E235" s="71" t="s">
        <v>108</v>
      </c>
    </row>
    <row r="236" spans="1:5" x14ac:dyDescent="0.25">
      <c r="A236" s="145">
        <v>0</v>
      </c>
      <c r="B236" s="20" t="s">
        <v>485</v>
      </c>
      <c r="C236" s="20" t="s">
        <v>157</v>
      </c>
      <c r="D236" s="21">
        <v>1</v>
      </c>
      <c r="E236" s="68" t="s">
        <v>1019</v>
      </c>
    </row>
    <row r="237" spans="1:5" x14ac:dyDescent="0.25">
      <c r="A237" s="22">
        <v>3</v>
      </c>
      <c r="B237" s="20" t="s">
        <v>1020</v>
      </c>
      <c r="C237" s="20" t="s">
        <v>110</v>
      </c>
      <c r="D237" s="21">
        <v>2</v>
      </c>
      <c r="E237" s="68" t="s">
        <v>1021</v>
      </c>
    </row>
    <row r="238" spans="1:5" x14ac:dyDescent="0.25">
      <c r="A238" s="22">
        <v>1</v>
      </c>
      <c r="B238" s="20" t="s">
        <v>1022</v>
      </c>
      <c r="C238" s="20" t="s">
        <v>194</v>
      </c>
      <c r="D238" s="21">
        <v>3</v>
      </c>
      <c r="E238" s="68" t="s">
        <v>1023</v>
      </c>
    </row>
    <row r="239" spans="1:5" x14ac:dyDescent="0.25">
      <c r="A239" s="22">
        <v>5</v>
      </c>
      <c r="B239" s="20" t="s">
        <v>1024</v>
      </c>
      <c r="C239" s="20" t="s">
        <v>1025</v>
      </c>
      <c r="D239" s="21">
        <v>4</v>
      </c>
      <c r="E239" s="68" t="s">
        <v>1026</v>
      </c>
    </row>
    <row r="240" spans="1:5" x14ac:dyDescent="0.25">
      <c r="A240" s="22">
        <v>4</v>
      </c>
      <c r="B240" s="20" t="s">
        <v>1027</v>
      </c>
      <c r="C240" s="20" t="s">
        <v>115</v>
      </c>
      <c r="D240" s="21">
        <v>5</v>
      </c>
      <c r="E240" s="68" t="s">
        <v>1028</v>
      </c>
    </row>
    <row r="241" spans="1:5" x14ac:dyDescent="0.25">
      <c r="A241" s="22">
        <v>6</v>
      </c>
      <c r="B241" s="20" t="s">
        <v>1029</v>
      </c>
      <c r="C241" s="20" t="s">
        <v>1030</v>
      </c>
      <c r="D241" s="21"/>
      <c r="E241" s="68" t="s">
        <v>248</v>
      </c>
    </row>
    <row r="242" spans="1:5" x14ac:dyDescent="0.25">
      <c r="A242" s="22">
        <v>2</v>
      </c>
      <c r="B242" s="20" t="s">
        <v>785</v>
      </c>
      <c r="C242" s="20" t="s">
        <v>194</v>
      </c>
      <c r="D242" s="21"/>
      <c r="E242" s="68" t="s">
        <v>280</v>
      </c>
    </row>
    <row r="243" spans="1:5" x14ac:dyDescent="0.25">
      <c r="A243" s="21"/>
    </row>
    <row r="244" spans="1:5" x14ac:dyDescent="0.25">
      <c r="A244" s="95">
        <v>123</v>
      </c>
      <c r="B244" s="12" t="s">
        <v>79</v>
      </c>
      <c r="C244" s="12"/>
      <c r="D244" s="13"/>
      <c r="E244" s="70">
        <v>0.4548611111111111</v>
      </c>
    </row>
    <row r="245" spans="1:5" x14ac:dyDescent="0.25">
      <c r="A245" s="95" t="s">
        <v>104</v>
      </c>
      <c r="B245" s="16" t="s">
        <v>105</v>
      </c>
      <c r="C245" s="16" t="s">
        <v>106</v>
      </c>
      <c r="D245" s="17" t="s">
        <v>107</v>
      </c>
      <c r="E245" s="71" t="s">
        <v>108</v>
      </c>
    </row>
    <row r="246" spans="1:5" x14ac:dyDescent="0.25">
      <c r="A246" s="80">
        <v>1</v>
      </c>
      <c r="B246" s="20" t="s">
        <v>1031</v>
      </c>
      <c r="C246" s="20" t="s">
        <v>124</v>
      </c>
      <c r="D246" s="21">
        <v>1</v>
      </c>
      <c r="E246" s="68" t="s">
        <v>1032</v>
      </c>
    </row>
    <row r="247" spans="1:5" x14ac:dyDescent="0.25">
      <c r="A247" s="22">
        <v>2</v>
      </c>
      <c r="B247" s="20" t="s">
        <v>1033</v>
      </c>
      <c r="C247" s="20" t="s">
        <v>110</v>
      </c>
      <c r="D247" s="21"/>
      <c r="E247" s="68" t="s">
        <v>248</v>
      </c>
    </row>
    <row r="248" spans="1:5" x14ac:dyDescent="0.25">
      <c r="A248" s="39">
        <v>0</v>
      </c>
      <c r="B248" s="20" t="s">
        <v>756</v>
      </c>
      <c r="C248" s="20" t="s">
        <v>757</v>
      </c>
      <c r="D248" s="21"/>
      <c r="E248" s="68" t="s">
        <v>280</v>
      </c>
    </row>
    <row r="249" spans="1:5" x14ac:dyDescent="0.25">
      <c r="A249" s="21"/>
    </row>
    <row r="250" spans="1:5" x14ac:dyDescent="0.25">
      <c r="A250" s="93"/>
    </row>
    <row r="251" spans="1:5" x14ac:dyDescent="0.25">
      <c r="A251" s="95">
        <v>126</v>
      </c>
      <c r="B251" s="12" t="s">
        <v>82</v>
      </c>
      <c r="C251" s="12"/>
      <c r="D251" s="13"/>
      <c r="E251" s="70">
        <v>0.46527777777777773</v>
      </c>
    </row>
    <row r="252" spans="1:5" x14ac:dyDescent="0.25">
      <c r="A252" s="95" t="s">
        <v>104</v>
      </c>
      <c r="B252" s="16" t="s">
        <v>105</v>
      </c>
      <c r="C252" s="16" t="s">
        <v>106</v>
      </c>
      <c r="D252" s="17" t="s">
        <v>107</v>
      </c>
      <c r="E252" s="71" t="s">
        <v>108</v>
      </c>
    </row>
    <row r="253" spans="1:5" x14ac:dyDescent="0.25">
      <c r="A253" s="88">
        <v>2</v>
      </c>
      <c r="B253" s="20" t="s">
        <v>567</v>
      </c>
      <c r="C253" s="20" t="s">
        <v>115</v>
      </c>
      <c r="D253" s="21">
        <v>1</v>
      </c>
      <c r="E253" s="68" t="s">
        <v>1034</v>
      </c>
    </row>
    <row r="254" spans="1:5" x14ac:dyDescent="0.25">
      <c r="A254" s="21">
        <v>1</v>
      </c>
      <c r="B254" s="20" t="s">
        <v>109</v>
      </c>
      <c r="C254" s="20" t="s">
        <v>110</v>
      </c>
      <c r="D254" s="21">
        <v>2</v>
      </c>
      <c r="E254" s="68" t="s">
        <v>1035</v>
      </c>
    </row>
    <row r="255" spans="1:5" x14ac:dyDescent="0.25">
      <c r="A255" s="46">
        <v>4</v>
      </c>
      <c r="B255" s="20" t="s">
        <v>120</v>
      </c>
      <c r="C255" s="20" t="s">
        <v>115</v>
      </c>
      <c r="D255" s="21">
        <v>3</v>
      </c>
      <c r="E255" s="68" t="s">
        <v>1036</v>
      </c>
    </row>
    <row r="256" spans="1:5" x14ac:dyDescent="0.25">
      <c r="A256" s="46">
        <v>3</v>
      </c>
      <c r="B256" s="20" t="s">
        <v>1037</v>
      </c>
      <c r="C256" s="20" t="s">
        <v>110</v>
      </c>
      <c r="D256" s="21">
        <v>4</v>
      </c>
      <c r="E256" s="68" t="s">
        <v>1038</v>
      </c>
    </row>
    <row r="257" spans="1:5" x14ac:dyDescent="0.25">
      <c r="A257" s="39">
        <v>0</v>
      </c>
      <c r="B257" s="20" t="s">
        <v>114</v>
      </c>
      <c r="C257" s="20" t="s">
        <v>115</v>
      </c>
      <c r="D257" s="21"/>
      <c r="E257" s="68" t="s">
        <v>280</v>
      </c>
    </row>
    <row r="258" spans="1:5" x14ac:dyDescent="0.25">
      <c r="A258" s="46">
        <v>5</v>
      </c>
      <c r="B258" s="20" t="s">
        <v>117</v>
      </c>
      <c r="C258" s="20" t="s">
        <v>115</v>
      </c>
      <c r="D258" s="21"/>
      <c r="E258" s="68" t="s">
        <v>280</v>
      </c>
    </row>
    <row r="259" spans="1:5" x14ac:dyDescent="0.25">
      <c r="A259" s="21"/>
    </row>
    <row r="260" spans="1:5" x14ac:dyDescent="0.25">
      <c r="A260" s="107">
        <v>127</v>
      </c>
      <c r="B260" s="12" t="s">
        <v>83</v>
      </c>
      <c r="C260" s="12"/>
      <c r="D260" s="13"/>
      <c r="E260" s="70">
        <v>0.46875</v>
      </c>
    </row>
    <row r="261" spans="1:5" x14ac:dyDescent="0.25">
      <c r="A261" s="95" t="s">
        <v>104</v>
      </c>
      <c r="B261" s="16" t="s">
        <v>105</v>
      </c>
      <c r="C261" s="16" t="s">
        <v>106</v>
      </c>
      <c r="D261" s="17" t="s">
        <v>107</v>
      </c>
      <c r="E261" s="71" t="s">
        <v>108</v>
      </c>
    </row>
    <row r="262" spans="1:5" ht="15.75" x14ac:dyDescent="0.25">
      <c r="A262" s="80">
        <v>4</v>
      </c>
      <c r="B262" s="36" t="s">
        <v>328</v>
      </c>
      <c r="C262" s="20" t="s">
        <v>194</v>
      </c>
      <c r="D262" s="21">
        <v>1</v>
      </c>
      <c r="E262" s="68" t="s">
        <v>1039</v>
      </c>
    </row>
    <row r="263" spans="1:5" ht="15.75" x14ac:dyDescent="0.25">
      <c r="A263" s="21">
        <v>6</v>
      </c>
      <c r="B263" s="36" t="s">
        <v>341</v>
      </c>
      <c r="C263" s="20" t="s">
        <v>124</v>
      </c>
      <c r="D263" s="21">
        <v>2</v>
      </c>
      <c r="E263" s="68" t="s">
        <v>1040</v>
      </c>
    </row>
    <row r="264" spans="1:5" ht="15.75" x14ac:dyDescent="0.25">
      <c r="A264" s="39">
        <v>8</v>
      </c>
      <c r="B264" s="36" t="s">
        <v>330</v>
      </c>
      <c r="C264" s="20" t="s">
        <v>194</v>
      </c>
      <c r="D264" s="21">
        <v>3</v>
      </c>
      <c r="E264" s="68" t="s">
        <v>1041</v>
      </c>
    </row>
    <row r="265" spans="1:5" ht="15.75" x14ac:dyDescent="0.25">
      <c r="A265" s="22">
        <v>3</v>
      </c>
      <c r="B265" s="36" t="s">
        <v>1042</v>
      </c>
      <c r="C265" s="20" t="s">
        <v>191</v>
      </c>
      <c r="D265" s="21">
        <v>4</v>
      </c>
      <c r="E265" s="68" t="s">
        <v>1043</v>
      </c>
    </row>
    <row r="266" spans="1:5" ht="15.75" x14ac:dyDescent="0.25">
      <c r="A266" s="22">
        <v>2</v>
      </c>
      <c r="B266" s="36" t="s">
        <v>1044</v>
      </c>
      <c r="C266" s="20" t="s">
        <v>194</v>
      </c>
      <c r="D266" s="21">
        <v>5</v>
      </c>
      <c r="E266" s="68" t="s">
        <v>1045</v>
      </c>
    </row>
    <row r="267" spans="1:5" x14ac:dyDescent="0.25">
      <c r="A267" s="21">
        <v>7</v>
      </c>
      <c r="B267" s="20" t="s">
        <v>332</v>
      </c>
      <c r="C267" s="20" t="s">
        <v>242</v>
      </c>
      <c r="D267" s="21">
        <v>6</v>
      </c>
      <c r="E267" s="68" t="s">
        <v>1046</v>
      </c>
    </row>
    <row r="268" spans="1:5" x14ac:dyDescent="0.25">
      <c r="A268" s="22">
        <v>1</v>
      </c>
      <c r="B268" s="20" t="s">
        <v>334</v>
      </c>
      <c r="C268" s="20" t="s">
        <v>194</v>
      </c>
      <c r="D268" s="21">
        <v>7</v>
      </c>
      <c r="E268" s="68" t="s">
        <v>1047</v>
      </c>
    </row>
    <row r="269" spans="1:5" ht="15.75" x14ac:dyDescent="0.25">
      <c r="A269" s="22">
        <v>0</v>
      </c>
      <c r="B269" s="36" t="s">
        <v>336</v>
      </c>
      <c r="C269" s="20" t="s">
        <v>124</v>
      </c>
      <c r="D269" s="21">
        <v>8</v>
      </c>
      <c r="E269" s="68" t="s">
        <v>1048</v>
      </c>
    </row>
    <row r="270" spans="1:5" ht="15.75" x14ac:dyDescent="0.25">
      <c r="A270" s="22">
        <v>5</v>
      </c>
      <c r="B270" s="108" t="s">
        <v>338</v>
      </c>
      <c r="C270" s="20" t="s">
        <v>339</v>
      </c>
      <c r="D270" s="21">
        <v>9</v>
      </c>
      <c r="E270" s="68" t="s">
        <v>1049</v>
      </c>
    </row>
    <row r="271" spans="1:5" x14ac:dyDescent="0.25">
      <c r="A271" s="84"/>
    </row>
    <row r="272" spans="1:5" x14ac:dyDescent="0.25">
      <c r="A272" s="94">
        <v>128</v>
      </c>
      <c r="B272" s="12" t="s">
        <v>84</v>
      </c>
      <c r="C272" s="12"/>
      <c r="D272" s="13"/>
      <c r="E272" s="70">
        <v>0.47222222222222227</v>
      </c>
    </row>
    <row r="273" spans="1:5" x14ac:dyDescent="0.25">
      <c r="A273" s="86" t="s">
        <v>104</v>
      </c>
      <c r="B273" s="4" t="s">
        <v>105</v>
      </c>
      <c r="C273" s="4" t="s">
        <v>106</v>
      </c>
      <c r="D273" s="29" t="s">
        <v>107</v>
      </c>
      <c r="E273" s="71" t="s">
        <v>108</v>
      </c>
    </row>
    <row r="274" spans="1:5" x14ac:dyDescent="0.25">
      <c r="A274" s="46">
        <v>6</v>
      </c>
      <c r="B274" s="20" t="s">
        <v>262</v>
      </c>
      <c r="C274" s="20" t="s">
        <v>152</v>
      </c>
      <c r="D274" s="21">
        <v>1</v>
      </c>
      <c r="E274" s="83" t="s">
        <v>1050</v>
      </c>
    </row>
    <row r="275" spans="1:5" x14ac:dyDescent="0.25">
      <c r="A275" s="88">
        <v>3</v>
      </c>
      <c r="B275" s="109" t="s">
        <v>237</v>
      </c>
      <c r="C275" s="109" t="s">
        <v>157</v>
      </c>
      <c r="D275" s="110">
        <v>2</v>
      </c>
      <c r="E275" s="68" t="s">
        <v>1051</v>
      </c>
    </row>
    <row r="276" spans="1:5" x14ac:dyDescent="0.25">
      <c r="A276" s="46">
        <v>7</v>
      </c>
      <c r="B276" s="20" t="s">
        <v>1052</v>
      </c>
      <c r="C276" s="20" t="s">
        <v>124</v>
      </c>
      <c r="D276" s="21">
        <v>3</v>
      </c>
      <c r="E276" s="68" t="s">
        <v>1053</v>
      </c>
    </row>
    <row r="277" spans="1:5" x14ac:dyDescent="0.25">
      <c r="A277" s="21">
        <v>1</v>
      </c>
      <c r="B277" s="20" t="s">
        <v>1054</v>
      </c>
      <c r="C277" s="20" t="s">
        <v>194</v>
      </c>
      <c r="D277" s="21">
        <v>4</v>
      </c>
      <c r="E277" s="68" t="s">
        <v>1055</v>
      </c>
    </row>
    <row r="278" spans="1:5" x14ac:dyDescent="0.25">
      <c r="A278" s="46">
        <v>5</v>
      </c>
      <c r="B278" s="20" t="s">
        <v>241</v>
      </c>
      <c r="C278" s="27" t="s">
        <v>242</v>
      </c>
      <c r="D278" s="21">
        <v>5</v>
      </c>
      <c r="E278" s="68" t="s">
        <v>1056</v>
      </c>
    </row>
    <row r="279" spans="1:5" x14ac:dyDescent="0.25">
      <c r="A279" s="46">
        <v>4</v>
      </c>
      <c r="B279" s="20" t="s">
        <v>247</v>
      </c>
      <c r="C279" s="20" t="s">
        <v>135</v>
      </c>
      <c r="D279" s="21">
        <v>6</v>
      </c>
      <c r="E279" s="68" t="s">
        <v>1057</v>
      </c>
    </row>
    <row r="280" spans="1:5" x14ac:dyDescent="0.25">
      <c r="A280" s="39">
        <v>0</v>
      </c>
      <c r="B280" s="20" t="s">
        <v>1058</v>
      </c>
      <c r="C280" s="20" t="s">
        <v>242</v>
      </c>
      <c r="D280" s="21"/>
      <c r="E280" s="68" t="s">
        <v>280</v>
      </c>
    </row>
    <row r="281" spans="1:5" x14ac:dyDescent="0.25">
      <c r="A281" s="21">
        <v>2</v>
      </c>
      <c r="B281" s="20" t="s">
        <v>261</v>
      </c>
      <c r="C281" s="20" t="s">
        <v>194</v>
      </c>
      <c r="D281" s="21"/>
      <c r="E281" s="68" t="s">
        <v>280</v>
      </c>
    </row>
    <row r="282" spans="1:5" x14ac:dyDescent="0.25">
      <c r="A282" s="111"/>
      <c r="B282" s="31"/>
      <c r="C282" s="31"/>
      <c r="D282" s="32"/>
      <c r="E282" s="104"/>
    </row>
    <row r="283" spans="1:5" x14ac:dyDescent="0.25">
      <c r="A283" s="85">
        <v>129</v>
      </c>
      <c r="B283" s="12" t="s">
        <v>85</v>
      </c>
      <c r="C283" s="12"/>
      <c r="D283" s="13"/>
      <c r="E283" s="70">
        <v>0.47569444444444442</v>
      </c>
    </row>
    <row r="284" spans="1:5" x14ac:dyDescent="0.25">
      <c r="A284" s="86" t="s">
        <v>104</v>
      </c>
      <c r="B284" s="16" t="s">
        <v>105</v>
      </c>
      <c r="C284" s="16" t="s">
        <v>106</v>
      </c>
      <c r="D284" s="17" t="s">
        <v>107</v>
      </c>
      <c r="E284" s="71" t="s">
        <v>108</v>
      </c>
    </row>
    <row r="285" spans="1:5" x14ac:dyDescent="0.25">
      <c r="A285" s="144">
        <v>0</v>
      </c>
      <c r="B285" s="81" t="s">
        <v>233</v>
      </c>
      <c r="C285" s="81" t="s">
        <v>115</v>
      </c>
      <c r="D285" s="82">
        <v>1</v>
      </c>
      <c r="E285" s="83" t="s">
        <v>1059</v>
      </c>
    </row>
    <row r="286" spans="1:5" x14ac:dyDescent="0.25">
      <c r="A286" s="88">
        <v>7</v>
      </c>
      <c r="B286" s="20" t="s">
        <v>1060</v>
      </c>
      <c r="C286" s="20" t="s">
        <v>124</v>
      </c>
      <c r="D286" s="21">
        <v>2</v>
      </c>
      <c r="E286" s="68" t="s">
        <v>1061</v>
      </c>
    </row>
    <row r="287" spans="1:5" x14ac:dyDescent="0.25">
      <c r="A287" s="21">
        <v>1</v>
      </c>
      <c r="B287" s="20" t="s">
        <v>253</v>
      </c>
      <c r="C287" s="20" t="s">
        <v>115</v>
      </c>
      <c r="D287" s="21">
        <v>3</v>
      </c>
      <c r="E287" s="68" t="s">
        <v>1062</v>
      </c>
    </row>
    <row r="288" spans="1:5" x14ac:dyDescent="0.25">
      <c r="A288" s="46">
        <v>5</v>
      </c>
      <c r="B288" s="20" t="s">
        <v>235</v>
      </c>
      <c r="C288" s="20" t="s">
        <v>197</v>
      </c>
      <c r="D288" s="21">
        <v>4</v>
      </c>
      <c r="E288" s="68" t="s">
        <v>1063</v>
      </c>
    </row>
    <row r="289" spans="1:5" x14ac:dyDescent="0.25">
      <c r="A289" s="46">
        <v>4</v>
      </c>
      <c r="B289" s="20" t="s">
        <v>1064</v>
      </c>
      <c r="C289" s="20" t="s">
        <v>1065</v>
      </c>
      <c r="D289" s="21">
        <v>5</v>
      </c>
      <c r="E289" s="68" t="s">
        <v>1066</v>
      </c>
    </row>
    <row r="290" spans="1:5" x14ac:dyDescent="0.25">
      <c r="A290" s="46">
        <v>3</v>
      </c>
      <c r="B290" s="20" t="s">
        <v>1067</v>
      </c>
      <c r="C290" s="20" t="s">
        <v>1068</v>
      </c>
      <c r="D290" s="21">
        <v>6</v>
      </c>
      <c r="E290" s="68" t="s">
        <v>1034</v>
      </c>
    </row>
    <row r="291" spans="1:5" x14ac:dyDescent="0.25">
      <c r="A291" s="21">
        <v>2</v>
      </c>
      <c r="B291" s="20" t="s">
        <v>257</v>
      </c>
      <c r="C291" s="20" t="s">
        <v>115</v>
      </c>
      <c r="D291" s="21">
        <v>7</v>
      </c>
      <c r="E291" s="68" t="s">
        <v>1069</v>
      </c>
    </row>
    <row r="292" spans="1:5" x14ac:dyDescent="0.25">
      <c r="A292" s="21">
        <v>6</v>
      </c>
      <c r="B292" s="20" t="s">
        <v>246</v>
      </c>
      <c r="C292" s="20" t="s">
        <v>124</v>
      </c>
      <c r="D292" s="21">
        <v>8</v>
      </c>
      <c r="E292" s="68" t="s">
        <v>1070</v>
      </c>
    </row>
    <row r="293" spans="1:5" x14ac:dyDescent="0.25">
      <c r="A293" s="111"/>
      <c r="B293" s="31"/>
      <c r="C293" s="31"/>
      <c r="D293" s="32"/>
      <c r="E293" s="104"/>
    </row>
    <row r="294" spans="1:5" x14ac:dyDescent="0.25">
      <c r="A294" s="95">
        <v>130</v>
      </c>
      <c r="B294" s="12" t="s">
        <v>86</v>
      </c>
      <c r="C294" s="12"/>
      <c r="D294" s="13"/>
      <c r="E294" s="70">
        <v>0.47916666666666669</v>
      </c>
    </row>
    <row r="295" spans="1:5" x14ac:dyDescent="0.25">
      <c r="A295" s="95" t="s">
        <v>104</v>
      </c>
      <c r="B295" s="16" t="s">
        <v>105</v>
      </c>
      <c r="C295" s="16" t="s">
        <v>106</v>
      </c>
      <c r="D295" s="17" t="s">
        <v>107</v>
      </c>
      <c r="E295" s="71" t="s">
        <v>108</v>
      </c>
    </row>
    <row r="296" spans="1:5" x14ac:dyDescent="0.25">
      <c r="A296" s="93">
        <v>1</v>
      </c>
      <c r="B296" s="20" t="s">
        <v>811</v>
      </c>
      <c r="C296" s="20" t="s">
        <v>194</v>
      </c>
      <c r="D296" s="21">
        <v>1</v>
      </c>
      <c r="E296" s="68" t="s">
        <v>1071</v>
      </c>
    </row>
    <row r="297" spans="1:5" x14ac:dyDescent="0.25">
      <c r="A297" s="21">
        <v>7</v>
      </c>
      <c r="B297" s="20" t="s">
        <v>813</v>
      </c>
      <c r="C297" s="20" t="s">
        <v>191</v>
      </c>
      <c r="D297" s="21">
        <v>2</v>
      </c>
      <c r="E297" s="68" t="s">
        <v>1072</v>
      </c>
    </row>
    <row r="298" spans="1:5" x14ac:dyDescent="0.25">
      <c r="A298" s="21">
        <v>9</v>
      </c>
      <c r="B298" s="20" t="s">
        <v>1073</v>
      </c>
      <c r="C298" s="20" t="s">
        <v>191</v>
      </c>
      <c r="D298" s="21"/>
      <c r="E298" s="68" t="s">
        <v>327</v>
      </c>
    </row>
    <row r="299" spans="1:5" x14ac:dyDescent="0.25">
      <c r="A299" s="46"/>
    </row>
    <row r="300" spans="1:5" x14ac:dyDescent="0.25">
      <c r="A300" s="95">
        <v>131</v>
      </c>
      <c r="B300" s="41" t="s">
        <v>87</v>
      </c>
      <c r="C300" s="12"/>
      <c r="D300" s="13"/>
      <c r="E300" s="70">
        <v>0.4826388888888889</v>
      </c>
    </row>
    <row r="301" spans="1:5" x14ac:dyDescent="0.25">
      <c r="A301" s="93" t="s">
        <v>104</v>
      </c>
      <c r="B301" s="16" t="s">
        <v>105</v>
      </c>
      <c r="C301" s="16" t="s">
        <v>106</v>
      </c>
      <c r="D301" s="17" t="s">
        <v>107</v>
      </c>
      <c r="E301" s="71" t="s">
        <v>108</v>
      </c>
    </row>
    <row r="302" spans="1:5" x14ac:dyDescent="0.25">
      <c r="A302" s="80">
        <v>5</v>
      </c>
      <c r="B302" s="20" t="s">
        <v>1074</v>
      </c>
      <c r="C302" s="20" t="s">
        <v>115</v>
      </c>
      <c r="D302" s="21">
        <v>1</v>
      </c>
      <c r="E302" s="68" t="s">
        <v>1075</v>
      </c>
    </row>
    <row r="303" spans="1:5" x14ac:dyDescent="0.25">
      <c r="A303" s="22">
        <v>1</v>
      </c>
      <c r="B303" s="20" t="s">
        <v>1076</v>
      </c>
      <c r="C303" s="20" t="s">
        <v>110</v>
      </c>
      <c r="D303" s="21">
        <v>2</v>
      </c>
      <c r="E303" s="68" t="s">
        <v>1077</v>
      </c>
    </row>
    <row r="304" spans="1:5" x14ac:dyDescent="0.25">
      <c r="A304" s="39">
        <v>0</v>
      </c>
      <c r="B304" s="20" t="s">
        <v>1078</v>
      </c>
      <c r="C304" s="20" t="s">
        <v>115</v>
      </c>
      <c r="D304" s="21">
        <v>3</v>
      </c>
      <c r="E304" s="68" t="s">
        <v>1079</v>
      </c>
    </row>
    <row r="305" spans="1:5" x14ac:dyDescent="0.25">
      <c r="A305" s="22">
        <v>3</v>
      </c>
      <c r="B305" s="20" t="s">
        <v>1080</v>
      </c>
      <c r="C305" s="20" t="s">
        <v>124</v>
      </c>
      <c r="D305" s="21">
        <v>4</v>
      </c>
      <c r="E305" s="68" t="s">
        <v>1081</v>
      </c>
    </row>
    <row r="306" spans="1:5" x14ac:dyDescent="0.25">
      <c r="A306" s="22">
        <v>6</v>
      </c>
      <c r="B306" s="20" t="s">
        <v>461</v>
      </c>
      <c r="C306" s="20" t="s">
        <v>127</v>
      </c>
      <c r="D306" s="21">
        <v>5</v>
      </c>
      <c r="E306" s="68" t="s">
        <v>1082</v>
      </c>
    </row>
    <row r="307" spans="1:5" x14ac:dyDescent="0.25">
      <c r="A307" s="22">
        <v>4</v>
      </c>
      <c r="B307" s="20" t="s">
        <v>1083</v>
      </c>
      <c r="C307" s="20" t="s">
        <v>152</v>
      </c>
      <c r="D307" s="21">
        <v>6</v>
      </c>
      <c r="E307" s="68" t="s">
        <v>1084</v>
      </c>
    </row>
    <row r="308" spans="1:5" x14ac:dyDescent="0.25">
      <c r="A308" s="22">
        <v>2</v>
      </c>
      <c r="B308" s="20" t="s">
        <v>1085</v>
      </c>
      <c r="C308" s="20" t="s">
        <v>115</v>
      </c>
      <c r="D308" s="21">
        <v>7</v>
      </c>
      <c r="E308" s="68" t="s">
        <v>1086</v>
      </c>
    </row>
    <row r="309" spans="1:5" x14ac:dyDescent="0.25">
      <c r="A309" s="35"/>
    </row>
    <row r="310" spans="1:5" x14ac:dyDescent="0.25">
      <c r="A310" s="97">
        <v>132</v>
      </c>
      <c r="B310" s="12" t="s">
        <v>1087</v>
      </c>
      <c r="C310" s="12"/>
      <c r="D310" s="13"/>
      <c r="E310" s="70">
        <v>0.4861111111111111</v>
      </c>
    </row>
    <row r="311" spans="1:5" x14ac:dyDescent="0.25">
      <c r="A311" s="96" t="s">
        <v>104</v>
      </c>
      <c r="B311" s="16" t="s">
        <v>105</v>
      </c>
      <c r="C311" s="16" t="s">
        <v>106</v>
      </c>
      <c r="D311" s="17" t="s">
        <v>107</v>
      </c>
      <c r="E311" s="71" t="s">
        <v>108</v>
      </c>
    </row>
    <row r="312" spans="1:5" x14ac:dyDescent="0.25">
      <c r="A312" s="80">
        <v>3</v>
      </c>
      <c r="B312" s="20" t="s">
        <v>315</v>
      </c>
      <c r="C312" s="20" t="s">
        <v>197</v>
      </c>
      <c r="D312" s="21">
        <v>1</v>
      </c>
      <c r="E312" s="68" t="s">
        <v>1088</v>
      </c>
    </row>
    <row r="313" spans="1:5" x14ac:dyDescent="0.25">
      <c r="A313" s="22">
        <v>2</v>
      </c>
      <c r="B313" s="20" t="s">
        <v>1089</v>
      </c>
      <c r="C313" s="20" t="s">
        <v>194</v>
      </c>
      <c r="D313" s="21">
        <v>2</v>
      </c>
      <c r="E313" s="68" t="s">
        <v>1090</v>
      </c>
    </row>
    <row r="314" spans="1:5" x14ac:dyDescent="0.25">
      <c r="A314" s="22">
        <v>4</v>
      </c>
      <c r="B314" s="20" t="s">
        <v>1091</v>
      </c>
      <c r="C314" s="20" t="s">
        <v>194</v>
      </c>
      <c r="D314" s="21">
        <v>3</v>
      </c>
      <c r="E314" s="68" t="s">
        <v>1092</v>
      </c>
    </row>
    <row r="315" spans="1:5" x14ac:dyDescent="0.25">
      <c r="A315" s="39">
        <v>0</v>
      </c>
      <c r="B315" s="20" t="s">
        <v>1093</v>
      </c>
      <c r="C315" s="20" t="s">
        <v>115</v>
      </c>
      <c r="D315" s="21">
        <v>4</v>
      </c>
      <c r="E315" s="68" t="s">
        <v>1094</v>
      </c>
    </row>
    <row r="316" spans="1:5" x14ac:dyDescent="0.25">
      <c r="A316" s="22">
        <v>1</v>
      </c>
      <c r="B316" s="20" t="s">
        <v>1095</v>
      </c>
      <c r="C316" s="20" t="s">
        <v>197</v>
      </c>
      <c r="D316" s="21"/>
      <c r="E316" s="68" t="s">
        <v>327</v>
      </c>
    </row>
    <row r="317" spans="1:5" x14ac:dyDescent="0.25">
      <c r="A317" s="22"/>
    </row>
    <row r="318" spans="1:5" x14ac:dyDescent="0.25">
      <c r="A318" s="97">
        <v>133</v>
      </c>
      <c r="B318" s="12" t="s">
        <v>88</v>
      </c>
      <c r="C318" s="12"/>
      <c r="D318" s="13"/>
      <c r="E318" s="70">
        <v>0.48958333333333331</v>
      </c>
    </row>
    <row r="319" spans="1:5" x14ac:dyDescent="0.25">
      <c r="A319" s="96" t="s">
        <v>104</v>
      </c>
      <c r="B319" s="16" t="s">
        <v>105</v>
      </c>
      <c r="C319" s="16" t="s">
        <v>106</v>
      </c>
      <c r="D319" s="17" t="s">
        <v>107</v>
      </c>
      <c r="E319" s="71" t="s">
        <v>108</v>
      </c>
    </row>
    <row r="320" spans="1:5" x14ac:dyDescent="0.25">
      <c r="A320" s="80">
        <v>2</v>
      </c>
      <c r="B320" s="20" t="s">
        <v>1096</v>
      </c>
      <c r="C320" s="20" t="s">
        <v>194</v>
      </c>
      <c r="D320" s="21">
        <v>1</v>
      </c>
      <c r="E320" s="68" t="s">
        <v>1097</v>
      </c>
    </row>
    <row r="321" spans="1:5" x14ac:dyDescent="0.25">
      <c r="A321" s="22">
        <v>1</v>
      </c>
      <c r="B321" s="20" t="s">
        <v>313</v>
      </c>
      <c r="C321" s="20" t="s">
        <v>110</v>
      </c>
      <c r="D321" s="21">
        <v>2</v>
      </c>
      <c r="E321" s="68" t="s">
        <v>1098</v>
      </c>
    </row>
    <row r="322" spans="1:5" x14ac:dyDescent="0.25">
      <c r="A322" s="22">
        <v>3</v>
      </c>
      <c r="B322" s="20" t="s">
        <v>1099</v>
      </c>
      <c r="C322" s="20" t="s">
        <v>1100</v>
      </c>
      <c r="D322" s="21">
        <v>3</v>
      </c>
      <c r="E322" s="68" t="s">
        <v>1101</v>
      </c>
    </row>
    <row r="323" spans="1:5" x14ac:dyDescent="0.25">
      <c r="A323" s="22">
        <v>5</v>
      </c>
      <c r="B323" s="20" t="s">
        <v>1102</v>
      </c>
      <c r="C323" s="20" t="s">
        <v>1103</v>
      </c>
      <c r="D323" s="21">
        <v>4</v>
      </c>
      <c r="E323" s="68" t="s">
        <v>1104</v>
      </c>
    </row>
    <row r="324" spans="1:5" x14ac:dyDescent="0.25">
      <c r="A324" s="39">
        <v>0</v>
      </c>
      <c r="B324" s="20" t="s">
        <v>1105</v>
      </c>
      <c r="C324" s="20" t="s">
        <v>194</v>
      </c>
      <c r="D324" s="21"/>
      <c r="E324" s="68" t="s">
        <v>280</v>
      </c>
    </row>
    <row r="325" spans="1:5" x14ac:dyDescent="0.25">
      <c r="A325" s="22">
        <v>4</v>
      </c>
      <c r="B325" s="20" t="s">
        <v>1106</v>
      </c>
      <c r="C325" s="20" t="s">
        <v>1107</v>
      </c>
      <c r="D325" s="21"/>
      <c r="E325" s="68" t="s">
        <v>280</v>
      </c>
    </row>
    <row r="326" spans="1:5" x14ac:dyDescent="0.25">
      <c r="A326" s="22"/>
    </row>
    <row r="327" spans="1:5" x14ac:dyDescent="0.25">
      <c r="A327" s="95">
        <v>137</v>
      </c>
      <c r="B327" s="12" t="s">
        <v>89</v>
      </c>
      <c r="C327" s="12"/>
      <c r="D327" s="13"/>
      <c r="E327" s="70">
        <v>0.5</v>
      </c>
    </row>
    <row r="328" spans="1:5" x14ac:dyDescent="0.25">
      <c r="A328" s="96" t="s">
        <v>104</v>
      </c>
      <c r="B328" s="16" t="s">
        <v>105</v>
      </c>
      <c r="C328" s="16" t="s">
        <v>106</v>
      </c>
      <c r="D328" s="17" t="s">
        <v>107</v>
      </c>
      <c r="E328" s="71" t="s">
        <v>108</v>
      </c>
    </row>
    <row r="329" spans="1:5" x14ac:dyDescent="0.25">
      <c r="A329" s="80">
        <v>4</v>
      </c>
      <c r="B329" s="20" t="s">
        <v>1108</v>
      </c>
      <c r="C329" s="20" t="s">
        <v>115</v>
      </c>
      <c r="D329" s="21">
        <v>1</v>
      </c>
      <c r="E329" s="68" t="s">
        <v>1109</v>
      </c>
    </row>
    <row r="330" spans="1:5" x14ac:dyDescent="0.25">
      <c r="A330" s="39">
        <v>0</v>
      </c>
      <c r="B330" s="20" t="s">
        <v>1020</v>
      </c>
      <c r="C330" s="20" t="s">
        <v>110</v>
      </c>
      <c r="D330" s="21">
        <v>2</v>
      </c>
      <c r="E330" s="68" t="s">
        <v>1110</v>
      </c>
    </row>
    <row r="331" spans="1:5" x14ac:dyDescent="0.25">
      <c r="A331" s="22">
        <v>1</v>
      </c>
      <c r="B331" s="20" t="s">
        <v>1111</v>
      </c>
      <c r="C331" s="20" t="s">
        <v>194</v>
      </c>
      <c r="D331" s="21">
        <v>3</v>
      </c>
      <c r="E331" s="68" t="s">
        <v>1112</v>
      </c>
    </row>
    <row r="332" spans="1:5" x14ac:dyDescent="0.25">
      <c r="A332" s="22">
        <v>5</v>
      </c>
      <c r="B332" s="20" t="s">
        <v>1113</v>
      </c>
      <c r="C332" s="20" t="s">
        <v>1114</v>
      </c>
      <c r="D332" s="21">
        <v>4</v>
      </c>
      <c r="E332" s="68" t="s">
        <v>1115</v>
      </c>
    </row>
    <row r="333" spans="1:5" x14ac:dyDescent="0.25">
      <c r="A333" s="22">
        <v>2</v>
      </c>
      <c r="B333" s="20" t="s">
        <v>1116</v>
      </c>
      <c r="C333" s="20" t="s">
        <v>157</v>
      </c>
      <c r="D333" s="21">
        <v>5</v>
      </c>
      <c r="E333" s="68" t="s">
        <v>1117</v>
      </c>
    </row>
    <row r="334" spans="1:5" x14ac:dyDescent="0.25">
      <c r="A334" s="22">
        <v>3</v>
      </c>
      <c r="B334" s="20" t="s">
        <v>487</v>
      </c>
      <c r="C334" s="20" t="s">
        <v>194</v>
      </c>
      <c r="D334" s="21"/>
      <c r="E334" s="68" t="s">
        <v>280</v>
      </c>
    </row>
    <row r="335" spans="1:5" x14ac:dyDescent="0.25">
      <c r="A335" s="35"/>
      <c r="B335" s="24"/>
      <c r="C335" s="24"/>
      <c r="D335" s="25"/>
      <c r="E335" s="72"/>
    </row>
    <row r="336" spans="1:5" x14ac:dyDescent="0.25">
      <c r="A336" s="95">
        <v>138</v>
      </c>
      <c r="B336" s="41" t="s">
        <v>90</v>
      </c>
      <c r="C336" s="12"/>
      <c r="D336" s="13"/>
      <c r="E336" s="70">
        <v>0.50347222222222221</v>
      </c>
    </row>
    <row r="337" spans="1:5" x14ac:dyDescent="0.25">
      <c r="A337" s="32" t="s">
        <v>104</v>
      </c>
      <c r="B337" s="16" t="s">
        <v>105</v>
      </c>
      <c r="C337" s="16" t="s">
        <v>106</v>
      </c>
      <c r="D337" s="17" t="s">
        <v>107</v>
      </c>
      <c r="E337" s="71" t="s">
        <v>108</v>
      </c>
    </row>
    <row r="338" spans="1:5" x14ac:dyDescent="0.25">
      <c r="A338" s="21">
        <v>5</v>
      </c>
      <c r="B338" s="20" t="s">
        <v>393</v>
      </c>
      <c r="C338" s="20" t="s">
        <v>194</v>
      </c>
      <c r="D338" s="21">
        <v>1</v>
      </c>
      <c r="E338" s="68" t="s">
        <v>1118</v>
      </c>
    </row>
    <row r="339" spans="1:5" x14ac:dyDescent="0.25">
      <c r="A339" s="21">
        <v>4</v>
      </c>
      <c r="B339" s="20" t="s">
        <v>397</v>
      </c>
      <c r="C339" s="20" t="s">
        <v>115</v>
      </c>
      <c r="D339" s="21">
        <v>2</v>
      </c>
      <c r="E339" s="68" t="s">
        <v>1119</v>
      </c>
    </row>
    <row r="340" spans="1:5" x14ac:dyDescent="0.25">
      <c r="A340" s="21">
        <v>3</v>
      </c>
      <c r="B340" s="20" t="s">
        <v>423</v>
      </c>
      <c r="C340" s="20" t="s">
        <v>115</v>
      </c>
      <c r="D340" s="21">
        <v>3</v>
      </c>
      <c r="E340" s="68" t="s">
        <v>1120</v>
      </c>
    </row>
    <row r="341" spans="1:5" x14ac:dyDescent="0.25">
      <c r="A341" s="21">
        <v>6</v>
      </c>
      <c r="B341" s="20" t="s">
        <v>381</v>
      </c>
      <c r="C341" s="20" t="s">
        <v>130</v>
      </c>
      <c r="D341" s="21">
        <v>4</v>
      </c>
      <c r="E341" s="68" t="s">
        <v>1121</v>
      </c>
    </row>
    <row r="342" spans="1:5" x14ac:dyDescent="0.25">
      <c r="A342" s="21">
        <v>7</v>
      </c>
      <c r="B342" s="81" t="s">
        <v>399</v>
      </c>
      <c r="C342" s="81" t="s">
        <v>197</v>
      </c>
      <c r="D342" s="21">
        <v>5</v>
      </c>
      <c r="E342" s="83" t="s">
        <v>1122</v>
      </c>
    </row>
    <row r="343" spans="1:5" x14ac:dyDescent="0.25">
      <c r="A343" s="21">
        <v>8</v>
      </c>
      <c r="B343" s="20" t="s">
        <v>383</v>
      </c>
      <c r="C343" s="20" t="s">
        <v>152</v>
      </c>
      <c r="D343" s="21">
        <v>6</v>
      </c>
      <c r="E343" s="68" t="s">
        <v>1123</v>
      </c>
    </row>
    <row r="344" spans="1:5" x14ac:dyDescent="0.25">
      <c r="A344" s="21">
        <v>1</v>
      </c>
      <c r="B344" s="20" t="s">
        <v>870</v>
      </c>
      <c r="C344" s="20" t="s">
        <v>194</v>
      </c>
      <c r="D344" s="21">
        <v>7</v>
      </c>
      <c r="E344" s="68" t="s">
        <v>1124</v>
      </c>
    </row>
    <row r="345" spans="1:5" x14ac:dyDescent="0.25">
      <c r="A345" s="21">
        <v>2</v>
      </c>
      <c r="B345" s="20" t="s">
        <v>389</v>
      </c>
      <c r="C345" s="20" t="s">
        <v>110</v>
      </c>
      <c r="D345" s="21"/>
      <c r="E345" s="68" t="s">
        <v>248</v>
      </c>
    </row>
    <row r="346" spans="1:5" x14ac:dyDescent="0.25">
      <c r="A346" s="21">
        <v>9</v>
      </c>
      <c r="B346" s="20" t="s">
        <v>387</v>
      </c>
      <c r="C346" s="20" t="s">
        <v>110</v>
      </c>
      <c r="D346" s="21"/>
      <c r="E346" s="68" t="s">
        <v>248</v>
      </c>
    </row>
    <row r="347" spans="1:5" x14ac:dyDescent="0.25">
      <c r="A347" s="35"/>
      <c r="B347" s="24"/>
      <c r="C347" s="24"/>
      <c r="D347" s="25"/>
      <c r="E347" s="72"/>
    </row>
    <row r="348" spans="1:5" x14ac:dyDescent="0.25">
      <c r="A348" s="95">
        <v>125</v>
      </c>
      <c r="B348" s="41" t="s">
        <v>81</v>
      </c>
      <c r="C348" s="12"/>
      <c r="D348" s="13"/>
      <c r="E348" s="70">
        <v>0.50694444444444442</v>
      </c>
    </row>
    <row r="349" spans="1:5" x14ac:dyDescent="0.25">
      <c r="A349" s="32" t="s">
        <v>104</v>
      </c>
      <c r="B349" s="16" t="s">
        <v>105</v>
      </c>
      <c r="C349" s="16" t="s">
        <v>106</v>
      </c>
      <c r="D349" s="17" t="s">
        <v>107</v>
      </c>
      <c r="E349" s="71" t="s">
        <v>108</v>
      </c>
    </row>
    <row r="350" spans="1:5" x14ac:dyDescent="0.25">
      <c r="A350" s="21">
        <v>5</v>
      </c>
      <c r="B350" s="81" t="s">
        <v>217</v>
      </c>
      <c r="C350" s="81" t="s">
        <v>197</v>
      </c>
      <c r="D350" s="82">
        <v>1</v>
      </c>
      <c r="E350" s="90" t="s">
        <v>1125</v>
      </c>
    </row>
    <row r="351" spans="1:5" x14ac:dyDescent="0.25">
      <c r="A351" s="21">
        <v>6</v>
      </c>
      <c r="B351" s="20" t="s">
        <v>196</v>
      </c>
      <c r="C351" s="20" t="s">
        <v>197</v>
      </c>
      <c r="D351" s="21">
        <v>2</v>
      </c>
      <c r="E351" s="68" t="s">
        <v>1126</v>
      </c>
    </row>
    <row r="352" spans="1:5" x14ac:dyDescent="0.25">
      <c r="A352" s="21">
        <v>4</v>
      </c>
      <c r="B352" s="20" t="s">
        <v>221</v>
      </c>
      <c r="C352" s="20" t="s">
        <v>115</v>
      </c>
      <c r="D352" s="21">
        <v>3</v>
      </c>
      <c r="E352" s="68" t="s">
        <v>1127</v>
      </c>
    </row>
    <row r="353" spans="1:5" x14ac:dyDescent="0.25">
      <c r="A353" s="21">
        <v>7</v>
      </c>
      <c r="B353" s="81" t="s">
        <v>225</v>
      </c>
      <c r="C353" s="81" t="s">
        <v>197</v>
      </c>
      <c r="D353" s="82">
        <v>4</v>
      </c>
      <c r="E353" s="83" t="s">
        <v>1128</v>
      </c>
    </row>
    <row r="354" spans="1:5" x14ac:dyDescent="0.25">
      <c r="A354" s="21">
        <v>8</v>
      </c>
      <c r="B354" s="20" t="s">
        <v>199</v>
      </c>
      <c r="C354" s="20" t="s">
        <v>194</v>
      </c>
      <c r="D354" s="21">
        <v>5</v>
      </c>
      <c r="E354" s="68" t="s">
        <v>1129</v>
      </c>
    </row>
    <row r="355" spans="1:5" x14ac:dyDescent="0.25">
      <c r="A355" s="21">
        <v>2</v>
      </c>
      <c r="B355" s="20" t="s">
        <v>211</v>
      </c>
      <c r="C355" s="20" t="s">
        <v>197</v>
      </c>
      <c r="D355" s="21">
        <v>6</v>
      </c>
      <c r="E355" s="68" t="s">
        <v>1130</v>
      </c>
    </row>
    <row r="356" spans="1:5" x14ac:dyDescent="0.25">
      <c r="A356" s="21">
        <v>1</v>
      </c>
      <c r="B356" s="20" t="s">
        <v>203</v>
      </c>
      <c r="C356" s="20" t="s">
        <v>197</v>
      </c>
      <c r="D356" s="21">
        <v>7</v>
      </c>
      <c r="E356" s="68" t="s">
        <v>1131</v>
      </c>
    </row>
    <row r="357" spans="1:5" x14ac:dyDescent="0.25">
      <c r="A357" s="21">
        <v>9</v>
      </c>
      <c r="B357" s="20" t="s">
        <v>205</v>
      </c>
      <c r="C357" s="20" t="s">
        <v>115</v>
      </c>
      <c r="D357" s="21">
        <v>8</v>
      </c>
      <c r="E357" s="68" t="s">
        <v>1132</v>
      </c>
    </row>
    <row r="358" spans="1:5" x14ac:dyDescent="0.25">
      <c r="A358" s="21">
        <v>3</v>
      </c>
      <c r="B358" s="20" t="s">
        <v>223</v>
      </c>
      <c r="C358" s="20" t="s">
        <v>110</v>
      </c>
      <c r="D358" s="21"/>
      <c r="E358" s="68" t="s">
        <v>248</v>
      </c>
    </row>
    <row r="359" spans="1:5" x14ac:dyDescent="0.25">
      <c r="A359" s="93"/>
      <c r="B359" s="3"/>
      <c r="C359" s="3"/>
      <c r="D359" s="84"/>
      <c r="E359" s="112"/>
    </row>
    <row r="360" spans="1:5" x14ac:dyDescent="0.25">
      <c r="A360" s="6"/>
      <c r="B360" s="2" t="s">
        <v>39</v>
      </c>
      <c r="C360" s="7"/>
      <c r="D360" s="8"/>
      <c r="E360" s="113"/>
    </row>
    <row r="361" spans="1:5" x14ac:dyDescent="0.25">
      <c r="A361" s="11">
        <v>124</v>
      </c>
      <c r="B361" s="114" t="s">
        <v>80</v>
      </c>
      <c r="C361" s="115"/>
      <c r="D361" s="116"/>
      <c r="E361" s="117">
        <v>13.05</v>
      </c>
    </row>
    <row r="362" spans="1:5" x14ac:dyDescent="0.25">
      <c r="A362" s="30" t="s">
        <v>104</v>
      </c>
      <c r="B362" s="118" t="s">
        <v>105</v>
      </c>
      <c r="C362" s="118" t="s">
        <v>106</v>
      </c>
      <c r="D362" s="119" t="s">
        <v>107</v>
      </c>
      <c r="E362" s="120" t="s">
        <v>108</v>
      </c>
    </row>
    <row r="363" spans="1:5" x14ac:dyDescent="0.25">
      <c r="A363" s="19">
        <v>5</v>
      </c>
      <c r="B363" s="121" t="s">
        <v>497</v>
      </c>
      <c r="C363" s="121" t="s">
        <v>130</v>
      </c>
      <c r="D363" s="122">
        <v>1</v>
      </c>
      <c r="E363" s="123" t="s">
        <v>1133</v>
      </c>
    </row>
    <row r="364" spans="1:5" x14ac:dyDescent="0.25">
      <c r="A364" s="19">
        <v>6</v>
      </c>
      <c r="B364" s="75" t="s">
        <v>945</v>
      </c>
      <c r="C364" s="75" t="s">
        <v>194</v>
      </c>
      <c r="D364" s="19">
        <v>2</v>
      </c>
      <c r="E364" s="124" t="s">
        <v>1134</v>
      </c>
    </row>
    <row r="365" spans="1:5" x14ac:dyDescent="0.25">
      <c r="A365" s="19">
        <v>4</v>
      </c>
      <c r="B365" s="75" t="s">
        <v>499</v>
      </c>
      <c r="C365" s="75" t="s">
        <v>197</v>
      </c>
      <c r="D365" s="19">
        <v>3</v>
      </c>
      <c r="E365" s="124" t="s">
        <v>1135</v>
      </c>
    </row>
    <row r="366" spans="1:5" x14ac:dyDescent="0.25">
      <c r="A366" s="19">
        <v>2</v>
      </c>
      <c r="B366" s="121" t="s">
        <v>511</v>
      </c>
      <c r="C366" s="121" t="s">
        <v>110</v>
      </c>
      <c r="D366" s="122">
        <v>4</v>
      </c>
      <c r="E366" s="123" t="s">
        <v>1136</v>
      </c>
    </row>
    <row r="367" spans="1:5" x14ac:dyDescent="0.25">
      <c r="A367" s="19">
        <v>7</v>
      </c>
      <c r="B367" s="75" t="s">
        <v>509</v>
      </c>
      <c r="C367" s="75" t="s">
        <v>115</v>
      </c>
      <c r="D367" s="19">
        <v>5</v>
      </c>
      <c r="E367" s="124" t="s">
        <v>1137</v>
      </c>
    </row>
    <row r="368" spans="1:5" x14ac:dyDescent="0.25">
      <c r="A368" s="19">
        <v>1</v>
      </c>
      <c r="B368" s="75" t="s">
        <v>949</v>
      </c>
      <c r="C368" s="75" t="s">
        <v>115</v>
      </c>
      <c r="D368" s="19">
        <v>6</v>
      </c>
      <c r="E368" s="124" t="s">
        <v>1138</v>
      </c>
    </row>
    <row r="369" spans="1:5" x14ac:dyDescent="0.25">
      <c r="A369" s="19">
        <v>9</v>
      </c>
      <c r="B369" s="75" t="s">
        <v>960</v>
      </c>
      <c r="C369" s="75" t="s">
        <v>157</v>
      </c>
      <c r="D369" s="19">
        <v>7</v>
      </c>
      <c r="E369" s="124" t="s">
        <v>1139</v>
      </c>
    </row>
    <row r="370" spans="1:5" x14ac:dyDescent="0.25">
      <c r="A370" s="19">
        <v>3</v>
      </c>
      <c r="B370" s="75" t="s">
        <v>957</v>
      </c>
      <c r="C370" s="75" t="s">
        <v>194</v>
      </c>
      <c r="D370" s="19">
        <v>8</v>
      </c>
      <c r="E370" s="124" t="s">
        <v>1140</v>
      </c>
    </row>
    <row r="371" spans="1:5" x14ac:dyDescent="0.25">
      <c r="A371" s="19">
        <v>8</v>
      </c>
      <c r="B371" s="75" t="s">
        <v>521</v>
      </c>
      <c r="C371" s="75" t="s">
        <v>124</v>
      </c>
      <c r="D371" s="19"/>
      <c r="E371" s="124" t="s">
        <v>248</v>
      </c>
    </row>
    <row r="372" spans="1:5" x14ac:dyDescent="0.25">
      <c r="A372" s="93"/>
    </row>
    <row r="373" spans="1:5" x14ac:dyDescent="0.25">
      <c r="A373" s="97">
        <v>140</v>
      </c>
      <c r="B373" s="12" t="s">
        <v>91</v>
      </c>
      <c r="C373" s="12"/>
      <c r="D373" s="13"/>
      <c r="E373" s="70">
        <v>0.54861111111111105</v>
      </c>
    </row>
    <row r="374" spans="1:5" x14ac:dyDescent="0.25">
      <c r="A374" s="95" t="s">
        <v>104</v>
      </c>
      <c r="B374" s="16" t="s">
        <v>105</v>
      </c>
      <c r="C374" s="16" t="s">
        <v>106</v>
      </c>
      <c r="D374" s="17" t="s">
        <v>107</v>
      </c>
      <c r="E374" s="71" t="s">
        <v>108</v>
      </c>
    </row>
    <row r="375" spans="1:5" x14ac:dyDescent="0.25">
      <c r="A375" s="21">
        <v>1</v>
      </c>
      <c r="B375" s="20" t="s">
        <v>1141</v>
      </c>
      <c r="C375" s="20" t="s">
        <v>157</v>
      </c>
      <c r="D375" s="21">
        <v>1</v>
      </c>
      <c r="E375" s="68" t="s">
        <v>1142</v>
      </c>
    </row>
    <row r="376" spans="1:5" x14ac:dyDescent="0.25">
      <c r="A376" s="46">
        <v>4</v>
      </c>
      <c r="B376" s="20" t="s">
        <v>1143</v>
      </c>
      <c r="C376" s="20" t="s">
        <v>194</v>
      </c>
      <c r="D376" s="21">
        <v>2</v>
      </c>
      <c r="E376" s="68" t="s">
        <v>1144</v>
      </c>
    </row>
    <row r="377" spans="1:5" x14ac:dyDescent="0.25">
      <c r="A377" s="21">
        <v>0</v>
      </c>
      <c r="B377" s="20" t="s">
        <v>549</v>
      </c>
      <c r="C377" s="20" t="s">
        <v>115</v>
      </c>
      <c r="D377" s="21">
        <v>3</v>
      </c>
      <c r="E377" s="68" t="s">
        <v>1145</v>
      </c>
    </row>
    <row r="378" spans="1:5" x14ac:dyDescent="0.25">
      <c r="A378" s="46">
        <v>6</v>
      </c>
      <c r="B378" s="20" t="s">
        <v>558</v>
      </c>
      <c r="C378" s="20" t="s">
        <v>124</v>
      </c>
      <c r="D378" s="21">
        <v>4</v>
      </c>
      <c r="E378" s="68" t="s">
        <v>1146</v>
      </c>
    </row>
    <row r="379" spans="1:5" x14ac:dyDescent="0.25">
      <c r="A379" s="46">
        <v>5</v>
      </c>
      <c r="B379" s="20" t="s">
        <v>1147</v>
      </c>
      <c r="C379" s="20" t="s">
        <v>157</v>
      </c>
      <c r="D379" s="21">
        <v>5</v>
      </c>
      <c r="E379" s="68" t="s">
        <v>1148</v>
      </c>
    </row>
    <row r="380" spans="1:5" x14ac:dyDescent="0.25">
      <c r="A380" s="21">
        <v>8</v>
      </c>
      <c r="B380" s="20" t="s">
        <v>1149</v>
      </c>
      <c r="C380" s="20" t="s">
        <v>157</v>
      </c>
      <c r="D380" s="21">
        <v>6</v>
      </c>
      <c r="E380" s="68" t="s">
        <v>1150</v>
      </c>
    </row>
    <row r="381" spans="1:5" x14ac:dyDescent="0.25">
      <c r="A381" s="46">
        <v>9</v>
      </c>
      <c r="B381" s="20" t="s">
        <v>1151</v>
      </c>
      <c r="C381" s="20" t="s">
        <v>1152</v>
      </c>
      <c r="D381" s="21">
        <v>7</v>
      </c>
      <c r="E381" s="68" t="s">
        <v>1153</v>
      </c>
    </row>
    <row r="382" spans="1:5" x14ac:dyDescent="0.25">
      <c r="A382" s="21">
        <v>2</v>
      </c>
      <c r="B382" s="20" t="s">
        <v>1154</v>
      </c>
      <c r="C382" s="20" t="s">
        <v>115</v>
      </c>
      <c r="D382" s="21">
        <v>8</v>
      </c>
      <c r="E382" s="68" t="s">
        <v>1155</v>
      </c>
    </row>
    <row r="383" spans="1:5" x14ac:dyDescent="0.25">
      <c r="A383" s="21">
        <v>3</v>
      </c>
      <c r="B383" s="20" t="s">
        <v>560</v>
      </c>
      <c r="C383" s="20" t="s">
        <v>110</v>
      </c>
      <c r="D383" s="21"/>
      <c r="E383" s="68" t="s">
        <v>280</v>
      </c>
    </row>
    <row r="384" spans="1:5" x14ac:dyDescent="0.25">
      <c r="A384" s="21">
        <v>7</v>
      </c>
      <c r="B384" s="20" t="s">
        <v>551</v>
      </c>
      <c r="C384" s="20" t="s">
        <v>194</v>
      </c>
      <c r="D384" s="21"/>
      <c r="E384" s="68" t="s">
        <v>280</v>
      </c>
    </row>
    <row r="385" spans="1:5" x14ac:dyDescent="0.25">
      <c r="A385" s="46"/>
    </row>
    <row r="386" spans="1:5" x14ac:dyDescent="0.25">
      <c r="A386" s="95">
        <v>141</v>
      </c>
      <c r="B386" s="12" t="s">
        <v>92</v>
      </c>
      <c r="C386" s="12"/>
      <c r="D386" s="13"/>
      <c r="E386" s="70">
        <v>0.55555555555555558</v>
      </c>
    </row>
    <row r="387" spans="1:5" x14ac:dyDescent="0.25">
      <c r="A387" s="93" t="s">
        <v>104</v>
      </c>
      <c r="B387" s="16" t="s">
        <v>105</v>
      </c>
      <c r="C387" s="16" t="s">
        <v>106</v>
      </c>
      <c r="D387" s="17" t="s">
        <v>107</v>
      </c>
      <c r="E387" s="71" t="s">
        <v>108</v>
      </c>
    </row>
    <row r="388" spans="1:5" x14ac:dyDescent="0.25">
      <c r="A388" s="93">
        <v>0</v>
      </c>
      <c r="B388" s="38" t="s">
        <v>742</v>
      </c>
      <c r="C388" s="38" t="s">
        <v>110</v>
      </c>
      <c r="D388" s="39">
        <v>1</v>
      </c>
      <c r="E388" s="68" t="s">
        <v>1156</v>
      </c>
    </row>
    <row r="389" spans="1:5" x14ac:dyDescent="0.25">
      <c r="A389" s="47">
        <v>1</v>
      </c>
      <c r="B389" s="27" t="s">
        <v>744</v>
      </c>
      <c r="C389" s="49" t="s">
        <v>124</v>
      </c>
      <c r="D389" s="39">
        <v>2</v>
      </c>
      <c r="E389" s="68" t="s">
        <v>1157</v>
      </c>
    </row>
    <row r="390" spans="1:5" x14ac:dyDescent="0.25">
      <c r="A390" s="47">
        <v>3</v>
      </c>
      <c r="B390" s="49" t="s">
        <v>1158</v>
      </c>
      <c r="C390" s="49" t="s">
        <v>110</v>
      </c>
      <c r="D390" s="39">
        <v>3</v>
      </c>
      <c r="E390" s="68" t="s">
        <v>1159</v>
      </c>
    </row>
    <row r="391" spans="1:5" x14ac:dyDescent="0.25">
      <c r="A391" s="47">
        <v>2</v>
      </c>
      <c r="B391" s="27" t="s">
        <v>740</v>
      </c>
      <c r="C391" s="49" t="s">
        <v>339</v>
      </c>
      <c r="D391" s="39"/>
      <c r="E391" s="68" t="s">
        <v>280</v>
      </c>
    </row>
    <row r="392" spans="1:5" x14ac:dyDescent="0.25">
      <c r="A392" s="47"/>
    </row>
    <row r="393" spans="1:5" x14ac:dyDescent="0.25">
      <c r="A393" s="95">
        <v>142</v>
      </c>
      <c r="B393" s="41" t="s">
        <v>93</v>
      </c>
      <c r="C393" s="12"/>
      <c r="D393" s="13"/>
      <c r="E393" s="70">
        <v>0.55902777777777779</v>
      </c>
    </row>
    <row r="394" spans="1:5" x14ac:dyDescent="0.25">
      <c r="A394" s="21" t="s">
        <v>104</v>
      </c>
      <c r="B394" s="16" t="s">
        <v>105</v>
      </c>
      <c r="C394" s="16" t="s">
        <v>106</v>
      </c>
      <c r="D394" s="17" t="s">
        <v>107</v>
      </c>
      <c r="E394" s="71" t="s">
        <v>108</v>
      </c>
    </row>
    <row r="395" spans="1:5" x14ac:dyDescent="0.25">
      <c r="A395" s="21">
        <v>5</v>
      </c>
      <c r="B395" s="20" t="s">
        <v>233</v>
      </c>
      <c r="C395" s="20" t="s">
        <v>115</v>
      </c>
      <c r="D395" s="21">
        <v>1</v>
      </c>
      <c r="E395" s="68" t="s">
        <v>1160</v>
      </c>
    </row>
    <row r="396" spans="1:5" x14ac:dyDescent="0.25">
      <c r="A396" s="21">
        <v>4</v>
      </c>
      <c r="B396" s="20" t="s">
        <v>1060</v>
      </c>
      <c r="C396" s="20" t="s">
        <v>124</v>
      </c>
      <c r="D396" s="21">
        <v>2</v>
      </c>
      <c r="E396" s="68" t="s">
        <v>1161</v>
      </c>
    </row>
    <row r="397" spans="1:5" x14ac:dyDescent="0.25">
      <c r="A397" s="21">
        <v>3</v>
      </c>
      <c r="B397" s="20" t="s">
        <v>253</v>
      </c>
      <c r="C397" s="20" t="s">
        <v>115</v>
      </c>
      <c r="D397" s="21">
        <v>3</v>
      </c>
      <c r="E397" s="68" t="s">
        <v>1162</v>
      </c>
    </row>
    <row r="398" spans="1:5" x14ac:dyDescent="0.25">
      <c r="A398" s="21">
        <v>7</v>
      </c>
      <c r="B398" s="20" t="s">
        <v>235</v>
      </c>
      <c r="C398" s="20" t="s">
        <v>197</v>
      </c>
      <c r="D398" s="21">
        <v>4</v>
      </c>
      <c r="E398" s="68" t="s">
        <v>1163</v>
      </c>
    </row>
    <row r="399" spans="1:5" x14ac:dyDescent="0.25">
      <c r="A399" s="21">
        <v>1</v>
      </c>
      <c r="B399" s="20" t="s">
        <v>1052</v>
      </c>
      <c r="C399" s="20" t="s">
        <v>124</v>
      </c>
      <c r="D399" s="21">
        <v>5</v>
      </c>
      <c r="E399" s="68" t="s">
        <v>1164</v>
      </c>
    </row>
    <row r="400" spans="1:5" x14ac:dyDescent="0.25">
      <c r="A400" s="21">
        <v>8</v>
      </c>
      <c r="B400" s="20" t="s">
        <v>237</v>
      </c>
      <c r="C400" s="20" t="s">
        <v>157</v>
      </c>
      <c r="D400" s="21">
        <v>6</v>
      </c>
      <c r="E400" s="68" t="s">
        <v>1165</v>
      </c>
    </row>
    <row r="401" spans="1:5" x14ac:dyDescent="0.25">
      <c r="A401" s="21">
        <v>2</v>
      </c>
      <c r="B401" s="20" t="s">
        <v>1064</v>
      </c>
      <c r="C401" s="20" t="s">
        <v>1065</v>
      </c>
      <c r="D401" s="21">
        <v>7</v>
      </c>
      <c r="E401" s="68" t="s">
        <v>1166</v>
      </c>
    </row>
    <row r="402" spans="1:5" x14ac:dyDescent="0.25">
      <c r="A402" s="21">
        <v>6</v>
      </c>
      <c r="B402" s="20" t="s">
        <v>262</v>
      </c>
      <c r="C402" s="20" t="s">
        <v>152</v>
      </c>
      <c r="D402" s="21"/>
      <c r="E402" s="68" t="s">
        <v>327</v>
      </c>
    </row>
    <row r="403" spans="1:5" x14ac:dyDescent="0.25">
      <c r="A403" s="21">
        <v>9</v>
      </c>
      <c r="B403" s="20" t="s">
        <v>1067</v>
      </c>
      <c r="C403" s="20" t="s">
        <v>1068</v>
      </c>
      <c r="D403" s="21"/>
      <c r="E403" s="68" t="s">
        <v>248</v>
      </c>
    </row>
    <row r="404" spans="1:5" x14ac:dyDescent="0.25">
      <c r="A404" s="93"/>
    </row>
    <row r="405" spans="1:5" x14ac:dyDescent="0.25">
      <c r="A405" s="95">
        <v>144</v>
      </c>
      <c r="B405" s="12" t="s">
        <v>94</v>
      </c>
      <c r="C405" s="12"/>
      <c r="D405" s="13"/>
      <c r="E405" s="70">
        <v>0.56597222222222221</v>
      </c>
    </row>
    <row r="406" spans="1:5" x14ac:dyDescent="0.25">
      <c r="A406" s="93" t="s">
        <v>104</v>
      </c>
      <c r="B406" s="16" t="s">
        <v>105</v>
      </c>
      <c r="C406" s="16" t="s">
        <v>106</v>
      </c>
      <c r="D406" s="17" t="s">
        <v>107</v>
      </c>
      <c r="E406" s="71" t="s">
        <v>108</v>
      </c>
    </row>
    <row r="407" spans="1:5" x14ac:dyDescent="0.25">
      <c r="A407" s="87">
        <v>6</v>
      </c>
      <c r="B407" s="20" t="s">
        <v>177</v>
      </c>
      <c r="C407" s="20" t="s">
        <v>115</v>
      </c>
      <c r="D407" s="21">
        <v>1</v>
      </c>
      <c r="E407" s="68" t="s">
        <v>1167</v>
      </c>
    </row>
    <row r="408" spans="1:5" x14ac:dyDescent="0.25">
      <c r="A408" s="46">
        <v>8</v>
      </c>
      <c r="B408" s="20" t="s">
        <v>181</v>
      </c>
      <c r="C408" s="20" t="s">
        <v>115</v>
      </c>
      <c r="D408" s="21">
        <v>2</v>
      </c>
      <c r="E408" s="68" t="s">
        <v>1168</v>
      </c>
    </row>
    <row r="409" spans="1:5" x14ac:dyDescent="0.25">
      <c r="A409" s="46">
        <v>5</v>
      </c>
      <c r="B409" s="20" t="s">
        <v>638</v>
      </c>
      <c r="C409" s="20" t="s">
        <v>194</v>
      </c>
      <c r="D409" s="21">
        <v>3</v>
      </c>
      <c r="E409" s="68" t="s">
        <v>1169</v>
      </c>
    </row>
    <row r="410" spans="1:5" x14ac:dyDescent="0.25">
      <c r="A410" s="21">
        <v>1</v>
      </c>
      <c r="B410" s="20" t="s">
        <v>1170</v>
      </c>
      <c r="C410" s="20" t="s">
        <v>115</v>
      </c>
      <c r="D410" s="21">
        <v>4</v>
      </c>
      <c r="E410" s="68" t="s">
        <v>1171</v>
      </c>
    </row>
    <row r="411" spans="1:5" x14ac:dyDescent="0.25">
      <c r="A411" s="46">
        <v>7</v>
      </c>
      <c r="B411" s="27" t="s">
        <v>643</v>
      </c>
      <c r="C411" s="27" t="s">
        <v>110</v>
      </c>
      <c r="D411" s="21">
        <v>5</v>
      </c>
      <c r="E411" s="68" t="s">
        <v>1172</v>
      </c>
    </row>
    <row r="412" spans="1:5" x14ac:dyDescent="0.25">
      <c r="A412" s="21">
        <v>2</v>
      </c>
      <c r="B412" s="20" t="s">
        <v>1173</v>
      </c>
      <c r="C412" s="20" t="s">
        <v>115</v>
      </c>
      <c r="D412" s="21">
        <v>6</v>
      </c>
      <c r="E412" s="68" t="s">
        <v>1174</v>
      </c>
    </row>
    <row r="413" spans="1:5" x14ac:dyDescent="0.25">
      <c r="A413" s="46">
        <v>4</v>
      </c>
      <c r="B413" s="20" t="s">
        <v>1175</v>
      </c>
      <c r="C413" s="20" t="s">
        <v>115</v>
      </c>
      <c r="D413" s="21">
        <v>7</v>
      </c>
      <c r="E413" s="68" t="s">
        <v>1176</v>
      </c>
    </row>
    <row r="414" spans="1:5" x14ac:dyDescent="0.25">
      <c r="A414" s="39">
        <v>0</v>
      </c>
      <c r="B414" s="20" t="s">
        <v>645</v>
      </c>
      <c r="C414" s="20" t="s">
        <v>152</v>
      </c>
      <c r="D414" s="21"/>
      <c r="E414" s="68" t="s">
        <v>248</v>
      </c>
    </row>
    <row r="415" spans="1:5" x14ac:dyDescent="0.25">
      <c r="A415" s="46">
        <v>3</v>
      </c>
      <c r="B415" s="20" t="s">
        <v>653</v>
      </c>
      <c r="C415" s="20" t="s">
        <v>152</v>
      </c>
      <c r="D415" s="21"/>
      <c r="E415" s="68" t="s">
        <v>248</v>
      </c>
    </row>
    <row r="416" spans="1:5" x14ac:dyDescent="0.25">
      <c r="A416" s="21"/>
    </row>
    <row r="417" spans="1:5" x14ac:dyDescent="0.25">
      <c r="A417" s="96">
        <v>145</v>
      </c>
      <c r="B417" s="5" t="s">
        <v>1177</v>
      </c>
    </row>
    <row r="418" spans="1:5" x14ac:dyDescent="0.25">
      <c r="A418" s="96" t="s">
        <v>104</v>
      </c>
      <c r="B418" s="16" t="s">
        <v>105</v>
      </c>
      <c r="C418" s="16" t="s">
        <v>106</v>
      </c>
      <c r="D418" s="17" t="s">
        <v>107</v>
      </c>
      <c r="E418" s="71" t="s">
        <v>108</v>
      </c>
    </row>
    <row r="419" spans="1:5" x14ac:dyDescent="0.25">
      <c r="A419" s="80">
        <v>1</v>
      </c>
      <c r="B419" s="20" t="s">
        <v>492</v>
      </c>
      <c r="C419" s="20" t="s">
        <v>194</v>
      </c>
      <c r="D419" s="21">
        <v>1</v>
      </c>
      <c r="E419" s="68" t="s">
        <v>1178</v>
      </c>
    </row>
    <row r="420" spans="1:5" x14ac:dyDescent="0.25">
      <c r="A420" s="22">
        <v>6</v>
      </c>
      <c r="B420" s="20" t="s">
        <v>494</v>
      </c>
      <c r="C420" s="20" t="s">
        <v>191</v>
      </c>
      <c r="D420" s="21"/>
      <c r="E420" s="68" t="s">
        <v>1179</v>
      </c>
    </row>
    <row r="421" spans="1:5" x14ac:dyDescent="0.25">
      <c r="A421" s="39">
        <v>0</v>
      </c>
      <c r="B421" s="20" t="s">
        <v>490</v>
      </c>
      <c r="C421" s="20" t="s">
        <v>194</v>
      </c>
      <c r="D421" s="21">
        <v>2</v>
      </c>
      <c r="E421" s="68" t="s">
        <v>1180</v>
      </c>
    </row>
    <row r="422" spans="1:5" x14ac:dyDescent="0.25">
      <c r="A422" s="22">
        <v>7</v>
      </c>
      <c r="B422" s="20" t="s">
        <v>496</v>
      </c>
      <c r="C422" s="20" t="s">
        <v>191</v>
      </c>
      <c r="D422" s="21"/>
      <c r="E422" s="68" t="s">
        <v>1181</v>
      </c>
    </row>
    <row r="423" spans="1:5" x14ac:dyDescent="0.25">
      <c r="A423" s="22">
        <v>9</v>
      </c>
      <c r="B423" s="20" t="s">
        <v>1182</v>
      </c>
      <c r="C423" s="20" t="s">
        <v>191</v>
      </c>
      <c r="D423" s="21"/>
      <c r="E423" s="68" t="s">
        <v>1183</v>
      </c>
    </row>
    <row r="424" spans="1:5" x14ac:dyDescent="0.25">
      <c r="A424" s="22">
        <v>8</v>
      </c>
      <c r="B424" s="20" t="s">
        <v>1184</v>
      </c>
      <c r="C424" s="20" t="s">
        <v>191</v>
      </c>
      <c r="D424" s="21"/>
      <c r="E424" s="68" t="s">
        <v>1185</v>
      </c>
    </row>
    <row r="425" spans="1:5" x14ac:dyDescent="0.25">
      <c r="A425" s="22"/>
    </row>
    <row r="426" spans="1:5" x14ac:dyDescent="0.25">
      <c r="A426" s="95">
        <v>146</v>
      </c>
      <c r="B426" s="12" t="s">
        <v>95</v>
      </c>
      <c r="C426" s="12"/>
      <c r="D426" s="13"/>
      <c r="E426" s="70">
        <v>0.57291666666666663</v>
      </c>
    </row>
    <row r="427" spans="1:5" x14ac:dyDescent="0.25">
      <c r="A427" s="96" t="s">
        <v>104</v>
      </c>
      <c r="B427" s="16" t="s">
        <v>105</v>
      </c>
      <c r="C427" s="16" t="s">
        <v>106</v>
      </c>
      <c r="D427" s="17" t="s">
        <v>107</v>
      </c>
      <c r="E427" s="71" t="s">
        <v>108</v>
      </c>
    </row>
    <row r="428" spans="1:5" x14ac:dyDescent="0.25">
      <c r="A428" s="53">
        <v>3</v>
      </c>
      <c r="B428" s="81" t="s">
        <v>1186</v>
      </c>
      <c r="C428" s="81" t="s">
        <v>115</v>
      </c>
      <c r="D428" s="82">
        <v>1</v>
      </c>
      <c r="E428" s="83" t="s">
        <v>1187</v>
      </c>
    </row>
    <row r="429" spans="1:5" x14ac:dyDescent="0.25">
      <c r="A429" s="145">
        <v>0</v>
      </c>
      <c r="B429" s="20" t="s">
        <v>1188</v>
      </c>
      <c r="C429" s="20" t="s">
        <v>124</v>
      </c>
      <c r="D429" s="21">
        <v>2</v>
      </c>
      <c r="E429" s="68" t="s">
        <v>1189</v>
      </c>
    </row>
    <row r="430" spans="1:5" x14ac:dyDescent="0.25">
      <c r="A430" s="22">
        <v>2</v>
      </c>
      <c r="B430" s="20" t="s">
        <v>1190</v>
      </c>
      <c r="C430" s="20" t="s">
        <v>152</v>
      </c>
      <c r="D430" s="21">
        <v>3</v>
      </c>
      <c r="E430" s="68" t="s">
        <v>1191</v>
      </c>
    </row>
    <row r="431" spans="1:5" x14ac:dyDescent="0.25">
      <c r="A431" s="22">
        <v>7</v>
      </c>
      <c r="B431" s="20" t="s">
        <v>1192</v>
      </c>
      <c r="C431" s="20" t="s">
        <v>554</v>
      </c>
      <c r="D431" s="21">
        <v>4</v>
      </c>
      <c r="E431" s="68" t="s">
        <v>1193</v>
      </c>
    </row>
    <row r="432" spans="1:5" x14ac:dyDescent="0.25">
      <c r="A432" s="22">
        <v>4</v>
      </c>
      <c r="B432" s="20" t="s">
        <v>1194</v>
      </c>
      <c r="C432" s="20" t="s">
        <v>194</v>
      </c>
      <c r="D432" s="21">
        <v>5</v>
      </c>
      <c r="E432" s="68" t="s">
        <v>1195</v>
      </c>
    </row>
    <row r="433" spans="1:5" x14ac:dyDescent="0.25">
      <c r="A433" s="22">
        <v>1</v>
      </c>
      <c r="B433" s="20" t="s">
        <v>1196</v>
      </c>
      <c r="C433" s="20" t="s">
        <v>124</v>
      </c>
      <c r="D433" s="21">
        <v>6</v>
      </c>
      <c r="E433" s="68" t="s">
        <v>1197</v>
      </c>
    </row>
    <row r="434" spans="1:5" x14ac:dyDescent="0.25">
      <c r="A434" s="22">
        <v>8</v>
      </c>
      <c r="B434" s="20" t="s">
        <v>1198</v>
      </c>
      <c r="C434" s="20" t="s">
        <v>1199</v>
      </c>
      <c r="D434" s="21">
        <v>7</v>
      </c>
      <c r="E434" s="68" t="s">
        <v>1200</v>
      </c>
    </row>
    <row r="435" spans="1:5" x14ac:dyDescent="0.25">
      <c r="A435" s="22">
        <v>6</v>
      </c>
      <c r="B435" s="20" t="s">
        <v>1201</v>
      </c>
      <c r="C435" s="20" t="s">
        <v>115</v>
      </c>
      <c r="D435" s="21">
        <v>8</v>
      </c>
      <c r="E435" s="68" t="s">
        <v>1202</v>
      </c>
    </row>
    <row r="436" spans="1:5" x14ac:dyDescent="0.25">
      <c r="A436" s="22">
        <v>5</v>
      </c>
      <c r="B436" s="20" t="s">
        <v>1203</v>
      </c>
      <c r="C436" s="20" t="s">
        <v>157</v>
      </c>
      <c r="D436" s="21"/>
      <c r="E436" s="68" t="s">
        <v>280</v>
      </c>
    </row>
    <row r="438" spans="1:5" x14ac:dyDescent="0.25">
      <c r="A438" s="107">
        <v>147</v>
      </c>
      <c r="B438" s="41" t="s">
        <v>96</v>
      </c>
      <c r="C438" s="12"/>
      <c r="D438" s="13"/>
      <c r="E438" s="70">
        <v>0.57638888888888895</v>
      </c>
    </row>
    <row r="439" spans="1:5" x14ac:dyDescent="0.25">
      <c r="A439" s="32" t="s">
        <v>104</v>
      </c>
      <c r="B439" s="16" t="s">
        <v>105</v>
      </c>
      <c r="C439" s="16" t="s">
        <v>106</v>
      </c>
      <c r="D439" s="17" t="s">
        <v>107</v>
      </c>
      <c r="E439" s="71" t="s">
        <v>108</v>
      </c>
    </row>
    <row r="440" spans="1:5" x14ac:dyDescent="0.25">
      <c r="A440" s="21">
        <v>5</v>
      </c>
      <c r="B440" s="27" t="s">
        <v>915</v>
      </c>
      <c r="C440" s="27" t="s">
        <v>110</v>
      </c>
      <c r="D440" s="21">
        <v>1</v>
      </c>
      <c r="E440" s="101" t="s">
        <v>1204</v>
      </c>
    </row>
    <row r="441" spans="1:5" x14ac:dyDescent="0.25">
      <c r="A441" s="21">
        <v>4</v>
      </c>
      <c r="B441" s="20" t="s">
        <v>284</v>
      </c>
      <c r="C441" s="20" t="s">
        <v>110</v>
      </c>
      <c r="D441" s="21">
        <v>2</v>
      </c>
      <c r="E441" s="68" t="s">
        <v>1205</v>
      </c>
    </row>
    <row r="442" spans="1:5" x14ac:dyDescent="0.25">
      <c r="A442" s="21">
        <v>3</v>
      </c>
      <c r="B442" s="20" t="s">
        <v>656</v>
      </c>
      <c r="C442" s="20" t="s">
        <v>157</v>
      </c>
      <c r="D442" s="21">
        <v>3</v>
      </c>
      <c r="E442" s="68" t="s">
        <v>1206</v>
      </c>
    </row>
    <row r="443" spans="1:5" x14ac:dyDescent="0.25">
      <c r="A443" s="21">
        <v>2</v>
      </c>
      <c r="B443" s="20" t="s">
        <v>661</v>
      </c>
      <c r="C443" s="20" t="s">
        <v>157</v>
      </c>
      <c r="D443" s="21">
        <v>4</v>
      </c>
      <c r="E443" s="68" t="s">
        <v>1207</v>
      </c>
    </row>
    <row r="444" spans="1:5" x14ac:dyDescent="0.25">
      <c r="A444" s="21">
        <v>7</v>
      </c>
      <c r="B444" s="20" t="s">
        <v>657</v>
      </c>
      <c r="C444" s="20" t="s">
        <v>157</v>
      </c>
      <c r="D444" s="21">
        <v>5</v>
      </c>
      <c r="E444" s="68" t="s">
        <v>1208</v>
      </c>
    </row>
    <row r="445" spans="1:5" x14ac:dyDescent="0.25">
      <c r="A445" s="21">
        <v>6</v>
      </c>
      <c r="B445" s="20" t="s">
        <v>660</v>
      </c>
      <c r="C445" s="20" t="s">
        <v>157</v>
      </c>
      <c r="D445" s="21">
        <v>6</v>
      </c>
      <c r="E445" s="68" t="s">
        <v>1209</v>
      </c>
    </row>
    <row r="446" spans="1:5" x14ac:dyDescent="0.25">
      <c r="A446" s="21">
        <v>8</v>
      </c>
      <c r="B446" s="20" t="s">
        <v>663</v>
      </c>
      <c r="C446" s="20" t="s">
        <v>197</v>
      </c>
      <c r="D446" s="21">
        <v>7</v>
      </c>
      <c r="E446" s="68" t="s">
        <v>1210</v>
      </c>
    </row>
    <row r="447" spans="1:5" x14ac:dyDescent="0.25">
      <c r="A447" s="21">
        <v>9</v>
      </c>
      <c r="B447" s="20" t="s">
        <v>654</v>
      </c>
      <c r="C447" s="20" t="s">
        <v>242</v>
      </c>
      <c r="D447" s="21"/>
      <c r="E447" s="68" t="s">
        <v>248</v>
      </c>
    </row>
    <row r="448" spans="1:5" x14ac:dyDescent="0.25">
      <c r="A448" s="21">
        <v>1</v>
      </c>
      <c r="B448" s="20" t="s">
        <v>919</v>
      </c>
      <c r="C448" s="20" t="s">
        <v>110</v>
      </c>
      <c r="D448" s="21"/>
      <c r="E448" s="68" t="s">
        <v>280</v>
      </c>
    </row>
    <row r="449" spans="1:5" x14ac:dyDescent="0.25">
      <c r="A449" s="93"/>
    </row>
    <row r="450" spans="1:5" x14ac:dyDescent="0.25">
      <c r="A450" s="95">
        <v>148</v>
      </c>
      <c r="B450" s="12" t="s">
        <v>97</v>
      </c>
      <c r="C450" s="12"/>
      <c r="D450" s="13"/>
      <c r="E450" s="70">
        <v>0.57986111111111105</v>
      </c>
    </row>
    <row r="451" spans="1:5" x14ac:dyDescent="0.25">
      <c r="A451" s="96" t="s">
        <v>104</v>
      </c>
      <c r="B451" s="16" t="s">
        <v>105</v>
      </c>
      <c r="C451" s="16" t="s">
        <v>106</v>
      </c>
      <c r="D451" s="17" t="s">
        <v>107</v>
      </c>
      <c r="E451" s="71" t="s">
        <v>108</v>
      </c>
    </row>
    <row r="452" spans="1:5" x14ac:dyDescent="0.25">
      <c r="A452" s="145">
        <v>0</v>
      </c>
      <c r="B452" s="20" t="s">
        <v>1211</v>
      </c>
      <c r="C452" s="20" t="s">
        <v>124</v>
      </c>
      <c r="D452" s="21">
        <v>1</v>
      </c>
      <c r="E452" s="68" t="s">
        <v>1212</v>
      </c>
    </row>
    <row r="453" spans="1:5" x14ac:dyDescent="0.25">
      <c r="A453" s="21">
        <v>1</v>
      </c>
      <c r="B453" s="20" t="s">
        <v>1213</v>
      </c>
      <c r="C453" s="20" t="s">
        <v>115</v>
      </c>
      <c r="D453" s="21">
        <v>2</v>
      </c>
      <c r="E453" s="68" t="s">
        <v>1214</v>
      </c>
    </row>
    <row r="454" spans="1:5" x14ac:dyDescent="0.25">
      <c r="A454" s="21">
        <v>2</v>
      </c>
      <c r="B454" s="20" t="s">
        <v>573</v>
      </c>
      <c r="C454" s="20" t="s">
        <v>115</v>
      </c>
      <c r="D454" s="21">
        <v>3</v>
      </c>
      <c r="E454" s="68" t="s">
        <v>1215</v>
      </c>
    </row>
    <row r="455" spans="1:5" x14ac:dyDescent="0.25">
      <c r="A455" s="21">
        <v>4</v>
      </c>
      <c r="B455" s="27" t="s">
        <v>1216</v>
      </c>
      <c r="C455" s="27" t="s">
        <v>110</v>
      </c>
      <c r="D455" s="21">
        <v>4</v>
      </c>
      <c r="E455" s="68" t="s">
        <v>1217</v>
      </c>
    </row>
    <row r="456" spans="1:5" x14ac:dyDescent="0.25">
      <c r="A456" s="46">
        <v>3</v>
      </c>
      <c r="B456" s="20" t="s">
        <v>571</v>
      </c>
      <c r="C456" s="20" t="s">
        <v>135</v>
      </c>
      <c r="D456" s="21">
        <v>5</v>
      </c>
      <c r="E456" s="68" t="s">
        <v>1218</v>
      </c>
    </row>
    <row r="457" spans="1:5" x14ac:dyDescent="0.25">
      <c r="A457" s="21">
        <v>5</v>
      </c>
      <c r="B457" s="20" t="s">
        <v>1219</v>
      </c>
      <c r="C457" s="20" t="s">
        <v>1220</v>
      </c>
      <c r="D457" s="21"/>
      <c r="E457" s="68" t="s">
        <v>280</v>
      </c>
    </row>
    <row r="459" spans="1:5" x14ac:dyDescent="0.25">
      <c r="A459" s="95">
        <v>149</v>
      </c>
      <c r="B459" s="41" t="s">
        <v>98</v>
      </c>
      <c r="C459" s="12"/>
      <c r="D459" s="13"/>
      <c r="E459" s="14">
        <v>0.58333333333333337</v>
      </c>
    </row>
    <row r="460" spans="1:5" x14ac:dyDescent="0.25">
      <c r="A460" s="32" t="s">
        <v>104</v>
      </c>
      <c r="B460" s="16" t="s">
        <v>105</v>
      </c>
      <c r="C460" s="16" t="s">
        <v>106</v>
      </c>
      <c r="D460" s="17" t="s">
        <v>107</v>
      </c>
      <c r="E460" s="18" t="s">
        <v>108</v>
      </c>
    </row>
    <row r="461" spans="1:5" x14ac:dyDescent="0.25">
      <c r="A461" s="21">
        <v>6</v>
      </c>
      <c r="B461" s="20" t="s">
        <v>315</v>
      </c>
      <c r="C461" s="20" t="s">
        <v>197</v>
      </c>
      <c r="D461" s="21">
        <v>1</v>
      </c>
      <c r="E461" s="20" t="s">
        <v>1165</v>
      </c>
    </row>
    <row r="462" spans="1:5" x14ac:dyDescent="0.25">
      <c r="A462" s="21">
        <v>1</v>
      </c>
      <c r="B462" s="20" t="s">
        <v>1093</v>
      </c>
      <c r="C462" s="20" t="s">
        <v>115</v>
      </c>
      <c r="D462" s="21">
        <v>2</v>
      </c>
      <c r="E462" s="20" t="s">
        <v>1221</v>
      </c>
    </row>
    <row r="463" spans="1:5" x14ac:dyDescent="0.25">
      <c r="A463" s="21">
        <v>5</v>
      </c>
      <c r="B463" s="20" t="s">
        <v>1096</v>
      </c>
      <c r="C463" s="20" t="s">
        <v>194</v>
      </c>
      <c r="D463" s="21">
        <v>3</v>
      </c>
      <c r="E463" s="20" t="s">
        <v>1222</v>
      </c>
    </row>
    <row r="464" spans="1:5" x14ac:dyDescent="0.25">
      <c r="A464" s="21">
        <v>4</v>
      </c>
      <c r="B464" s="20" t="s">
        <v>313</v>
      </c>
      <c r="C464" s="20" t="s">
        <v>110</v>
      </c>
      <c r="D464" s="21">
        <v>4</v>
      </c>
      <c r="E464" s="20" t="s">
        <v>1223</v>
      </c>
    </row>
    <row r="465" spans="1:5" x14ac:dyDescent="0.25">
      <c r="A465" s="21">
        <v>3</v>
      </c>
      <c r="B465" s="20" t="s">
        <v>1099</v>
      </c>
      <c r="C465" s="20" t="s">
        <v>1100</v>
      </c>
      <c r="D465" s="21">
        <v>5</v>
      </c>
      <c r="E465" s="20" t="s">
        <v>1224</v>
      </c>
    </row>
    <row r="466" spans="1:5" x14ac:dyDescent="0.25">
      <c r="A466" s="21">
        <v>7</v>
      </c>
      <c r="B466" s="20" t="s">
        <v>1089</v>
      </c>
      <c r="C466" s="20" t="s">
        <v>194</v>
      </c>
      <c r="D466" s="21">
        <v>6</v>
      </c>
      <c r="E466" s="20" t="s">
        <v>1225</v>
      </c>
    </row>
    <row r="467" spans="1:5" x14ac:dyDescent="0.25">
      <c r="A467" s="21">
        <v>2</v>
      </c>
      <c r="B467" s="20" t="s">
        <v>1091</v>
      </c>
      <c r="C467" s="20" t="s">
        <v>194</v>
      </c>
      <c r="D467" s="21">
        <v>7</v>
      </c>
      <c r="E467" s="20" t="s">
        <v>1226</v>
      </c>
    </row>
    <row r="468" spans="1:5" x14ac:dyDescent="0.25">
      <c r="A468" s="21">
        <v>8</v>
      </c>
      <c r="B468" s="20" t="s">
        <v>1102</v>
      </c>
      <c r="C468" s="20" t="s">
        <v>1103</v>
      </c>
      <c r="D468" s="21"/>
      <c r="E468" s="20" t="s">
        <v>280</v>
      </c>
    </row>
    <row r="469" spans="1:5" x14ac:dyDescent="0.25">
      <c r="A469" s="93"/>
      <c r="E469"/>
    </row>
    <row r="470" spans="1:5" x14ac:dyDescent="0.25">
      <c r="A470" s="95">
        <v>150</v>
      </c>
      <c r="B470" s="12" t="s">
        <v>99</v>
      </c>
      <c r="C470" s="12"/>
      <c r="D470" s="13"/>
      <c r="E470" s="14">
        <v>0.58680555555555558</v>
      </c>
    </row>
    <row r="471" spans="1:5" x14ac:dyDescent="0.25">
      <c r="A471" s="96" t="s">
        <v>104</v>
      </c>
      <c r="B471" s="16" t="s">
        <v>105</v>
      </c>
      <c r="C471" s="16" t="s">
        <v>106</v>
      </c>
      <c r="D471" s="17" t="s">
        <v>107</v>
      </c>
      <c r="E471" s="18" t="s">
        <v>108</v>
      </c>
    </row>
    <row r="472" spans="1:5" x14ac:dyDescent="0.25">
      <c r="A472" s="88">
        <v>2</v>
      </c>
      <c r="B472" s="20" t="s">
        <v>346</v>
      </c>
      <c r="C472" s="20" t="s">
        <v>110</v>
      </c>
      <c r="D472" s="21">
        <v>1</v>
      </c>
      <c r="E472" s="20" t="s">
        <v>1227</v>
      </c>
    </row>
    <row r="473" spans="1:5" x14ac:dyDescent="0.25">
      <c r="A473" s="21">
        <v>1</v>
      </c>
      <c r="B473" s="20" t="s">
        <v>1228</v>
      </c>
      <c r="C473" s="20" t="s">
        <v>124</v>
      </c>
      <c r="D473" s="21">
        <v>2</v>
      </c>
      <c r="E473" s="20" t="s">
        <v>1229</v>
      </c>
    </row>
    <row r="474" spans="1:5" x14ac:dyDescent="0.25">
      <c r="A474" s="46">
        <v>3</v>
      </c>
      <c r="B474" s="27" t="s">
        <v>350</v>
      </c>
      <c r="C474" s="27" t="s">
        <v>124</v>
      </c>
      <c r="D474" s="21">
        <v>3</v>
      </c>
      <c r="E474" s="20" t="s">
        <v>1230</v>
      </c>
    </row>
    <row r="475" spans="1:5" x14ac:dyDescent="0.25">
      <c r="A475" s="39">
        <v>0</v>
      </c>
      <c r="B475" s="20" t="s">
        <v>344</v>
      </c>
      <c r="C475" s="20" t="s">
        <v>110</v>
      </c>
      <c r="D475" s="21"/>
      <c r="E475" s="20" t="s">
        <v>248</v>
      </c>
    </row>
    <row r="476" spans="1:5" x14ac:dyDescent="0.25">
      <c r="A476" s="46">
        <v>4</v>
      </c>
      <c r="B476" s="20" t="s">
        <v>353</v>
      </c>
      <c r="C476" s="20" t="s">
        <v>194</v>
      </c>
      <c r="D476" s="21"/>
      <c r="E476" s="20" t="s">
        <v>280</v>
      </c>
    </row>
    <row r="478" spans="1:5" x14ac:dyDescent="0.25">
      <c r="A478" s="95">
        <v>151</v>
      </c>
      <c r="B478" s="12" t="s">
        <v>100</v>
      </c>
      <c r="C478" s="12"/>
      <c r="D478" s="13"/>
      <c r="E478" s="14">
        <v>0.59027777777777779</v>
      </c>
    </row>
    <row r="479" spans="1:5" x14ac:dyDescent="0.25">
      <c r="A479" s="96" t="s">
        <v>104</v>
      </c>
      <c r="B479" s="16" t="s">
        <v>105</v>
      </c>
      <c r="C479" s="16" t="s">
        <v>106</v>
      </c>
      <c r="D479" s="17" t="s">
        <v>107</v>
      </c>
      <c r="E479" s="18" t="s">
        <v>108</v>
      </c>
    </row>
    <row r="480" spans="1:5" x14ac:dyDescent="0.25">
      <c r="A480" s="80">
        <v>4</v>
      </c>
      <c r="B480" s="20" t="s">
        <v>468</v>
      </c>
      <c r="C480" s="20" t="s">
        <v>115</v>
      </c>
      <c r="D480" s="21">
        <v>1</v>
      </c>
      <c r="E480" s="20" t="s">
        <v>1231</v>
      </c>
    </row>
    <row r="481" spans="1:5" x14ac:dyDescent="0.25">
      <c r="A481" s="22">
        <v>5</v>
      </c>
      <c r="B481" s="20" t="s">
        <v>470</v>
      </c>
      <c r="C481" s="20" t="s">
        <v>115</v>
      </c>
      <c r="D481" s="21">
        <v>2</v>
      </c>
      <c r="E481" s="20" t="s">
        <v>1232</v>
      </c>
    </row>
    <row r="482" spans="1:5" x14ac:dyDescent="0.25">
      <c r="A482" s="39">
        <v>0</v>
      </c>
      <c r="B482" s="20" t="s">
        <v>474</v>
      </c>
      <c r="C482" s="20" t="s">
        <v>135</v>
      </c>
      <c r="D482" s="21">
        <v>3</v>
      </c>
      <c r="E482" s="20" t="s">
        <v>1233</v>
      </c>
    </row>
    <row r="483" spans="1:5" x14ac:dyDescent="0.25">
      <c r="A483" s="22">
        <v>1</v>
      </c>
      <c r="B483" s="20" t="s">
        <v>1234</v>
      </c>
      <c r="C483" s="20" t="s">
        <v>124</v>
      </c>
      <c r="D483" s="21"/>
      <c r="E483" s="20" t="s">
        <v>232</v>
      </c>
    </row>
    <row r="484" spans="1:5" x14ac:dyDescent="0.25">
      <c r="A484" s="22">
        <v>6</v>
      </c>
      <c r="B484" s="20" t="s">
        <v>476</v>
      </c>
      <c r="C484" s="20" t="s">
        <v>477</v>
      </c>
      <c r="D484" s="21"/>
      <c r="E484" s="20" t="s">
        <v>248</v>
      </c>
    </row>
    <row r="485" spans="1:5" x14ac:dyDescent="0.25">
      <c r="A485" s="22">
        <v>2</v>
      </c>
      <c r="B485" s="20" t="s">
        <v>1235</v>
      </c>
      <c r="C485" s="20" t="s">
        <v>194</v>
      </c>
      <c r="D485" s="21"/>
      <c r="E485" s="20" t="s">
        <v>280</v>
      </c>
    </row>
    <row r="486" spans="1:5" x14ac:dyDescent="0.25">
      <c r="A486" s="22">
        <v>3</v>
      </c>
      <c r="B486" s="20" t="s">
        <v>1236</v>
      </c>
      <c r="C486" s="20" t="s">
        <v>157</v>
      </c>
      <c r="D486" s="21"/>
      <c r="E486" s="20" t="s">
        <v>280</v>
      </c>
    </row>
    <row r="487" spans="1:5" x14ac:dyDescent="0.25">
      <c r="A487" s="21"/>
      <c r="E487"/>
    </row>
    <row r="488" spans="1:5" x14ac:dyDescent="0.25">
      <c r="A488" s="95">
        <v>152</v>
      </c>
      <c r="B488" s="12" t="s">
        <v>101</v>
      </c>
      <c r="C488" s="12"/>
      <c r="D488" s="13"/>
      <c r="E488" s="14">
        <v>0.59375</v>
      </c>
    </row>
    <row r="489" spans="1:5" x14ac:dyDescent="0.25">
      <c r="A489" s="96" t="s">
        <v>104</v>
      </c>
      <c r="B489" s="17" t="s">
        <v>105</v>
      </c>
      <c r="C489" s="17" t="s">
        <v>106</v>
      </c>
      <c r="D489" s="17" t="s">
        <v>107</v>
      </c>
      <c r="E489" s="125" t="s">
        <v>108</v>
      </c>
    </row>
    <row r="490" spans="1:5" x14ac:dyDescent="0.25">
      <c r="A490" s="80">
        <v>2</v>
      </c>
      <c r="B490" s="126" t="s">
        <v>522</v>
      </c>
      <c r="C490" s="21" t="s">
        <v>115</v>
      </c>
      <c r="D490" s="21">
        <v>1</v>
      </c>
      <c r="E490" s="21" t="s">
        <v>1237</v>
      </c>
    </row>
    <row r="491" spans="1:5" x14ac:dyDescent="0.25">
      <c r="A491" s="22">
        <v>1</v>
      </c>
      <c r="B491" s="126" t="s">
        <v>524</v>
      </c>
      <c r="C491" s="21" t="s">
        <v>110</v>
      </c>
      <c r="D491" s="21">
        <v>2</v>
      </c>
      <c r="E491" s="21" t="s">
        <v>1238</v>
      </c>
    </row>
    <row r="492" spans="1:5" x14ac:dyDescent="0.25">
      <c r="A492" s="39">
        <v>0</v>
      </c>
      <c r="B492" s="126" t="s">
        <v>1239</v>
      </c>
      <c r="C492" s="21" t="s">
        <v>127</v>
      </c>
      <c r="D492" s="21">
        <v>3</v>
      </c>
      <c r="E492" s="21" t="s">
        <v>1240</v>
      </c>
    </row>
    <row r="493" spans="1:5" x14ac:dyDescent="0.25">
      <c r="A493" s="22">
        <v>4</v>
      </c>
      <c r="B493" s="126" t="s">
        <v>1241</v>
      </c>
      <c r="C493" s="21" t="s">
        <v>529</v>
      </c>
      <c r="D493" s="21">
        <v>4</v>
      </c>
      <c r="E493" s="21" t="s">
        <v>1242</v>
      </c>
    </row>
    <row r="494" spans="1:5" x14ac:dyDescent="0.25">
      <c r="A494" s="22">
        <v>5</v>
      </c>
      <c r="B494" s="126" t="s">
        <v>1243</v>
      </c>
      <c r="C494" s="21" t="s">
        <v>454</v>
      </c>
      <c r="D494" s="21">
        <v>5</v>
      </c>
      <c r="E494" s="21" t="s">
        <v>979</v>
      </c>
    </row>
    <row r="495" spans="1:5" x14ac:dyDescent="0.25">
      <c r="A495" s="22">
        <v>3</v>
      </c>
      <c r="B495" s="126" t="s">
        <v>534</v>
      </c>
      <c r="C495" s="21" t="s">
        <v>124</v>
      </c>
      <c r="D495" s="21"/>
      <c r="E495" s="21" t="s">
        <v>232</v>
      </c>
    </row>
    <row r="497" spans="1:5" x14ac:dyDescent="0.25">
      <c r="A497" s="107">
        <v>153</v>
      </c>
      <c r="B497" s="41" t="s">
        <v>102</v>
      </c>
      <c r="C497" s="12"/>
      <c r="D497" s="13"/>
      <c r="E497" s="14">
        <v>0.59722222222222221</v>
      </c>
    </row>
    <row r="498" spans="1:5" x14ac:dyDescent="0.25">
      <c r="A498" s="32" t="s">
        <v>104</v>
      </c>
      <c r="B498" s="44" t="s">
        <v>105</v>
      </c>
      <c r="C498" s="44" t="s">
        <v>106</v>
      </c>
      <c r="D498" s="66" t="s">
        <v>107</v>
      </c>
      <c r="E498" s="45" t="s">
        <v>108</v>
      </c>
    </row>
    <row r="499" spans="1:5" x14ac:dyDescent="0.25">
      <c r="A499" s="21">
        <v>4</v>
      </c>
      <c r="B499" s="20" t="s">
        <v>145</v>
      </c>
      <c r="C499" s="20" t="s">
        <v>115</v>
      </c>
      <c r="D499" s="21">
        <v>1</v>
      </c>
      <c r="E499" s="20" t="s">
        <v>1244</v>
      </c>
    </row>
    <row r="500" spans="1:5" x14ac:dyDescent="0.25">
      <c r="A500" s="21">
        <v>5</v>
      </c>
      <c r="B500" s="20" t="s">
        <v>666</v>
      </c>
      <c r="C500" s="20" t="s">
        <v>115</v>
      </c>
      <c r="D500" s="21">
        <v>2</v>
      </c>
      <c r="E500" s="20" t="s">
        <v>1245</v>
      </c>
    </row>
    <row r="501" spans="1:5" x14ac:dyDescent="0.25">
      <c r="A501" s="21">
        <v>3</v>
      </c>
      <c r="B501" s="20" t="s">
        <v>668</v>
      </c>
      <c r="C501" s="20" t="s">
        <v>124</v>
      </c>
      <c r="D501" s="21">
        <v>3</v>
      </c>
      <c r="E501" s="20" t="s">
        <v>1246</v>
      </c>
    </row>
    <row r="502" spans="1:5" x14ac:dyDescent="0.25">
      <c r="A502" s="21">
        <v>6</v>
      </c>
      <c r="B502" s="20" t="s">
        <v>715</v>
      </c>
      <c r="C502" s="20" t="s">
        <v>152</v>
      </c>
      <c r="D502" s="21">
        <v>4</v>
      </c>
      <c r="E502" s="20" t="s">
        <v>1247</v>
      </c>
    </row>
    <row r="503" spans="1:5" x14ac:dyDescent="0.25">
      <c r="A503" s="21">
        <v>7</v>
      </c>
      <c r="B503" s="20" t="s">
        <v>670</v>
      </c>
      <c r="C503" s="20" t="s">
        <v>110</v>
      </c>
      <c r="D503" s="21">
        <v>5</v>
      </c>
      <c r="E503" s="20" t="s">
        <v>1248</v>
      </c>
    </row>
    <row r="504" spans="1:5" x14ac:dyDescent="0.25">
      <c r="A504" s="21">
        <v>2</v>
      </c>
      <c r="B504" s="20" t="s">
        <v>672</v>
      </c>
      <c r="C504" s="20" t="s">
        <v>115</v>
      </c>
      <c r="D504" s="21">
        <v>6</v>
      </c>
      <c r="E504" s="20" t="s">
        <v>1249</v>
      </c>
    </row>
    <row r="505" spans="1:5" x14ac:dyDescent="0.25">
      <c r="A505" s="21">
        <v>1</v>
      </c>
      <c r="B505" s="20" t="s">
        <v>137</v>
      </c>
      <c r="C505" s="20" t="s">
        <v>115</v>
      </c>
      <c r="D505" s="21">
        <v>7</v>
      </c>
      <c r="E505" s="20" t="s">
        <v>1250</v>
      </c>
    </row>
    <row r="506" spans="1:5" x14ac:dyDescent="0.25">
      <c r="A506" s="21">
        <v>8</v>
      </c>
      <c r="B506" s="20" t="s">
        <v>712</v>
      </c>
      <c r="C506" s="20" t="s">
        <v>115</v>
      </c>
      <c r="D506" s="21">
        <v>8</v>
      </c>
      <c r="E506" s="20" t="s">
        <v>1251</v>
      </c>
    </row>
    <row r="507" spans="1:5" x14ac:dyDescent="0.25">
      <c r="A507" s="21">
        <v>9</v>
      </c>
      <c r="B507" s="20" t="s">
        <v>674</v>
      </c>
      <c r="C507" s="20" t="s">
        <v>157</v>
      </c>
      <c r="D507" s="21">
        <v>9</v>
      </c>
      <c r="E507" s="20" t="s">
        <v>1242</v>
      </c>
    </row>
    <row r="508" spans="1:5" x14ac:dyDescent="0.25">
      <c r="A508" s="93"/>
      <c r="E508"/>
    </row>
    <row r="509" spans="1:5" x14ac:dyDescent="0.25">
      <c r="A509" s="95">
        <v>154</v>
      </c>
      <c r="B509" s="12" t="s">
        <v>103</v>
      </c>
      <c r="C509" s="12"/>
      <c r="D509" s="13"/>
      <c r="E509" s="14">
        <v>0.60069444444444442</v>
      </c>
    </row>
    <row r="510" spans="1:5" x14ac:dyDescent="0.25">
      <c r="A510" s="96" t="s">
        <v>104</v>
      </c>
      <c r="B510" s="16" t="s">
        <v>105</v>
      </c>
      <c r="C510" s="16" t="s">
        <v>106</v>
      </c>
      <c r="D510" s="17" t="s">
        <v>107</v>
      </c>
      <c r="E510" s="18" t="s">
        <v>108</v>
      </c>
    </row>
    <row r="511" spans="1:5" x14ac:dyDescent="0.25">
      <c r="A511" s="145">
        <v>0</v>
      </c>
      <c r="B511" s="20" t="s">
        <v>1252</v>
      </c>
      <c r="C511" s="20" t="s">
        <v>194</v>
      </c>
      <c r="D511" s="21">
        <v>1</v>
      </c>
      <c r="E511" s="20" t="s">
        <v>1253</v>
      </c>
    </row>
    <row r="512" spans="1:5" x14ac:dyDescent="0.25">
      <c r="A512" s="21">
        <v>1</v>
      </c>
      <c r="B512" s="20" t="s">
        <v>1254</v>
      </c>
      <c r="C512" s="20" t="s">
        <v>1255</v>
      </c>
      <c r="D512" s="21"/>
      <c r="E512" s="20" t="s">
        <v>248</v>
      </c>
    </row>
    <row r="513" spans="1:5" x14ac:dyDescent="0.25">
      <c r="A513" s="21">
        <v>2</v>
      </c>
      <c r="B513" s="20" t="s">
        <v>1256</v>
      </c>
      <c r="C513" s="20" t="s">
        <v>1257</v>
      </c>
      <c r="D513" s="21"/>
      <c r="E513" s="20" t="s">
        <v>248</v>
      </c>
    </row>
    <row r="515" spans="1:5" x14ac:dyDescent="0.25">
      <c r="A515" s="84">
        <v>158</v>
      </c>
      <c r="B515" s="12" t="s">
        <v>1258</v>
      </c>
      <c r="D515"/>
      <c r="E515"/>
    </row>
    <row r="516" spans="1:5" x14ac:dyDescent="0.25">
      <c r="A516" s="32" t="s">
        <v>104</v>
      </c>
      <c r="B516" s="16" t="s">
        <v>105</v>
      </c>
      <c r="C516" s="16" t="s">
        <v>106</v>
      </c>
      <c r="D516" s="16" t="s">
        <v>107</v>
      </c>
      <c r="E516" s="18" t="s">
        <v>108</v>
      </c>
    </row>
    <row r="517" spans="1:5" x14ac:dyDescent="0.25">
      <c r="A517" s="21">
        <v>4</v>
      </c>
      <c r="B517" s="81" t="s">
        <v>895</v>
      </c>
      <c r="C517" s="81" t="s">
        <v>115</v>
      </c>
      <c r="D517" s="82">
        <v>1</v>
      </c>
      <c r="E517" s="127" t="s">
        <v>1259</v>
      </c>
    </row>
    <row r="518" spans="1:5" x14ac:dyDescent="0.25">
      <c r="A518" s="21">
        <v>5</v>
      </c>
      <c r="B518" s="20" t="s">
        <v>893</v>
      </c>
      <c r="C518" s="20" t="s">
        <v>115</v>
      </c>
      <c r="D518" s="21">
        <v>2</v>
      </c>
      <c r="E518" s="20" t="s">
        <v>1260</v>
      </c>
    </row>
    <row r="519" spans="1:5" x14ac:dyDescent="0.25">
      <c r="A519" s="21">
        <v>6</v>
      </c>
      <c r="B519" s="20" t="s">
        <v>900</v>
      </c>
      <c r="C519" s="20" t="s">
        <v>124</v>
      </c>
      <c r="D519" s="21">
        <v>3</v>
      </c>
      <c r="E519" s="20" t="s">
        <v>1261</v>
      </c>
    </row>
    <row r="520" spans="1:5" x14ac:dyDescent="0.25">
      <c r="A520" s="21">
        <v>3</v>
      </c>
      <c r="B520" s="81" t="s">
        <v>902</v>
      </c>
      <c r="C520" s="81" t="s">
        <v>115</v>
      </c>
      <c r="D520" s="82">
        <v>4</v>
      </c>
      <c r="E520" s="20" t="s">
        <v>1262</v>
      </c>
    </row>
    <row r="521" spans="1:5" x14ac:dyDescent="0.25">
      <c r="A521" s="21">
        <v>8</v>
      </c>
      <c r="B521" s="20" t="s">
        <v>896</v>
      </c>
      <c r="C521" s="20" t="s">
        <v>135</v>
      </c>
      <c r="D521" s="21">
        <v>5</v>
      </c>
      <c r="E521" s="20" t="s">
        <v>1263</v>
      </c>
    </row>
    <row r="522" spans="1:5" x14ac:dyDescent="0.25">
      <c r="A522" s="21">
        <v>7</v>
      </c>
      <c r="B522" s="20" t="s">
        <v>870</v>
      </c>
      <c r="C522" s="20" t="s">
        <v>194</v>
      </c>
      <c r="D522" s="21">
        <v>6</v>
      </c>
      <c r="E522" s="20" t="s">
        <v>1264</v>
      </c>
    </row>
    <row r="523" spans="1:5" x14ac:dyDescent="0.25">
      <c r="A523" s="21">
        <v>9</v>
      </c>
      <c r="B523" s="20" t="s">
        <v>716</v>
      </c>
      <c r="C523" s="20" t="s">
        <v>157</v>
      </c>
      <c r="D523" s="21">
        <v>7</v>
      </c>
      <c r="E523" s="20" t="s">
        <v>1265</v>
      </c>
    </row>
    <row r="524" spans="1:5" x14ac:dyDescent="0.25">
      <c r="A524" s="21">
        <v>1</v>
      </c>
      <c r="B524" s="20" t="s">
        <v>383</v>
      </c>
      <c r="C524" s="20" t="s">
        <v>152</v>
      </c>
      <c r="D524" s="20"/>
      <c r="E524" s="20" t="s">
        <v>248</v>
      </c>
    </row>
    <row r="525" spans="1:5" x14ac:dyDescent="0.25">
      <c r="A525" s="21">
        <v>2</v>
      </c>
      <c r="B525" s="20" t="s">
        <v>674</v>
      </c>
      <c r="C525" s="20" t="s">
        <v>157</v>
      </c>
      <c r="D525" s="20"/>
      <c r="E525" s="20" t="s">
        <v>248</v>
      </c>
    </row>
    <row r="527" spans="1:5" x14ac:dyDescent="0.25">
      <c r="A527" s="11">
        <v>83</v>
      </c>
      <c r="B527" s="12" t="s">
        <v>1266</v>
      </c>
      <c r="C527" s="12"/>
      <c r="D527" s="12"/>
      <c r="E527" s="14">
        <v>0.60763888888888895</v>
      </c>
    </row>
    <row r="528" spans="1:5" x14ac:dyDescent="0.25">
      <c r="A528" s="15" t="s">
        <v>104</v>
      </c>
      <c r="B528" s="16" t="s">
        <v>105</v>
      </c>
      <c r="C528" s="16" t="s">
        <v>106</v>
      </c>
      <c r="D528" s="16" t="s">
        <v>107</v>
      </c>
      <c r="E528" s="18" t="s">
        <v>108</v>
      </c>
    </row>
    <row r="529" spans="1:5" x14ac:dyDescent="0.25">
      <c r="A529" s="21">
        <v>5</v>
      </c>
      <c r="B529" s="20" t="s">
        <v>497</v>
      </c>
      <c r="C529" s="20" t="s">
        <v>130</v>
      </c>
      <c r="D529" s="21">
        <v>1</v>
      </c>
      <c r="E529" s="20" t="s">
        <v>1267</v>
      </c>
    </row>
    <row r="530" spans="1:5" x14ac:dyDescent="0.25">
      <c r="A530" s="21">
        <v>4</v>
      </c>
      <c r="B530" s="20" t="s">
        <v>499</v>
      </c>
      <c r="C530" s="20" t="s">
        <v>197</v>
      </c>
      <c r="D530" s="21">
        <v>2</v>
      </c>
      <c r="E530" s="20" t="s">
        <v>1268</v>
      </c>
    </row>
    <row r="531" spans="1:5" x14ac:dyDescent="0.25">
      <c r="A531" s="21">
        <v>7</v>
      </c>
      <c r="B531" s="20" t="s">
        <v>511</v>
      </c>
      <c r="C531" s="20" t="s">
        <v>110</v>
      </c>
      <c r="D531" s="21">
        <v>3</v>
      </c>
      <c r="E531" s="20" t="s">
        <v>1269</v>
      </c>
    </row>
    <row r="532" spans="1:5" x14ac:dyDescent="0.25">
      <c r="A532" s="21">
        <v>1</v>
      </c>
      <c r="B532" s="20" t="s">
        <v>518</v>
      </c>
      <c r="C532" s="20" t="s">
        <v>432</v>
      </c>
      <c r="D532" s="21"/>
      <c r="E532" s="20" t="s">
        <v>248</v>
      </c>
    </row>
    <row r="533" spans="1:5" x14ac:dyDescent="0.25">
      <c r="A533" s="21">
        <v>2</v>
      </c>
      <c r="B533" s="20" t="s">
        <v>513</v>
      </c>
      <c r="C533" s="20" t="s">
        <v>194</v>
      </c>
      <c r="D533" s="21"/>
      <c r="E533" s="20" t="s">
        <v>248</v>
      </c>
    </row>
    <row r="534" spans="1:5" x14ac:dyDescent="0.25">
      <c r="A534" s="21">
        <v>3</v>
      </c>
      <c r="B534" s="20" t="s">
        <v>501</v>
      </c>
      <c r="C534" s="20" t="s">
        <v>157</v>
      </c>
      <c r="D534" s="21"/>
      <c r="E534" s="20" t="s">
        <v>248</v>
      </c>
    </row>
    <row r="535" spans="1:5" x14ac:dyDescent="0.25">
      <c r="A535" s="21">
        <v>6</v>
      </c>
      <c r="B535" s="20" t="s">
        <v>509</v>
      </c>
      <c r="C535" s="20" t="s">
        <v>115</v>
      </c>
      <c r="D535" s="21"/>
      <c r="E535" s="20" t="s">
        <v>248</v>
      </c>
    </row>
    <row r="536" spans="1:5" x14ac:dyDescent="0.25">
      <c r="A536" s="21">
        <v>8</v>
      </c>
      <c r="B536" s="20" t="s">
        <v>515</v>
      </c>
      <c r="C536" s="20" t="s">
        <v>516</v>
      </c>
      <c r="D536" s="21"/>
      <c r="E536" s="20" t="s">
        <v>248</v>
      </c>
    </row>
    <row r="537" spans="1:5" x14ac:dyDescent="0.25">
      <c r="A537" s="21">
        <v>9</v>
      </c>
      <c r="B537" s="20" t="s">
        <v>503</v>
      </c>
      <c r="C537" s="20" t="s">
        <v>194</v>
      </c>
      <c r="D537" s="21"/>
      <c r="E537" s="20" t="s">
        <v>248</v>
      </c>
    </row>
    <row r="538" spans="1:5" x14ac:dyDescent="0.25">
      <c r="A538" s="9"/>
      <c r="D538"/>
      <c r="E538"/>
    </row>
    <row r="539" spans="1:5" x14ac:dyDescent="0.25">
      <c r="A539" s="11">
        <v>84</v>
      </c>
      <c r="B539" s="12" t="s">
        <v>1270</v>
      </c>
      <c r="C539" s="12"/>
      <c r="D539" s="12"/>
      <c r="E539" s="14">
        <v>0.61111111111111105</v>
      </c>
    </row>
    <row r="540" spans="1:5" x14ac:dyDescent="0.25">
      <c r="A540" s="32" t="s">
        <v>104</v>
      </c>
      <c r="B540" s="16" t="s">
        <v>105</v>
      </c>
      <c r="C540" s="16" t="s">
        <v>106</v>
      </c>
      <c r="D540" s="17" t="s">
        <v>107</v>
      </c>
      <c r="E540" s="18" t="s">
        <v>108</v>
      </c>
    </row>
    <row r="541" spans="1:5" x14ac:dyDescent="0.25">
      <c r="A541" s="21">
        <v>5</v>
      </c>
      <c r="B541" s="20" t="s">
        <v>187</v>
      </c>
      <c r="C541" s="20" t="s">
        <v>135</v>
      </c>
      <c r="D541" s="21">
        <v>1</v>
      </c>
      <c r="E541" s="20" t="s">
        <v>1271</v>
      </c>
    </row>
    <row r="542" spans="1:5" x14ac:dyDescent="0.25">
      <c r="A542" s="21">
        <v>4</v>
      </c>
      <c r="B542" s="20" t="s">
        <v>185</v>
      </c>
      <c r="C542" s="20" t="s">
        <v>135</v>
      </c>
      <c r="D542" s="21">
        <v>2</v>
      </c>
      <c r="E542" s="20" t="s">
        <v>1272</v>
      </c>
    </row>
    <row r="543" spans="1:5" x14ac:dyDescent="0.25">
      <c r="A543" s="21">
        <v>3</v>
      </c>
      <c r="B543" s="20" t="s">
        <v>284</v>
      </c>
      <c r="C543" s="20" t="s">
        <v>110</v>
      </c>
      <c r="D543" s="21">
        <v>3</v>
      </c>
      <c r="E543" s="20" t="s">
        <v>1273</v>
      </c>
    </row>
    <row r="544" spans="1:5" x14ac:dyDescent="0.25">
      <c r="A544" s="21">
        <v>7</v>
      </c>
      <c r="B544" s="20" t="s">
        <v>296</v>
      </c>
      <c r="C544" s="20" t="s">
        <v>110</v>
      </c>
      <c r="D544" s="21">
        <v>4</v>
      </c>
      <c r="E544" s="20" t="s">
        <v>1274</v>
      </c>
    </row>
    <row r="545" spans="1:5" x14ac:dyDescent="0.25">
      <c r="A545" s="21">
        <v>8</v>
      </c>
      <c r="B545" s="20" t="s">
        <v>300</v>
      </c>
      <c r="C545" s="20" t="s">
        <v>115</v>
      </c>
      <c r="D545" s="21">
        <v>5</v>
      </c>
      <c r="E545" s="20" t="s">
        <v>1275</v>
      </c>
    </row>
    <row r="546" spans="1:5" x14ac:dyDescent="0.25">
      <c r="A546" s="21">
        <v>9</v>
      </c>
      <c r="B546" s="20" t="s">
        <v>267</v>
      </c>
      <c r="C546" s="20" t="s">
        <v>115</v>
      </c>
      <c r="D546" s="21">
        <v>6</v>
      </c>
      <c r="E546" s="20" t="s">
        <v>1276</v>
      </c>
    </row>
    <row r="547" spans="1:5" x14ac:dyDescent="0.25">
      <c r="A547" s="21">
        <v>2</v>
      </c>
      <c r="B547" s="20" t="s">
        <v>298</v>
      </c>
      <c r="C547" s="20" t="s">
        <v>127</v>
      </c>
      <c r="D547" s="21">
        <v>7</v>
      </c>
      <c r="E547" s="20" t="s">
        <v>1277</v>
      </c>
    </row>
    <row r="548" spans="1:5" x14ac:dyDescent="0.25">
      <c r="A548" s="21">
        <v>1</v>
      </c>
      <c r="B548" s="20" t="s">
        <v>265</v>
      </c>
      <c r="C548" s="20" t="s">
        <v>110</v>
      </c>
      <c r="D548" s="21">
        <v>8</v>
      </c>
      <c r="E548" s="20" t="s">
        <v>1278</v>
      </c>
    </row>
    <row r="549" spans="1:5" x14ac:dyDescent="0.25">
      <c r="A549" s="21">
        <v>6</v>
      </c>
      <c r="B549" s="20" t="s">
        <v>282</v>
      </c>
      <c r="C549" s="20" t="s">
        <v>124</v>
      </c>
      <c r="D549" s="21"/>
      <c r="E549" s="20" t="s">
        <v>280</v>
      </c>
    </row>
    <row r="551" spans="1:5" x14ac:dyDescent="0.25">
      <c r="A551" s="11">
        <v>88</v>
      </c>
      <c r="B551" s="12" t="s">
        <v>1279</v>
      </c>
      <c r="C551" s="12"/>
      <c r="D551" s="12"/>
      <c r="E551" s="14">
        <v>0.62152777777777779</v>
      </c>
    </row>
    <row r="552" spans="1:5" x14ac:dyDescent="0.25">
      <c r="A552" s="32" t="s">
        <v>104</v>
      </c>
      <c r="B552" s="16" t="s">
        <v>105</v>
      </c>
      <c r="C552" s="16" t="s">
        <v>106</v>
      </c>
      <c r="D552" s="16" t="s">
        <v>107</v>
      </c>
      <c r="E552" s="18" t="s">
        <v>108</v>
      </c>
    </row>
    <row r="553" spans="1:5" x14ac:dyDescent="0.25">
      <c r="A553" s="21">
        <v>6</v>
      </c>
      <c r="B553" s="20" t="s">
        <v>444</v>
      </c>
      <c r="C553" s="20" t="s">
        <v>110</v>
      </c>
      <c r="D553" s="21">
        <v>1</v>
      </c>
      <c r="E553" s="20" t="s">
        <v>1280</v>
      </c>
    </row>
    <row r="554" spans="1:5" x14ac:dyDescent="0.25">
      <c r="A554" s="21">
        <v>2</v>
      </c>
      <c r="B554" s="20" t="s">
        <v>446</v>
      </c>
      <c r="C554" s="20" t="s">
        <v>157</v>
      </c>
      <c r="D554" s="21">
        <v>2</v>
      </c>
      <c r="E554" s="20" t="s">
        <v>1281</v>
      </c>
    </row>
    <row r="555" spans="1:5" x14ac:dyDescent="0.25">
      <c r="A555" s="21">
        <v>7</v>
      </c>
      <c r="B555" s="20" t="s">
        <v>457</v>
      </c>
      <c r="C555" s="20" t="s">
        <v>124</v>
      </c>
      <c r="D555" s="21"/>
      <c r="E555" s="20" t="s">
        <v>248</v>
      </c>
    </row>
    <row r="556" spans="1:5" x14ac:dyDescent="0.25">
      <c r="A556" s="21">
        <v>8</v>
      </c>
      <c r="B556" s="20" t="s">
        <v>448</v>
      </c>
      <c r="C556" s="20" t="s">
        <v>115</v>
      </c>
      <c r="D556" s="21"/>
      <c r="E556" s="20" t="s">
        <v>248</v>
      </c>
    </row>
    <row r="557" spans="1:5" x14ac:dyDescent="0.25">
      <c r="A557" s="21">
        <v>1</v>
      </c>
      <c r="B557" s="27" t="s">
        <v>459</v>
      </c>
      <c r="C557" s="27" t="s">
        <v>115</v>
      </c>
      <c r="D557" s="21"/>
      <c r="E557" s="20" t="s">
        <v>280</v>
      </c>
    </row>
    <row r="558" spans="1:5" x14ac:dyDescent="0.25">
      <c r="A558" s="21">
        <v>3</v>
      </c>
      <c r="B558" s="27" t="s">
        <v>452</v>
      </c>
      <c r="C558" s="27" t="s">
        <v>115</v>
      </c>
      <c r="D558" s="21"/>
      <c r="E558" s="20" t="s">
        <v>280</v>
      </c>
    </row>
    <row r="559" spans="1:5" x14ac:dyDescent="0.25">
      <c r="A559" s="21">
        <v>4</v>
      </c>
      <c r="B559" s="20" t="s">
        <v>453</v>
      </c>
      <c r="C559" s="20" t="s">
        <v>454</v>
      </c>
      <c r="D559" s="21"/>
      <c r="E559" s="20" t="s">
        <v>280</v>
      </c>
    </row>
    <row r="560" spans="1:5" x14ac:dyDescent="0.25">
      <c r="A560" s="21">
        <v>5</v>
      </c>
      <c r="B560" s="20" t="s">
        <v>442</v>
      </c>
      <c r="C560" s="20" t="s">
        <v>124</v>
      </c>
      <c r="D560" s="21"/>
      <c r="E560" s="20" t="s">
        <v>280</v>
      </c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6"/>
  <sheetViews>
    <sheetView workbookViewId="0">
      <selection activeCell="M24" sqref="M24"/>
    </sheetView>
  </sheetViews>
  <sheetFormatPr defaultRowHeight="15" x14ac:dyDescent="0.25"/>
  <cols>
    <col min="1" max="1" width="3.5703125" customWidth="1"/>
    <col min="2" max="2" width="15.28515625" customWidth="1"/>
    <col min="3" max="3" width="11.140625" customWidth="1"/>
    <col min="4" max="4" width="10.28515625" customWidth="1"/>
    <col min="5" max="5" width="11.28515625" customWidth="1"/>
    <col min="6" max="6" width="9.85546875" customWidth="1"/>
  </cols>
  <sheetData>
    <row r="1" spans="2:12" ht="15.75" thickBot="1" x14ac:dyDescent="0.3"/>
    <row r="2" spans="2:12" ht="21.75" thickBot="1" x14ac:dyDescent="0.4">
      <c r="B2" s="128" t="s">
        <v>1282</v>
      </c>
      <c r="C2" s="129" t="s">
        <v>1283</v>
      </c>
      <c r="D2" s="130" t="s">
        <v>1284</v>
      </c>
      <c r="E2" s="131" t="s">
        <v>1285</v>
      </c>
    </row>
    <row r="3" spans="2:12" ht="21.75" thickBot="1" x14ac:dyDescent="0.4">
      <c r="B3" s="136" t="s">
        <v>115</v>
      </c>
      <c r="C3" s="140">
        <v>386.5</v>
      </c>
      <c r="D3" s="132">
        <v>384.66</v>
      </c>
      <c r="E3" s="133">
        <f>SUM(C3:D3)</f>
        <v>771.16000000000008</v>
      </c>
    </row>
    <row r="4" spans="2:12" ht="21.75" thickBot="1" x14ac:dyDescent="0.4">
      <c r="B4" s="137" t="s">
        <v>110</v>
      </c>
      <c r="C4" s="141">
        <v>170.2</v>
      </c>
      <c r="D4" s="134">
        <v>191.6</v>
      </c>
      <c r="E4" s="133">
        <f t="shared" ref="E4:E15" si="0">SUM(C4:D4)</f>
        <v>361.79999999999995</v>
      </c>
    </row>
    <row r="5" spans="2:12" ht="21.75" thickBot="1" x14ac:dyDescent="0.4">
      <c r="B5" s="137" t="s">
        <v>124</v>
      </c>
      <c r="C5" s="141">
        <v>164.5</v>
      </c>
      <c r="D5" s="134">
        <v>161.66</v>
      </c>
      <c r="E5" s="133">
        <f t="shared" si="0"/>
        <v>326.15999999999997</v>
      </c>
    </row>
    <row r="6" spans="2:12" ht="21.75" thickBot="1" x14ac:dyDescent="0.4">
      <c r="B6" s="137" t="s">
        <v>194</v>
      </c>
      <c r="C6" s="141">
        <v>186.5</v>
      </c>
      <c r="D6" s="134">
        <v>110</v>
      </c>
      <c r="E6" s="133">
        <f t="shared" si="0"/>
        <v>296.5</v>
      </c>
    </row>
    <row r="7" spans="2:12" ht="21.75" thickBot="1" x14ac:dyDescent="0.4">
      <c r="B7" s="138" t="s">
        <v>197</v>
      </c>
      <c r="C7" s="141">
        <v>82.5</v>
      </c>
      <c r="D7" s="134">
        <v>104.5</v>
      </c>
      <c r="E7" s="133">
        <f t="shared" si="0"/>
        <v>187</v>
      </c>
    </row>
    <row r="8" spans="2:12" ht="21.75" thickBot="1" x14ac:dyDescent="0.4">
      <c r="B8" s="137" t="s">
        <v>157</v>
      </c>
      <c r="C8" s="141">
        <v>48</v>
      </c>
      <c r="D8" s="134">
        <v>90</v>
      </c>
      <c r="E8" s="133">
        <f t="shared" si="0"/>
        <v>138</v>
      </c>
    </row>
    <row r="9" spans="2:12" ht="21.75" thickBot="1" x14ac:dyDescent="0.4">
      <c r="B9" s="137" t="s">
        <v>135</v>
      </c>
      <c r="C9" s="141">
        <v>59</v>
      </c>
      <c r="D9" s="134">
        <v>54</v>
      </c>
      <c r="E9" s="133">
        <f t="shared" si="0"/>
        <v>113</v>
      </c>
    </row>
    <row r="10" spans="2:12" ht="21.75" thickBot="1" x14ac:dyDescent="0.4">
      <c r="B10" s="137" t="s">
        <v>127</v>
      </c>
      <c r="C10" s="141">
        <v>57</v>
      </c>
      <c r="D10" s="134">
        <v>32.1</v>
      </c>
      <c r="E10" s="133">
        <f t="shared" si="0"/>
        <v>89.1</v>
      </c>
    </row>
    <row r="11" spans="2:12" ht="21.75" thickBot="1" x14ac:dyDescent="0.4">
      <c r="B11" s="137" t="s">
        <v>130</v>
      </c>
      <c r="C11" s="141">
        <v>25.1</v>
      </c>
      <c r="D11" s="134">
        <v>42.1</v>
      </c>
      <c r="E11" s="133">
        <f t="shared" si="0"/>
        <v>67.2</v>
      </c>
    </row>
    <row r="12" spans="2:12" ht="21.75" thickBot="1" x14ac:dyDescent="0.4">
      <c r="B12" s="137" t="s">
        <v>191</v>
      </c>
      <c r="C12" s="141">
        <v>6.5</v>
      </c>
      <c r="D12" s="134">
        <v>21</v>
      </c>
      <c r="E12" s="133">
        <f t="shared" si="0"/>
        <v>27.5</v>
      </c>
    </row>
    <row r="13" spans="2:12" ht="21.75" thickBot="1" x14ac:dyDescent="0.4">
      <c r="B13" s="137" t="s">
        <v>152</v>
      </c>
      <c r="C13" s="141">
        <v>6</v>
      </c>
      <c r="D13" s="134">
        <v>21</v>
      </c>
      <c r="E13" s="133">
        <f t="shared" si="0"/>
        <v>27</v>
      </c>
    </row>
    <row r="14" spans="2:12" ht="21.75" thickBot="1" x14ac:dyDescent="0.4">
      <c r="B14" s="137" t="s">
        <v>339</v>
      </c>
      <c r="C14" s="141">
        <v>19</v>
      </c>
      <c r="D14" s="134">
        <v>0.66</v>
      </c>
      <c r="E14" s="133">
        <f t="shared" si="0"/>
        <v>19.66</v>
      </c>
    </row>
    <row r="15" spans="2:12" ht="21.75" thickBot="1" x14ac:dyDescent="0.4">
      <c r="B15" s="139" t="s">
        <v>242</v>
      </c>
      <c r="C15" s="142">
        <v>7.5</v>
      </c>
      <c r="D15" s="135">
        <v>6.5</v>
      </c>
      <c r="E15" s="133">
        <f t="shared" si="0"/>
        <v>14</v>
      </c>
      <c r="L15" s="34"/>
    </row>
    <row r="16" spans="2:12" ht="21" x14ac:dyDescent="0.35">
      <c r="B16" s="147"/>
      <c r="C16" s="148"/>
      <c r="D16" s="148"/>
      <c r="E16" s="148"/>
      <c r="L16" s="34"/>
    </row>
    <row r="17" spans="2:12" ht="21.75" thickBot="1" x14ac:dyDescent="0.4">
      <c r="B17" s="147" t="s">
        <v>1294</v>
      </c>
      <c r="C17" s="148"/>
      <c r="D17" s="148"/>
      <c r="E17" s="148"/>
      <c r="L17" s="34"/>
    </row>
    <row r="18" spans="2:12" ht="21" x14ac:dyDescent="0.35">
      <c r="B18" s="147"/>
      <c r="C18" s="149" t="s">
        <v>1288</v>
      </c>
      <c r="D18" s="150"/>
      <c r="E18" s="151"/>
      <c r="F18" s="152" t="s">
        <v>1291</v>
      </c>
      <c r="G18" s="153"/>
      <c r="H18" s="151"/>
      <c r="I18" s="154" t="s">
        <v>1292</v>
      </c>
      <c r="J18" s="153"/>
      <c r="K18" s="155"/>
      <c r="L18" s="34"/>
    </row>
    <row r="19" spans="2:12" ht="15.75" thickBot="1" x14ac:dyDescent="0.3">
      <c r="C19" s="161" t="s">
        <v>1289</v>
      </c>
      <c r="D19" s="162" t="s">
        <v>1290</v>
      </c>
      <c r="E19" s="162" t="s">
        <v>1293</v>
      </c>
      <c r="F19" s="162" t="s">
        <v>1289</v>
      </c>
      <c r="G19" s="162" t="s">
        <v>1290</v>
      </c>
      <c r="H19" s="162" t="s">
        <v>1293</v>
      </c>
      <c r="I19" s="162" t="s">
        <v>1289</v>
      </c>
      <c r="J19" s="162" t="s">
        <v>1290</v>
      </c>
      <c r="K19" s="163" t="s">
        <v>1293</v>
      </c>
      <c r="L19" s="34"/>
    </row>
    <row r="20" spans="2:12" ht="21" x14ac:dyDescent="0.35">
      <c r="B20" s="136" t="s">
        <v>115</v>
      </c>
      <c r="C20" s="164">
        <v>25</v>
      </c>
      <c r="D20" s="165">
        <v>30.5</v>
      </c>
      <c r="E20" s="165">
        <f>C20+D20+10</f>
        <v>65.5</v>
      </c>
      <c r="F20" s="165">
        <v>262</v>
      </c>
      <c r="G20" s="165">
        <v>120.5</v>
      </c>
      <c r="H20" s="165">
        <f>F20+G20</f>
        <v>382.5</v>
      </c>
      <c r="I20" s="165">
        <v>132.5</v>
      </c>
      <c r="J20" s="165">
        <v>178</v>
      </c>
      <c r="K20" s="166">
        <f>J20+I20</f>
        <v>310.5</v>
      </c>
      <c r="L20" s="34"/>
    </row>
    <row r="21" spans="2:12" ht="21" x14ac:dyDescent="0.35">
      <c r="B21" s="137" t="s">
        <v>110</v>
      </c>
      <c r="C21" s="156">
        <v>6</v>
      </c>
      <c r="D21" s="20">
        <v>40</v>
      </c>
      <c r="E21" s="20">
        <f>C21+D21+11</f>
        <v>57</v>
      </c>
      <c r="F21" s="20">
        <v>22</v>
      </c>
      <c r="G21" s="20">
        <v>74</v>
      </c>
      <c r="H21" s="20">
        <f t="shared" ref="H21:H32" si="1">F21+G21</f>
        <v>96</v>
      </c>
      <c r="I21" s="20">
        <v>64</v>
      </c>
      <c r="J21" s="20">
        <v>60</v>
      </c>
      <c r="K21" s="157">
        <f t="shared" ref="K21:K30" si="2">J21+I21</f>
        <v>124</v>
      </c>
      <c r="L21" s="34"/>
    </row>
    <row r="22" spans="2:12" ht="21" x14ac:dyDescent="0.35">
      <c r="B22" s="137" t="s">
        <v>124</v>
      </c>
      <c r="C22" s="156"/>
      <c r="D22" s="20"/>
      <c r="E22" s="20"/>
      <c r="F22" s="20">
        <v>62.5</v>
      </c>
      <c r="G22" s="20">
        <v>14.5</v>
      </c>
      <c r="H22" s="20">
        <f t="shared" si="1"/>
        <v>77</v>
      </c>
      <c r="I22" s="20">
        <v>111.5</v>
      </c>
      <c r="J22" s="20">
        <v>63.5</v>
      </c>
      <c r="K22" s="157">
        <f t="shared" si="2"/>
        <v>175</v>
      </c>
      <c r="L22" s="34"/>
    </row>
    <row r="23" spans="2:12" ht="21" x14ac:dyDescent="0.35">
      <c r="B23" s="137" t="s">
        <v>194</v>
      </c>
      <c r="C23" s="156">
        <v>18</v>
      </c>
      <c r="D23" s="20">
        <v>14</v>
      </c>
      <c r="E23" s="20">
        <f>C23+D23+37.5</f>
        <v>69.5</v>
      </c>
      <c r="F23" s="20">
        <v>8</v>
      </c>
      <c r="G23" s="20">
        <v>83</v>
      </c>
      <c r="H23" s="20">
        <f t="shared" si="1"/>
        <v>91</v>
      </c>
      <c r="I23" s="20"/>
      <c r="J23" s="20"/>
      <c r="K23" s="157"/>
      <c r="L23" s="34"/>
    </row>
    <row r="24" spans="2:12" ht="21" x14ac:dyDescent="0.35">
      <c r="B24" s="138" t="s">
        <v>197</v>
      </c>
      <c r="C24" s="156">
        <v>20</v>
      </c>
      <c r="D24" s="20">
        <v>77.5</v>
      </c>
      <c r="E24" s="20">
        <f>C24+D24+18.5</f>
        <v>116</v>
      </c>
      <c r="F24" s="20">
        <v>12.5</v>
      </c>
      <c r="G24" s="20">
        <v>12.5</v>
      </c>
      <c r="H24" s="20">
        <f t="shared" si="1"/>
        <v>25</v>
      </c>
      <c r="I24" s="20"/>
      <c r="J24" s="20"/>
      <c r="K24" s="157"/>
      <c r="L24" s="34"/>
    </row>
    <row r="25" spans="2:12" ht="21" x14ac:dyDescent="0.35">
      <c r="B25" s="137" t="s">
        <v>157</v>
      </c>
      <c r="C25" s="156">
        <v>4</v>
      </c>
      <c r="D25" s="20"/>
      <c r="E25" s="20">
        <f t="shared" ref="E25:E30" si="3">C25+D25</f>
        <v>4</v>
      </c>
      <c r="F25" s="20">
        <v>20</v>
      </c>
      <c r="G25" s="20">
        <v>101</v>
      </c>
      <c r="H25" s="20">
        <f t="shared" si="1"/>
        <v>121</v>
      </c>
      <c r="I25" s="20">
        <v>12</v>
      </c>
      <c r="J25" s="20"/>
      <c r="K25" s="157">
        <f t="shared" si="2"/>
        <v>12</v>
      </c>
      <c r="L25" s="34"/>
    </row>
    <row r="26" spans="2:12" ht="21" x14ac:dyDescent="0.35">
      <c r="B26" s="137" t="s">
        <v>135</v>
      </c>
      <c r="C26" s="156"/>
      <c r="D26" s="20"/>
      <c r="E26" s="20"/>
      <c r="F26" s="20">
        <v>20</v>
      </c>
      <c r="G26" s="20"/>
      <c r="H26" s="20">
        <f t="shared" si="1"/>
        <v>20</v>
      </c>
      <c r="I26" s="20"/>
      <c r="J26" s="20">
        <v>93</v>
      </c>
      <c r="K26" s="157">
        <f t="shared" si="2"/>
        <v>93</v>
      </c>
      <c r="L26" s="34"/>
    </row>
    <row r="27" spans="2:12" ht="21" x14ac:dyDescent="0.35">
      <c r="B27" s="137" t="s">
        <v>127</v>
      </c>
      <c r="C27" s="156"/>
      <c r="D27" s="20"/>
      <c r="E27" s="20"/>
      <c r="F27" s="20"/>
      <c r="G27" s="20"/>
      <c r="H27" s="20"/>
      <c r="I27" s="20">
        <v>19</v>
      </c>
      <c r="J27" s="20">
        <v>73</v>
      </c>
      <c r="K27" s="157">
        <f t="shared" si="2"/>
        <v>92</v>
      </c>
      <c r="L27" s="34"/>
    </row>
    <row r="28" spans="2:12" ht="21" x14ac:dyDescent="0.35">
      <c r="B28" s="137" t="s">
        <v>130</v>
      </c>
      <c r="C28" s="156">
        <v>40</v>
      </c>
      <c r="D28" s="20"/>
      <c r="E28" s="20">
        <f t="shared" si="3"/>
        <v>40</v>
      </c>
      <c r="F28" s="20"/>
      <c r="G28" s="20"/>
      <c r="H28" s="20"/>
      <c r="I28" s="20">
        <v>1.25</v>
      </c>
      <c r="J28" s="20">
        <v>7.5</v>
      </c>
      <c r="K28" s="157">
        <f t="shared" si="2"/>
        <v>8.75</v>
      </c>
      <c r="L28" s="34"/>
    </row>
    <row r="29" spans="2:12" ht="21" x14ac:dyDescent="0.35">
      <c r="B29" s="137" t="s">
        <v>191</v>
      </c>
      <c r="C29" s="156"/>
      <c r="D29" s="20"/>
      <c r="E29" s="20"/>
      <c r="F29" s="20">
        <v>10</v>
      </c>
      <c r="G29" s="20"/>
      <c r="H29" s="20">
        <f t="shared" si="1"/>
        <v>10</v>
      </c>
      <c r="I29" s="20">
        <v>4</v>
      </c>
      <c r="J29" s="20"/>
      <c r="K29" s="157">
        <f t="shared" si="2"/>
        <v>4</v>
      </c>
      <c r="L29" s="34"/>
    </row>
    <row r="30" spans="2:12" ht="21" x14ac:dyDescent="0.35">
      <c r="B30" s="137" t="s">
        <v>152</v>
      </c>
      <c r="C30" s="156">
        <v>3</v>
      </c>
      <c r="D30" s="20"/>
      <c r="E30" s="20">
        <f t="shared" si="3"/>
        <v>3</v>
      </c>
      <c r="F30" s="20">
        <v>13</v>
      </c>
      <c r="G30" s="20">
        <v>1</v>
      </c>
      <c r="H30" s="20">
        <f t="shared" si="1"/>
        <v>14</v>
      </c>
      <c r="I30" s="20">
        <v>10</v>
      </c>
      <c r="J30" s="20"/>
      <c r="K30" s="157">
        <f t="shared" si="2"/>
        <v>10</v>
      </c>
      <c r="L30" s="34"/>
    </row>
    <row r="31" spans="2:12" ht="21" x14ac:dyDescent="0.35">
      <c r="B31" s="137" t="s">
        <v>339</v>
      </c>
      <c r="C31" s="156"/>
      <c r="D31" s="20"/>
      <c r="E31" s="20"/>
      <c r="F31" s="20">
        <v>0.5</v>
      </c>
      <c r="G31" s="20"/>
      <c r="H31" s="20">
        <f t="shared" si="1"/>
        <v>0.5</v>
      </c>
      <c r="I31" s="20"/>
      <c r="J31" s="20"/>
      <c r="K31" s="157"/>
      <c r="L31" s="34"/>
    </row>
    <row r="32" spans="2:12" ht="21.75" thickBot="1" x14ac:dyDescent="0.4">
      <c r="B32" s="139" t="s">
        <v>242</v>
      </c>
      <c r="C32" s="158"/>
      <c r="D32" s="159"/>
      <c r="E32" s="159"/>
      <c r="F32" s="159">
        <v>6.5</v>
      </c>
      <c r="G32" s="159">
        <v>2.5</v>
      </c>
      <c r="H32" s="159">
        <f t="shared" si="1"/>
        <v>9</v>
      </c>
      <c r="I32" s="159"/>
      <c r="J32" s="159"/>
      <c r="K32" s="160"/>
      <c r="L32" s="34"/>
    </row>
    <row r="33" spans="12:12" x14ac:dyDescent="0.25">
      <c r="L33" s="34"/>
    </row>
    <row r="34" spans="12:12" x14ac:dyDescent="0.25">
      <c r="L34" s="34"/>
    </row>
    <row r="35" spans="12:12" x14ac:dyDescent="0.25">
      <c r="L35" s="34"/>
    </row>
    <row r="36" spans="12:12" x14ac:dyDescent="0.25">
      <c r="L36" s="34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Saturday</vt:lpstr>
      <vt:lpstr>Sunday</vt:lpstr>
      <vt:lpstr>Points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</dc:creator>
  <cp:lastModifiedBy>Eli Holmes</cp:lastModifiedBy>
  <dcterms:created xsi:type="dcterms:W3CDTF">2013-09-30T19:12:22Z</dcterms:created>
  <dcterms:modified xsi:type="dcterms:W3CDTF">2018-05-11T03:35:52Z</dcterms:modified>
</cp:coreProperties>
</file>