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50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Laura/Google Drive/Ladies &amp; Gentlemen/Papers/FAM 1 2018/Supplementary Tables/"/>
    </mc:Choice>
  </mc:AlternateContent>
  <bookViews>
    <workbookView xWindow="0" yWindow="460" windowWidth="25600" windowHeight="17460" tabRatio="500"/>
  </bookViews>
  <sheets>
    <sheet name="Feuil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2" i="1" l="1"/>
  <c r="F11" i="1"/>
  <c r="F10" i="1"/>
  <c r="I12" i="1"/>
  <c r="H12" i="1"/>
  <c r="I11" i="1"/>
  <c r="H11" i="1"/>
  <c r="G12" i="1"/>
  <c r="G11" i="1"/>
  <c r="E10" i="1"/>
  <c r="E11" i="1"/>
  <c r="E12" i="1"/>
  <c r="D10" i="1"/>
  <c r="D11" i="1"/>
  <c r="D12" i="1"/>
  <c r="C11" i="1"/>
  <c r="C12" i="1"/>
  <c r="C10" i="1"/>
  <c r="I8" i="1"/>
  <c r="H8" i="1"/>
  <c r="G8" i="1"/>
  <c r="G7" i="1"/>
  <c r="H7" i="1"/>
  <c r="I7" i="1"/>
  <c r="G4" i="1"/>
  <c r="G3" i="1"/>
  <c r="F8" i="1"/>
  <c r="F6" i="1"/>
  <c r="F7" i="1"/>
  <c r="F3" i="1"/>
  <c r="F4" i="1"/>
  <c r="F2" i="1"/>
</calcChain>
</file>

<file path=xl/sharedStrings.xml><?xml version="1.0" encoding="utf-8"?>
<sst xmlns="http://schemas.openxmlformats.org/spreadsheetml/2006/main" count="19" uniqueCount="13">
  <si>
    <t>Full dataset</t>
  </si>
  <si>
    <t>Standard cycles</t>
  </si>
  <si>
    <t>Cycles with reliable ovulation estimation</t>
  </si>
  <si>
    <t>Sympto</t>
  </si>
  <si>
    <t>Kindara</t>
  </si>
  <si>
    <t>Total # of users</t>
  </si>
  <si>
    <t>Total # of cycles</t>
  </si>
  <si>
    <t>Avg # of cycles per users</t>
  </si>
  <si>
    <t>Fraction of full dataset (wrt # of cycles)</t>
  </si>
  <si>
    <t>Fraction of full dataset (wrt # of observations)</t>
  </si>
  <si>
    <t>Total # of days of observations</t>
  </si>
  <si>
    <t>Fraction of full dataset (wrt # of users)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</si>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</sst>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##\ ###\ ###\ ###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u/>
      <sz val="12"/>
      <color theme="10"/>
      <name val="Calibri"/>
      <family val="2"/>
      <charset val="204"/>
      <scheme val="minor"/>
    </font>
    <font>
      <u/>
      <sz val="12"/>
      <color theme="11"/>
      <name val="Calibri"/>
      <family val="2"/>
      <charset val="204"/>
      <scheme val="minor"/>
    </font>
    <font>
      <sz val="11"/>
      <color theme="1"/>
      <name val="Calibri"/>
      <scheme val="minor"/>
    </font>
    <font>
      <sz val="11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00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4" fillId="0" borderId="0" xfId="0" applyFont="1" applyAlignment="1">
      <alignment wrapText="1"/>
    </xf>
    <xf numFmtId="49" fontId="4" fillId="0" borderId="0" xfId="0" applyNumberFormat="1" applyFont="1" applyAlignment="1">
      <alignment wrapText="1"/>
    </xf>
    <xf numFmtId="0" fontId="4" fillId="0" borderId="0" xfId="0" applyFont="1"/>
    <xf numFmtId="164" fontId="4" fillId="0" borderId="0" xfId="0" applyNumberFormat="1" applyFont="1"/>
    <xf numFmtId="9" fontId="4" fillId="0" borderId="0" xfId="0" applyNumberFormat="1" applyFont="1"/>
    <xf numFmtId="0" fontId="5" fillId="0" borderId="0" xfId="0" applyFont="1"/>
    <xf numFmtId="9" fontId="4" fillId="0" borderId="0" xfId="1" applyFont="1"/>
  </cellXfs>
  <cellStyles count="100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Normal" xfId="0" builtinId="0"/>
    <cellStyle name="Percent" xfId="1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abSelected="1" workbookViewId="0">
      <selection sqref="A1:I12"/>
    </sheetView>
  </sheetViews>
  <sheetFormatPr baseColWidth="10" defaultRowHeight="15" x14ac:dyDescent="0.2"/>
  <cols>
    <col min="1" max="1" width="10.83203125" style="3"/>
    <col min="2" max="2" width="31.83203125" style="3" customWidth="1"/>
    <col min="3" max="3" width="14.5" style="3" customWidth="1"/>
    <col min="4" max="4" width="14.83203125" style="3" customWidth="1"/>
    <col min="5" max="5" width="18.1640625" style="3" customWidth="1"/>
    <col min="6" max="6" width="18" style="3" customWidth="1"/>
    <col min="7" max="7" width="18.5" style="3" customWidth="1"/>
    <col min="8" max="8" width="18" style="3" customWidth="1"/>
    <col min="9" max="9" width="18.33203125" style="3" customWidth="1"/>
    <col min="10" max="16384" width="10.83203125" style="3"/>
  </cols>
  <sheetData>
    <row r="1" spans="1:9" s="1" customFormat="1" ht="31" customHeight="1" x14ac:dyDescent="0.2">
      <c r="C1" s="1" t="s">
        <v>5</v>
      </c>
      <c r="D1" s="1" t="s">
        <v>6</v>
      </c>
      <c r="E1" s="1" t="s">
        <v>10</v>
      </c>
      <c r="F1" s="1" t="s">
        <v>7</v>
      </c>
      <c r="G1" s="2" t="s">
        <v>11</v>
      </c>
      <c r="H1" s="2" t="s">
        <v>8</v>
      </c>
      <c r="I1" s="1" t="s">
        <v>9</v>
      </c>
    </row>
    <row r="2" spans="1:9" x14ac:dyDescent="0.2">
      <c r="A2" s="3" t="s">
        <v>3</v>
      </c>
      <c r="B2" s="3" t="s">
        <v>0</v>
      </c>
      <c r="C2" s="4">
        <v>13674</v>
      </c>
      <c r="D2" s="4">
        <v>79535</v>
      </c>
      <c r="E2" s="4">
        <v>1622270</v>
      </c>
      <c r="F2" s="3">
        <f>D2/C2</f>
        <v>5.8165130905367848</v>
      </c>
    </row>
    <row r="3" spans="1:9" x14ac:dyDescent="0.2">
      <c r="B3" s="3" t="s">
        <v>1</v>
      </c>
      <c r="C3" s="4">
        <v>5860</v>
      </c>
      <c r="D3" s="4">
        <v>39896</v>
      </c>
      <c r="E3" s="4">
        <v>949358</v>
      </c>
      <c r="F3" s="3">
        <f t="shared" ref="F3:F7" si="0">D3/C3</f>
        <v>6.8081911262798638</v>
      </c>
      <c r="G3" s="5">
        <f>C3/C2</f>
        <v>0.42855053385988007</v>
      </c>
      <c r="H3" s="5">
        <v>0.5</v>
      </c>
      <c r="I3" s="5">
        <v>0.59</v>
      </c>
    </row>
    <row r="4" spans="1:9" x14ac:dyDescent="0.2">
      <c r="B4" s="6" t="s">
        <v>2</v>
      </c>
      <c r="C4" s="4">
        <v>5116</v>
      </c>
      <c r="D4" s="4">
        <v>28453</v>
      </c>
      <c r="E4" s="4">
        <v>670989</v>
      </c>
      <c r="F4" s="3">
        <f t="shared" si="0"/>
        <v>5.5615715402658328</v>
      </c>
      <c r="G4" s="5">
        <f>C4/C2</f>
        <v>0.37414070498756763</v>
      </c>
      <c r="H4" s="5">
        <v>0.36</v>
      </c>
      <c r="I4" s="5">
        <v>0.41</v>
      </c>
    </row>
    <row r="5" spans="1:9" x14ac:dyDescent="0.2">
      <c r="C5" s="4"/>
      <c r="D5" s="4"/>
      <c r="E5" s="4"/>
    </row>
    <row r="6" spans="1:9" x14ac:dyDescent="0.2">
      <c r="A6" s="3" t="s">
        <v>4</v>
      </c>
      <c r="B6" s="3" t="s">
        <v>0</v>
      </c>
      <c r="C6" s="4">
        <v>199293</v>
      </c>
      <c r="D6" s="4">
        <v>2652889</v>
      </c>
      <c r="E6" s="4">
        <v>32053183</v>
      </c>
      <c r="F6" s="3">
        <f t="shared" si="0"/>
        <v>13.311501156588541</v>
      </c>
    </row>
    <row r="7" spans="1:9" x14ac:dyDescent="0.2">
      <c r="B7" s="3" t="s">
        <v>1</v>
      </c>
      <c r="C7" s="4">
        <v>125170</v>
      </c>
      <c r="D7" s="4">
        <v>719182</v>
      </c>
      <c r="E7" s="4">
        <v>15987512</v>
      </c>
      <c r="F7" s="3">
        <f t="shared" si="0"/>
        <v>5.7456419269793084</v>
      </c>
      <c r="G7" s="7">
        <f>C7/C6</f>
        <v>0.62807022825688807</v>
      </c>
      <c r="H7" s="7">
        <f>D7/D6</f>
        <v>0.27109389047185917</v>
      </c>
      <c r="I7" s="7">
        <f>E7/E6</f>
        <v>0.49878079191074409</v>
      </c>
    </row>
    <row r="8" spans="1:9" x14ac:dyDescent="0.2">
      <c r="B8" s="6" t="s">
        <v>2</v>
      </c>
      <c r="C8" s="4">
        <v>27378</v>
      </c>
      <c r="D8" s="4">
        <v>80708</v>
      </c>
      <c r="E8" s="4">
        <v>2248666</v>
      </c>
      <c r="F8" s="3">
        <f>D8/C8</f>
        <v>2.9479143838118196</v>
      </c>
      <c r="G8" s="7">
        <f>C8/C6</f>
        <v>0.13737562282669236</v>
      </c>
      <c r="H8" s="7">
        <f>D8/D6</f>
        <v>3.0422682592449214E-2</v>
      </c>
      <c r="I8" s="7">
        <f>E8/E6</f>
        <v>7.0154218381369482E-2</v>
      </c>
    </row>
    <row r="10" spans="1:9" x14ac:dyDescent="0.2">
      <c r="A10" s="3" t="s">
        <v>12</v>
      </c>
      <c r="B10" s="3" t="s">
        <v>0</v>
      </c>
      <c r="C10" s="4">
        <f>C2+C6</f>
        <v>212967</v>
      </c>
      <c r="D10" s="4">
        <f>D2+D6</f>
        <v>2732424</v>
      </c>
      <c r="E10" s="4">
        <f>E2+E6</f>
        <v>33675453</v>
      </c>
      <c r="F10" s="3">
        <f t="shared" ref="F10:F12" si="1">D10/C10</f>
        <v>12.830269478369889</v>
      </c>
    </row>
    <row r="11" spans="1:9" x14ac:dyDescent="0.2">
      <c r="B11" s="3" t="s">
        <v>1</v>
      </c>
      <c r="C11" s="4">
        <f t="shared" ref="C11:D12" si="2">C3+C7</f>
        <v>131030</v>
      </c>
      <c r="D11" s="4">
        <f t="shared" si="2"/>
        <v>759078</v>
      </c>
      <c r="E11" s="4">
        <f t="shared" ref="E11" si="3">E3+E7</f>
        <v>16936870</v>
      </c>
      <c r="F11" s="3">
        <f t="shared" si="1"/>
        <v>5.7931618713271771</v>
      </c>
      <c r="G11" s="7">
        <f>C11/C10</f>
        <v>0.61525964116506315</v>
      </c>
      <c r="H11" s="7">
        <f>D11/D10</f>
        <v>0.27780388402385575</v>
      </c>
      <c r="I11" s="7">
        <f>E11/E10</f>
        <v>0.50294408808695168</v>
      </c>
    </row>
    <row r="12" spans="1:9" x14ac:dyDescent="0.2">
      <c r="B12" s="6" t="s">
        <v>2</v>
      </c>
      <c r="C12" s="4">
        <f t="shared" si="2"/>
        <v>32494</v>
      </c>
      <c r="D12" s="4">
        <f t="shared" si="2"/>
        <v>109161</v>
      </c>
      <c r="E12" s="4">
        <f t="shared" ref="E12" si="4">E4+E8</f>
        <v>2919655</v>
      </c>
      <c r="F12" s="3">
        <f>D12/C12</f>
        <v>3.3594202006524281</v>
      </c>
      <c r="G12" s="7">
        <f>C12/C10</f>
        <v>0.15257762939798183</v>
      </c>
      <c r="H12" s="7">
        <f>D12/D10</f>
        <v>3.9950241982942621E-2</v>
      </c>
      <c r="I12" s="7">
        <f>E12/E10</f>
        <v>8.6699798811912046E-2</v>
      </c>
    </row>
    <row r="21" spans="5:5" x14ac:dyDescent="0.2">
      <c r="E21" s="4"/>
    </row>
  </sheetData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Feuil1</vt:lpstr>
    </vt:vector>
  </TitlesOfParts>
  <Company>EPFL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Symul</dc:creator>
  <cp:lastModifiedBy>Microsoft Office User</cp:lastModifiedBy>
  <dcterms:created xsi:type="dcterms:W3CDTF">2018-05-07T19:24:03Z</dcterms:created>
  <dcterms:modified xsi:type="dcterms:W3CDTF">2018-05-22T01:29:43Z</dcterms:modified>
</cp:coreProperties>
</file>