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anagakT/Documents/Post Doc/Working Projects/Down Syndrome /Omics/Charles-River-Documentation/"/>
    </mc:Choice>
  </mc:AlternateContent>
  <xr:revisionPtr revIDLastSave="0" documentId="13_ncr:1000001_{1C6F2200-C58B-2042-890A-1FC368A751FA}" xr6:coauthVersionLast="45" xr6:coauthVersionMax="45" xr10:uidLastSave="{00000000-0000-0000-0000-000000000000}"/>
  <bookViews>
    <workbookView xWindow="-34620" yWindow="2040" windowWidth="27640" windowHeight="16940" xr2:uid="{59CB763A-5D9B-6C42-BF40-F56D67307FEE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2" l="1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17" i="2"/>
</calcChain>
</file>

<file path=xl/sharedStrings.xml><?xml version="1.0" encoding="utf-8"?>
<sst xmlns="http://schemas.openxmlformats.org/spreadsheetml/2006/main" count="292" uniqueCount="96">
  <si>
    <t xml:space="preserve">University of Fribourg </t>
  </si>
  <si>
    <t>csaba.szabo@unifr.ch; theodora.panagaki@unifr.ch</t>
  </si>
  <si>
    <t>+41 263009409; +41263009346</t>
  </si>
  <si>
    <t>World Courier</t>
  </si>
  <si>
    <t xml:space="preserve">Tracking Number: </t>
  </si>
  <si>
    <t xml:space="preserve">Package Carrier: </t>
  </si>
  <si>
    <t>Sample Number</t>
  </si>
  <si>
    <t xml:space="preserve">Key Objective: </t>
  </si>
  <si>
    <t>Unique Tube Label</t>
  </si>
  <si>
    <t>Client Sample ID</t>
  </si>
  <si>
    <t>Sample Description</t>
  </si>
  <si>
    <t>Box Position</t>
  </si>
  <si>
    <t xml:space="preserve">Sample Volume (µl) </t>
  </si>
  <si>
    <t>Protein Sample Concentration (µg/µl)</t>
  </si>
  <si>
    <t xml:space="preserve">Treatment Description </t>
  </si>
  <si>
    <t>Cell Line</t>
  </si>
  <si>
    <t xml:space="preserve">Gender </t>
  </si>
  <si>
    <t xml:space="preserve">Age </t>
  </si>
  <si>
    <t>Ethnicity</t>
  </si>
  <si>
    <t xml:space="preserve">GM5756 P5 Untreated </t>
  </si>
  <si>
    <t xml:space="preserve">Healthy Male Individual </t>
  </si>
  <si>
    <t>Untreated</t>
  </si>
  <si>
    <t>GM05756</t>
  </si>
  <si>
    <t>Male</t>
  </si>
  <si>
    <t>2 MO</t>
  </si>
  <si>
    <t>Newborn</t>
  </si>
  <si>
    <t xml:space="preserve">Caucasian </t>
  </si>
  <si>
    <t>Total protein content of the sample (µg)</t>
  </si>
  <si>
    <t xml:space="preserve">GM 5659 P5 Untreated </t>
  </si>
  <si>
    <t>GM05659</t>
  </si>
  <si>
    <t>1 YR</t>
  </si>
  <si>
    <t xml:space="preserve">#286 P6 Untreated </t>
  </si>
  <si>
    <t>3-FCYPR10000285#</t>
  </si>
  <si>
    <t>5 YR</t>
  </si>
  <si>
    <t xml:space="preserve">CCD1064 P6 Untreated </t>
  </si>
  <si>
    <t>CCD1064</t>
  </si>
  <si>
    <t>GM0041 P5 Untreated</t>
  </si>
  <si>
    <t>GM00041</t>
  </si>
  <si>
    <t>Female</t>
  </si>
  <si>
    <t>3 MO</t>
  </si>
  <si>
    <t>GM0969 P5 Untreated</t>
  </si>
  <si>
    <t>GM00969</t>
  </si>
  <si>
    <t xml:space="preserve">#368 P4  Untreated </t>
  </si>
  <si>
    <t>3-FCYPR10000368*</t>
  </si>
  <si>
    <t>12 YR</t>
  </si>
  <si>
    <t xml:space="preserve">Detroit 551 P6 Untreated </t>
  </si>
  <si>
    <t>Detroit 551</t>
  </si>
  <si>
    <t>Treated with AOAA 3 µM for 24h</t>
  </si>
  <si>
    <t xml:space="preserve">GM5756 P5 Treated </t>
  </si>
  <si>
    <t xml:space="preserve">GM 5659 P5 Treated </t>
  </si>
  <si>
    <t xml:space="preserve">#286 P6 Treated </t>
  </si>
  <si>
    <t xml:space="preserve">CCD1064 P6 Treated </t>
  </si>
  <si>
    <t>GM0041 P5 Treated</t>
  </si>
  <si>
    <t>GM0969 P5 Treated</t>
  </si>
  <si>
    <t xml:space="preserve">#368 P4  Treated </t>
  </si>
  <si>
    <t xml:space="preserve">Detroit 551 P6 Treated </t>
  </si>
  <si>
    <t>AG7096 7096 P5 Untreated</t>
  </si>
  <si>
    <t>AG07096</t>
  </si>
  <si>
    <t xml:space="preserve">AG5397 P5 Untreated </t>
  </si>
  <si>
    <t>AG05397</t>
  </si>
  <si>
    <t>#285 P6 Untreated</t>
  </si>
  <si>
    <t>3-FCYPR10000286#</t>
  </si>
  <si>
    <t xml:space="preserve">Detroit 532  P6 Untreated </t>
  </si>
  <si>
    <t>Detroit 532</t>
  </si>
  <si>
    <t xml:space="preserve">GM2571 P4 Untreated </t>
  </si>
  <si>
    <t>GM02571</t>
  </si>
  <si>
    <t xml:space="preserve">GM4616 P5 Untreated </t>
  </si>
  <si>
    <t>GM004616</t>
  </si>
  <si>
    <t>3 DA</t>
  </si>
  <si>
    <t xml:space="preserve">#369 P4 Untreated </t>
  </si>
  <si>
    <t>3-FCYPR10000369*</t>
  </si>
  <si>
    <t>9 YR</t>
  </si>
  <si>
    <t>Detroit 539 P6 Untreated</t>
  </si>
  <si>
    <t>Detroit 539</t>
  </si>
  <si>
    <t>AG7096 7096 P5 Treated</t>
  </si>
  <si>
    <t xml:space="preserve">AG5397 P5 Treated </t>
  </si>
  <si>
    <t>#285 P6 Treated</t>
  </si>
  <si>
    <t xml:space="preserve">Detroit 532  P6 Treated </t>
  </si>
  <si>
    <t xml:space="preserve">GM2571 P4 Treated </t>
  </si>
  <si>
    <t xml:space="preserve">GM4616 P5 Treated </t>
  </si>
  <si>
    <t xml:space="preserve">#369 P4 Treated </t>
  </si>
  <si>
    <t>Detroit 539 P6 Treated</t>
  </si>
  <si>
    <t>Prof. Csaba Szabo; Dr. Theodora Panagaki</t>
  </si>
  <si>
    <t>Institution:</t>
  </si>
  <si>
    <t>Primary Investigator:</t>
  </si>
  <si>
    <t>Primary Investigator Email:</t>
  </si>
  <si>
    <t>Primary Investigator Phone:</t>
  </si>
  <si>
    <t xml:space="preserve"> Protein Sample Inventory Form </t>
  </si>
  <si>
    <t xml:space="preserve">Proteomic Analysis of protein samples extracted from skin fibroblasts of apparently healthy individuals or Trisomy-21 carriers that have been previously treated with 0 or 3 µM AOAA. All samples are provided in extraction buffer supplemented with 1X Phosphatase/Protease Inhibitor cockail. </t>
  </si>
  <si>
    <t>B</t>
  </si>
  <si>
    <t xml:space="preserve">Extraction buffer + 1 X inhibitor cocktail </t>
  </si>
  <si>
    <t>N/A</t>
  </si>
  <si>
    <t>Extraction Buffer supplemented with 1X Protease/Phosphatase Inhibitor Cocktail</t>
  </si>
  <si>
    <t xml:space="preserve">Healthy Female Individual </t>
  </si>
  <si>
    <t>Trisomy-21 Carrier  Male</t>
  </si>
  <si>
    <t>Trisomy-21 Carrier 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</si>
</sst>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sz val="36"/>
      <color theme="9" tint="-0.499984740745262"/>
      <name val="Arial Narrow"/>
      <family val="2"/>
    </font>
    <font>
      <sz val="12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9" tint="-0.499984740745262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 vertical="center" wrapText="1"/>
    </xf>
    <xf numFmtId="2" fontId="1" fillId="0" borderId="6" xfId="0" applyNumberFormat="1" applyFont="1" applyBorder="1"/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2" fontId="1" fillId="0" borderId="7" xfId="0" applyNumberFormat="1" applyFont="1" applyBorder="1"/>
    <xf numFmtId="0" fontId="1" fillId="0" borderId="8" xfId="0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17" xfId="0" applyFont="1" applyBorder="1" applyAlignment="1">
      <alignment horizontal="center" vertical="center" wrapText="1"/>
    </xf>
    <xf numFmtId="0" fontId="4" fillId="0" borderId="8" xfId="0" applyFont="1" applyBorder="1"/>
    <xf numFmtId="0" fontId="2" fillId="0" borderId="32" xfId="0" applyFont="1" applyBorder="1" applyAlignment="1">
      <alignment horizontal="left"/>
    </xf>
    <xf numFmtId="0" fontId="4" fillId="0" borderId="32" xfId="0" applyFont="1" applyBorder="1"/>
    <xf numFmtId="2" fontId="4" fillId="0" borderId="32" xfId="0" applyNumberFormat="1" applyFont="1" applyBorder="1"/>
    <xf numFmtId="2" fontId="4" fillId="0" borderId="33" xfId="0" applyNumberFormat="1" applyFont="1" applyBorder="1"/>
    <xf numFmtId="0" fontId="1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left" wrapText="1"/>
    </xf>
    <xf numFmtId="0" fontId="1" fillId="0" borderId="8" xfId="0" applyFont="1" applyBorder="1" applyAlignment="1">
      <alignment wrapText="1"/>
    </xf>
    <xf numFmtId="2" fontId="1" fillId="0" borderId="0" xfId="0" applyNumberFormat="1" applyFont="1"/>
    <xf numFmtId="0" fontId="1" fillId="0" borderId="2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2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38101</xdr:rowOff>
    </xdr:from>
    <xdr:to>
      <xdr:col>2</xdr:col>
      <xdr:colOff>1485900</xdr:colOff>
      <xdr:row>5</xdr:row>
      <xdr:rowOff>12701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5A15AC-B049-3446-9EAC-0189568D439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241301"/>
          <a:ext cx="2425700" cy="11938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DBDD-5777-4748-BBF2-11CC7E8CB258}">
  <sheetPr>
    <pageSetUpPr fitToPage="1"/>
  </sheetPr>
  <dimension ref="A1:R53"/>
  <sheetViews>
    <sheetView tabSelected="1" topLeftCell="D1" zoomScale="76" zoomScaleNormal="76" workbookViewId="0">
      <selection activeCell="F33" sqref="F33:F48"/>
    </sheetView>
  </sheetViews>
  <sheetFormatPr defaultColWidth="10.8515625" defaultRowHeight="15" x14ac:dyDescent="0.15"/>
  <cols>
    <col min="1" max="1" width="10.8515625" style="1"/>
    <col min="2" max="2" width="12.69921875" style="1" customWidth="1"/>
    <col min="3" max="14" width="22.31640625" style="1" customWidth="1"/>
    <col min="15" max="16384" width="10.8515625" style="1"/>
  </cols>
  <sheetData>
    <row r="1" spans="1:18" ht="24" customHeight="1" thickBot="1" x14ac:dyDescent="0.2"/>
    <row r="2" spans="1:18" ht="24" customHeight="1" x14ac:dyDescent="0.15">
      <c r="A2" s="33" t="s">
        <v>87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8" ht="24" customHeight="1" x14ac:dyDescent="0.1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1:18" ht="24" customHeight="1" x14ac:dyDescent="0.15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8"/>
    </row>
    <row r="5" spans="1:18" ht="24" customHeight="1" x14ac:dyDescent="0.15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8"/>
    </row>
    <row r="6" spans="1:18" ht="24" customHeight="1" x14ac:dyDescent="0.15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8"/>
    </row>
    <row r="7" spans="1:18" ht="24" customHeight="1" x14ac:dyDescent="0.1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1:18" ht="27" customHeight="1" thickBot="1" x14ac:dyDescent="0.2">
      <c r="A8" s="30"/>
      <c r="B8" s="7"/>
      <c r="C8" s="7"/>
      <c r="D8" s="7"/>
      <c r="E8" s="7"/>
      <c r="F8" s="7"/>
      <c r="G8" s="7"/>
      <c r="H8" s="16"/>
      <c r="I8" s="16"/>
      <c r="J8" s="16"/>
      <c r="K8" s="16"/>
      <c r="L8" s="16"/>
      <c r="M8" s="16"/>
      <c r="N8" s="17"/>
      <c r="O8" s="6"/>
      <c r="P8" s="6"/>
      <c r="Q8" s="6"/>
      <c r="R8" s="6"/>
    </row>
    <row r="9" spans="1:18" ht="27" customHeight="1" x14ac:dyDescent="0.15">
      <c r="A9" s="31"/>
      <c r="B9" s="42" t="s">
        <v>83</v>
      </c>
      <c r="C9" s="43"/>
      <c r="D9" s="57"/>
      <c r="E9" s="42" t="s">
        <v>0</v>
      </c>
      <c r="F9" s="43"/>
      <c r="G9" s="43"/>
      <c r="H9" s="54" t="s">
        <v>7</v>
      </c>
      <c r="I9" s="48" t="s">
        <v>88</v>
      </c>
      <c r="J9" s="48"/>
      <c r="K9" s="48"/>
      <c r="L9" s="48"/>
      <c r="M9" s="48"/>
      <c r="N9" s="49"/>
      <c r="O9" s="5"/>
      <c r="P9" s="5"/>
      <c r="Q9" s="5"/>
      <c r="R9" s="6"/>
    </row>
    <row r="10" spans="1:18" ht="27" customHeight="1" x14ac:dyDescent="0.15">
      <c r="A10" s="31"/>
      <c r="B10" s="42" t="s">
        <v>84</v>
      </c>
      <c r="C10" s="43"/>
      <c r="D10" s="57"/>
      <c r="E10" s="42" t="s">
        <v>82</v>
      </c>
      <c r="F10" s="43"/>
      <c r="G10" s="43"/>
      <c r="H10" s="55"/>
      <c r="I10" s="50"/>
      <c r="J10" s="50"/>
      <c r="K10" s="50"/>
      <c r="L10" s="50"/>
      <c r="M10" s="50"/>
      <c r="N10" s="51"/>
      <c r="O10" s="5"/>
      <c r="P10" s="5"/>
      <c r="Q10" s="5"/>
      <c r="R10" s="6"/>
    </row>
    <row r="11" spans="1:18" ht="27" customHeight="1" x14ac:dyDescent="0.15">
      <c r="A11" s="31"/>
      <c r="B11" s="42" t="s">
        <v>85</v>
      </c>
      <c r="C11" s="43"/>
      <c r="D11" s="57"/>
      <c r="E11" s="42" t="s">
        <v>1</v>
      </c>
      <c r="F11" s="43"/>
      <c r="G11" s="43"/>
      <c r="H11" s="55"/>
      <c r="I11" s="50"/>
      <c r="J11" s="50"/>
      <c r="K11" s="50"/>
      <c r="L11" s="50"/>
      <c r="M11" s="50"/>
      <c r="N11" s="51"/>
      <c r="O11" s="5"/>
      <c r="P11" s="5"/>
      <c r="Q11" s="5"/>
      <c r="R11" s="6"/>
    </row>
    <row r="12" spans="1:18" ht="27" customHeight="1" x14ac:dyDescent="0.15">
      <c r="A12" s="31"/>
      <c r="B12" s="42" t="s">
        <v>86</v>
      </c>
      <c r="C12" s="43"/>
      <c r="D12" s="57"/>
      <c r="E12" s="44" t="s">
        <v>2</v>
      </c>
      <c r="F12" s="45"/>
      <c r="G12" s="45"/>
      <c r="H12" s="55"/>
      <c r="I12" s="50"/>
      <c r="J12" s="50"/>
      <c r="K12" s="50"/>
      <c r="L12" s="50"/>
      <c r="M12" s="50"/>
      <c r="N12" s="51"/>
      <c r="O12" s="5"/>
      <c r="P12" s="5"/>
      <c r="Q12" s="5"/>
      <c r="R12" s="6"/>
    </row>
    <row r="13" spans="1:18" ht="27" customHeight="1" x14ac:dyDescent="0.15">
      <c r="A13" s="31"/>
      <c r="B13" s="42" t="s">
        <v>5</v>
      </c>
      <c r="C13" s="43"/>
      <c r="D13" s="57"/>
      <c r="E13" s="42" t="s">
        <v>3</v>
      </c>
      <c r="F13" s="43"/>
      <c r="G13" s="43"/>
      <c r="H13" s="55"/>
      <c r="I13" s="50"/>
      <c r="J13" s="50"/>
      <c r="K13" s="50"/>
      <c r="L13" s="50"/>
      <c r="M13" s="50"/>
      <c r="N13" s="51"/>
      <c r="O13" s="5"/>
      <c r="P13" s="5"/>
      <c r="Q13" s="5"/>
      <c r="R13" s="6"/>
    </row>
    <row r="14" spans="1:18" ht="27" customHeight="1" thickBot="1" x14ac:dyDescent="0.2">
      <c r="A14" s="31"/>
      <c r="B14" s="46" t="s">
        <v>4</v>
      </c>
      <c r="C14" s="47"/>
      <c r="D14" s="58"/>
      <c r="E14" s="46">
        <v>410068425</v>
      </c>
      <c r="F14" s="47"/>
      <c r="G14" s="47"/>
      <c r="H14" s="56"/>
      <c r="I14" s="52"/>
      <c r="J14" s="52"/>
      <c r="K14" s="52"/>
      <c r="L14" s="52"/>
      <c r="M14" s="52"/>
      <c r="N14" s="53"/>
      <c r="O14" s="5"/>
      <c r="P14" s="5"/>
      <c r="Q14" s="5"/>
      <c r="R14" s="6"/>
    </row>
    <row r="15" spans="1:18" ht="27" customHeight="1" x14ac:dyDescent="0.15">
      <c r="A15" s="31"/>
      <c r="B15" s="7"/>
      <c r="C15" s="7"/>
      <c r="D15" s="7"/>
      <c r="E15" s="7"/>
      <c r="F15" s="7"/>
      <c r="G15" s="7"/>
      <c r="H15" s="18"/>
      <c r="I15" s="18"/>
      <c r="J15" s="18"/>
      <c r="K15" s="18"/>
      <c r="L15" s="18"/>
      <c r="M15" s="18"/>
      <c r="N15" s="19"/>
      <c r="O15" s="6"/>
      <c r="P15" s="6"/>
      <c r="Q15" s="6"/>
      <c r="R15" s="6"/>
    </row>
    <row r="16" spans="1:18" s="2" customFormat="1" ht="27" customHeight="1" x14ac:dyDescent="0.15">
      <c r="A16" s="31"/>
      <c r="B16" s="8" t="s">
        <v>6</v>
      </c>
      <c r="C16" s="8" t="s">
        <v>8</v>
      </c>
      <c r="D16" s="8" t="s">
        <v>9</v>
      </c>
      <c r="E16" s="8" t="s">
        <v>11</v>
      </c>
      <c r="F16" s="8" t="s">
        <v>10</v>
      </c>
      <c r="G16" s="8" t="s">
        <v>14</v>
      </c>
      <c r="H16" s="8" t="s">
        <v>15</v>
      </c>
      <c r="I16" s="8" t="s">
        <v>16</v>
      </c>
      <c r="J16" s="8" t="s">
        <v>17</v>
      </c>
      <c r="K16" s="8" t="s">
        <v>18</v>
      </c>
      <c r="L16" s="8" t="s">
        <v>12</v>
      </c>
      <c r="M16" s="8" t="s">
        <v>13</v>
      </c>
      <c r="N16" s="11" t="s">
        <v>27</v>
      </c>
      <c r="O16" s="4"/>
      <c r="P16" s="4"/>
      <c r="Q16" s="20"/>
      <c r="R16" s="3"/>
    </row>
    <row r="17" spans="1:14" ht="27" customHeight="1" x14ac:dyDescent="0.15">
      <c r="A17" s="31"/>
      <c r="B17" s="7">
        <v>1</v>
      </c>
      <c r="C17" s="7" t="s">
        <v>19</v>
      </c>
      <c r="D17" s="7" t="s">
        <v>19</v>
      </c>
      <c r="E17" s="7">
        <v>1</v>
      </c>
      <c r="F17" s="7" t="s">
        <v>20</v>
      </c>
      <c r="G17" s="7" t="s">
        <v>21</v>
      </c>
      <c r="H17" s="7" t="s">
        <v>22</v>
      </c>
      <c r="I17" s="7" t="s">
        <v>23</v>
      </c>
      <c r="J17" s="7" t="s">
        <v>25</v>
      </c>
      <c r="K17" s="7" t="s">
        <v>26</v>
      </c>
      <c r="L17" s="7">
        <v>250</v>
      </c>
      <c r="M17" s="9">
        <v>3.2059969453052402</v>
      </c>
      <c r="N17" s="12">
        <f>M17*L17</f>
        <v>801.49923632630998</v>
      </c>
    </row>
    <row r="18" spans="1:14" ht="27" customHeight="1" x14ac:dyDescent="0.15">
      <c r="A18" s="31"/>
      <c r="B18" s="7">
        <v>2</v>
      </c>
      <c r="C18" s="10" t="s">
        <v>28</v>
      </c>
      <c r="D18" s="10" t="s">
        <v>28</v>
      </c>
      <c r="E18" s="7">
        <v>2</v>
      </c>
      <c r="F18" s="7" t="s">
        <v>20</v>
      </c>
      <c r="G18" s="7" t="s">
        <v>21</v>
      </c>
      <c r="H18" s="7" t="s">
        <v>29</v>
      </c>
      <c r="I18" s="7" t="s">
        <v>23</v>
      </c>
      <c r="J18" s="7" t="s">
        <v>30</v>
      </c>
      <c r="K18" s="7" t="s">
        <v>26</v>
      </c>
      <c r="L18" s="7">
        <v>250</v>
      </c>
      <c r="M18" s="9">
        <v>2.9468501686186399</v>
      </c>
      <c r="N18" s="12">
        <f t="shared" ref="N18:N47" si="0">M18*L18</f>
        <v>736.71254215466001</v>
      </c>
    </row>
    <row r="19" spans="1:14" ht="27" customHeight="1" x14ac:dyDescent="0.15">
      <c r="A19" s="31"/>
      <c r="B19" s="7">
        <v>3</v>
      </c>
      <c r="C19" s="7" t="s">
        <v>31</v>
      </c>
      <c r="D19" s="7" t="s">
        <v>31</v>
      </c>
      <c r="E19" s="7">
        <v>3</v>
      </c>
      <c r="F19" s="7" t="s">
        <v>20</v>
      </c>
      <c r="G19" s="7" t="s">
        <v>21</v>
      </c>
      <c r="H19" s="7" t="s">
        <v>32</v>
      </c>
      <c r="I19" s="7" t="s">
        <v>23</v>
      </c>
      <c r="J19" s="7" t="s">
        <v>33</v>
      </c>
      <c r="K19" s="7" t="s">
        <v>26</v>
      </c>
      <c r="L19" s="7">
        <v>250</v>
      </c>
      <c r="M19" s="9">
        <v>4.4926238305399604</v>
      </c>
      <c r="N19" s="12">
        <f t="shared" si="0"/>
        <v>1123.15595763499</v>
      </c>
    </row>
    <row r="20" spans="1:14" ht="27" customHeight="1" x14ac:dyDescent="0.15">
      <c r="A20" s="31"/>
      <c r="B20" s="7">
        <v>4</v>
      </c>
      <c r="C20" s="10" t="s">
        <v>34</v>
      </c>
      <c r="D20" s="7" t="s">
        <v>34</v>
      </c>
      <c r="E20" s="7">
        <v>4</v>
      </c>
      <c r="F20" s="7" t="s">
        <v>20</v>
      </c>
      <c r="G20" s="7" t="s">
        <v>21</v>
      </c>
      <c r="H20" s="7" t="s">
        <v>35</v>
      </c>
      <c r="I20" s="7" t="s">
        <v>23</v>
      </c>
      <c r="J20" s="7" t="s">
        <v>25</v>
      </c>
      <c r="K20" s="7" t="s">
        <v>26</v>
      </c>
      <c r="L20" s="7">
        <v>250</v>
      </c>
      <c r="M20" s="9">
        <v>8.1966959552276499</v>
      </c>
      <c r="N20" s="12">
        <f t="shared" si="0"/>
        <v>2049.1739888069123</v>
      </c>
    </row>
    <row r="21" spans="1:14" ht="27" customHeight="1" x14ac:dyDescent="0.15">
      <c r="A21" s="31"/>
      <c r="B21" s="7">
        <v>5</v>
      </c>
      <c r="C21" s="10" t="s">
        <v>36</v>
      </c>
      <c r="D21" s="10" t="s">
        <v>36</v>
      </c>
      <c r="E21" s="7">
        <v>5</v>
      </c>
      <c r="F21" s="7" t="s">
        <v>93</v>
      </c>
      <c r="G21" s="7" t="s">
        <v>21</v>
      </c>
      <c r="H21" s="7" t="s">
        <v>37</v>
      </c>
      <c r="I21" s="7" t="s">
        <v>38</v>
      </c>
      <c r="J21" s="7" t="s">
        <v>39</v>
      </c>
      <c r="K21" s="7" t="s">
        <v>26</v>
      </c>
      <c r="L21" s="7">
        <v>250</v>
      </c>
      <c r="M21" s="9">
        <v>4.3412067032583899</v>
      </c>
      <c r="N21" s="12">
        <f t="shared" si="0"/>
        <v>1085.3016758145975</v>
      </c>
    </row>
    <row r="22" spans="1:14" ht="27" customHeight="1" x14ac:dyDescent="0.15">
      <c r="A22" s="31"/>
      <c r="B22" s="7">
        <v>6</v>
      </c>
      <c r="C22" s="10" t="s">
        <v>40</v>
      </c>
      <c r="D22" s="10" t="s">
        <v>40</v>
      </c>
      <c r="E22" s="7">
        <v>6</v>
      </c>
      <c r="F22" s="7" t="s">
        <v>93</v>
      </c>
      <c r="G22" s="7" t="s">
        <v>21</v>
      </c>
      <c r="H22" s="7" t="s">
        <v>41</v>
      </c>
      <c r="I22" s="7" t="s">
        <v>38</v>
      </c>
      <c r="J22" s="7" t="s">
        <v>24</v>
      </c>
      <c r="K22" s="7" t="s">
        <v>26</v>
      </c>
      <c r="L22" s="7">
        <v>250</v>
      </c>
      <c r="M22" s="9">
        <v>3.70927878820725</v>
      </c>
      <c r="N22" s="12">
        <f t="shared" si="0"/>
        <v>927.31969705181245</v>
      </c>
    </row>
    <row r="23" spans="1:14" ht="27" customHeight="1" x14ac:dyDescent="0.15">
      <c r="A23" s="31"/>
      <c r="B23" s="7">
        <v>7</v>
      </c>
      <c r="C23" s="10" t="s">
        <v>42</v>
      </c>
      <c r="D23" s="10" t="s">
        <v>42</v>
      </c>
      <c r="E23" s="7">
        <v>7</v>
      </c>
      <c r="F23" s="7" t="s">
        <v>93</v>
      </c>
      <c r="G23" s="7" t="s">
        <v>21</v>
      </c>
      <c r="H23" s="7" t="s">
        <v>43</v>
      </c>
      <c r="I23" s="7" t="s">
        <v>38</v>
      </c>
      <c r="J23" s="7" t="s">
        <v>44</v>
      </c>
      <c r="K23" s="7" t="s">
        <v>26</v>
      </c>
      <c r="L23" s="7">
        <v>250</v>
      </c>
      <c r="M23" s="9">
        <v>1.3034550598819401</v>
      </c>
      <c r="N23" s="12">
        <f t="shared" si="0"/>
        <v>325.86376497048502</v>
      </c>
    </row>
    <row r="24" spans="1:14" ht="27" customHeight="1" x14ac:dyDescent="0.15">
      <c r="A24" s="31"/>
      <c r="B24" s="7">
        <v>8</v>
      </c>
      <c r="C24" s="10" t="s">
        <v>45</v>
      </c>
      <c r="D24" s="10" t="s">
        <v>45</v>
      </c>
      <c r="E24" s="7">
        <v>8</v>
      </c>
      <c r="F24" s="7" t="s">
        <v>93</v>
      </c>
      <c r="G24" s="7" t="s">
        <v>21</v>
      </c>
      <c r="H24" s="7" t="s">
        <v>46</v>
      </c>
      <c r="I24" s="7" t="s">
        <v>38</v>
      </c>
      <c r="J24" s="7" t="s">
        <v>25</v>
      </c>
      <c r="K24" s="7" t="s">
        <v>26</v>
      </c>
      <c r="L24" s="7">
        <v>250</v>
      </c>
      <c r="M24" s="9">
        <v>1.5622379190823801</v>
      </c>
      <c r="N24" s="12">
        <f t="shared" si="0"/>
        <v>390.55947977059503</v>
      </c>
    </row>
    <row r="25" spans="1:14" ht="27" customHeight="1" x14ac:dyDescent="0.15">
      <c r="A25" s="31"/>
      <c r="B25" s="7">
        <v>9</v>
      </c>
      <c r="C25" s="7" t="s">
        <v>48</v>
      </c>
      <c r="D25" s="7" t="s">
        <v>48</v>
      </c>
      <c r="E25" s="7">
        <v>10</v>
      </c>
      <c r="F25" s="7" t="s">
        <v>20</v>
      </c>
      <c r="G25" s="7" t="s">
        <v>47</v>
      </c>
      <c r="H25" s="7" t="s">
        <v>22</v>
      </c>
      <c r="I25" s="7" t="s">
        <v>23</v>
      </c>
      <c r="J25" s="7" t="s">
        <v>25</v>
      </c>
      <c r="K25" s="7" t="s">
        <v>26</v>
      </c>
      <c r="L25" s="7">
        <v>250</v>
      </c>
      <c r="M25" s="9">
        <v>5.40523030782267</v>
      </c>
      <c r="N25" s="12">
        <f t="shared" si="0"/>
        <v>1351.3075769556674</v>
      </c>
    </row>
    <row r="26" spans="1:14" ht="27" customHeight="1" x14ac:dyDescent="0.15">
      <c r="A26" s="31"/>
      <c r="B26" s="7">
        <v>10</v>
      </c>
      <c r="C26" s="10" t="s">
        <v>49</v>
      </c>
      <c r="D26" s="10" t="s">
        <v>49</v>
      </c>
      <c r="E26" s="7">
        <v>11</v>
      </c>
      <c r="F26" s="7" t="s">
        <v>20</v>
      </c>
      <c r="G26" s="7" t="s">
        <v>47</v>
      </c>
      <c r="H26" s="7" t="s">
        <v>29</v>
      </c>
      <c r="I26" s="7" t="s">
        <v>23</v>
      </c>
      <c r="J26" s="7" t="s">
        <v>30</v>
      </c>
      <c r="K26" s="7" t="s">
        <v>26</v>
      </c>
      <c r="L26" s="7">
        <v>250</v>
      </c>
      <c r="M26" s="9">
        <v>3.6502572822574799</v>
      </c>
      <c r="N26" s="12">
        <f t="shared" si="0"/>
        <v>912.56432056436995</v>
      </c>
    </row>
    <row r="27" spans="1:14" ht="27" customHeight="1" x14ac:dyDescent="0.15">
      <c r="A27" s="31"/>
      <c r="B27" s="7">
        <v>11</v>
      </c>
      <c r="C27" s="7" t="s">
        <v>50</v>
      </c>
      <c r="D27" s="7" t="s">
        <v>50</v>
      </c>
      <c r="E27" s="7">
        <v>12</v>
      </c>
      <c r="F27" s="7" t="s">
        <v>20</v>
      </c>
      <c r="G27" s="7" t="s">
        <v>47</v>
      </c>
      <c r="H27" s="7" t="s">
        <v>61</v>
      </c>
      <c r="I27" s="7" t="s">
        <v>23</v>
      </c>
      <c r="J27" s="7" t="s">
        <v>33</v>
      </c>
      <c r="K27" s="7" t="s">
        <v>26</v>
      </c>
      <c r="L27" s="7">
        <v>250</v>
      </c>
      <c r="M27" s="9">
        <v>3.2182205968808302</v>
      </c>
      <c r="N27" s="12">
        <f t="shared" si="0"/>
        <v>804.55514922020757</v>
      </c>
    </row>
    <row r="28" spans="1:14" ht="27" customHeight="1" x14ac:dyDescent="0.15">
      <c r="A28" s="31"/>
      <c r="B28" s="7">
        <v>12</v>
      </c>
      <c r="C28" s="10" t="s">
        <v>51</v>
      </c>
      <c r="D28" s="10" t="s">
        <v>51</v>
      </c>
      <c r="E28" s="7">
        <v>13</v>
      </c>
      <c r="F28" s="7" t="s">
        <v>20</v>
      </c>
      <c r="G28" s="7" t="s">
        <v>47</v>
      </c>
      <c r="H28" s="7" t="s">
        <v>35</v>
      </c>
      <c r="I28" s="7" t="s">
        <v>23</v>
      </c>
      <c r="J28" s="7" t="s">
        <v>25</v>
      </c>
      <c r="K28" s="7" t="s">
        <v>26</v>
      </c>
      <c r="L28" s="7">
        <v>250</v>
      </c>
      <c r="M28" s="9">
        <v>4.3650681729802203</v>
      </c>
      <c r="N28" s="12">
        <f t="shared" si="0"/>
        <v>1091.267043245055</v>
      </c>
    </row>
    <row r="29" spans="1:14" ht="27" customHeight="1" x14ac:dyDescent="0.15">
      <c r="A29" s="31"/>
      <c r="B29" s="7">
        <v>13</v>
      </c>
      <c r="C29" s="10" t="s">
        <v>52</v>
      </c>
      <c r="D29" s="10" t="s">
        <v>52</v>
      </c>
      <c r="E29" s="7">
        <v>14</v>
      </c>
      <c r="F29" s="7" t="s">
        <v>93</v>
      </c>
      <c r="G29" s="7" t="s">
        <v>47</v>
      </c>
      <c r="H29" s="7" t="s">
        <v>37</v>
      </c>
      <c r="I29" s="7" t="s">
        <v>38</v>
      </c>
      <c r="J29" s="7" t="s">
        <v>39</v>
      </c>
      <c r="K29" s="7" t="s">
        <v>26</v>
      </c>
      <c r="L29" s="7">
        <v>250</v>
      </c>
      <c r="M29" s="9">
        <v>2.3829028677078501</v>
      </c>
      <c r="N29" s="12">
        <f t="shared" si="0"/>
        <v>595.72571692696249</v>
      </c>
    </row>
    <row r="30" spans="1:14" ht="27" customHeight="1" x14ac:dyDescent="0.15">
      <c r="A30" s="31"/>
      <c r="B30" s="7">
        <v>14</v>
      </c>
      <c r="C30" s="10" t="s">
        <v>53</v>
      </c>
      <c r="D30" s="10" t="s">
        <v>53</v>
      </c>
      <c r="E30" s="7">
        <v>15</v>
      </c>
      <c r="F30" s="7" t="s">
        <v>93</v>
      </c>
      <c r="G30" s="7" t="s">
        <v>47</v>
      </c>
      <c r="H30" s="7" t="s">
        <v>41</v>
      </c>
      <c r="I30" s="7" t="s">
        <v>38</v>
      </c>
      <c r="J30" s="7" t="s">
        <v>24</v>
      </c>
      <c r="K30" s="7" t="s">
        <v>26</v>
      </c>
      <c r="L30" s="7">
        <v>250</v>
      </c>
      <c r="M30" s="9">
        <v>2.2669935036889299</v>
      </c>
      <c r="N30" s="12">
        <f t="shared" si="0"/>
        <v>566.74837592223253</v>
      </c>
    </row>
    <row r="31" spans="1:14" ht="27" customHeight="1" x14ac:dyDescent="0.15">
      <c r="A31" s="31"/>
      <c r="B31" s="7">
        <v>15</v>
      </c>
      <c r="C31" s="10" t="s">
        <v>54</v>
      </c>
      <c r="D31" s="10" t="s">
        <v>54</v>
      </c>
      <c r="E31" s="7">
        <v>16</v>
      </c>
      <c r="F31" s="7" t="s">
        <v>93</v>
      </c>
      <c r="G31" s="7" t="s">
        <v>47</v>
      </c>
      <c r="H31" s="7" t="s">
        <v>43</v>
      </c>
      <c r="I31" s="7" t="s">
        <v>38</v>
      </c>
      <c r="J31" s="7" t="s">
        <v>44</v>
      </c>
      <c r="K31" s="7" t="s">
        <v>26</v>
      </c>
      <c r="L31" s="7">
        <v>250</v>
      </c>
      <c r="M31" s="9">
        <v>1.8274004838317699</v>
      </c>
      <c r="N31" s="12">
        <f t="shared" si="0"/>
        <v>456.85012095794247</v>
      </c>
    </row>
    <row r="32" spans="1:14" ht="27" customHeight="1" x14ac:dyDescent="0.15">
      <c r="A32" s="31"/>
      <c r="B32" s="7">
        <v>16</v>
      </c>
      <c r="C32" s="10" t="s">
        <v>55</v>
      </c>
      <c r="D32" s="10" t="s">
        <v>55</v>
      </c>
      <c r="E32" s="7">
        <v>17</v>
      </c>
      <c r="F32" s="7" t="s">
        <v>93</v>
      </c>
      <c r="G32" s="7" t="s">
        <v>47</v>
      </c>
      <c r="H32" s="7" t="s">
        <v>46</v>
      </c>
      <c r="I32" s="7" t="s">
        <v>38</v>
      </c>
      <c r="J32" s="7" t="s">
        <v>25</v>
      </c>
      <c r="K32" s="7" t="s">
        <v>26</v>
      </c>
      <c r="L32" s="7">
        <v>250</v>
      </c>
      <c r="M32" s="9">
        <v>1.43954702128686</v>
      </c>
      <c r="N32" s="12">
        <f t="shared" si="0"/>
        <v>359.88675532171499</v>
      </c>
    </row>
    <row r="33" spans="1:14" ht="27" customHeight="1" x14ac:dyDescent="0.15">
      <c r="A33" s="31"/>
      <c r="B33" s="7">
        <v>17</v>
      </c>
      <c r="C33" s="10" t="s">
        <v>56</v>
      </c>
      <c r="D33" s="10" t="s">
        <v>56</v>
      </c>
      <c r="E33" s="7">
        <v>28</v>
      </c>
      <c r="F33" s="7" t="s">
        <v>94</v>
      </c>
      <c r="G33" s="7" t="s">
        <v>21</v>
      </c>
      <c r="H33" s="7" t="s">
        <v>57</v>
      </c>
      <c r="I33" s="7" t="s">
        <v>23</v>
      </c>
      <c r="J33" s="7" t="s">
        <v>25</v>
      </c>
      <c r="K33" s="7" t="s">
        <v>26</v>
      </c>
      <c r="L33" s="7">
        <v>250</v>
      </c>
      <c r="M33" s="9">
        <v>4.1900662878800397</v>
      </c>
      <c r="N33" s="12">
        <f t="shared" si="0"/>
        <v>1047.5165719700099</v>
      </c>
    </row>
    <row r="34" spans="1:14" ht="27" customHeight="1" x14ac:dyDescent="0.15">
      <c r="A34" s="31"/>
      <c r="B34" s="7">
        <v>18</v>
      </c>
      <c r="C34" s="10" t="s">
        <v>58</v>
      </c>
      <c r="D34" s="7" t="s">
        <v>58</v>
      </c>
      <c r="E34" s="7">
        <v>29</v>
      </c>
      <c r="F34" s="7" t="s">
        <v>94</v>
      </c>
      <c r="G34" s="7" t="s">
        <v>21</v>
      </c>
      <c r="H34" s="7" t="s">
        <v>59</v>
      </c>
      <c r="I34" s="7" t="s">
        <v>23</v>
      </c>
      <c r="J34" s="7" t="s">
        <v>30</v>
      </c>
      <c r="K34" s="7" t="s">
        <v>26</v>
      </c>
      <c r="L34" s="7">
        <v>250</v>
      </c>
      <c r="M34" s="9">
        <v>3.3210043382060799</v>
      </c>
      <c r="N34" s="12">
        <f t="shared" si="0"/>
        <v>830.25108455151997</v>
      </c>
    </row>
    <row r="35" spans="1:14" ht="27" customHeight="1" x14ac:dyDescent="0.15">
      <c r="A35" s="31"/>
      <c r="B35" s="7">
        <v>19</v>
      </c>
      <c r="C35" s="10" t="s">
        <v>60</v>
      </c>
      <c r="D35" s="10" t="s">
        <v>60</v>
      </c>
      <c r="E35" s="7">
        <v>30</v>
      </c>
      <c r="F35" s="7" t="s">
        <v>94</v>
      </c>
      <c r="G35" s="7" t="s">
        <v>21</v>
      </c>
      <c r="H35" s="7" t="s">
        <v>32</v>
      </c>
      <c r="I35" s="7" t="s">
        <v>23</v>
      </c>
      <c r="J35" s="7" t="s">
        <v>33</v>
      </c>
      <c r="K35" s="7" t="s">
        <v>26</v>
      </c>
      <c r="L35" s="7">
        <v>250</v>
      </c>
      <c r="M35" s="9">
        <v>1.9723269162418</v>
      </c>
      <c r="N35" s="12">
        <f t="shared" si="0"/>
        <v>493.08172906045002</v>
      </c>
    </row>
    <row r="36" spans="1:14" ht="27" customHeight="1" x14ac:dyDescent="0.15">
      <c r="A36" s="31"/>
      <c r="B36" s="7">
        <v>20</v>
      </c>
      <c r="C36" s="10" t="s">
        <v>62</v>
      </c>
      <c r="D36" s="7" t="s">
        <v>62</v>
      </c>
      <c r="E36" s="7">
        <v>31</v>
      </c>
      <c r="F36" s="7" t="s">
        <v>94</v>
      </c>
      <c r="G36" s="7" t="s">
        <v>21</v>
      </c>
      <c r="H36" s="7" t="s">
        <v>63</v>
      </c>
      <c r="I36" s="7" t="s">
        <v>23</v>
      </c>
      <c r="J36" s="7" t="s">
        <v>25</v>
      </c>
      <c r="K36" s="7" t="s">
        <v>26</v>
      </c>
      <c r="L36" s="7">
        <v>250</v>
      </c>
      <c r="M36" s="9">
        <v>2.6851668537603599</v>
      </c>
      <c r="N36" s="12">
        <f t="shared" si="0"/>
        <v>671.29171344009001</v>
      </c>
    </row>
    <row r="37" spans="1:14" ht="27" customHeight="1" x14ac:dyDescent="0.15">
      <c r="A37" s="31"/>
      <c r="B37" s="7">
        <v>21</v>
      </c>
      <c r="C37" s="10" t="s">
        <v>64</v>
      </c>
      <c r="D37" s="7" t="s">
        <v>64</v>
      </c>
      <c r="E37" s="7">
        <v>32</v>
      </c>
      <c r="F37" s="7" t="s">
        <v>95</v>
      </c>
      <c r="G37" s="7" t="s">
        <v>21</v>
      </c>
      <c r="H37" s="7" t="s">
        <v>65</v>
      </c>
      <c r="I37" s="7" t="s">
        <v>38</v>
      </c>
      <c r="J37" s="7" t="s">
        <v>39</v>
      </c>
      <c r="K37" s="7" t="s">
        <v>26</v>
      </c>
      <c r="L37" s="7">
        <v>250</v>
      </c>
      <c r="M37" s="9">
        <v>3.2982503687067499</v>
      </c>
      <c r="N37" s="12">
        <f t="shared" si="0"/>
        <v>824.56259217668753</v>
      </c>
    </row>
    <row r="38" spans="1:14" ht="27" customHeight="1" x14ac:dyDescent="0.15">
      <c r="A38" s="31"/>
      <c r="B38" s="7">
        <v>22</v>
      </c>
      <c r="C38" s="10" t="s">
        <v>66</v>
      </c>
      <c r="D38" s="7" t="s">
        <v>66</v>
      </c>
      <c r="E38" s="7">
        <v>33</v>
      </c>
      <c r="F38" s="7" t="s">
        <v>95</v>
      </c>
      <c r="G38" s="7" t="s">
        <v>21</v>
      </c>
      <c r="H38" s="7" t="s">
        <v>67</v>
      </c>
      <c r="I38" s="7" t="s">
        <v>38</v>
      </c>
      <c r="J38" s="7" t="s">
        <v>68</v>
      </c>
      <c r="K38" s="7" t="s">
        <v>26</v>
      </c>
      <c r="L38" s="7">
        <v>250</v>
      </c>
      <c r="M38" s="9">
        <v>6.34256925020079</v>
      </c>
      <c r="N38" s="12">
        <f t="shared" si="0"/>
        <v>1585.6423125501974</v>
      </c>
    </row>
    <row r="39" spans="1:14" ht="27" customHeight="1" x14ac:dyDescent="0.15">
      <c r="A39" s="31"/>
      <c r="B39" s="7">
        <v>23</v>
      </c>
      <c r="C39" s="10" t="s">
        <v>69</v>
      </c>
      <c r="D39" s="7" t="s">
        <v>69</v>
      </c>
      <c r="E39" s="7">
        <v>34</v>
      </c>
      <c r="F39" s="7" t="s">
        <v>95</v>
      </c>
      <c r="G39" s="7" t="s">
        <v>21</v>
      </c>
      <c r="H39" s="7" t="s">
        <v>70</v>
      </c>
      <c r="I39" s="7" t="s">
        <v>38</v>
      </c>
      <c r="J39" s="7" t="s">
        <v>71</v>
      </c>
      <c r="K39" s="7" t="s">
        <v>26</v>
      </c>
      <c r="L39" s="7">
        <v>250</v>
      </c>
      <c r="M39" s="9">
        <v>1.5760414012394499</v>
      </c>
      <c r="N39" s="12">
        <f t="shared" si="0"/>
        <v>394.01035030986247</v>
      </c>
    </row>
    <row r="40" spans="1:14" ht="27" customHeight="1" x14ac:dyDescent="0.15">
      <c r="A40" s="31"/>
      <c r="B40" s="7">
        <v>24</v>
      </c>
      <c r="C40" s="10" t="s">
        <v>72</v>
      </c>
      <c r="D40" s="7" t="s">
        <v>72</v>
      </c>
      <c r="E40" s="7">
        <v>35</v>
      </c>
      <c r="F40" s="7" t="s">
        <v>95</v>
      </c>
      <c r="G40" s="7" t="s">
        <v>21</v>
      </c>
      <c r="H40" s="7" t="s">
        <v>73</v>
      </c>
      <c r="I40" s="7" t="s">
        <v>38</v>
      </c>
      <c r="J40" s="7" t="s">
        <v>25</v>
      </c>
      <c r="K40" s="7" t="s">
        <v>26</v>
      </c>
      <c r="L40" s="7">
        <v>250</v>
      </c>
      <c r="M40" s="9">
        <v>3.1917657366300101</v>
      </c>
      <c r="N40" s="12">
        <f t="shared" si="0"/>
        <v>797.9414341575025</v>
      </c>
    </row>
    <row r="41" spans="1:14" ht="27" customHeight="1" x14ac:dyDescent="0.15">
      <c r="A41" s="31"/>
      <c r="B41" s="7">
        <v>25</v>
      </c>
      <c r="C41" s="10" t="s">
        <v>74</v>
      </c>
      <c r="D41" s="10" t="s">
        <v>74</v>
      </c>
      <c r="E41" s="7">
        <v>37</v>
      </c>
      <c r="F41" s="7" t="s">
        <v>94</v>
      </c>
      <c r="G41" s="7" t="s">
        <v>47</v>
      </c>
      <c r="H41" s="7" t="s">
        <v>57</v>
      </c>
      <c r="I41" s="7" t="s">
        <v>23</v>
      </c>
      <c r="J41" s="7" t="s">
        <v>25</v>
      </c>
      <c r="K41" s="7" t="s">
        <v>26</v>
      </c>
      <c r="L41" s="7">
        <v>250</v>
      </c>
      <c r="M41" s="9">
        <v>3.5038132966603701</v>
      </c>
      <c r="N41" s="12">
        <f t="shared" si="0"/>
        <v>875.95332416509257</v>
      </c>
    </row>
    <row r="42" spans="1:14" ht="27" customHeight="1" x14ac:dyDescent="0.15">
      <c r="A42" s="31"/>
      <c r="B42" s="7">
        <v>26</v>
      </c>
      <c r="C42" s="10" t="s">
        <v>75</v>
      </c>
      <c r="D42" s="10" t="s">
        <v>75</v>
      </c>
      <c r="E42" s="7">
        <v>38</v>
      </c>
      <c r="F42" s="7" t="s">
        <v>94</v>
      </c>
      <c r="G42" s="7" t="s">
        <v>47</v>
      </c>
      <c r="H42" s="7" t="s">
        <v>59</v>
      </c>
      <c r="I42" s="7" t="s">
        <v>23</v>
      </c>
      <c r="J42" s="7" t="s">
        <v>30</v>
      </c>
      <c r="K42" s="7" t="s">
        <v>26</v>
      </c>
      <c r="L42" s="7">
        <v>250</v>
      </c>
      <c r="M42" s="9">
        <v>1.63470849584756</v>
      </c>
      <c r="N42" s="12">
        <f t="shared" si="0"/>
        <v>408.67712396189</v>
      </c>
    </row>
    <row r="43" spans="1:14" ht="27" customHeight="1" x14ac:dyDescent="0.15">
      <c r="A43" s="31"/>
      <c r="B43" s="7">
        <v>27</v>
      </c>
      <c r="C43" s="10" t="s">
        <v>76</v>
      </c>
      <c r="D43" s="10" t="s">
        <v>76</v>
      </c>
      <c r="E43" s="7">
        <v>39</v>
      </c>
      <c r="F43" s="7" t="s">
        <v>94</v>
      </c>
      <c r="G43" s="7" t="s">
        <v>47</v>
      </c>
      <c r="H43" s="7" t="s">
        <v>32</v>
      </c>
      <c r="I43" s="7" t="s">
        <v>23</v>
      </c>
      <c r="J43" s="7" t="s">
        <v>33</v>
      </c>
      <c r="K43" s="7" t="s">
        <v>26</v>
      </c>
      <c r="L43" s="7">
        <v>250</v>
      </c>
      <c r="M43" s="9">
        <v>1.3548300193173699</v>
      </c>
      <c r="N43" s="12">
        <f t="shared" si="0"/>
        <v>338.7075048293425</v>
      </c>
    </row>
    <row r="44" spans="1:14" ht="27" customHeight="1" x14ac:dyDescent="0.15">
      <c r="A44" s="31"/>
      <c r="B44" s="7">
        <v>28</v>
      </c>
      <c r="C44" s="10" t="s">
        <v>77</v>
      </c>
      <c r="D44" s="10" t="s">
        <v>77</v>
      </c>
      <c r="E44" s="7">
        <v>40</v>
      </c>
      <c r="F44" s="7" t="s">
        <v>94</v>
      </c>
      <c r="G44" s="7" t="s">
        <v>47</v>
      </c>
      <c r="H44" s="7" t="s">
        <v>63</v>
      </c>
      <c r="I44" s="7" t="s">
        <v>23</v>
      </c>
      <c r="J44" s="7" t="s">
        <v>25</v>
      </c>
      <c r="K44" s="7" t="s">
        <v>26</v>
      </c>
      <c r="L44" s="7">
        <v>250</v>
      </c>
      <c r="M44" s="9">
        <v>2.0004438596516101</v>
      </c>
      <c r="N44" s="12">
        <f t="shared" si="0"/>
        <v>500.11096491290255</v>
      </c>
    </row>
    <row r="45" spans="1:14" ht="27" customHeight="1" x14ac:dyDescent="0.15">
      <c r="A45" s="31"/>
      <c r="B45" s="7">
        <v>29</v>
      </c>
      <c r="C45" s="10" t="s">
        <v>78</v>
      </c>
      <c r="D45" s="10" t="s">
        <v>78</v>
      </c>
      <c r="E45" s="7">
        <v>41</v>
      </c>
      <c r="F45" s="7" t="s">
        <v>95</v>
      </c>
      <c r="G45" s="7" t="s">
        <v>47</v>
      </c>
      <c r="H45" s="7" t="s">
        <v>65</v>
      </c>
      <c r="I45" s="7" t="s">
        <v>38</v>
      </c>
      <c r="J45" s="7" t="s">
        <v>39</v>
      </c>
      <c r="K45" s="7" t="s">
        <v>26</v>
      </c>
      <c r="L45" s="7">
        <v>250</v>
      </c>
      <c r="M45" s="9">
        <v>4.8104732984147702</v>
      </c>
      <c r="N45" s="12">
        <f t="shared" si="0"/>
        <v>1202.6183246036926</v>
      </c>
    </row>
    <row r="46" spans="1:14" ht="27" customHeight="1" x14ac:dyDescent="0.15">
      <c r="A46" s="31"/>
      <c r="B46" s="7">
        <v>30</v>
      </c>
      <c r="C46" s="10" t="s">
        <v>79</v>
      </c>
      <c r="D46" s="10" t="s">
        <v>79</v>
      </c>
      <c r="E46" s="7">
        <v>42</v>
      </c>
      <c r="F46" s="7" t="s">
        <v>95</v>
      </c>
      <c r="G46" s="7" t="s">
        <v>47</v>
      </c>
      <c r="H46" s="7" t="s">
        <v>67</v>
      </c>
      <c r="I46" s="7" t="s">
        <v>38</v>
      </c>
      <c r="J46" s="7" t="s">
        <v>68</v>
      </c>
      <c r="K46" s="7" t="s">
        <v>26</v>
      </c>
      <c r="L46" s="7">
        <v>250</v>
      </c>
      <c r="M46" s="9">
        <v>2.5869454063414201</v>
      </c>
      <c r="N46" s="12">
        <f t="shared" si="0"/>
        <v>646.73635158535501</v>
      </c>
    </row>
    <row r="47" spans="1:14" ht="27" customHeight="1" x14ac:dyDescent="0.15">
      <c r="A47" s="31"/>
      <c r="B47" s="7">
        <v>31</v>
      </c>
      <c r="C47" s="10" t="s">
        <v>80</v>
      </c>
      <c r="D47" s="10" t="s">
        <v>80</v>
      </c>
      <c r="E47" s="7">
        <v>43</v>
      </c>
      <c r="F47" s="7" t="s">
        <v>95</v>
      </c>
      <c r="G47" s="7" t="s">
        <v>47</v>
      </c>
      <c r="H47" s="7" t="s">
        <v>70</v>
      </c>
      <c r="I47" s="7" t="s">
        <v>38</v>
      </c>
      <c r="J47" s="7" t="s">
        <v>71</v>
      </c>
      <c r="K47" s="7" t="s">
        <v>26</v>
      </c>
      <c r="L47" s="7">
        <v>250</v>
      </c>
      <c r="M47" s="9">
        <v>0.69456874946829705</v>
      </c>
      <c r="N47" s="12">
        <f t="shared" si="0"/>
        <v>173.64218736707426</v>
      </c>
    </row>
    <row r="48" spans="1:14" ht="27" customHeight="1" thickBot="1" x14ac:dyDescent="0.2">
      <c r="A48" s="31"/>
      <c r="B48" s="21">
        <v>32</v>
      </c>
      <c r="C48" s="22" t="s">
        <v>81</v>
      </c>
      <c r="D48" s="22" t="s">
        <v>81</v>
      </c>
      <c r="E48" s="23">
        <v>44</v>
      </c>
      <c r="F48" s="7" t="s">
        <v>95</v>
      </c>
      <c r="G48" s="23" t="s">
        <v>47</v>
      </c>
      <c r="H48" s="23" t="s">
        <v>73</v>
      </c>
      <c r="I48" s="23" t="s">
        <v>38</v>
      </c>
      <c r="J48" s="23" t="s">
        <v>25</v>
      </c>
      <c r="K48" s="23" t="s">
        <v>26</v>
      </c>
      <c r="L48" s="23">
        <v>250</v>
      </c>
      <c r="M48" s="24">
        <v>1.96</v>
      </c>
      <c r="N48" s="25">
        <v>491.02</v>
      </c>
    </row>
    <row r="49" spans="1:14" ht="75.95" customHeight="1" thickBot="1" x14ac:dyDescent="0.2">
      <c r="A49" s="32"/>
      <c r="B49" s="26" t="s">
        <v>89</v>
      </c>
      <c r="C49" s="27" t="s">
        <v>90</v>
      </c>
      <c r="D49" s="27" t="s">
        <v>90</v>
      </c>
      <c r="E49" s="28">
        <v>80</v>
      </c>
      <c r="F49" s="28" t="s">
        <v>92</v>
      </c>
      <c r="G49" s="13" t="s">
        <v>91</v>
      </c>
      <c r="H49" s="13" t="s">
        <v>91</v>
      </c>
      <c r="I49" s="13" t="s">
        <v>91</v>
      </c>
      <c r="J49" s="13" t="s">
        <v>91</v>
      </c>
      <c r="K49" s="13" t="s">
        <v>91</v>
      </c>
      <c r="L49" s="13">
        <v>500</v>
      </c>
      <c r="M49" s="14">
        <v>0</v>
      </c>
      <c r="N49" s="15">
        <v>0</v>
      </c>
    </row>
    <row r="50" spans="1:14" ht="27" customHeight="1" x14ac:dyDescent="0.15"/>
    <row r="53" spans="1:14" x14ac:dyDescent="0.15">
      <c r="M53" s="29"/>
      <c r="N53" s="29"/>
    </row>
  </sheetData>
  <mergeCells count="16">
    <mergeCell ref="A8:A49"/>
    <mergeCell ref="A2:N7"/>
    <mergeCell ref="E9:G9"/>
    <mergeCell ref="E10:G10"/>
    <mergeCell ref="E11:G11"/>
    <mergeCell ref="E12:G12"/>
    <mergeCell ref="E13:G13"/>
    <mergeCell ref="E14:G14"/>
    <mergeCell ref="I9:N14"/>
    <mergeCell ref="H9:H14"/>
    <mergeCell ref="B9:D9"/>
    <mergeCell ref="B10:D10"/>
    <mergeCell ref="B11:D11"/>
    <mergeCell ref="B12:D12"/>
    <mergeCell ref="B13:D13"/>
    <mergeCell ref="B14:D14"/>
  </mergeCells>
  <pageMargins left="0.7" right="0.7" top="0.75" bottom="0.75" header="0.3" footer="0.3"/>
  <pageSetup paperSize="9" scale="3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Theodora Panagaki</dc:creator>
  <cp:lastModifiedBy>Dr. Theodora Panagaki</cp:lastModifiedBy>
  <cp:lastPrinted>2020-08-13T14:13:14Z</cp:lastPrinted>
  <dcterms:created xsi:type="dcterms:W3CDTF">2020-08-13T10:10:47Z</dcterms:created>
  <dcterms:modified xsi:type="dcterms:W3CDTF">2020-10-22T10:49:55Z</dcterms:modified>
</cp:coreProperties>
</file>