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t\Documents\Spacecraft Attitude Determination\StarTrackSpeed\"/>
    </mc:Choice>
  </mc:AlternateContent>
  <xr:revisionPtr revIDLastSave="0" documentId="13_ncr:1_{C2D14709-9597-4DCF-918B-E3E98B482FBF}" xr6:coauthVersionLast="47" xr6:coauthVersionMax="47" xr10:uidLastSave="{00000000-0000-0000-0000-000000000000}"/>
  <bookViews>
    <workbookView xWindow="-110" yWindow="-110" windowWidth="38620" windowHeight="21220" xr2:uid="{1FCA4A27-0538-4455-9757-EDE52F286F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5" i="1" l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44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J73" i="1"/>
  <c r="K73" i="1"/>
  <c r="L73" i="1"/>
  <c r="J74" i="1"/>
  <c r="K74" i="1"/>
  <c r="L74" i="1"/>
  <c r="J75" i="1"/>
  <c r="K75" i="1"/>
  <c r="L75" i="1"/>
  <c r="J45" i="1"/>
  <c r="K45" i="1"/>
  <c r="L45" i="1"/>
  <c r="L44" i="1"/>
  <c r="K44" i="1"/>
  <c r="J44" i="1"/>
  <c r="E45" i="1"/>
  <c r="E46" i="1"/>
  <c r="E47" i="1"/>
  <c r="E48" i="1"/>
  <c r="E49" i="1"/>
  <c r="E50" i="1"/>
  <c r="E51" i="1"/>
  <c r="E52" i="1"/>
  <c r="E44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K23" i="1"/>
  <c r="J23" i="1"/>
  <c r="I23" i="1"/>
  <c r="H23" i="1"/>
  <c r="M8" i="1"/>
  <c r="M9" i="1"/>
  <c r="M7" i="1"/>
  <c r="N9" i="1"/>
  <c r="N8" i="1"/>
  <c r="N7" i="1"/>
  <c r="I8" i="1"/>
  <c r="I9" i="1"/>
  <c r="I7" i="1"/>
  <c r="G8" i="1"/>
  <c r="G9" i="1"/>
  <c r="G7" i="1"/>
  <c r="H8" i="1"/>
  <c r="H9" i="1"/>
  <c r="F8" i="1"/>
  <c r="F9" i="1"/>
  <c r="F7" i="1"/>
  <c r="H7" i="1"/>
  <c r="D9" i="1"/>
  <c r="D8" i="1"/>
  <c r="D7" i="1"/>
  <c r="C8" i="1"/>
  <c r="C9" i="1"/>
  <c r="C7" i="1"/>
</calcChain>
</file>

<file path=xl/sharedStrings.xml><?xml version="1.0" encoding="utf-8"?>
<sst xmlns="http://schemas.openxmlformats.org/spreadsheetml/2006/main" count="55" uniqueCount="38">
  <si>
    <t>tidx</t>
  </si>
  <si>
    <t>n  - rows</t>
  </si>
  <si>
    <t>A1</t>
  </si>
  <si>
    <t>A2</t>
  </si>
  <si>
    <t>B1</t>
  </si>
  <si>
    <t>B2</t>
  </si>
  <si>
    <t>V1</t>
  </si>
  <si>
    <t>V2</t>
  </si>
  <si>
    <t>iterator</t>
  </si>
  <si>
    <t>x</t>
  </si>
  <si>
    <t>y</t>
  </si>
  <si>
    <t>z</t>
  </si>
  <si>
    <t>V1 is stored in column major, while V2 is stored in row major</t>
  </si>
  <si>
    <t>VCP</t>
  </si>
  <si>
    <t>Adjoint pointer math</t>
  </si>
  <si>
    <t>A</t>
  </si>
  <si>
    <t>B</t>
  </si>
  <si>
    <t>C</t>
  </si>
  <si>
    <t>D</t>
  </si>
  <si>
    <t>Both V1 and V2 are row major</t>
  </si>
  <si>
    <t>n - col</t>
  </si>
  <si>
    <t>mem posn</t>
  </si>
  <si>
    <t>tid (x,y)</t>
  </si>
  <si>
    <t>(0,0)</t>
  </si>
  <si>
    <t>(1,1)</t>
  </si>
  <si>
    <t>(2,2)</t>
  </si>
  <si>
    <t>(0,1)</t>
  </si>
  <si>
    <t>(0,2)</t>
  </si>
  <si>
    <t>(1,0)</t>
  </si>
  <si>
    <t>(1,2)</t>
  </si>
  <si>
    <t>(2,0)</t>
  </si>
  <si>
    <t>(2,1)</t>
  </si>
  <si>
    <t>NEG</t>
  </si>
  <si>
    <t>tid</t>
  </si>
  <si>
    <t>i</t>
  </si>
  <si>
    <t>col</t>
  </si>
  <si>
    <t>j</t>
  </si>
  <si>
    <t>col2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</si>
</sst>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Fill="1" applyBorder="1"/>
    <xf numFmtId="0" fontId="1" fillId="0" borderId="0" xfId="0" applyFont="1"/>
    <xf numFmtId="0" fontId="1" fillId="0" borderId="0" xfId="0" applyFon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B253D-C52A-43E9-B5EE-08A7F4D560ED}">
  <dimension ref="A1:S75"/>
  <sheetViews>
    <sheetView tabSelected="1" zoomScale="90" zoomScaleNormal="90" workbookViewId="0">
      <selection activeCell="P23" sqref="P23"/>
    </sheetView>
  </sheetViews>
  <sheetFormatPr defaultRowHeight="14.5" x14ac:dyDescent="0.35"/>
  <sheetData>
    <row r="1" spans="1:19" x14ac:dyDescent="0.35">
      <c r="B1" t="s">
        <v>13</v>
      </c>
    </row>
    <row r="3" spans="1:19" x14ac:dyDescent="0.35">
      <c r="A3" t="s">
        <v>8</v>
      </c>
      <c r="C3" t="s">
        <v>1</v>
      </c>
      <c r="K3" t="s">
        <v>8</v>
      </c>
      <c r="M3" t="s">
        <v>1</v>
      </c>
    </row>
    <row r="4" spans="1:19" x14ac:dyDescent="0.35">
      <c r="A4">
        <v>1</v>
      </c>
      <c r="C4">
        <v>4</v>
      </c>
      <c r="K4">
        <v>0</v>
      </c>
      <c r="M4">
        <v>3</v>
      </c>
    </row>
    <row r="6" spans="1:19" x14ac:dyDescent="0.35">
      <c r="B6" t="s">
        <v>0</v>
      </c>
      <c r="C6" t="s">
        <v>6</v>
      </c>
      <c r="D6" t="s">
        <v>7</v>
      </c>
      <c r="F6" t="s">
        <v>2</v>
      </c>
      <c r="G6" t="s">
        <v>4</v>
      </c>
      <c r="H6" t="s">
        <v>3</v>
      </c>
      <c r="I6" t="s">
        <v>5</v>
      </c>
      <c r="L6" t="s">
        <v>0</v>
      </c>
      <c r="M6" t="s">
        <v>6</v>
      </c>
      <c r="N6" t="s">
        <v>7</v>
      </c>
      <c r="P6" t="s">
        <v>2</v>
      </c>
      <c r="Q6" t="s">
        <v>4</v>
      </c>
      <c r="R6" t="s">
        <v>3</v>
      </c>
      <c r="S6" t="s">
        <v>5</v>
      </c>
    </row>
    <row r="7" spans="1:19" x14ac:dyDescent="0.35">
      <c r="A7" t="s">
        <v>9</v>
      </c>
      <c r="B7">
        <v>0</v>
      </c>
      <c r="C7">
        <f xml:space="preserve"> B7*$C$4 + $A$4</f>
        <v>1</v>
      </c>
      <c r="D7">
        <f xml:space="preserve"> $A$4*3 +B7</f>
        <v>3</v>
      </c>
      <c r="F7">
        <f>(MOD(B7+1,3)*$C$4+$A$4)</f>
        <v>5</v>
      </c>
      <c r="G7">
        <f xml:space="preserve"> $A$4*3 +MOD(B7+2,3)</f>
        <v>5</v>
      </c>
      <c r="H7">
        <f>(MOD(B7+2,3))*$C$4 + $A$4</f>
        <v>9</v>
      </c>
      <c r="I7">
        <f xml:space="preserve"> $A$4*3 +MOD(B7+1,3)</f>
        <v>4</v>
      </c>
      <c r="K7" t="s">
        <v>9</v>
      </c>
      <c r="L7">
        <v>0</v>
      </c>
      <c r="M7">
        <f xml:space="preserve"> $A$4*3 +L7</f>
        <v>3</v>
      </c>
      <c r="N7">
        <f xml:space="preserve"> $A$4*3 +L7</f>
        <v>3</v>
      </c>
    </row>
    <row r="8" spans="1:19" x14ac:dyDescent="0.35">
      <c r="A8" t="s">
        <v>10</v>
      </c>
      <c r="B8">
        <v>1</v>
      </c>
      <c r="C8">
        <f t="shared" ref="C8:C9" si="0" xml:space="preserve"> B8*$C$4 + $A$4</f>
        <v>5</v>
      </c>
      <c r="D8">
        <f xml:space="preserve"> $A$4*3 +B8</f>
        <v>4</v>
      </c>
      <c r="F8">
        <f t="shared" ref="F8:F9" si="1">(MOD(B8+1,3)*$C$4+$A$4)</f>
        <v>9</v>
      </c>
      <c r="G8">
        <f t="shared" ref="G8:G9" si="2" xml:space="preserve"> $A$4*3 +MOD(B8+2,3)</f>
        <v>3</v>
      </c>
      <c r="H8">
        <f t="shared" ref="H8:H9" si="3">(MOD(B8+2,3))*$C$4 + $A$4</f>
        <v>1</v>
      </c>
      <c r="I8">
        <f t="shared" ref="I8:I9" si="4" xml:space="preserve"> $A$4*3 +MOD(B8+1,3)</f>
        <v>5</v>
      </c>
      <c r="K8" t="s">
        <v>10</v>
      </c>
      <c r="L8">
        <v>1</v>
      </c>
      <c r="M8">
        <f t="shared" ref="M8:M9" si="5" xml:space="preserve"> $A$4*3 +L8</f>
        <v>4</v>
      </c>
      <c r="N8">
        <f xml:space="preserve"> $A$4*3 +L8</f>
        <v>4</v>
      </c>
    </row>
    <row r="9" spans="1:19" x14ac:dyDescent="0.35">
      <c r="A9" t="s">
        <v>11</v>
      </c>
      <c r="B9">
        <v>2</v>
      </c>
      <c r="C9">
        <f t="shared" si="0"/>
        <v>9</v>
      </c>
      <c r="D9">
        <f xml:space="preserve"> $A$4*3 +B9</f>
        <v>5</v>
      </c>
      <c r="F9">
        <f t="shared" si="1"/>
        <v>1</v>
      </c>
      <c r="G9">
        <f t="shared" si="2"/>
        <v>4</v>
      </c>
      <c r="H9">
        <f t="shared" si="3"/>
        <v>5</v>
      </c>
      <c r="I9">
        <f t="shared" si="4"/>
        <v>3</v>
      </c>
      <c r="K9" t="s">
        <v>11</v>
      </c>
      <c r="L9">
        <v>2</v>
      </c>
      <c r="M9">
        <f t="shared" si="5"/>
        <v>5</v>
      </c>
      <c r="N9">
        <f xml:space="preserve"> $A$4*3 +L9</f>
        <v>5</v>
      </c>
    </row>
    <row r="10" spans="1:19" x14ac:dyDescent="0.35">
      <c r="B10" t="s">
        <v>12</v>
      </c>
      <c r="L10" t="s">
        <v>19</v>
      </c>
    </row>
    <row r="19" spans="2:19" x14ac:dyDescent="0.35">
      <c r="C19" t="s">
        <v>20</v>
      </c>
    </row>
    <row r="20" spans="2:19" x14ac:dyDescent="0.35">
      <c r="C20">
        <v>3</v>
      </c>
    </row>
    <row r="21" spans="2:19" x14ac:dyDescent="0.35">
      <c r="P21">
        <v>0</v>
      </c>
      <c r="Q21">
        <v>1</v>
      </c>
      <c r="R21">
        <v>2</v>
      </c>
      <c r="S21">
        <v>3</v>
      </c>
    </row>
    <row r="22" spans="2:19" x14ac:dyDescent="0.35">
      <c r="B22" t="s">
        <v>14</v>
      </c>
      <c r="G22" t="s">
        <v>21</v>
      </c>
      <c r="H22" t="s">
        <v>15</v>
      </c>
      <c r="I22" t="s">
        <v>16</v>
      </c>
      <c r="J22" t="s">
        <v>17</v>
      </c>
      <c r="K22" t="s">
        <v>18</v>
      </c>
      <c r="P22">
        <v>4</v>
      </c>
      <c r="Q22">
        <v>5</v>
      </c>
      <c r="R22">
        <v>6</v>
      </c>
      <c r="S22">
        <v>7</v>
      </c>
    </row>
    <row r="23" spans="2:19" x14ac:dyDescent="0.35">
      <c r="B23">
        <v>0</v>
      </c>
      <c r="C23">
        <v>1</v>
      </c>
      <c r="D23">
        <v>2</v>
      </c>
      <c r="F23" t="s">
        <v>23</v>
      </c>
      <c r="G23" s="3">
        <v>0</v>
      </c>
      <c r="H23" s="2">
        <f>MOD(B29+1,3)*3 + MOD(C29+1,3)</f>
        <v>4</v>
      </c>
      <c r="I23" s="2">
        <f>MOD(B29+2,3)*3 + MOD(C29+2,3)</f>
        <v>8</v>
      </c>
      <c r="J23" s="2">
        <f>MOD(B29+1,3)*3 + MOD(C29+2,3)</f>
        <v>5</v>
      </c>
      <c r="K23" s="2">
        <f>MOD(B29+2,3)*3 + MOD(C29+1,3)</f>
        <v>7</v>
      </c>
    </row>
    <row r="24" spans="2:19" x14ac:dyDescent="0.35">
      <c r="B24">
        <v>3</v>
      </c>
      <c r="C24">
        <v>4</v>
      </c>
      <c r="D24">
        <v>5</v>
      </c>
      <c r="F24" t="s">
        <v>26</v>
      </c>
      <c r="G24" s="3">
        <v>1</v>
      </c>
      <c r="H24" s="2">
        <f t="shared" ref="H24:H31" si="6">MOD(B30+1,3)*3 + MOD(C30+1,3)</f>
        <v>5</v>
      </c>
      <c r="I24" s="2">
        <f t="shared" ref="I24:I31" si="7">MOD(B30+2,3)*3 + MOD(C30+2,3)</f>
        <v>6</v>
      </c>
      <c r="J24" s="2">
        <f t="shared" ref="J24:J31" si="8">MOD(B30+1,3)*3 + MOD(C30+2,3)</f>
        <v>3</v>
      </c>
      <c r="K24" s="2">
        <f t="shared" ref="K24:K31" si="9">MOD(B30+2,3)*3 + MOD(C30+1,3)</f>
        <v>8</v>
      </c>
      <c r="L24" t="s">
        <v>32</v>
      </c>
    </row>
    <row r="25" spans="2:19" x14ac:dyDescent="0.35">
      <c r="B25">
        <v>6</v>
      </c>
      <c r="C25">
        <v>7</v>
      </c>
      <c r="D25">
        <v>8</v>
      </c>
      <c r="F25" t="s">
        <v>27</v>
      </c>
      <c r="G25" s="4">
        <v>2</v>
      </c>
      <c r="H25" s="2">
        <f t="shared" si="6"/>
        <v>3</v>
      </c>
      <c r="I25" s="2">
        <f t="shared" si="7"/>
        <v>7</v>
      </c>
      <c r="J25" s="2">
        <f t="shared" si="8"/>
        <v>4</v>
      </c>
      <c r="K25" s="2">
        <f t="shared" si="9"/>
        <v>6</v>
      </c>
    </row>
    <row r="26" spans="2:19" x14ac:dyDescent="0.35">
      <c r="F26" s="1" t="s">
        <v>28</v>
      </c>
      <c r="G26" s="5">
        <v>3</v>
      </c>
      <c r="H26" s="2">
        <f t="shared" si="6"/>
        <v>7</v>
      </c>
      <c r="I26" s="2">
        <f t="shared" si="7"/>
        <v>2</v>
      </c>
      <c r="J26" s="2">
        <f t="shared" si="8"/>
        <v>8</v>
      </c>
      <c r="K26" s="2">
        <f t="shared" si="9"/>
        <v>1</v>
      </c>
      <c r="L26" t="s">
        <v>32</v>
      </c>
    </row>
    <row r="27" spans="2:19" x14ac:dyDescent="0.35">
      <c r="F27" t="s">
        <v>24</v>
      </c>
      <c r="G27" s="3">
        <v>4</v>
      </c>
      <c r="H27" s="2">
        <f t="shared" si="6"/>
        <v>8</v>
      </c>
      <c r="I27" s="2">
        <f t="shared" si="7"/>
        <v>0</v>
      </c>
      <c r="J27" s="2">
        <f t="shared" si="8"/>
        <v>6</v>
      </c>
      <c r="K27" s="2">
        <f t="shared" si="9"/>
        <v>2</v>
      </c>
    </row>
    <row r="28" spans="2:19" x14ac:dyDescent="0.35">
      <c r="B28" t="s">
        <v>22</v>
      </c>
      <c r="F28" t="s">
        <v>29</v>
      </c>
      <c r="G28" s="4">
        <v>5</v>
      </c>
      <c r="H28" s="2">
        <f t="shared" si="6"/>
        <v>6</v>
      </c>
      <c r="I28" s="2">
        <f t="shared" si="7"/>
        <v>1</v>
      </c>
      <c r="J28" s="2">
        <f t="shared" si="8"/>
        <v>7</v>
      </c>
      <c r="K28" s="2">
        <f t="shared" si="9"/>
        <v>0</v>
      </c>
      <c r="L28" t="s">
        <v>32</v>
      </c>
    </row>
    <row r="29" spans="2:19" x14ac:dyDescent="0.35">
      <c r="B29">
        <v>0</v>
      </c>
      <c r="C29">
        <v>0</v>
      </c>
      <c r="F29" s="1" t="s">
        <v>30</v>
      </c>
      <c r="G29" s="5">
        <v>6</v>
      </c>
      <c r="H29" s="2">
        <f t="shared" si="6"/>
        <v>1</v>
      </c>
      <c r="I29" s="2">
        <f t="shared" si="7"/>
        <v>5</v>
      </c>
      <c r="J29" s="2">
        <f t="shared" si="8"/>
        <v>2</v>
      </c>
      <c r="K29" s="2">
        <f t="shared" si="9"/>
        <v>4</v>
      </c>
    </row>
    <row r="30" spans="2:19" x14ac:dyDescent="0.35">
      <c r="B30">
        <v>0</v>
      </c>
      <c r="C30">
        <v>1</v>
      </c>
      <c r="F30" t="s">
        <v>31</v>
      </c>
      <c r="G30" s="3">
        <v>7</v>
      </c>
      <c r="H30" s="2">
        <f t="shared" si="6"/>
        <v>2</v>
      </c>
      <c r="I30" s="2">
        <f t="shared" si="7"/>
        <v>3</v>
      </c>
      <c r="J30" s="2">
        <f t="shared" si="8"/>
        <v>0</v>
      </c>
      <c r="K30" s="2">
        <f t="shared" si="9"/>
        <v>5</v>
      </c>
      <c r="L30" t="s">
        <v>32</v>
      </c>
    </row>
    <row r="31" spans="2:19" x14ac:dyDescent="0.35">
      <c r="B31">
        <v>0</v>
      </c>
      <c r="C31">
        <v>2</v>
      </c>
      <c r="F31" t="s">
        <v>25</v>
      </c>
      <c r="G31" s="4">
        <v>8</v>
      </c>
      <c r="H31" s="2">
        <f t="shared" si="6"/>
        <v>0</v>
      </c>
      <c r="I31" s="2">
        <f t="shared" si="7"/>
        <v>4</v>
      </c>
      <c r="J31" s="2">
        <f t="shared" si="8"/>
        <v>1</v>
      </c>
      <c r="K31" s="2">
        <f t="shared" si="9"/>
        <v>3</v>
      </c>
    </row>
    <row r="32" spans="2:19" x14ac:dyDescent="0.35">
      <c r="B32">
        <v>1</v>
      </c>
      <c r="C32">
        <v>0</v>
      </c>
    </row>
    <row r="33" spans="2:17" x14ac:dyDescent="0.35">
      <c r="B33">
        <v>1</v>
      </c>
      <c r="C33">
        <v>1</v>
      </c>
    </row>
    <row r="34" spans="2:17" x14ac:dyDescent="0.35">
      <c r="B34">
        <v>1</v>
      </c>
      <c r="C34">
        <v>2</v>
      </c>
    </row>
    <row r="35" spans="2:17" x14ac:dyDescent="0.35">
      <c r="B35">
        <v>2</v>
      </c>
      <c r="C35">
        <v>0</v>
      </c>
    </row>
    <row r="36" spans="2:17" x14ac:dyDescent="0.35">
      <c r="B36">
        <v>2</v>
      </c>
      <c r="C36">
        <v>1</v>
      </c>
    </row>
    <row r="37" spans="2:17" x14ac:dyDescent="0.35">
      <c r="B37">
        <v>2</v>
      </c>
      <c r="C37">
        <v>2</v>
      </c>
    </row>
    <row r="38" spans="2:17" x14ac:dyDescent="0.35">
      <c r="I38" t="s">
        <v>35</v>
      </c>
      <c r="K38" t="s">
        <v>37</v>
      </c>
    </row>
    <row r="39" spans="2:17" x14ac:dyDescent="0.35">
      <c r="I39">
        <v>3</v>
      </c>
      <c r="K39">
        <v>32</v>
      </c>
    </row>
    <row r="42" spans="2:17" x14ac:dyDescent="0.35">
      <c r="I42" s="3" t="s">
        <v>36</v>
      </c>
      <c r="J42" s="3">
        <v>0</v>
      </c>
      <c r="K42" s="3">
        <v>1</v>
      </c>
      <c r="L42" s="3">
        <v>2</v>
      </c>
      <c r="M42" s="3"/>
      <c r="N42" s="3" t="s">
        <v>36</v>
      </c>
      <c r="O42" s="3">
        <v>0</v>
      </c>
      <c r="P42" s="3">
        <v>1</v>
      </c>
      <c r="Q42" s="3">
        <v>2</v>
      </c>
    </row>
    <row r="43" spans="2:17" x14ac:dyDescent="0.35">
      <c r="B43" t="s">
        <v>33</v>
      </c>
      <c r="I43" s="3" t="s">
        <v>34</v>
      </c>
      <c r="N43" s="3" t="s">
        <v>34</v>
      </c>
    </row>
    <row r="44" spans="2:17" x14ac:dyDescent="0.35">
      <c r="B44">
        <v>0</v>
      </c>
      <c r="C44">
        <v>0</v>
      </c>
      <c r="E44" t="b">
        <f>AND(B44=C44)</f>
        <v>1</v>
      </c>
      <c r="I44" s="3">
        <v>0</v>
      </c>
      <c r="J44">
        <f>I44*$I$39+$J$42</f>
        <v>0</v>
      </c>
      <c r="K44">
        <f>I44*$I$39+$K$42</f>
        <v>1</v>
      </c>
      <c r="L44">
        <f>I44*$I$39+$L$42</f>
        <v>2</v>
      </c>
      <c r="N44" s="3">
        <v>0</v>
      </c>
      <c r="O44">
        <f>$O$42*32+N44</f>
        <v>0</v>
      </c>
      <c r="P44">
        <f>$P$42*32+N44</f>
        <v>32</v>
      </c>
      <c r="Q44">
        <f>$Q$42*32+N44</f>
        <v>64</v>
      </c>
    </row>
    <row r="45" spans="2:17" x14ac:dyDescent="0.35">
      <c r="B45">
        <v>0</v>
      </c>
      <c r="C45">
        <v>1</v>
      </c>
      <c r="E45" t="b">
        <f t="shared" ref="E45:E52" si="10">AND(B45=C45)</f>
        <v>0</v>
      </c>
      <c r="I45" s="3">
        <v>1</v>
      </c>
      <c r="J45">
        <f>I45*$I$39+$J$42</f>
        <v>3</v>
      </c>
      <c r="K45">
        <f>I45*$I$39+$K$42</f>
        <v>4</v>
      </c>
      <c r="L45">
        <f>I45*$I$39+$L$42</f>
        <v>5</v>
      </c>
      <c r="N45" s="3">
        <v>1</v>
      </c>
      <c r="O45">
        <f t="shared" ref="O45:O75" si="11">$O$42*32+N45</f>
        <v>1</v>
      </c>
      <c r="P45">
        <f t="shared" ref="P45:P75" si="12">$P$42*32+N45</f>
        <v>33</v>
      </c>
      <c r="Q45">
        <f t="shared" ref="Q45:Q75" si="13">$Q$42*32+N45</f>
        <v>65</v>
      </c>
    </row>
    <row r="46" spans="2:17" x14ac:dyDescent="0.35">
      <c r="B46">
        <v>0</v>
      </c>
      <c r="C46">
        <v>2</v>
      </c>
      <c r="E46" t="b">
        <f t="shared" si="10"/>
        <v>0</v>
      </c>
      <c r="I46" s="3">
        <v>2</v>
      </c>
      <c r="J46">
        <f t="shared" ref="J46:J75" si="14">I46*$I$39+$J$42</f>
        <v>6</v>
      </c>
      <c r="K46">
        <f t="shared" ref="K46:K75" si="15">I46*$I$39+$K$42</f>
        <v>7</v>
      </c>
      <c r="L46">
        <f t="shared" ref="L46:L75" si="16">I46*$I$39+$L$42</f>
        <v>8</v>
      </c>
      <c r="N46" s="3">
        <v>2</v>
      </c>
      <c r="O46">
        <f t="shared" si="11"/>
        <v>2</v>
      </c>
      <c r="P46">
        <f t="shared" si="12"/>
        <v>34</v>
      </c>
      <c r="Q46">
        <f t="shared" si="13"/>
        <v>66</v>
      </c>
    </row>
    <row r="47" spans="2:17" x14ac:dyDescent="0.35">
      <c r="B47">
        <v>1</v>
      </c>
      <c r="C47">
        <v>0</v>
      </c>
      <c r="E47" t="b">
        <f t="shared" si="10"/>
        <v>0</v>
      </c>
      <c r="I47" s="3">
        <v>3</v>
      </c>
      <c r="J47">
        <f t="shared" si="14"/>
        <v>9</v>
      </c>
      <c r="K47">
        <f t="shared" si="15"/>
        <v>10</v>
      </c>
      <c r="L47">
        <f t="shared" si="16"/>
        <v>11</v>
      </c>
      <c r="N47" s="3">
        <v>3</v>
      </c>
      <c r="O47">
        <f t="shared" si="11"/>
        <v>3</v>
      </c>
      <c r="P47">
        <f t="shared" si="12"/>
        <v>35</v>
      </c>
      <c r="Q47">
        <f t="shared" si="13"/>
        <v>67</v>
      </c>
    </row>
    <row r="48" spans="2:17" x14ac:dyDescent="0.35">
      <c r="B48">
        <v>1</v>
      </c>
      <c r="C48">
        <v>1</v>
      </c>
      <c r="E48" t="b">
        <f t="shared" si="10"/>
        <v>1</v>
      </c>
      <c r="I48" s="3">
        <v>4</v>
      </c>
      <c r="J48">
        <f t="shared" si="14"/>
        <v>12</v>
      </c>
      <c r="K48">
        <f t="shared" si="15"/>
        <v>13</v>
      </c>
      <c r="L48">
        <f t="shared" si="16"/>
        <v>14</v>
      </c>
      <c r="N48" s="3">
        <v>4</v>
      </c>
      <c r="O48">
        <f t="shared" si="11"/>
        <v>4</v>
      </c>
      <c r="P48">
        <f t="shared" si="12"/>
        <v>36</v>
      </c>
      <c r="Q48">
        <f t="shared" si="13"/>
        <v>68</v>
      </c>
    </row>
    <row r="49" spans="2:17" x14ac:dyDescent="0.35">
      <c r="B49">
        <v>1</v>
      </c>
      <c r="C49">
        <v>2</v>
      </c>
      <c r="E49" t="b">
        <f t="shared" si="10"/>
        <v>0</v>
      </c>
      <c r="I49" s="3">
        <v>5</v>
      </c>
      <c r="J49">
        <f t="shared" si="14"/>
        <v>15</v>
      </c>
      <c r="K49">
        <f t="shared" si="15"/>
        <v>16</v>
      </c>
      <c r="L49">
        <f t="shared" si="16"/>
        <v>17</v>
      </c>
      <c r="N49" s="3">
        <v>5</v>
      </c>
      <c r="O49">
        <f t="shared" si="11"/>
        <v>5</v>
      </c>
      <c r="P49">
        <f t="shared" si="12"/>
        <v>37</v>
      </c>
      <c r="Q49">
        <f t="shared" si="13"/>
        <v>69</v>
      </c>
    </row>
    <row r="50" spans="2:17" x14ac:dyDescent="0.35">
      <c r="B50">
        <v>2</v>
      </c>
      <c r="C50">
        <v>0</v>
      </c>
      <c r="E50" t="b">
        <f t="shared" si="10"/>
        <v>0</v>
      </c>
      <c r="I50" s="3">
        <v>6</v>
      </c>
      <c r="J50">
        <f t="shared" si="14"/>
        <v>18</v>
      </c>
      <c r="K50">
        <f t="shared" si="15"/>
        <v>19</v>
      </c>
      <c r="L50">
        <f t="shared" si="16"/>
        <v>20</v>
      </c>
      <c r="N50" s="3">
        <v>6</v>
      </c>
      <c r="O50">
        <f t="shared" si="11"/>
        <v>6</v>
      </c>
      <c r="P50">
        <f t="shared" si="12"/>
        <v>38</v>
      </c>
      <c r="Q50">
        <f t="shared" si="13"/>
        <v>70</v>
      </c>
    </row>
    <row r="51" spans="2:17" x14ac:dyDescent="0.35">
      <c r="B51">
        <v>2</v>
      </c>
      <c r="C51">
        <v>1</v>
      </c>
      <c r="E51" t="b">
        <f t="shared" si="10"/>
        <v>0</v>
      </c>
      <c r="I51" s="3">
        <v>7</v>
      </c>
      <c r="J51">
        <f t="shared" si="14"/>
        <v>21</v>
      </c>
      <c r="K51">
        <f t="shared" si="15"/>
        <v>22</v>
      </c>
      <c r="L51">
        <f t="shared" si="16"/>
        <v>23</v>
      </c>
      <c r="N51" s="3">
        <v>7</v>
      </c>
      <c r="O51">
        <f t="shared" si="11"/>
        <v>7</v>
      </c>
      <c r="P51">
        <f t="shared" si="12"/>
        <v>39</v>
      </c>
      <c r="Q51">
        <f t="shared" si="13"/>
        <v>71</v>
      </c>
    </row>
    <row r="52" spans="2:17" x14ac:dyDescent="0.35">
      <c r="B52">
        <v>2</v>
      </c>
      <c r="C52">
        <v>2</v>
      </c>
      <c r="E52" t="b">
        <f t="shared" si="10"/>
        <v>1</v>
      </c>
      <c r="I52" s="3">
        <v>8</v>
      </c>
      <c r="J52">
        <f t="shared" si="14"/>
        <v>24</v>
      </c>
      <c r="K52">
        <f t="shared" si="15"/>
        <v>25</v>
      </c>
      <c r="L52">
        <f t="shared" si="16"/>
        <v>26</v>
      </c>
      <c r="N52" s="3">
        <v>8</v>
      </c>
      <c r="O52">
        <f t="shared" si="11"/>
        <v>8</v>
      </c>
      <c r="P52">
        <f t="shared" si="12"/>
        <v>40</v>
      </c>
      <c r="Q52">
        <f t="shared" si="13"/>
        <v>72</v>
      </c>
    </row>
    <row r="53" spans="2:17" x14ac:dyDescent="0.35">
      <c r="I53" s="3">
        <v>9</v>
      </c>
      <c r="J53">
        <f t="shared" si="14"/>
        <v>27</v>
      </c>
      <c r="K53">
        <f t="shared" si="15"/>
        <v>28</v>
      </c>
      <c r="L53">
        <f t="shared" si="16"/>
        <v>29</v>
      </c>
      <c r="N53" s="3">
        <v>9</v>
      </c>
      <c r="O53">
        <f t="shared" si="11"/>
        <v>9</v>
      </c>
      <c r="P53">
        <f t="shared" si="12"/>
        <v>41</v>
      </c>
      <c r="Q53">
        <f t="shared" si="13"/>
        <v>73</v>
      </c>
    </row>
    <row r="54" spans="2:17" x14ac:dyDescent="0.35">
      <c r="I54" s="3">
        <v>10</v>
      </c>
      <c r="J54">
        <f t="shared" si="14"/>
        <v>30</v>
      </c>
      <c r="K54">
        <f t="shared" si="15"/>
        <v>31</v>
      </c>
      <c r="L54">
        <f t="shared" si="16"/>
        <v>32</v>
      </c>
      <c r="N54" s="3">
        <v>10</v>
      </c>
      <c r="O54">
        <f t="shared" si="11"/>
        <v>10</v>
      </c>
      <c r="P54">
        <f t="shared" si="12"/>
        <v>42</v>
      </c>
      <c r="Q54">
        <f t="shared" si="13"/>
        <v>74</v>
      </c>
    </row>
    <row r="55" spans="2:17" x14ac:dyDescent="0.35">
      <c r="I55" s="3">
        <v>11</v>
      </c>
      <c r="J55">
        <f t="shared" si="14"/>
        <v>33</v>
      </c>
      <c r="K55">
        <f t="shared" si="15"/>
        <v>34</v>
      </c>
      <c r="L55">
        <f t="shared" si="16"/>
        <v>35</v>
      </c>
      <c r="N55" s="3">
        <v>11</v>
      </c>
      <c r="O55">
        <f t="shared" si="11"/>
        <v>11</v>
      </c>
      <c r="P55">
        <f t="shared" si="12"/>
        <v>43</v>
      </c>
      <c r="Q55">
        <f t="shared" si="13"/>
        <v>75</v>
      </c>
    </row>
    <row r="56" spans="2:17" x14ac:dyDescent="0.35">
      <c r="I56" s="3">
        <v>12</v>
      </c>
      <c r="J56">
        <f t="shared" si="14"/>
        <v>36</v>
      </c>
      <c r="K56">
        <f t="shared" si="15"/>
        <v>37</v>
      </c>
      <c r="L56">
        <f t="shared" si="16"/>
        <v>38</v>
      </c>
      <c r="N56" s="3">
        <v>12</v>
      </c>
      <c r="O56">
        <f t="shared" si="11"/>
        <v>12</v>
      </c>
      <c r="P56">
        <f t="shared" si="12"/>
        <v>44</v>
      </c>
      <c r="Q56">
        <f t="shared" si="13"/>
        <v>76</v>
      </c>
    </row>
    <row r="57" spans="2:17" x14ac:dyDescent="0.35">
      <c r="I57" s="3">
        <v>13</v>
      </c>
      <c r="J57">
        <f t="shared" si="14"/>
        <v>39</v>
      </c>
      <c r="K57">
        <f t="shared" si="15"/>
        <v>40</v>
      </c>
      <c r="L57">
        <f t="shared" si="16"/>
        <v>41</v>
      </c>
      <c r="N57" s="3">
        <v>13</v>
      </c>
      <c r="O57">
        <f t="shared" si="11"/>
        <v>13</v>
      </c>
      <c r="P57">
        <f t="shared" si="12"/>
        <v>45</v>
      </c>
      <c r="Q57">
        <f t="shared" si="13"/>
        <v>77</v>
      </c>
    </row>
    <row r="58" spans="2:17" x14ac:dyDescent="0.35">
      <c r="I58" s="3">
        <v>14</v>
      </c>
      <c r="J58">
        <f t="shared" si="14"/>
        <v>42</v>
      </c>
      <c r="K58">
        <f t="shared" si="15"/>
        <v>43</v>
      </c>
      <c r="L58">
        <f t="shared" si="16"/>
        <v>44</v>
      </c>
      <c r="N58" s="3">
        <v>14</v>
      </c>
      <c r="O58">
        <f t="shared" si="11"/>
        <v>14</v>
      </c>
      <c r="P58">
        <f t="shared" si="12"/>
        <v>46</v>
      </c>
      <c r="Q58">
        <f t="shared" si="13"/>
        <v>78</v>
      </c>
    </row>
    <row r="59" spans="2:17" x14ac:dyDescent="0.35">
      <c r="I59" s="3">
        <v>15</v>
      </c>
      <c r="J59">
        <f t="shared" si="14"/>
        <v>45</v>
      </c>
      <c r="K59">
        <f t="shared" si="15"/>
        <v>46</v>
      </c>
      <c r="L59">
        <f t="shared" si="16"/>
        <v>47</v>
      </c>
      <c r="N59" s="3">
        <v>15</v>
      </c>
      <c r="O59">
        <f t="shared" si="11"/>
        <v>15</v>
      </c>
      <c r="P59">
        <f t="shared" si="12"/>
        <v>47</v>
      </c>
      <c r="Q59">
        <f t="shared" si="13"/>
        <v>79</v>
      </c>
    </row>
    <row r="60" spans="2:17" x14ac:dyDescent="0.35">
      <c r="I60" s="3">
        <v>16</v>
      </c>
      <c r="J60">
        <f t="shared" si="14"/>
        <v>48</v>
      </c>
      <c r="K60">
        <f t="shared" si="15"/>
        <v>49</v>
      </c>
      <c r="L60">
        <f t="shared" si="16"/>
        <v>50</v>
      </c>
      <c r="N60" s="3">
        <v>16</v>
      </c>
      <c r="O60">
        <f t="shared" si="11"/>
        <v>16</v>
      </c>
      <c r="P60">
        <f t="shared" si="12"/>
        <v>48</v>
      </c>
      <c r="Q60">
        <f t="shared" si="13"/>
        <v>80</v>
      </c>
    </row>
    <row r="61" spans="2:17" x14ac:dyDescent="0.35">
      <c r="I61" s="3">
        <v>17</v>
      </c>
      <c r="J61">
        <f t="shared" si="14"/>
        <v>51</v>
      </c>
      <c r="K61">
        <f t="shared" si="15"/>
        <v>52</v>
      </c>
      <c r="L61">
        <f t="shared" si="16"/>
        <v>53</v>
      </c>
      <c r="N61" s="3">
        <v>17</v>
      </c>
      <c r="O61">
        <f t="shared" si="11"/>
        <v>17</v>
      </c>
      <c r="P61">
        <f t="shared" si="12"/>
        <v>49</v>
      </c>
      <c r="Q61">
        <f t="shared" si="13"/>
        <v>81</v>
      </c>
    </row>
    <row r="62" spans="2:17" x14ac:dyDescent="0.35">
      <c r="I62" s="3">
        <v>18</v>
      </c>
      <c r="J62">
        <f t="shared" si="14"/>
        <v>54</v>
      </c>
      <c r="K62">
        <f t="shared" si="15"/>
        <v>55</v>
      </c>
      <c r="L62">
        <f t="shared" si="16"/>
        <v>56</v>
      </c>
      <c r="N62" s="3">
        <v>18</v>
      </c>
      <c r="O62">
        <f t="shared" si="11"/>
        <v>18</v>
      </c>
      <c r="P62">
        <f t="shared" si="12"/>
        <v>50</v>
      </c>
      <c r="Q62">
        <f t="shared" si="13"/>
        <v>82</v>
      </c>
    </row>
    <row r="63" spans="2:17" x14ac:dyDescent="0.35">
      <c r="I63" s="3">
        <v>19</v>
      </c>
      <c r="J63">
        <f t="shared" si="14"/>
        <v>57</v>
      </c>
      <c r="K63">
        <f t="shared" si="15"/>
        <v>58</v>
      </c>
      <c r="L63">
        <f t="shared" si="16"/>
        <v>59</v>
      </c>
      <c r="N63" s="3">
        <v>19</v>
      </c>
      <c r="O63">
        <f t="shared" si="11"/>
        <v>19</v>
      </c>
      <c r="P63">
        <f t="shared" si="12"/>
        <v>51</v>
      </c>
      <c r="Q63">
        <f t="shared" si="13"/>
        <v>83</v>
      </c>
    </row>
    <row r="64" spans="2:17" x14ac:dyDescent="0.35">
      <c r="I64" s="3">
        <v>20</v>
      </c>
      <c r="J64">
        <f t="shared" si="14"/>
        <v>60</v>
      </c>
      <c r="K64">
        <f t="shared" si="15"/>
        <v>61</v>
      </c>
      <c r="L64">
        <f t="shared" si="16"/>
        <v>62</v>
      </c>
      <c r="N64" s="3">
        <v>20</v>
      </c>
      <c r="O64">
        <f t="shared" si="11"/>
        <v>20</v>
      </c>
      <c r="P64">
        <f t="shared" si="12"/>
        <v>52</v>
      </c>
      <c r="Q64">
        <f t="shared" si="13"/>
        <v>84</v>
      </c>
    </row>
    <row r="65" spans="9:17" x14ac:dyDescent="0.35">
      <c r="I65" s="3">
        <v>21</v>
      </c>
      <c r="J65">
        <f t="shared" si="14"/>
        <v>63</v>
      </c>
      <c r="K65">
        <f t="shared" si="15"/>
        <v>64</v>
      </c>
      <c r="L65">
        <f t="shared" si="16"/>
        <v>65</v>
      </c>
      <c r="N65" s="3">
        <v>21</v>
      </c>
      <c r="O65">
        <f t="shared" si="11"/>
        <v>21</v>
      </c>
      <c r="P65">
        <f t="shared" si="12"/>
        <v>53</v>
      </c>
      <c r="Q65">
        <f t="shared" si="13"/>
        <v>85</v>
      </c>
    </row>
    <row r="66" spans="9:17" x14ac:dyDescent="0.35">
      <c r="I66" s="3">
        <v>22</v>
      </c>
      <c r="J66">
        <f t="shared" si="14"/>
        <v>66</v>
      </c>
      <c r="K66">
        <f t="shared" si="15"/>
        <v>67</v>
      </c>
      <c r="L66">
        <f t="shared" si="16"/>
        <v>68</v>
      </c>
      <c r="N66" s="3">
        <v>22</v>
      </c>
      <c r="O66">
        <f t="shared" si="11"/>
        <v>22</v>
      </c>
      <c r="P66">
        <f t="shared" si="12"/>
        <v>54</v>
      </c>
      <c r="Q66">
        <f t="shared" si="13"/>
        <v>86</v>
      </c>
    </row>
    <row r="67" spans="9:17" x14ac:dyDescent="0.35">
      <c r="I67" s="3">
        <v>23</v>
      </c>
      <c r="J67">
        <f t="shared" si="14"/>
        <v>69</v>
      </c>
      <c r="K67">
        <f t="shared" si="15"/>
        <v>70</v>
      </c>
      <c r="L67">
        <f t="shared" si="16"/>
        <v>71</v>
      </c>
      <c r="N67" s="3">
        <v>23</v>
      </c>
      <c r="O67">
        <f t="shared" si="11"/>
        <v>23</v>
      </c>
      <c r="P67">
        <f t="shared" si="12"/>
        <v>55</v>
      </c>
      <c r="Q67">
        <f t="shared" si="13"/>
        <v>87</v>
      </c>
    </row>
    <row r="68" spans="9:17" x14ac:dyDescent="0.35">
      <c r="I68" s="3">
        <v>24</v>
      </c>
      <c r="J68">
        <f t="shared" si="14"/>
        <v>72</v>
      </c>
      <c r="K68">
        <f t="shared" si="15"/>
        <v>73</v>
      </c>
      <c r="L68">
        <f t="shared" si="16"/>
        <v>74</v>
      </c>
      <c r="N68" s="3">
        <v>24</v>
      </c>
      <c r="O68">
        <f t="shared" si="11"/>
        <v>24</v>
      </c>
      <c r="P68">
        <f t="shared" si="12"/>
        <v>56</v>
      </c>
      <c r="Q68">
        <f t="shared" si="13"/>
        <v>88</v>
      </c>
    </row>
    <row r="69" spans="9:17" x14ac:dyDescent="0.35">
      <c r="I69" s="3">
        <v>25</v>
      </c>
      <c r="J69">
        <f t="shared" si="14"/>
        <v>75</v>
      </c>
      <c r="K69">
        <f t="shared" si="15"/>
        <v>76</v>
      </c>
      <c r="L69">
        <f t="shared" si="16"/>
        <v>77</v>
      </c>
      <c r="N69" s="3">
        <v>25</v>
      </c>
      <c r="O69">
        <f t="shared" si="11"/>
        <v>25</v>
      </c>
      <c r="P69">
        <f t="shared" si="12"/>
        <v>57</v>
      </c>
      <c r="Q69">
        <f t="shared" si="13"/>
        <v>89</v>
      </c>
    </row>
    <row r="70" spans="9:17" x14ac:dyDescent="0.35">
      <c r="I70" s="3">
        <v>26</v>
      </c>
      <c r="J70">
        <f t="shared" si="14"/>
        <v>78</v>
      </c>
      <c r="K70">
        <f t="shared" si="15"/>
        <v>79</v>
      </c>
      <c r="L70">
        <f t="shared" si="16"/>
        <v>80</v>
      </c>
      <c r="N70" s="3">
        <v>26</v>
      </c>
      <c r="O70">
        <f t="shared" si="11"/>
        <v>26</v>
      </c>
      <c r="P70">
        <f t="shared" si="12"/>
        <v>58</v>
      </c>
      <c r="Q70">
        <f t="shared" si="13"/>
        <v>90</v>
      </c>
    </row>
    <row r="71" spans="9:17" x14ac:dyDescent="0.35">
      <c r="I71" s="3">
        <v>27</v>
      </c>
      <c r="J71">
        <f t="shared" si="14"/>
        <v>81</v>
      </c>
      <c r="K71">
        <f t="shared" si="15"/>
        <v>82</v>
      </c>
      <c r="L71">
        <f t="shared" si="16"/>
        <v>83</v>
      </c>
      <c r="N71" s="3">
        <v>27</v>
      </c>
      <c r="O71">
        <f t="shared" si="11"/>
        <v>27</v>
      </c>
      <c r="P71">
        <f t="shared" si="12"/>
        <v>59</v>
      </c>
      <c r="Q71">
        <f t="shared" si="13"/>
        <v>91</v>
      </c>
    </row>
    <row r="72" spans="9:17" x14ac:dyDescent="0.35">
      <c r="I72" s="3">
        <v>28</v>
      </c>
      <c r="J72">
        <f t="shared" si="14"/>
        <v>84</v>
      </c>
      <c r="K72">
        <f t="shared" si="15"/>
        <v>85</v>
      </c>
      <c r="L72">
        <f t="shared" si="16"/>
        <v>86</v>
      </c>
      <c r="N72" s="3">
        <v>28</v>
      </c>
      <c r="O72">
        <f t="shared" si="11"/>
        <v>28</v>
      </c>
      <c r="P72">
        <f t="shared" si="12"/>
        <v>60</v>
      </c>
      <c r="Q72">
        <f t="shared" si="13"/>
        <v>92</v>
      </c>
    </row>
    <row r="73" spans="9:17" x14ac:dyDescent="0.35">
      <c r="I73" s="3">
        <v>29</v>
      </c>
      <c r="J73">
        <f t="shared" si="14"/>
        <v>87</v>
      </c>
      <c r="K73">
        <f t="shared" si="15"/>
        <v>88</v>
      </c>
      <c r="L73">
        <f t="shared" si="16"/>
        <v>89</v>
      </c>
      <c r="N73" s="3">
        <v>29</v>
      </c>
      <c r="O73">
        <f t="shared" si="11"/>
        <v>29</v>
      </c>
      <c r="P73">
        <f t="shared" si="12"/>
        <v>61</v>
      </c>
      <c r="Q73">
        <f t="shared" si="13"/>
        <v>93</v>
      </c>
    </row>
    <row r="74" spans="9:17" x14ac:dyDescent="0.35">
      <c r="I74" s="3">
        <v>30</v>
      </c>
      <c r="J74">
        <f t="shared" si="14"/>
        <v>90</v>
      </c>
      <c r="K74">
        <f t="shared" si="15"/>
        <v>91</v>
      </c>
      <c r="L74">
        <f t="shared" si="16"/>
        <v>92</v>
      </c>
      <c r="N74" s="3">
        <v>30</v>
      </c>
      <c r="O74">
        <f t="shared" si="11"/>
        <v>30</v>
      </c>
      <c r="P74">
        <f t="shared" si="12"/>
        <v>62</v>
      </c>
      <c r="Q74">
        <f t="shared" si="13"/>
        <v>94</v>
      </c>
    </row>
    <row r="75" spans="9:17" x14ac:dyDescent="0.35">
      <c r="I75" s="3">
        <v>31</v>
      </c>
      <c r="J75">
        <f t="shared" si="14"/>
        <v>93</v>
      </c>
      <c r="K75">
        <f t="shared" si="15"/>
        <v>94</v>
      </c>
      <c r="L75">
        <f t="shared" si="16"/>
        <v>95</v>
      </c>
      <c r="N75" s="3">
        <v>31</v>
      </c>
      <c r="O75">
        <f t="shared" si="11"/>
        <v>31</v>
      </c>
      <c r="P75">
        <f t="shared" si="12"/>
        <v>63</v>
      </c>
      <c r="Q75">
        <f t="shared" si="13"/>
        <v>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2022-04-29T23:25:57Z</dcterms:created>
  <dcterms:modified xsi:type="dcterms:W3CDTF">2022-05-01T05:35:30Z</dcterms:modified>
</cp:coreProperties>
</file>