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1295" windowHeight="4755" activeTab="2"/>
  </bookViews>
  <sheets>
    <sheet name="IRISO" sheetId="54" r:id="rId1"/>
    <sheet name="M.A TECH" sheetId="55" r:id="rId2"/>
    <sheet name="HOYA BATANGAS" sheetId="56" r:id="rId3"/>
    <sheet name="YM TECH" sheetId="57" r:id="rId4"/>
    <sheet name="UBIS" sheetId="58" r:id="rId5"/>
    <sheet name="SCHNEIDER" sheetId="59" r:id="rId6"/>
    <sheet name="TAESUNG" sheetId="60" r:id="rId7"/>
    <sheet name="APC" sheetId="61" r:id="rId8"/>
    <sheet name="TEAMQUEST" sheetId="62" r:id="rId9"/>
    <sheet name="BETA" sheetId="63" r:id="rId10"/>
    <sheet name="HST" sheetId="64" r:id="rId11"/>
    <sheet name="MITSUWA" sheetId="65" r:id="rId12"/>
    <sheet name="CHINCHING" sheetId="66" r:id="rId13"/>
    <sheet name="TOEI" sheetId="67" r:id="rId14"/>
    <sheet name="CPC" sheetId="68" r:id="rId15"/>
    <sheet name="PNC" sheetId="6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7" hidden="1">APC!$G$2:$R$312</definedName>
    <definedName name="_xlnm._FilterDatabase" localSheetId="2" hidden="1">'HOYA BATANGAS'!$G$4:$R$155</definedName>
  </definedNames>
  <calcPr calcId="124519"/>
</workbook>
</file>

<file path=xl/calcChain.xml><?xml version="1.0" encoding="utf-8"?>
<calcChain xmlns="http://schemas.openxmlformats.org/spreadsheetml/2006/main">
  <c r="N21" i="60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5"/>
  <c r="K5"/>
  <c r="L4"/>
  <c r="K4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H21" l="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G7"/>
  <c r="H6"/>
  <c r="G6"/>
  <c r="H5"/>
  <c r="G5"/>
  <c r="H4"/>
  <c r="G4"/>
  <c r="N10" i="59"/>
  <c r="M10"/>
  <c r="N9"/>
  <c r="M9"/>
  <c r="N8"/>
  <c r="M8"/>
  <c r="N7"/>
  <c r="M7"/>
  <c r="N6"/>
  <c r="M6"/>
  <c r="N5"/>
  <c r="M5"/>
  <c r="N4"/>
  <c r="M4"/>
  <c r="L10"/>
  <c r="K10"/>
  <c r="L9"/>
  <c r="K9"/>
  <c r="L8"/>
  <c r="K8"/>
  <c r="L7"/>
  <c r="K7"/>
  <c r="L6"/>
  <c r="K6"/>
  <c r="L5"/>
  <c r="K5"/>
  <c r="L4"/>
  <c r="K4"/>
  <c r="J10"/>
  <c r="I10"/>
  <c r="J7"/>
  <c r="I7"/>
  <c r="J6"/>
  <c r="I6"/>
  <c r="J5"/>
  <c r="I5"/>
  <c r="J4"/>
  <c r="I4"/>
  <c r="H10"/>
  <c r="G10"/>
  <c r="H7"/>
  <c r="G7"/>
  <c r="H6"/>
  <c r="G6"/>
  <c r="H5" l="1"/>
  <c r="G5"/>
  <c r="H4"/>
  <c r="G4"/>
  <c r="N78" i="58"/>
  <c r="M78"/>
  <c r="N77"/>
  <c r="M77"/>
  <c r="N76"/>
  <c r="M76"/>
  <c r="N75"/>
  <c r="M75"/>
  <c r="N74"/>
  <c r="M74"/>
  <c r="N73"/>
  <c r="M73"/>
  <c r="N72"/>
  <c r="M72"/>
  <c r="N71"/>
  <c r="M71"/>
  <c r="N70"/>
  <c r="M70"/>
  <c r="N69"/>
  <c r="M69"/>
  <c r="N68"/>
  <c r="M68"/>
  <c r="N67"/>
  <c r="M67"/>
  <c r="N66"/>
  <c r="M66"/>
  <c r="N65"/>
  <c r="M65"/>
  <c r="N64"/>
  <c r="M64"/>
  <c r="N63"/>
  <c r="M63"/>
  <c r="N62"/>
  <c r="M62"/>
  <c r="N61"/>
  <c r="M61"/>
  <c r="N60"/>
  <c r="M60"/>
  <c r="N59"/>
  <c r="M59"/>
  <c r="N58"/>
  <c r="M58"/>
  <c r="N57"/>
  <c r="M57"/>
  <c r="N56"/>
  <c r="M56"/>
  <c r="N55"/>
  <c r="M55"/>
  <c r="N54"/>
  <c r="M54"/>
  <c r="N5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2"/>
  <c r="M42"/>
  <c r="N41"/>
  <c r="M41"/>
  <c r="N40"/>
  <c r="M40"/>
  <c r="N39"/>
  <c r="M39"/>
  <c r="N38"/>
  <c r="M38"/>
  <c r="N37"/>
  <c r="M37"/>
  <c r="N36"/>
  <c r="M36"/>
  <c r="N35"/>
  <c r="M35"/>
  <c r="N34"/>
  <c r="M34"/>
  <c r="N33"/>
  <c r="M33"/>
  <c r="N32"/>
  <c r="M32"/>
  <c r="N31"/>
  <c r="M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5"/>
  <c r="K5"/>
  <c r="L4"/>
  <c r="K4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1"/>
  <c r="H50"/>
  <c r="H49"/>
  <c r="H48"/>
  <c r="H47"/>
  <c r="H46"/>
  <c r="H45"/>
  <c r="H44"/>
  <c r="H43"/>
  <c r="H42"/>
  <c r="H41"/>
  <c r="H40"/>
  <c r="H39"/>
  <c r="H38"/>
  <c r="H37"/>
  <c r="H36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1"/>
  <c r="G50"/>
  <c r="G49"/>
  <c r="G48"/>
  <c r="G47"/>
  <c r="G46"/>
  <c r="G45"/>
  <c r="G44"/>
  <c r="G43"/>
  <c r="G42"/>
  <c r="G41"/>
  <c r="G40"/>
  <c r="G39"/>
  <c r="G38"/>
  <c r="G37"/>
  <c r="G36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N5" i="57"/>
  <c r="M5"/>
  <c r="N4"/>
  <c r="M4"/>
  <c r="L5"/>
  <c r="K5"/>
  <c r="L4"/>
  <c r="K4"/>
  <c r="J5"/>
  <c r="I5"/>
  <c r="J4"/>
  <c r="I4"/>
  <c r="H5" l="1"/>
  <c r="G5"/>
  <c r="N51" i="56"/>
  <c r="M51"/>
  <c r="N69"/>
  <c r="M69"/>
  <c r="N53"/>
  <c r="M53"/>
  <c r="N21"/>
  <c r="M21"/>
  <c r="N15"/>
  <c r="M15"/>
  <c r="N76"/>
  <c r="M76"/>
  <c r="N52"/>
  <c r="M52"/>
  <c r="N60"/>
  <c r="M60"/>
  <c r="N11"/>
  <c r="M11"/>
  <c r="N63"/>
  <c r="M63"/>
  <c r="N75"/>
  <c r="M75"/>
  <c r="N24"/>
  <c r="M24"/>
  <c r="N57"/>
  <c r="M57"/>
  <c r="N81"/>
  <c r="M81"/>
  <c r="N20"/>
  <c r="M20"/>
  <c r="N66"/>
  <c r="M66"/>
  <c r="N5"/>
  <c r="M5"/>
  <c r="N67"/>
  <c r="M67"/>
  <c r="N70"/>
  <c r="M70"/>
  <c r="N80"/>
  <c r="M80"/>
  <c r="N31"/>
  <c r="M31"/>
  <c r="N68"/>
  <c r="M68"/>
  <c r="N79"/>
  <c r="M79"/>
  <c r="N13"/>
  <c r="M13"/>
  <c r="N42"/>
  <c r="M42"/>
  <c r="N7"/>
  <c r="M7"/>
  <c r="N28"/>
  <c r="M28"/>
  <c r="N29"/>
  <c r="M29"/>
  <c r="N22"/>
  <c r="M22"/>
  <c r="N73"/>
  <c r="M73"/>
  <c r="N74"/>
  <c r="M74"/>
  <c r="N10"/>
  <c r="M10"/>
  <c r="N49"/>
  <c r="M49"/>
  <c r="N33"/>
  <c r="M33"/>
  <c r="N71"/>
  <c r="M71"/>
  <c r="N36"/>
  <c r="M36"/>
  <c r="N44"/>
  <c r="M44"/>
  <c r="N54"/>
  <c r="M54"/>
  <c r="N55"/>
  <c r="M55"/>
  <c r="N43"/>
  <c r="M43"/>
  <c r="N25"/>
  <c r="M25"/>
  <c r="N4"/>
  <c r="M4"/>
  <c r="N65"/>
  <c r="M65"/>
  <c r="N48"/>
  <c r="M48"/>
  <c r="N47"/>
  <c r="M47"/>
  <c r="N78"/>
  <c r="M78"/>
  <c r="N18"/>
  <c r="M18"/>
  <c r="N77"/>
  <c r="M77"/>
  <c r="N61"/>
  <c r="M61"/>
  <c r="N30"/>
  <c r="M30"/>
  <c r="N50"/>
  <c r="M50"/>
  <c r="N39"/>
  <c r="M39"/>
  <c r="N41"/>
  <c r="M41"/>
  <c r="N58"/>
  <c r="M58"/>
  <c r="N19"/>
  <c r="M19"/>
  <c r="N72"/>
  <c r="M72"/>
  <c r="N45"/>
  <c r="M45"/>
  <c r="N62"/>
  <c r="M62"/>
  <c r="N23"/>
  <c r="M23"/>
  <c r="N40"/>
  <c r="M40"/>
  <c r="N9"/>
  <c r="M9"/>
  <c r="N26"/>
  <c r="M26"/>
  <c r="N27"/>
  <c r="M27"/>
  <c r="N6"/>
  <c r="M6"/>
  <c r="N37"/>
  <c r="M37"/>
  <c r="N56"/>
  <c r="M56"/>
  <c r="N59"/>
  <c r="M59"/>
  <c r="N38"/>
  <c r="M38"/>
  <c r="N35"/>
  <c r="M35"/>
  <c r="N32"/>
  <c r="M32"/>
  <c r="N46"/>
  <c r="M46"/>
  <c r="N64"/>
  <c r="M64"/>
  <c r="N17"/>
  <c r="M17"/>
  <c r="N34"/>
  <c r="M34"/>
  <c r="N16"/>
  <c r="M16"/>
  <c r="N14"/>
  <c r="M14"/>
  <c r="N12"/>
  <c r="M12"/>
  <c r="N8"/>
  <c r="M8"/>
  <c r="L51"/>
  <c r="K51"/>
  <c r="L69"/>
  <c r="K69"/>
  <c r="L53"/>
  <c r="K53"/>
  <c r="L21"/>
  <c r="K21"/>
  <c r="L15"/>
  <c r="K15"/>
  <c r="L76"/>
  <c r="K76"/>
  <c r="L52"/>
  <c r="K52"/>
  <c r="L60"/>
  <c r="K60"/>
  <c r="L11"/>
  <c r="K11"/>
  <c r="L63"/>
  <c r="K63"/>
  <c r="L75"/>
  <c r="K75"/>
  <c r="L24"/>
  <c r="K24"/>
  <c r="L57"/>
  <c r="K57"/>
  <c r="L81"/>
  <c r="K81"/>
  <c r="L20"/>
  <c r="K20"/>
  <c r="L66"/>
  <c r="K66"/>
  <c r="L5"/>
  <c r="K5"/>
  <c r="L67"/>
  <c r="K67"/>
  <c r="L70"/>
  <c r="K70"/>
  <c r="L80"/>
  <c r="K80"/>
  <c r="L31"/>
  <c r="K31"/>
  <c r="L68"/>
  <c r="K68"/>
  <c r="L79"/>
  <c r="K79"/>
  <c r="L13"/>
  <c r="K13"/>
  <c r="L42"/>
  <c r="K42"/>
  <c r="L7"/>
  <c r="K7"/>
  <c r="L28"/>
  <c r="K28"/>
  <c r="L29"/>
  <c r="K29"/>
  <c r="L22"/>
  <c r="K22"/>
  <c r="L73"/>
  <c r="K73"/>
  <c r="L74"/>
  <c r="K74"/>
  <c r="L10"/>
  <c r="K10"/>
  <c r="L49"/>
  <c r="K49"/>
  <c r="L33"/>
  <c r="K33"/>
  <c r="L71"/>
  <c r="K71"/>
  <c r="L36"/>
  <c r="K36"/>
  <c r="L44"/>
  <c r="K44"/>
  <c r="L54"/>
  <c r="K54"/>
  <c r="L55"/>
  <c r="K55"/>
  <c r="L43"/>
  <c r="K43"/>
  <c r="L25"/>
  <c r="K25"/>
  <c r="L4"/>
  <c r="K4"/>
  <c r="L65"/>
  <c r="K65"/>
  <c r="L48"/>
  <c r="K48"/>
  <c r="L47"/>
  <c r="K47"/>
  <c r="L78"/>
  <c r="K78"/>
  <c r="L18"/>
  <c r="K18"/>
  <c r="L77"/>
  <c r="K77"/>
  <c r="L61"/>
  <c r="K61"/>
  <c r="L30"/>
  <c r="K30"/>
  <c r="L50"/>
  <c r="K50"/>
  <c r="L39"/>
  <c r="K39"/>
  <c r="L41"/>
  <c r="K41"/>
  <c r="L58"/>
  <c r="K58"/>
  <c r="L19"/>
  <c r="K19"/>
  <c r="L72"/>
  <c r="K72"/>
  <c r="L45"/>
  <c r="K45"/>
  <c r="L62"/>
  <c r="K62"/>
  <c r="L23"/>
  <c r="K23"/>
  <c r="L40"/>
  <c r="K40"/>
  <c r="L9"/>
  <c r="K9"/>
  <c r="L26"/>
  <c r="K26"/>
  <c r="L27"/>
  <c r="K27"/>
  <c r="L6"/>
  <c r="K6"/>
  <c r="L37"/>
  <c r="K37"/>
  <c r="L56"/>
  <c r="K56"/>
  <c r="L59"/>
  <c r="K59"/>
  <c r="L38"/>
  <c r="K38"/>
  <c r="L35"/>
  <c r="K35"/>
  <c r="L32"/>
  <c r="K32"/>
  <c r="L46"/>
  <c r="K46"/>
  <c r="L64"/>
  <c r="K64"/>
  <c r="L17"/>
  <c r="K17"/>
  <c r="L34"/>
  <c r="K34"/>
  <c r="L16"/>
  <c r="K16"/>
  <c r="L14"/>
  <c r="K14"/>
  <c r="L12"/>
  <c r="K12"/>
  <c r="L8"/>
  <c r="K8"/>
  <c r="J51" l="1"/>
  <c r="I51"/>
  <c r="J69"/>
  <c r="I69"/>
  <c r="J53"/>
  <c r="I53"/>
  <c r="J21"/>
  <c r="I21"/>
  <c r="J15"/>
  <c r="I15"/>
  <c r="J76"/>
  <c r="I76"/>
  <c r="J52"/>
  <c r="I52"/>
  <c r="J60"/>
  <c r="I60"/>
  <c r="J11"/>
  <c r="I11"/>
  <c r="J63"/>
  <c r="I63"/>
  <c r="J75"/>
  <c r="I75"/>
  <c r="J24"/>
  <c r="I24"/>
  <c r="J57"/>
  <c r="I57"/>
  <c r="J81"/>
  <c r="I81"/>
  <c r="J20"/>
  <c r="I20"/>
  <c r="J66"/>
  <c r="I66"/>
  <c r="J5"/>
  <c r="I5"/>
  <c r="J67"/>
  <c r="I67"/>
  <c r="J70"/>
  <c r="I70"/>
  <c r="J80"/>
  <c r="I80"/>
  <c r="J31"/>
  <c r="I31"/>
  <c r="J68"/>
  <c r="I68"/>
  <c r="J79"/>
  <c r="I79"/>
  <c r="J13"/>
  <c r="I13"/>
  <c r="J42"/>
  <c r="I42"/>
  <c r="J7"/>
  <c r="I7"/>
  <c r="J28"/>
  <c r="I28"/>
  <c r="J29"/>
  <c r="I29"/>
  <c r="J22"/>
  <c r="I22"/>
  <c r="J73"/>
  <c r="I73"/>
  <c r="J74"/>
  <c r="I74"/>
  <c r="J10"/>
  <c r="I10"/>
  <c r="J49"/>
  <c r="I49"/>
  <c r="J33"/>
  <c r="I33"/>
  <c r="J71"/>
  <c r="I71"/>
  <c r="J36"/>
  <c r="I36"/>
  <c r="J44"/>
  <c r="I44"/>
  <c r="J54"/>
  <c r="I54"/>
  <c r="J55"/>
  <c r="I55"/>
  <c r="J25"/>
  <c r="I25"/>
  <c r="J65"/>
  <c r="I65"/>
  <c r="J48"/>
  <c r="I48"/>
  <c r="J47"/>
  <c r="I47"/>
  <c r="J18"/>
  <c r="I18"/>
  <c r="J77"/>
  <c r="I77"/>
  <c r="J61"/>
  <c r="I61"/>
  <c r="J30"/>
  <c r="I30"/>
  <c r="J50"/>
  <c r="I50"/>
  <c r="J39"/>
  <c r="I39"/>
  <c r="J41"/>
  <c r="I41"/>
  <c r="J58"/>
  <c r="I58"/>
  <c r="J45"/>
  <c r="I45"/>
  <c r="J62"/>
  <c r="I62"/>
  <c r="J23"/>
  <c r="I23"/>
  <c r="J40"/>
  <c r="I40"/>
  <c r="J9"/>
  <c r="I9"/>
  <c r="J26"/>
  <c r="I26"/>
  <c r="J27"/>
  <c r="I27"/>
  <c r="J6"/>
  <c r="I6"/>
  <c r="J37"/>
  <c r="I37"/>
  <c r="J56"/>
  <c r="I56"/>
  <c r="J59"/>
  <c r="I59"/>
  <c r="J38"/>
  <c r="I38"/>
  <c r="J35"/>
  <c r="I35"/>
  <c r="J46"/>
  <c r="I46"/>
  <c r="J64"/>
  <c r="I64"/>
  <c r="J17"/>
  <c r="I17"/>
  <c r="J34"/>
  <c r="I34"/>
  <c r="J14"/>
  <c r="I14"/>
  <c r="J12"/>
  <c r="I12"/>
  <c r="J8"/>
  <c r="I8"/>
  <c r="H51"/>
  <c r="G51"/>
  <c r="H53"/>
  <c r="G53"/>
  <c r="H21"/>
  <c r="G21"/>
  <c r="H15"/>
  <c r="G15"/>
  <c r="H52"/>
  <c r="G52"/>
  <c r="H60"/>
  <c r="G60"/>
  <c r="H11"/>
  <c r="G11"/>
  <c r="H63"/>
  <c r="G63"/>
  <c r="H75"/>
  <c r="G75"/>
  <c r="H24"/>
  <c r="G24"/>
  <c r="H57"/>
  <c r="G57"/>
  <c r="H81"/>
  <c r="G81"/>
  <c r="H20"/>
  <c r="G20"/>
  <c r="H66"/>
  <c r="G66"/>
  <c r="H5"/>
  <c r="G5"/>
  <c r="H67"/>
  <c r="G67"/>
  <c r="H70"/>
  <c r="G70"/>
  <c r="H80"/>
  <c r="G80"/>
  <c r="H31"/>
  <c r="G31"/>
  <c r="H68"/>
  <c r="G68"/>
  <c r="H13"/>
  <c r="G13"/>
  <c r="H42"/>
  <c r="G42"/>
  <c r="H7"/>
  <c r="G7"/>
  <c r="H28"/>
  <c r="G28"/>
  <c r="H29"/>
  <c r="G29"/>
  <c r="H22"/>
  <c r="G22"/>
  <c r="H73"/>
  <c r="G73"/>
  <c r="H74"/>
  <c r="G74"/>
  <c r="H10"/>
  <c r="G10"/>
  <c r="H49"/>
  <c r="G49"/>
  <c r="H33"/>
  <c r="G33"/>
  <c r="H71"/>
  <c r="G71"/>
  <c r="H36"/>
  <c r="G36"/>
  <c r="H44"/>
  <c r="G44"/>
  <c r="H54"/>
  <c r="G54"/>
  <c r="H55"/>
  <c r="G55"/>
  <c r="H25"/>
  <c r="G25"/>
  <c r="H65"/>
  <c r="G65"/>
  <c r="H48"/>
  <c r="G48"/>
  <c r="H47"/>
  <c r="G47"/>
  <c r="H78"/>
  <c r="G78"/>
  <c r="H18"/>
  <c r="G18"/>
  <c r="H77"/>
  <c r="G77"/>
  <c r="H61"/>
  <c r="G61"/>
  <c r="H30"/>
  <c r="G30"/>
  <c r="H50"/>
  <c r="G50"/>
  <c r="H39"/>
  <c r="G39"/>
  <c r="H41"/>
  <c r="G41"/>
  <c r="H58"/>
  <c r="G58"/>
  <c r="H45"/>
  <c r="G45"/>
  <c r="H62"/>
  <c r="G62"/>
  <c r="H23"/>
  <c r="G23"/>
  <c r="H40"/>
  <c r="G40"/>
  <c r="H9"/>
  <c r="G9"/>
  <c r="H26"/>
  <c r="G26"/>
  <c r="H27"/>
  <c r="G27"/>
  <c r="H6"/>
  <c r="G6"/>
  <c r="H37"/>
  <c r="G37"/>
  <c r="H56"/>
  <c r="G56"/>
  <c r="H59"/>
  <c r="G59"/>
  <c r="H38"/>
  <c r="G38"/>
  <c r="H35"/>
  <c r="G35"/>
  <c r="H32"/>
  <c r="G32"/>
  <c r="H46"/>
  <c r="G46"/>
  <c r="H64"/>
  <c r="G64"/>
  <c r="H17"/>
  <c r="G17"/>
  <c r="H34"/>
  <c r="G34"/>
  <c r="H14"/>
  <c r="G14"/>
  <c r="H12"/>
  <c r="G12"/>
  <c r="H8"/>
  <c r="G8"/>
  <c r="J55" i="55" l="1"/>
  <c r="I55"/>
  <c r="J54"/>
  <c r="I54"/>
  <c r="J53"/>
  <c r="I53"/>
  <c r="J51"/>
  <c r="I51"/>
  <c r="J46"/>
  <c r="I46"/>
  <c r="J39"/>
  <c r="I39"/>
  <c r="J27"/>
  <c r="I27"/>
  <c r="J23"/>
  <c r="I23"/>
  <c r="J18"/>
  <c r="I18"/>
  <c r="J12"/>
  <c r="I12"/>
  <c r="J10"/>
  <c r="I10"/>
  <c r="N22" i="54" l="1"/>
  <c r="M22"/>
  <c r="N21"/>
  <c r="M21"/>
  <c r="N19"/>
  <c r="M19"/>
  <c r="N17"/>
  <c r="M17"/>
  <c r="N14"/>
  <c r="M14"/>
  <c r="N12"/>
  <c r="M12"/>
  <c r="N4"/>
  <c r="M4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H23" l="1"/>
  <c r="G23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G7"/>
  <c r="H6"/>
  <c r="G6"/>
  <c r="H5"/>
  <c r="G5"/>
  <c r="H4"/>
  <c r="G4"/>
  <c r="A7" i="67" l="1"/>
  <c r="A8"/>
  <c r="A9" s="1"/>
  <c r="A10" s="1"/>
  <c r="A5" i="65"/>
  <c r="A7" i="64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6" i="62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7" i="60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6" i="59"/>
  <c r="A7" s="1"/>
  <c r="A8" s="1"/>
  <c r="A9" s="1"/>
  <c r="A10" s="1"/>
  <c r="A40" i="58"/>
  <c r="A4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6" i="54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5" i="69"/>
  <c r="A6" s="1"/>
  <c r="A39" i="58" l="1"/>
  <c r="A38"/>
  <c r="A5" i="67" l="1"/>
  <c r="A6" s="1"/>
  <c r="A33" i="58" l="1"/>
  <c r="A34" s="1"/>
  <c r="A35" s="1"/>
  <c r="A36" s="1"/>
  <c r="A28" l="1"/>
  <c r="A29" s="1"/>
  <c r="A30" s="1"/>
  <c r="A31" s="1"/>
  <c r="A16"/>
  <c r="A17" s="1"/>
  <c r="A18" s="1"/>
  <c r="A19" s="1"/>
  <c r="A20" s="1"/>
  <c r="A21" s="1"/>
  <c r="A22" s="1"/>
  <c r="A23" s="1"/>
  <c r="A24" s="1"/>
  <c r="A25" s="1"/>
  <c r="A26" s="1"/>
  <c r="A5" i="64" l="1"/>
  <c r="A6" s="1"/>
  <c r="A5" i="63"/>
  <c r="A6" s="1"/>
  <c r="A7" s="1"/>
  <c r="A8" s="1"/>
  <c r="A6" i="58" l="1"/>
  <c r="A7" s="1"/>
  <c r="A8" s="1"/>
  <c r="A9" s="1"/>
  <c r="A10" s="1"/>
  <c r="A11" s="1"/>
  <c r="A12" s="1"/>
  <c r="A13" s="1"/>
  <c r="A14" s="1"/>
  <c r="A5" i="62" l="1"/>
  <c r="A5" i="61" l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5" i="60"/>
  <c r="A6" s="1"/>
  <c r="A5" i="59"/>
  <c r="A5" i="57" l="1"/>
  <c r="A5" i="56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5" i="5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" i="54" l="1"/>
</calcChain>
</file>

<file path=xl/sharedStrings.xml><?xml version="1.0" encoding="utf-8"?>
<sst xmlns="http://schemas.openxmlformats.org/spreadsheetml/2006/main" count="2828" uniqueCount="1623">
  <si>
    <t>NAME</t>
  </si>
  <si>
    <t>DATE HIRED</t>
  </si>
  <si>
    <t>DATE SEND</t>
  </si>
  <si>
    <t>NO</t>
  </si>
  <si>
    <t>SSS #</t>
  </si>
  <si>
    <t>IRISO</t>
  </si>
  <si>
    <t>LIBRIL, LOVELY OFILAN</t>
  </si>
  <si>
    <t>3405787255</t>
  </si>
  <si>
    <t>DECHAVEZ, APRIL JOY MENDOZA</t>
  </si>
  <si>
    <t>3435901344</t>
  </si>
  <si>
    <t>M.A TECH</t>
  </si>
  <si>
    <t>MALTO, GENELYN QUINTANA</t>
  </si>
  <si>
    <t>3451504903</t>
  </si>
  <si>
    <t>RUFA, JESSA MAY DE LEON</t>
  </si>
  <si>
    <t>3441931379</t>
  </si>
  <si>
    <t>SERRANO, JANICE FRIAS</t>
  </si>
  <si>
    <t>0423687204</t>
  </si>
  <si>
    <t>HOYA BATANGAS</t>
  </si>
  <si>
    <t>ALTAVANO, JAYMAR MARAVILLA</t>
  </si>
  <si>
    <t>0512119285</t>
  </si>
  <si>
    <t>ATIENZA, GRACE BAUTISTA</t>
  </si>
  <si>
    <t>3397859754</t>
  </si>
  <si>
    <t>BALINGBING, MARIA SOFIA YAQUIT</t>
  </si>
  <si>
    <t>3451083518</t>
  </si>
  <si>
    <t>BARILLA, ROMANA CASTILLO</t>
  </si>
  <si>
    <t>0424131102</t>
  </si>
  <si>
    <t>EVANGELISTA, REBECCA LIMBO</t>
  </si>
  <si>
    <t>0435702685</t>
  </si>
  <si>
    <t>BAUTISTA, KENNETH ALONZO</t>
  </si>
  <si>
    <t>0428403001</t>
  </si>
  <si>
    <t>PORMATELO, JASMINE COMIA</t>
  </si>
  <si>
    <t>3425407308</t>
  </si>
  <si>
    <t>MANALO, CHERNALYN REFORMA</t>
  </si>
  <si>
    <t>0419180304</t>
  </si>
  <si>
    <t>ENOJO JR, RUEL UPPOS</t>
  </si>
  <si>
    <t>3414063915</t>
  </si>
  <si>
    <t>FABIAN, ZHARRIE JOYCE CORTEZ</t>
  </si>
  <si>
    <t>0435422512</t>
  </si>
  <si>
    <t>GALINDON, JAYSON BANCOLITA</t>
  </si>
  <si>
    <t>3422407961</t>
  </si>
  <si>
    <t>PASCUA, ANDREW LUBAY</t>
  </si>
  <si>
    <t>0423156858</t>
  </si>
  <si>
    <t>YM TECH</t>
  </si>
  <si>
    <t>SIMPELO, BRYAN MAY MIRASOL</t>
  </si>
  <si>
    <t>3429396198</t>
  </si>
  <si>
    <t>DIA, ARJAY FLORES</t>
  </si>
  <si>
    <t>0412812844</t>
  </si>
  <si>
    <t>M.UBIS</t>
  </si>
  <si>
    <t>RAPADA, JAY RADAN</t>
  </si>
  <si>
    <t>3395198093</t>
  </si>
  <si>
    <t>SCHNEIDER</t>
  </si>
  <si>
    <t>MAGANTE, WINDY SARABIA</t>
  </si>
  <si>
    <t>3438225344</t>
  </si>
  <si>
    <t>HERMOSO, ABIGAIL LABAJOS</t>
  </si>
  <si>
    <t>3456301237</t>
  </si>
  <si>
    <t>TAE SUNG</t>
  </si>
  <si>
    <t>DE ROXAS, JONATHAN GUIMBA</t>
  </si>
  <si>
    <t>3442548787</t>
  </si>
  <si>
    <t>HERNANDEZ, TOBI ALCORDO</t>
  </si>
  <si>
    <t>3451022223</t>
  </si>
  <si>
    <t>APRICENO, JHUNE RYANT DELA CRUZ</t>
  </si>
  <si>
    <t>3453206429</t>
  </si>
  <si>
    <t>FERNANDEZ, JOMARE JAN SONIDO</t>
  </si>
  <si>
    <t>0935330780</t>
  </si>
  <si>
    <t>APC</t>
  </si>
  <si>
    <t>ABASULA, JORDAN GUSTILO</t>
  </si>
  <si>
    <t>3452678579</t>
  </si>
  <si>
    <t>ALFUERTO, MAUREEN ENCARNACION</t>
  </si>
  <si>
    <t>3401622123</t>
  </si>
  <si>
    <t>ANCHOREZ, EDUARD DE MESA</t>
  </si>
  <si>
    <t>3436213109</t>
  </si>
  <si>
    <t>ARCIGA, MARIA LOURDES GANER</t>
  </si>
  <si>
    <t>0510163356</t>
  </si>
  <si>
    <t>BALDEMOR, ANGELOU MAE GENESIS</t>
  </si>
  <si>
    <t>3456651411</t>
  </si>
  <si>
    <t>BLANCO, PRECIOUS TEMBREZA</t>
  </si>
  <si>
    <t>0121577904</t>
  </si>
  <si>
    <t>BOCA, MERICEL OPLE</t>
  </si>
  <si>
    <t>3411445963</t>
  </si>
  <si>
    <t>CHATO, LORDELYN SALVADOR</t>
  </si>
  <si>
    <t>3455050903</t>
  </si>
  <si>
    <t>DAMIAO, DAISY ESPEDILLA</t>
  </si>
  <si>
    <t>3432131654</t>
  </si>
  <si>
    <t>DELOS REYES, SHERYLYN BALASE</t>
  </si>
  <si>
    <t>0225746369</t>
  </si>
  <si>
    <t>ELEPONGA, KATHLEEN CHAVEZ</t>
  </si>
  <si>
    <t>0434275074</t>
  </si>
  <si>
    <t>ENDRINAL, CALIXTA BUNO</t>
  </si>
  <si>
    <t>3437055104</t>
  </si>
  <si>
    <t>GARCIA, IAN ASICAN</t>
  </si>
  <si>
    <t>3454993168</t>
  </si>
  <si>
    <t>GONZALES, IRIS SARREAL</t>
  </si>
  <si>
    <t>3417585487</t>
  </si>
  <si>
    <t>IBATUAN, LARIZA VISITACION</t>
  </si>
  <si>
    <t>3430260734</t>
  </si>
  <si>
    <t>JAYAN, REGINA CAMARINES</t>
  </si>
  <si>
    <t>3430972514</t>
  </si>
  <si>
    <t>LOPEZ, NORWIN MAYOLA</t>
  </si>
  <si>
    <t>3455299997</t>
  </si>
  <si>
    <t>LORENZO, RUZELL LOPEZ</t>
  </si>
  <si>
    <t>3438048628</t>
  </si>
  <si>
    <t>MACALINTAL, MA. MILDRED ENDRINAL</t>
  </si>
  <si>
    <t>0435059516</t>
  </si>
  <si>
    <t>MERCADO, MARVIN MORENO</t>
  </si>
  <si>
    <t>3456455730</t>
  </si>
  <si>
    <t>NAVARRO, MARIA VICTORIA ANTOC</t>
  </si>
  <si>
    <t>3395511120</t>
  </si>
  <si>
    <t>NAVELGAS, REA DE LUNA</t>
  </si>
  <si>
    <t>3456648301</t>
  </si>
  <si>
    <t>PACION, FELIMON BAYSA</t>
  </si>
  <si>
    <t>3428746781</t>
  </si>
  <si>
    <t>PARUNGAO, JERIC DIMACULANGAN</t>
  </si>
  <si>
    <t>0428407049</t>
  </si>
  <si>
    <t>PERA, MA. ELSA SAN ANTONIO</t>
  </si>
  <si>
    <t>3444007051</t>
  </si>
  <si>
    <t>PROVIDO, DEXY CATUBAY</t>
  </si>
  <si>
    <t>3432629386</t>
  </si>
  <si>
    <t>RABAGO, SHEILA MAY BENIAR</t>
  </si>
  <si>
    <t>3448624689</t>
  </si>
  <si>
    <t>RIVAS, EDERLYN ZARA</t>
  </si>
  <si>
    <t>3392791260</t>
  </si>
  <si>
    <t>SAFLOR, MARY JANE MOHAMMAD</t>
  </si>
  <si>
    <t>3394841066</t>
  </si>
  <si>
    <t>SAMPILO, WILMA ESTANQUE</t>
  </si>
  <si>
    <t>3406950094</t>
  </si>
  <si>
    <t>SAN JOSE, ANA MARGARITA LOZANO</t>
  </si>
  <si>
    <t>3394906435</t>
  </si>
  <si>
    <t>SARMIENTO, RACHEL ANN GARINGA</t>
  </si>
  <si>
    <t>3430479402</t>
  </si>
  <si>
    <t>SIPAT, CHRISTIAN DE GUZMAN</t>
  </si>
  <si>
    <t>3424337149</t>
  </si>
  <si>
    <t>SITON, SUSETE VASQUEZ</t>
  </si>
  <si>
    <t>3428240290</t>
  </si>
  <si>
    <t>VILLANUEVA, ARIELYN GRUTA</t>
  </si>
  <si>
    <t>0436961920</t>
  </si>
  <si>
    <t>OLAYTA, RIZZA MAY ECHALAR</t>
  </si>
  <si>
    <t>0429207125</t>
  </si>
  <si>
    <t>GAGALANG, ANGELIKA BAUTISTA</t>
  </si>
  <si>
    <t>0434385362</t>
  </si>
  <si>
    <t>ALIPIO, MA. TERESA ARBUTANTE</t>
  </si>
  <si>
    <t>0425064540</t>
  </si>
  <si>
    <t>DELA ROSA, LYKA GAURANO</t>
  </si>
  <si>
    <t>0427296455</t>
  </si>
  <si>
    <t>DELA ROSA, ARRIANE ESGUERRA</t>
  </si>
  <si>
    <t>0429681945</t>
  </si>
  <si>
    <t>ARANZA, RANILL MALABANAN</t>
  </si>
  <si>
    <t>0427269479</t>
  </si>
  <si>
    <t>TEAM QUEST</t>
  </si>
  <si>
    <t>SALURIO, RAMIL TACUEL</t>
  </si>
  <si>
    <t>3428669130</t>
  </si>
  <si>
    <t>OCHOA, JOMAR CAPINPIN</t>
  </si>
  <si>
    <t>3405591218</t>
  </si>
  <si>
    <t>AMARILLE, RAMMY TAÑO</t>
  </si>
  <si>
    <t>0633538703</t>
  </si>
  <si>
    <t>RIVADENERA, JHANRY RICOHERMOSO</t>
  </si>
  <si>
    <t>3441459466</t>
  </si>
  <si>
    <t>TAPIA, ANJENETTTE POBLETE</t>
  </si>
  <si>
    <t>3446844351</t>
  </si>
  <si>
    <t>MALIMATA, DEO ORTIZ</t>
  </si>
  <si>
    <t>3441524980</t>
  </si>
  <si>
    <t>MIRAL, JUNIELYN HUGO</t>
  </si>
  <si>
    <t>3456693819</t>
  </si>
  <si>
    <t>LUGAMI, EMEE ROSE MANONGDO</t>
  </si>
  <si>
    <t>3444812068</t>
  </si>
  <si>
    <t>CULMINAS, JESSA BAGUIO</t>
  </si>
  <si>
    <t>3418219710</t>
  </si>
  <si>
    <t>HERRERA, ANGELIE ARINAL</t>
  </si>
  <si>
    <t>3409018247</t>
  </si>
  <si>
    <t>JOCSON, FAYNE PELLAZAR</t>
  </si>
  <si>
    <t>3394877085</t>
  </si>
  <si>
    <t>AMAZONA, CHERELYN RIMAS</t>
  </si>
  <si>
    <t>3405871598</t>
  </si>
  <si>
    <t>ANCHOREZ, MAYETH DIMAALA</t>
  </si>
  <si>
    <t>3442382875</t>
  </si>
  <si>
    <t>ARBUES, IVAN JOSEPH BISMARK</t>
  </si>
  <si>
    <t>3438142485</t>
  </si>
  <si>
    <t>ARMINTIA, RUSTOM SERVIDA</t>
  </si>
  <si>
    <t>3445842736</t>
  </si>
  <si>
    <t>AUSTERO, ANNA MAY CIDRO</t>
  </si>
  <si>
    <t>3435256426</t>
  </si>
  <si>
    <t>BARRIOS, MARVIN DE OCAMPO</t>
  </si>
  <si>
    <t>3412732125</t>
  </si>
  <si>
    <t>BASCUGUIN, EMMA AGUILA</t>
  </si>
  <si>
    <t>3443372790</t>
  </si>
  <si>
    <t>BOBIS, LEO RIVERA</t>
  </si>
  <si>
    <t>3404133020</t>
  </si>
  <si>
    <t>CABAHUG, LESLIE FERNANDEZ</t>
  </si>
  <si>
    <t>3391572972</t>
  </si>
  <si>
    <t>CAINTIC, SAMSON AQUINO</t>
  </si>
  <si>
    <t>3408949362</t>
  </si>
  <si>
    <t>CAMPOSANTO, KENNETH RAMIREZ</t>
  </si>
  <si>
    <t>3421192002</t>
  </si>
  <si>
    <t>DOLUNTAP, CARMEN ESTIPONA</t>
  </si>
  <si>
    <t>3397236995</t>
  </si>
  <si>
    <t>EVANGELISTA, ALDRIN TEJERO</t>
  </si>
  <si>
    <t>3437453081</t>
  </si>
  <si>
    <t>FRANCISCO, DOMINGO OLOTEO</t>
  </si>
  <si>
    <t>3388577757</t>
  </si>
  <si>
    <t>GABUYA, JESSA VICTORINO</t>
  </si>
  <si>
    <t>3428324381</t>
  </si>
  <si>
    <t>GONZALES, ARLENE BAQUE</t>
  </si>
  <si>
    <t>3428454329</t>
  </si>
  <si>
    <t>LOBO, JOSE JR. LUNAS</t>
  </si>
  <si>
    <t>0422566436</t>
  </si>
  <si>
    <t>MENDOZA, JOHN ARIZ</t>
  </si>
  <si>
    <t>3412148683</t>
  </si>
  <si>
    <t>MONGHIT, MARK ROLDAN FONTANILLA</t>
  </si>
  <si>
    <t>3430241119</t>
  </si>
  <si>
    <t>MONTON, NERCY VERSOSA</t>
  </si>
  <si>
    <t>3372479683</t>
  </si>
  <si>
    <t>OMIPON, MARK KENNETH LOPEZ</t>
  </si>
  <si>
    <t>3438638546</t>
  </si>
  <si>
    <t>PALLARCO JR., DIONY MADRID</t>
  </si>
  <si>
    <t>0225079832</t>
  </si>
  <si>
    <t>PARAZO, ANNA MAE BRIONES</t>
  </si>
  <si>
    <t>3429209366</t>
  </si>
  <si>
    <t>PAREJA, MARK BENEDICT DACILLO</t>
  </si>
  <si>
    <t>3442634905</t>
  </si>
  <si>
    <t>SIXTO, SHALYN FLORES</t>
  </si>
  <si>
    <t>3412760537</t>
  </si>
  <si>
    <t>COROÑA, HONORATO BITO</t>
  </si>
  <si>
    <t>0379148538</t>
  </si>
  <si>
    <t>MALINIS, KRISTINE MARJORIE MOJICA</t>
  </si>
  <si>
    <t>3437936320</t>
  </si>
  <si>
    <t>CABRERA, CHARMAINE HORAS</t>
  </si>
  <si>
    <t>3431676013</t>
  </si>
  <si>
    <t>ENGERO, MARY JANE AQUINO</t>
  </si>
  <si>
    <t>3434832647</t>
  </si>
  <si>
    <t>DELUYAS, MARIVI PEÑAFLOR</t>
  </si>
  <si>
    <t>3442938892</t>
  </si>
  <si>
    <t>DELARMENTE, GERALDINE TRINIDAD</t>
  </si>
  <si>
    <t>3450962368</t>
  </si>
  <si>
    <t>ABLETES, DIEGO MERIN</t>
  </si>
  <si>
    <t>3430956734</t>
  </si>
  <si>
    <t>ARAHAN, MARK GONZALES</t>
  </si>
  <si>
    <t>3448614974</t>
  </si>
  <si>
    <t>MASCARIÑA, IAN SATANA</t>
  </si>
  <si>
    <t>3445952956</t>
  </si>
  <si>
    <t>PAYAS, RODEL OCIANO</t>
  </si>
  <si>
    <t>0233226460</t>
  </si>
  <si>
    <t>PITAGAN, IAN CHRISTOPHER</t>
  </si>
  <si>
    <t>3456727594</t>
  </si>
  <si>
    <t>SANTUA, BENJIE BALUCAS</t>
  </si>
  <si>
    <t>0122014521</t>
  </si>
  <si>
    <t>ARZADON, SYMBA DAVID</t>
  </si>
  <si>
    <t>3400717107</t>
  </si>
  <si>
    <t>BERNABE, LEA MAE DIAZ</t>
  </si>
  <si>
    <t>3400839522</t>
  </si>
  <si>
    <t>BIGALBAL, MA. CARMELA SIDELA</t>
  </si>
  <si>
    <t>3389740745</t>
  </si>
  <si>
    <t>JANIO, JOY ANN AYUNGAC</t>
  </si>
  <si>
    <t>3457413917</t>
  </si>
  <si>
    <t>CATAPANG, NERMIE MACALALAD</t>
  </si>
  <si>
    <t>3388851677</t>
  </si>
  <si>
    <t>GARIDAN, ROSE ANN CACHUELA</t>
  </si>
  <si>
    <t>0233010621</t>
  </si>
  <si>
    <t>GOLPEO, RANDY DIAZ</t>
  </si>
  <si>
    <t>3426521157</t>
  </si>
  <si>
    <t>IGNACO, MARK DE LA CRUZ</t>
  </si>
  <si>
    <t>3445870986</t>
  </si>
  <si>
    <t>LICAROS JR, VETELIANO BUHIAN</t>
  </si>
  <si>
    <t>3436920405</t>
  </si>
  <si>
    <t>PARAGUA, JOSEPH CASQUEJO</t>
  </si>
  <si>
    <t>3422849192</t>
  </si>
  <si>
    <t>ROMANES, PATRICK TAMPOL</t>
  </si>
  <si>
    <t>3427962935</t>
  </si>
  <si>
    <t>SABALA, ARVIN SOLIMAN</t>
  </si>
  <si>
    <t>3439866760</t>
  </si>
  <si>
    <t>ESPIRITU, CRISANTO</t>
  </si>
  <si>
    <t>3449037288</t>
  </si>
  <si>
    <t>IBARRETA, HAZEL MALICDEM</t>
  </si>
  <si>
    <t>3397232261</t>
  </si>
  <si>
    <t>ANDES, MARY JUNE JANEO</t>
  </si>
  <si>
    <t>3399567837</t>
  </si>
  <si>
    <t>GINES, ESTRELITA MOLINA</t>
  </si>
  <si>
    <t>3410594556</t>
  </si>
  <si>
    <t>PAMINTEL, MARIDEL PORCIONCULA</t>
  </si>
  <si>
    <t>3414120023</t>
  </si>
  <si>
    <t>DELA ROSA, PRINCESS ARZOBAL</t>
  </si>
  <si>
    <t>3425584467</t>
  </si>
  <si>
    <t>GESLANI, JENNIFER LEONCITO</t>
  </si>
  <si>
    <t>3428095270</t>
  </si>
  <si>
    <t>RABINO, SHEILA MAE MONGE</t>
  </si>
  <si>
    <t>3444433395</t>
  </si>
  <si>
    <t>JIMENEZ, JUVIE ANNE ENOT</t>
  </si>
  <si>
    <t>3423654661</t>
  </si>
  <si>
    <t>PALOMARES, JOANA MARIE GATDULA</t>
  </si>
  <si>
    <t>3405112448</t>
  </si>
  <si>
    <t>ATENAS, RUZZLE TAGSUAN</t>
  </si>
  <si>
    <t>3444375110</t>
  </si>
  <si>
    <t>BARCELON, VANICA RESUSTA</t>
  </si>
  <si>
    <t>3457112726</t>
  </si>
  <si>
    <t>CENIZAL, ANNA CARMELA VILLATURA</t>
  </si>
  <si>
    <t>3449239206</t>
  </si>
  <si>
    <t>DOMINGO, LOUDETTE COLLANTES</t>
  </si>
  <si>
    <t>3433548822</t>
  </si>
  <si>
    <t>ENAJE, CRISTA BOLSO</t>
  </si>
  <si>
    <t>3443660253</t>
  </si>
  <si>
    <t>HERNANDEZ, RACQUEL ULAYE</t>
  </si>
  <si>
    <t>3446250055</t>
  </si>
  <si>
    <t>HERNANDEZ, RECHELLE ULAYE</t>
  </si>
  <si>
    <t>3419470477</t>
  </si>
  <si>
    <t>REYEL, KRISNAMAE ESCANDOR</t>
  </si>
  <si>
    <t>3449084752</t>
  </si>
  <si>
    <t>ROSALES, SHERALYN MIRANDA</t>
  </si>
  <si>
    <t>3443660185</t>
  </si>
  <si>
    <t>SARMIENTO, JONALYN BERGONIA</t>
  </si>
  <si>
    <t>3456923958</t>
  </si>
  <si>
    <t>SARMIENTO, JOENALD GAGARIN</t>
  </si>
  <si>
    <t>3449269616</t>
  </si>
  <si>
    <t>STA. RITA, JOHN MICHAEL DE BELEN</t>
  </si>
  <si>
    <t>3429483535</t>
  </si>
  <si>
    <t>SAN JUAN, KENNETH ESTEVESA</t>
  </si>
  <si>
    <t>3455148611</t>
  </si>
  <si>
    <t>PADILLA, DENNIS CASTIL</t>
  </si>
  <si>
    <t>3445315328</t>
  </si>
  <si>
    <t>MAGSINO, SHERLENE PANALIGAN</t>
  </si>
  <si>
    <t>0435089049</t>
  </si>
  <si>
    <t>MALABANAN, GLENDA PANALIGAN</t>
  </si>
  <si>
    <t>0435088998</t>
  </si>
  <si>
    <t>SELORIO, CYNTHIA SAMINO</t>
  </si>
  <si>
    <t>3444881251</t>
  </si>
  <si>
    <t>ESTRADA, ERIKA OLAYBAL</t>
  </si>
  <si>
    <t>0511794096</t>
  </si>
  <si>
    <t>PATINGO, MILES MONTIAGODO</t>
  </si>
  <si>
    <t>3443634975</t>
  </si>
  <si>
    <t>BETA</t>
  </si>
  <si>
    <t>SALANDANAN, ALVIN ESCUTIN</t>
  </si>
  <si>
    <t>0416022384</t>
  </si>
  <si>
    <t>TOLENTINO, REYMAR ALABAT</t>
  </si>
  <si>
    <t>3432374372</t>
  </si>
  <si>
    <t>FERRER, ARGUSTO COQUIA</t>
  </si>
  <si>
    <t>3400746149</t>
  </si>
  <si>
    <t>PANAPANAAN, GABRIEL MACUNAT</t>
  </si>
  <si>
    <t>3410626136</t>
  </si>
  <si>
    <t>BAMBILLA, KEVIN PABELAN</t>
  </si>
  <si>
    <t>0512074184</t>
  </si>
  <si>
    <t>HST</t>
  </si>
  <si>
    <t>GALIT, RENZ ARGEL MANALO</t>
  </si>
  <si>
    <t>0425791059</t>
  </si>
  <si>
    <t>ARBUES, ROSE ANN ARIBAL</t>
  </si>
  <si>
    <t>3411281703</t>
  </si>
  <si>
    <t>ARCUSA, JAN YNALD PAREJA</t>
  </si>
  <si>
    <t>3444664698</t>
  </si>
  <si>
    <t>ARDIZA, MICHEL PORSONA</t>
  </si>
  <si>
    <t>0425171938</t>
  </si>
  <si>
    <t>JACINTO, CHERRY MAFE</t>
  </si>
  <si>
    <t>3444134526</t>
  </si>
  <si>
    <t>INVENTOR, JOEL DE MESA</t>
  </si>
  <si>
    <t>0421486025</t>
  </si>
  <si>
    <t>DASIG, JENNIFER CAMACHO</t>
  </si>
  <si>
    <t>0511418767</t>
  </si>
  <si>
    <t>PEREZ, RAYMEL VALENCIA</t>
  </si>
  <si>
    <t>0428984164</t>
  </si>
  <si>
    <t>MACARAIG, BRENDA BARCELOS</t>
  </si>
  <si>
    <t>0424858472</t>
  </si>
  <si>
    <t>RUBICO, ANA MARIE LAGUERTA</t>
  </si>
  <si>
    <t>0412606872</t>
  </si>
  <si>
    <t>BORDEOS, MA. CRISTINA CELENDRO</t>
  </si>
  <si>
    <t>0436209682</t>
  </si>
  <si>
    <t>PARADERO, LEAH BELLE BALLANO</t>
  </si>
  <si>
    <t>0436954759</t>
  </si>
  <si>
    <t>JARDIN, EDWARD ABUNDA</t>
  </si>
  <si>
    <t>0422097471</t>
  </si>
  <si>
    <t>GASPAR, GLECIE JOY YAMBOT</t>
  </si>
  <si>
    <t>0429028621</t>
  </si>
  <si>
    <t>MENDOZA, JELICA ROYO</t>
  </si>
  <si>
    <t>0422011350</t>
  </si>
  <si>
    <t>DIMAANO, LAILA JALAC</t>
  </si>
  <si>
    <t>0418007352</t>
  </si>
  <si>
    <t>PERANCO, ROMMEL ORTIZ</t>
  </si>
  <si>
    <t>0435116585</t>
  </si>
  <si>
    <t>SERRANO, ROSALYN CASPE</t>
  </si>
  <si>
    <t>0435683775</t>
  </si>
  <si>
    <t>TAPUDOC, EBRAHIM CALONGE</t>
  </si>
  <si>
    <t>1008484216</t>
  </si>
  <si>
    <t>AGBING, KIMBERLY VILLAHERMOSA</t>
  </si>
  <si>
    <t>3440184554</t>
  </si>
  <si>
    <t>ARELLANO, ERIKA PAULA</t>
  </si>
  <si>
    <t>3449565459</t>
  </si>
  <si>
    <t>BANASAN, EDRA ROSE LIWLIWA RAFAEL</t>
  </si>
  <si>
    <t>3431259812</t>
  </si>
  <si>
    <t>BARSOLASO, LEAN ORTEGO</t>
  </si>
  <si>
    <t>0437166494</t>
  </si>
  <si>
    <t>BATACLAN, JONALIZA BUSIÑOS</t>
  </si>
  <si>
    <t>3424336849</t>
  </si>
  <si>
    <t>BAUNTER, LAILANIE MANGCO</t>
  </si>
  <si>
    <t>3452176592</t>
  </si>
  <si>
    <t>BERNADAS, JANET BELTRAN</t>
  </si>
  <si>
    <t>3430103370</t>
  </si>
  <si>
    <t>DELA CUESTA, PRINCESS AGBING</t>
  </si>
  <si>
    <t>0437137957</t>
  </si>
  <si>
    <t>HISARZA, LANY LAGSA</t>
  </si>
  <si>
    <t>0227151583</t>
  </si>
  <si>
    <t>MONDEJAR, AVIGAIL CERIALES</t>
  </si>
  <si>
    <t>3441417097</t>
  </si>
  <si>
    <t>NEALA, SARAH PACIOS</t>
  </si>
  <si>
    <t>0637755618</t>
  </si>
  <si>
    <t>RESULTAN, JESSICA ARCILLAS</t>
  </si>
  <si>
    <t>3450942304</t>
  </si>
  <si>
    <t>MITSUWA</t>
  </si>
  <si>
    <t>ROYO, JOMELL DIMALANTA</t>
  </si>
  <si>
    <t>3352978641</t>
  </si>
  <si>
    <t>ARAGA, JAYMART BERMUDEZ</t>
  </si>
  <si>
    <t>3457042854</t>
  </si>
  <si>
    <t>LEGASPI, RUSTLIE OMBEGA</t>
  </si>
  <si>
    <t>3424434233</t>
  </si>
  <si>
    <t>NORTE, JAYSON MAGISTRADO</t>
  </si>
  <si>
    <t>3450289261</t>
  </si>
  <si>
    <t>CARLEM II, CATALINO MENDOZA</t>
  </si>
  <si>
    <t>3414413824</t>
  </si>
  <si>
    <t>DE GUZMAN, JP DOMINGO</t>
  </si>
  <si>
    <t>3426336708</t>
  </si>
  <si>
    <t>ABREU, JHAY MARK GATDULA</t>
  </si>
  <si>
    <t>3452211855</t>
  </si>
  <si>
    <t>POLLIDO, JOHN MICHAEL BOLIMA</t>
  </si>
  <si>
    <t>3456411651</t>
  </si>
  <si>
    <t>ABAYON, ERWIN DELAPEÑA</t>
  </si>
  <si>
    <t>3446244511</t>
  </si>
  <si>
    <t>VIDAL, AARON JOEMAR</t>
  </si>
  <si>
    <t>3436409418</t>
  </si>
  <si>
    <t>TUNGCUL, ARNOLD SALVADOR</t>
  </si>
  <si>
    <t>0120400580</t>
  </si>
  <si>
    <t>RIETA, KRISTOFFERSON ALIVIADO</t>
  </si>
  <si>
    <t>3425964249</t>
  </si>
  <si>
    <t>ESPILOY, ALVIN</t>
  </si>
  <si>
    <t>3455981276</t>
  </si>
  <si>
    <t>MENDOZA, JAIME LIMUA</t>
  </si>
  <si>
    <t>3438823720</t>
  </si>
  <si>
    <t>BAYLON, PENIEL REVILLA</t>
  </si>
  <si>
    <t>3448336702</t>
  </si>
  <si>
    <t>LUNA, JOSE NORMAN TOLEDO</t>
  </si>
  <si>
    <t>3432536039</t>
  </si>
  <si>
    <t>GERALDO, DENMARK MAHUSAY</t>
  </si>
  <si>
    <t>3439545984</t>
  </si>
  <si>
    <t>SERRANO, RIZALDY ESTERON</t>
  </si>
  <si>
    <t>3454685586</t>
  </si>
  <si>
    <t>TUYAY, JEFFERSON BERNARDO</t>
  </si>
  <si>
    <t>3450035868</t>
  </si>
  <si>
    <t>CABINGAN, JONJON DELA ROCA</t>
  </si>
  <si>
    <t>3411322950</t>
  </si>
  <si>
    <t>PACIA, RICKY JAYSON BAUTISTA</t>
  </si>
  <si>
    <t>3398629336</t>
  </si>
  <si>
    <t>SEÑARIS, JUNEL DELA CRUZ</t>
  </si>
  <si>
    <t>3436258944</t>
  </si>
  <si>
    <t>CLOSAS, WEBSTER BAYAN</t>
  </si>
  <si>
    <t>3455873766</t>
  </si>
  <si>
    <t>JACOBO, RICHARD BUSTAMANTE</t>
  </si>
  <si>
    <t>3422664678</t>
  </si>
  <si>
    <t>LLORCA, AXEL ESCOVER</t>
  </si>
  <si>
    <t>3448253694</t>
  </si>
  <si>
    <t>PLATINO, RODELLO ABRENCILLO</t>
  </si>
  <si>
    <t>3439088522</t>
  </si>
  <si>
    <t>BOTE, MICHAEL JORDAN BUENAVENTURA</t>
  </si>
  <si>
    <t>3414571591</t>
  </si>
  <si>
    <t>PASCUAL, EDSELLE PRONEBO</t>
  </si>
  <si>
    <t>0235778699</t>
  </si>
  <si>
    <t>BUENAVENTURA, ARLOU BENEDICT SALAZAR</t>
  </si>
  <si>
    <t>3428977819</t>
  </si>
  <si>
    <t>BANTANG, RAYMOND GABIA</t>
  </si>
  <si>
    <t>0434258460</t>
  </si>
  <si>
    <t>GOGOLA, JESTONI FLORES</t>
  </si>
  <si>
    <t>3444011445</t>
  </si>
  <si>
    <t>ESTILLERO, ARIEL LIMPIADO</t>
  </si>
  <si>
    <t>3446700372</t>
  </si>
  <si>
    <t>GALINDEZ, LEONARD DEL VALLE</t>
  </si>
  <si>
    <t>3422318335</t>
  </si>
  <si>
    <t>SABORDO, CHRISTIAN NEPOMUCENO</t>
  </si>
  <si>
    <t>3456710828</t>
  </si>
  <si>
    <t>CARANAY, ALLAN BITCHE VILLAMOR</t>
  </si>
  <si>
    <t>3440672189</t>
  </si>
  <si>
    <t>ARIADO, JULIUS GABARDA</t>
  </si>
  <si>
    <t>3425964171</t>
  </si>
  <si>
    <t>LOMERIO, ARWIN SARAN</t>
  </si>
  <si>
    <t>0429666025</t>
  </si>
  <si>
    <t>PATIAK III, RONALDO BUENVIAJE</t>
  </si>
  <si>
    <t>3418752840</t>
  </si>
  <si>
    <t>ALBERTO, JOSEPH REGINE PEPANIA</t>
  </si>
  <si>
    <t>3449067407</t>
  </si>
  <si>
    <t>AGASA, JAYSON ESPOLON</t>
  </si>
  <si>
    <t>3434247287</t>
  </si>
  <si>
    <t>OCCEMA, REDGIE SUTA</t>
  </si>
  <si>
    <t>3453384752</t>
  </si>
  <si>
    <t>PRESCO, JOHN JOMMEL FUENTES</t>
  </si>
  <si>
    <t>3444929841</t>
  </si>
  <si>
    <t>VERDEFLOR, MARK ANTHONY MADRID</t>
  </si>
  <si>
    <t>3438697121</t>
  </si>
  <si>
    <t>ARAYATA, KENT MICHAEL CERRADO</t>
  </si>
  <si>
    <t>3441199412</t>
  </si>
  <si>
    <t>GONZALES, TRISTAN ZAMORA</t>
  </si>
  <si>
    <t>3456363592</t>
  </si>
  <si>
    <t>TRUCILLA, PAUL ALCALA</t>
  </si>
  <si>
    <t>3447378020</t>
  </si>
  <si>
    <t>MASIGLAT, JULLIVER COSTALES</t>
  </si>
  <si>
    <t>3433931769</t>
  </si>
  <si>
    <t>BARRAS, ALBRRYN RADAZA</t>
  </si>
  <si>
    <t>3452396479</t>
  </si>
  <si>
    <t>ENRIQUEZ, DENNIS CAMPOSANO</t>
  </si>
  <si>
    <t>3433989944</t>
  </si>
  <si>
    <t>MIDEL, JULIUS BELLEZA</t>
  </si>
  <si>
    <t>3431651630</t>
  </si>
  <si>
    <t>BARIA, RYAN BERMAS</t>
  </si>
  <si>
    <t>3417718759</t>
  </si>
  <si>
    <t>RECIDO, JASON KAMPANG</t>
  </si>
  <si>
    <t>3442820997</t>
  </si>
  <si>
    <t>SALE, JEFFREY ABARRE</t>
  </si>
  <si>
    <t>3408131701</t>
  </si>
  <si>
    <t>RAMOS, JONHLERY CABALES</t>
  </si>
  <si>
    <t>3445034670</t>
  </si>
  <si>
    <t>ABION, CHRISTIAN ADARAYAN</t>
  </si>
  <si>
    <t>3437561449</t>
  </si>
  <si>
    <t>GABITAN, JULIUS BERNABE</t>
  </si>
  <si>
    <t>3430201913</t>
  </si>
  <si>
    <t>OYOA, RAPHAEL VILLANUEVA</t>
  </si>
  <si>
    <t>3393277796</t>
  </si>
  <si>
    <t>ARLAN, SANIMAR JR. TRINIDAD</t>
  </si>
  <si>
    <t>3445518659</t>
  </si>
  <si>
    <t>NISORRADA JR, RONILO DULTRA</t>
  </si>
  <si>
    <t>3447505806</t>
  </si>
  <si>
    <t>SUANO, JESTER ROY ARANETA</t>
  </si>
  <si>
    <t>3421619682</t>
  </si>
  <si>
    <t>PAMUCENO, FREDANITA ABRIGO</t>
  </si>
  <si>
    <t>3406019786</t>
  </si>
  <si>
    <t>MENDOZA, ASMEN SUPAN</t>
  </si>
  <si>
    <t>0239833789</t>
  </si>
  <si>
    <t>ALARCON, DESIREE DEMDAM</t>
  </si>
  <si>
    <t>3419365139</t>
  </si>
  <si>
    <t>BUSTAMANTE, JESSEBEL LAZALITA</t>
  </si>
  <si>
    <t>3457295180</t>
  </si>
  <si>
    <t>CARASICAS, RACHELLE RONDINA</t>
  </si>
  <si>
    <t>3440784349</t>
  </si>
  <si>
    <t>HAMOR, MA. LEIVELETTE FRANCISCO</t>
  </si>
  <si>
    <t>3440948282</t>
  </si>
  <si>
    <t>MELANO, ABEGAIL DE GUZMAN</t>
  </si>
  <si>
    <t>3457559376</t>
  </si>
  <si>
    <t>DEL MUNDO, YSHLEY JERONICA FELIZARDO</t>
  </si>
  <si>
    <t>3455892226</t>
  </si>
  <si>
    <t>ABONAL, ARNIE BALLAN</t>
  </si>
  <si>
    <t>3430232940</t>
  </si>
  <si>
    <t>ABUAN, ALAN MADRONA</t>
  </si>
  <si>
    <t>0511386404</t>
  </si>
  <si>
    <t>ACOSTA, ERISSON CALDERON</t>
  </si>
  <si>
    <t>3439660432</t>
  </si>
  <si>
    <t>ANTIQUERRA, ARNOLD DELA CRUZ</t>
  </si>
  <si>
    <t>3422319062</t>
  </si>
  <si>
    <t>ARAÑAS, MICHAEL DELOS REYES</t>
  </si>
  <si>
    <t>3411050248</t>
  </si>
  <si>
    <t>AYO, RAMIL DOCDOCOS</t>
  </si>
  <si>
    <t>0510845962</t>
  </si>
  <si>
    <t>BADILLA, KEVIN OLAES</t>
  </si>
  <si>
    <t>3440417629</t>
  </si>
  <si>
    <t>BALBUENA, JERAL DACUBA</t>
  </si>
  <si>
    <t>3432609500</t>
  </si>
  <si>
    <t>BARCIAL, EDUARDO JESUS CASTILLO</t>
  </si>
  <si>
    <t>3456309497</t>
  </si>
  <si>
    <t>BARTOLAY, MICHAEL ALMOJUEDA</t>
  </si>
  <si>
    <t>3427840222</t>
  </si>
  <si>
    <t>BATURI, ANGELO CARIG</t>
  </si>
  <si>
    <t>3447784038</t>
  </si>
  <si>
    <t>BAUTISTA, ROBERTO DESTREZA</t>
  </si>
  <si>
    <t>0422719034</t>
  </si>
  <si>
    <t>BELLEN, GILBERT CAÑA</t>
  </si>
  <si>
    <t>3443496485</t>
  </si>
  <si>
    <t>BENITEZ, RONALD DE SILOS</t>
  </si>
  <si>
    <t>3418409601</t>
  </si>
  <si>
    <t>BREDONIA, BERNIE BALEÑA</t>
  </si>
  <si>
    <t>3453656875</t>
  </si>
  <si>
    <t>BROSAS, OLIVER MARQUEZ</t>
  </si>
  <si>
    <t>3383418578</t>
  </si>
  <si>
    <t>BULAWAN, ANGELO CANELAS</t>
  </si>
  <si>
    <t>3427245102</t>
  </si>
  <si>
    <t>BUSANTE, JIMMY BOY ORCOSE</t>
  </si>
  <si>
    <t>3427828914</t>
  </si>
  <si>
    <t>CAALAM, GILBERT BAQUIRAN</t>
  </si>
  <si>
    <t>3439451353</t>
  </si>
  <si>
    <t>CAMANO, BREND CABANES</t>
  </si>
  <si>
    <t>3452468378</t>
  </si>
  <si>
    <t>CANDA, ARGIE AMPER</t>
  </si>
  <si>
    <t>3430610009</t>
  </si>
  <si>
    <t>CANGCO, RAYMOND ABUTIN</t>
  </si>
  <si>
    <t>3397673862</t>
  </si>
  <si>
    <t>CARMONA, JOHN CARLO</t>
  </si>
  <si>
    <t>3450461636</t>
  </si>
  <si>
    <t>CASANOVA, REYMOND ESTORES</t>
  </si>
  <si>
    <t>3439503625</t>
  </si>
  <si>
    <t>COQUILLA, JOMAR MONTIBON</t>
  </si>
  <si>
    <t>3428138535</t>
  </si>
  <si>
    <t>CORPUZ, NORFREDO BALTAZAR</t>
  </si>
  <si>
    <t>3430288570</t>
  </si>
  <si>
    <t>CORTEZ, JAY-MAR JOSE ANDRES</t>
  </si>
  <si>
    <t>3453507351</t>
  </si>
  <si>
    <t>CRISOSTOMO, AERON IBIAZ</t>
  </si>
  <si>
    <t>3420524817</t>
  </si>
  <si>
    <t>DAR, ROWEL ORLANDA</t>
  </si>
  <si>
    <t>3425686381</t>
  </si>
  <si>
    <t>DE GUZMAN, ALBERT CERRADO</t>
  </si>
  <si>
    <t>3438239615</t>
  </si>
  <si>
    <t>DE LA CRUZ, JENESES CRISPINO</t>
  </si>
  <si>
    <t>3456296630</t>
  </si>
  <si>
    <t>DE VERA JR., MARIO CALAG</t>
  </si>
  <si>
    <t>3419994885</t>
  </si>
  <si>
    <t>DELA CRUZ, JAKE LORIA</t>
  </si>
  <si>
    <t>0424429717</t>
  </si>
  <si>
    <t>DELOS SANTOS, MARK LESTER BERMEJO</t>
  </si>
  <si>
    <t>3453761812</t>
  </si>
  <si>
    <t>DIAZ, REYNALD DELOS SANTOS</t>
  </si>
  <si>
    <t>3412685214</t>
  </si>
  <si>
    <t>DIOLA, RALPH ANTHONY ANTIQUERRA</t>
  </si>
  <si>
    <t>3443483113</t>
  </si>
  <si>
    <t>DOBLON, JULIOUS NAING</t>
  </si>
  <si>
    <t>3441014254</t>
  </si>
  <si>
    <t>DORADO, PETER JOHN OLMIDO</t>
  </si>
  <si>
    <t>3427057031</t>
  </si>
  <si>
    <t>DULAY, JONARD ABUAN</t>
  </si>
  <si>
    <t>0121031288</t>
  </si>
  <si>
    <t>ESPEJO, RUEL RELADOR</t>
  </si>
  <si>
    <t>3427000020</t>
  </si>
  <si>
    <t>FABREGAS, JOEL CABULA</t>
  </si>
  <si>
    <t>0423751392</t>
  </si>
  <si>
    <t>FEBRA, JOMAR GALLARDO</t>
  </si>
  <si>
    <t>3451965746</t>
  </si>
  <si>
    <t>FLOJO, GERALD ARMADO</t>
  </si>
  <si>
    <t>3452766753</t>
  </si>
  <si>
    <t>GATDULA JR., AUGUSTO LUNAS</t>
  </si>
  <si>
    <t>3418925606</t>
  </si>
  <si>
    <t>GUEVARRA, ELMER BOTOBARA</t>
  </si>
  <si>
    <t>0436938270</t>
  </si>
  <si>
    <t>HERNANDEZ, BENEDICT BUÑO</t>
  </si>
  <si>
    <t>0428173263</t>
  </si>
  <si>
    <t>LAZAGA, MICHAEL RAYMOND JIMENEZ</t>
  </si>
  <si>
    <t>0419625678</t>
  </si>
  <si>
    <t>LIMOCON, ALWIN ERAZO</t>
  </si>
  <si>
    <t>3421926757</t>
  </si>
  <si>
    <t>LIQUE, JASPER ANTIQUERRA</t>
  </si>
  <si>
    <t>3455981412</t>
  </si>
  <si>
    <t>LOPEZ, BRIAN KURT ALANO</t>
  </si>
  <si>
    <t>0423010185</t>
  </si>
  <si>
    <t>MACADAMIA, MARLON ATANACIO</t>
  </si>
  <si>
    <t>3437951295</t>
  </si>
  <si>
    <t>MAEL, HABIB BAO</t>
  </si>
  <si>
    <t>3447314741</t>
  </si>
  <si>
    <t>MANGUERRA, PAUL JOHN CIPRIANO</t>
  </si>
  <si>
    <t>3429914088</t>
  </si>
  <si>
    <t>MANLANGIT, OLIVER VILLAFRANCA</t>
  </si>
  <si>
    <t>0512992266</t>
  </si>
  <si>
    <t>MIRANDA, CARVINE ESPIDIDO</t>
  </si>
  <si>
    <t>3422271621</t>
  </si>
  <si>
    <t>MOLINA, ANVHIN NANGIT</t>
  </si>
  <si>
    <t>3453864900</t>
  </si>
  <si>
    <t>MORENO, REYNALDO CORPUZ</t>
  </si>
  <si>
    <t>3443272955</t>
  </si>
  <si>
    <t>NUÑEZ, CENTERO ESTACIO</t>
  </si>
  <si>
    <t>3399850159</t>
  </si>
  <si>
    <t>ODION, FRANCIS ACE</t>
  </si>
  <si>
    <t>3449931643</t>
  </si>
  <si>
    <t>OLOTEO, JERIMY SIERRA</t>
  </si>
  <si>
    <t>3426289703</t>
  </si>
  <si>
    <t>PABALINAS, CHARLIE BERIDO</t>
  </si>
  <si>
    <t>3438314569</t>
  </si>
  <si>
    <t>PADEN, ALDEN GREGORIO</t>
  </si>
  <si>
    <t>3443270957</t>
  </si>
  <si>
    <t>PANDAN, FRANCISCO LIRA</t>
  </si>
  <si>
    <t>3439213588</t>
  </si>
  <si>
    <t>PICAO, RAMIL BARCENA</t>
  </si>
  <si>
    <t>3456854700</t>
  </si>
  <si>
    <t>PISADO, MARK JHAYSON GARRIDO</t>
  </si>
  <si>
    <t>3432905262</t>
  </si>
  <si>
    <t>PONIENTE, MARK ENVINE GUINTO</t>
  </si>
  <si>
    <t>3431840807</t>
  </si>
  <si>
    <t>RAEL, RAFAEL REODIQUE</t>
  </si>
  <si>
    <t>3414834348</t>
  </si>
  <si>
    <t>REGINO, ALBERT FLORES</t>
  </si>
  <si>
    <t>3439537866</t>
  </si>
  <si>
    <t>RENOSA, RODELU LOMONGO</t>
  </si>
  <si>
    <t>3378196591</t>
  </si>
  <si>
    <t>RIO, CRISTOBAL CLAVEL</t>
  </si>
  <si>
    <t>3453016606</t>
  </si>
  <si>
    <t>SALAC, ANGELO BRAZIL</t>
  </si>
  <si>
    <t>3399709420</t>
  </si>
  <si>
    <t>SANTIAGO, KEVIN MAGDANGAN</t>
  </si>
  <si>
    <t>3432600185</t>
  </si>
  <si>
    <t>SELVANO, RENJIE BESIN</t>
  </si>
  <si>
    <t>0935309795</t>
  </si>
  <si>
    <t>TORRERO, ALJUN MORANIA</t>
  </si>
  <si>
    <t>3457206548</t>
  </si>
  <si>
    <t>VASQUEZ, JEREMIAH FERAER</t>
  </si>
  <si>
    <t>3448220614</t>
  </si>
  <si>
    <t>VILLANUEVA, RENATO NARES</t>
  </si>
  <si>
    <t>3430324285</t>
  </si>
  <si>
    <t>VIRAY, MARVIN LOYD PARDO</t>
  </si>
  <si>
    <t>3422291782</t>
  </si>
  <si>
    <t>CHIN-CHING</t>
  </si>
  <si>
    <t>ARAGON, JOLITO CELORICO</t>
  </si>
  <si>
    <t>3412255893</t>
  </si>
  <si>
    <t>BAYANI, JAISEL VEGA</t>
  </si>
  <si>
    <t>3423079712</t>
  </si>
  <si>
    <t>SORIANO, CREZAN SEGUI</t>
  </si>
  <si>
    <t>3431066584</t>
  </si>
  <si>
    <t>MANILA, NYRRA CEL MANALO</t>
  </si>
  <si>
    <t>0426478083</t>
  </si>
  <si>
    <t>MARTINEZ, MARY JOY</t>
  </si>
  <si>
    <t>3440691704</t>
  </si>
  <si>
    <t>QUIAMBAO, MARICRIS LALUSIN</t>
  </si>
  <si>
    <t>0425677335</t>
  </si>
  <si>
    <t>ADRIANO, KRISTEN FABITO</t>
  </si>
  <si>
    <t>0425538348</t>
  </si>
  <si>
    <t>DE TORRES, ROSARIO OLIPERNES</t>
  </si>
  <si>
    <t>0429417423</t>
  </si>
  <si>
    <t>MAALA, CRIS BRUSAS</t>
  </si>
  <si>
    <t>0424847166</t>
  </si>
  <si>
    <t>OLAEZ, ROCHELLE BUAL</t>
  </si>
  <si>
    <t>0432223099</t>
  </si>
  <si>
    <t>TENEBRO, GRACE AÑONUEVO</t>
  </si>
  <si>
    <t>3366458791</t>
  </si>
  <si>
    <t>TOLOP, ROWENA MILLOS</t>
  </si>
  <si>
    <t>3322583354</t>
  </si>
  <si>
    <t>BICARME, AMOR SULABAS</t>
  </si>
  <si>
    <t>3373981413</t>
  </si>
  <si>
    <t>CABUCO, MYKE CHRISTIAN PABLO</t>
  </si>
  <si>
    <t>3431063817</t>
  </si>
  <si>
    <t>CASAYSAYAN, JERICO SUREL</t>
  </si>
  <si>
    <t>3434474830</t>
  </si>
  <si>
    <t>MORATAL, LEIGH ANNE YOHANON</t>
  </si>
  <si>
    <t>3433931688</t>
  </si>
  <si>
    <t>RAMOS, JENIFER LINDE</t>
  </si>
  <si>
    <t>3444841372</t>
  </si>
  <si>
    <t>NOSIS, DEBBIE JOHN BALINDO</t>
  </si>
  <si>
    <t>3424352250</t>
  </si>
  <si>
    <t>SAROMO, MACLORD RODEL</t>
  </si>
  <si>
    <t>3431220090</t>
  </si>
  <si>
    <t>TAOAGUEN, BRIX JOHN MACALAGUIM</t>
  </si>
  <si>
    <t>3453339215</t>
  </si>
  <si>
    <t>ACIO, ROLAN DANTE GABAY</t>
  </si>
  <si>
    <t>3427628130</t>
  </si>
  <si>
    <t>BALONDO JR, ARTURO MAGALLON</t>
  </si>
  <si>
    <t>3423931067</t>
  </si>
  <si>
    <t>BONSAY, CHRIS KARL MORO</t>
  </si>
  <si>
    <t>3456962236</t>
  </si>
  <si>
    <t>BUSTILLOS, RAYMOND GATDULA</t>
  </si>
  <si>
    <t>3437709094</t>
  </si>
  <si>
    <t>CASTAÑAS, GLENN PINTO</t>
  </si>
  <si>
    <t>3406331105</t>
  </si>
  <si>
    <t>EFONDO, JONAS ANDREW DE GUIA</t>
  </si>
  <si>
    <t>3391582470</t>
  </si>
  <si>
    <t>GRUTA, JOHN ERIZ RADORES</t>
  </si>
  <si>
    <t>3450760191</t>
  </si>
  <si>
    <t>PALOYO JR., ROBERTO CAPUYAN</t>
  </si>
  <si>
    <t>3432078898</t>
  </si>
  <si>
    <t>PESCASIO, ANDRIAN NAVAL</t>
  </si>
  <si>
    <t>3456962689</t>
  </si>
  <si>
    <t>QUILATON, DANIEL</t>
  </si>
  <si>
    <t>3413430109</t>
  </si>
  <si>
    <t>LABIS, KEITH ROLAND CORTES</t>
  </si>
  <si>
    <t>3436165147</t>
  </si>
  <si>
    <t>SUICO, REYWALD BULALAQUE</t>
  </si>
  <si>
    <t>3457311718</t>
  </si>
  <si>
    <t>VILLANUEVA, DARWIN LOZADA</t>
  </si>
  <si>
    <t>0429748448</t>
  </si>
  <si>
    <t>MENDOZA, FRANY HISO</t>
  </si>
  <si>
    <t>3420521894</t>
  </si>
  <si>
    <t>TOEI</t>
  </si>
  <si>
    <t>ENDAYA, BEA FLOR BUSA</t>
  </si>
  <si>
    <t>3444650615</t>
  </si>
  <si>
    <t>PUNZALAN, PRINCESS MAY LUIG</t>
  </si>
  <si>
    <t>3421059763</t>
  </si>
  <si>
    <t>FERRER, DIANA SALINAS</t>
  </si>
  <si>
    <t>3403716600</t>
  </si>
  <si>
    <t>ONGOG, REYAL VILLEGAS</t>
  </si>
  <si>
    <t>0510735470</t>
  </si>
  <si>
    <t>ATUTUBO, RHUWENA REPATACODO</t>
  </si>
  <si>
    <t>3394872763</t>
  </si>
  <si>
    <t>AGUILAR, JAENA PONTALBA</t>
  </si>
  <si>
    <t>3440948389</t>
  </si>
  <si>
    <t>DELIMA, CRISTETA SUPERIO</t>
  </si>
  <si>
    <t>3399999010</t>
  </si>
  <si>
    <t>DELA VEGA, CHARMAINE ARBUES</t>
  </si>
  <si>
    <t>3451999709</t>
  </si>
  <si>
    <t>MIRAL, RUBY JANE RUSIANA</t>
  </si>
  <si>
    <t>3456693165</t>
  </si>
  <si>
    <t>ABDULA, ALIM ROQUE</t>
  </si>
  <si>
    <t>3409151803</t>
  </si>
  <si>
    <t>CASTAÑEDA, VIVAY ERICKSON JACINTO</t>
  </si>
  <si>
    <t>3421649788</t>
  </si>
  <si>
    <t>HERNANDEZ, KEVIN ALCONES</t>
  </si>
  <si>
    <t>3432599432</t>
  </si>
  <si>
    <t>DE GUZMAN, LEOMER CEREZO</t>
  </si>
  <si>
    <t>0233296131</t>
  </si>
  <si>
    <t>UMALI, ANGIELENE PERNO</t>
  </si>
  <si>
    <t>0434424582</t>
  </si>
  <si>
    <t>BOTONES, JESSICA ANDAL</t>
  </si>
  <si>
    <t>3456855026</t>
  </si>
  <si>
    <t>CASIPIT, MARIMAR BOTONES</t>
  </si>
  <si>
    <t>3456854593</t>
  </si>
  <si>
    <t>VALLEJOS, EDEN GRACE ABAD</t>
  </si>
  <si>
    <t>3452113788</t>
  </si>
  <si>
    <t>BOTONES, MARITESS ANDAL</t>
  </si>
  <si>
    <t>3449541538</t>
  </si>
  <si>
    <t>PANGILINAN, RUSSEL DAMPITAN</t>
  </si>
  <si>
    <t>3427150433</t>
  </si>
  <si>
    <t>VERGARA, RODERICK AVELINO</t>
  </si>
  <si>
    <t>3442413647</t>
  </si>
  <si>
    <t>POSADAS, EDSON POZAS</t>
  </si>
  <si>
    <t>3456767059</t>
  </si>
  <si>
    <t>PORTEZ, REGINE FERRALES</t>
  </si>
  <si>
    <t>3452712930</t>
  </si>
  <si>
    <t>COSTALES, GLENALYN BILGERA</t>
  </si>
  <si>
    <t>0124438257</t>
  </si>
  <si>
    <t>AMEDO, PAUL ROBERT SUMANTING</t>
  </si>
  <si>
    <t>3427888080</t>
  </si>
  <si>
    <t>ARELLANO, AILEEN BOQUIA</t>
  </si>
  <si>
    <t>0422015686</t>
  </si>
  <si>
    <t>ASAHAN, GEL-AN VILLANUEVA</t>
  </si>
  <si>
    <t>3418510435</t>
  </si>
  <si>
    <t>ASUNCION, MARIE FLOR BAITO</t>
  </si>
  <si>
    <t>3418881779</t>
  </si>
  <si>
    <t>BANGA, SARAH JANE CAVIDA</t>
  </si>
  <si>
    <t>3438848598</t>
  </si>
  <si>
    <t>BOCOBO, MARK ANTHONY VILLA</t>
  </si>
  <si>
    <t>0234358599</t>
  </si>
  <si>
    <t>BUSTILIA, JOHN MARK BISENIO</t>
  </si>
  <si>
    <t>3451251285</t>
  </si>
  <si>
    <t>GALLARDO, MERY IRINGRACE ILAG-ILAG</t>
  </si>
  <si>
    <t>3430051820</t>
  </si>
  <si>
    <t>GOZO, KRIZHIA MAE CAISIP</t>
  </si>
  <si>
    <t>3429898528</t>
  </si>
  <si>
    <t>HERNANDEZ, RAFAEL HOLGADO</t>
  </si>
  <si>
    <t>0418603578</t>
  </si>
  <si>
    <t>LAITAN, MARIA CONCEPCION SIPAT</t>
  </si>
  <si>
    <t>3444624463</t>
  </si>
  <si>
    <t>LUCES, PRINCESS SARAH SAMONTE</t>
  </si>
  <si>
    <t>3424885471</t>
  </si>
  <si>
    <t>MENDOZA, JOYME JAVIER</t>
  </si>
  <si>
    <t>3456786014</t>
  </si>
  <si>
    <t>PANGANIBAN, SOLEDAD NAVARRO</t>
  </si>
  <si>
    <t>3429913937</t>
  </si>
  <si>
    <t>PEÑARANDA, IVAN JAKE FULAY</t>
  </si>
  <si>
    <t>3457316056</t>
  </si>
  <si>
    <t>PEROS, ABEGAIL ARGAWANON</t>
  </si>
  <si>
    <t>3443420037</t>
  </si>
  <si>
    <t>PULMONES, MICHEAL JOHN CARISMA</t>
  </si>
  <si>
    <t>3426500259</t>
  </si>
  <si>
    <t>ROMA, CHERIELYN BABO</t>
  </si>
  <si>
    <t>3434064758</t>
  </si>
  <si>
    <t>SALAS, REJIEN BRIONES</t>
  </si>
  <si>
    <t>3453805121</t>
  </si>
  <si>
    <t>SAN PEDRO, ZYREX GARIANDO</t>
  </si>
  <si>
    <t>3439516696</t>
  </si>
  <si>
    <t>SANCHEZ, MANILYN AGAPITO</t>
  </si>
  <si>
    <t>3420750461</t>
  </si>
  <si>
    <t>STA. MARIA, BENNETTE CENIZAL</t>
  </si>
  <si>
    <t>3432182700</t>
  </si>
  <si>
    <t>VILLALUZ, ANTONETTE ALVES</t>
  </si>
  <si>
    <t>3438250063</t>
  </si>
  <si>
    <t>ALAGOS, ANNALIZA SAMSON</t>
  </si>
  <si>
    <t>3457347465</t>
  </si>
  <si>
    <t>AMISOLA, MELISSA ALEJANDRO</t>
  </si>
  <si>
    <t>3380644811</t>
  </si>
  <si>
    <t>AMOLATO, MYLENE BRIONES</t>
  </si>
  <si>
    <t>3457182837</t>
  </si>
  <si>
    <t>ARELLANO, PERLLY JOY RAMAYAN</t>
  </si>
  <si>
    <t>3456114330</t>
  </si>
  <si>
    <t>BATALLA, EBANI DUYAG</t>
  </si>
  <si>
    <t>3443542203</t>
  </si>
  <si>
    <t>BAZAR, KIMBERLY JEAN CASTAÑAS</t>
  </si>
  <si>
    <t>3457204252</t>
  </si>
  <si>
    <t>BELEN, KHIEL SARADPON</t>
  </si>
  <si>
    <t>0234632668</t>
  </si>
  <si>
    <t>BELGA, JINKY BARRAMEDA</t>
  </si>
  <si>
    <t>0239849715</t>
  </si>
  <si>
    <t>BERAQUIT, ANGELICA BONAOBRA</t>
  </si>
  <si>
    <t>0512097938</t>
  </si>
  <si>
    <t>DELA CRUZ, RUBELYN ADORNA</t>
  </si>
  <si>
    <t>3448030846</t>
  </si>
  <si>
    <t>JONOTA, MICHELLE ALBARINA</t>
  </si>
  <si>
    <t>3453322468</t>
  </si>
  <si>
    <t>MACASPAC, LIEZL GENARO</t>
  </si>
  <si>
    <t>0233863195</t>
  </si>
  <si>
    <t>MACINAS, AIKO MAGDAONG</t>
  </si>
  <si>
    <t>3457354199</t>
  </si>
  <si>
    <t>NARAL, JONIE MIÑOZA</t>
  </si>
  <si>
    <t>3408105779</t>
  </si>
  <si>
    <t>NARCISO, RICA MAE BALANE</t>
  </si>
  <si>
    <t>3449096384</t>
  </si>
  <si>
    <t>PASTORPEDE, JANE LORD YAGO</t>
  </si>
  <si>
    <t>3439733440</t>
  </si>
  <si>
    <t>RAMOS, MANILYN AGUSTIN</t>
  </si>
  <si>
    <t>3452975612</t>
  </si>
  <si>
    <t>RONQUILLO, CATHERINE ISIBIDO</t>
  </si>
  <si>
    <t>3457267888</t>
  </si>
  <si>
    <t>SIENES, KORINA ORAYE</t>
  </si>
  <si>
    <t>3456124278</t>
  </si>
  <si>
    <t>SISCAR, LALANIE</t>
  </si>
  <si>
    <t>0435577564</t>
  </si>
  <si>
    <t>TORALBA, BABIE JEAN SAPIN</t>
  </si>
  <si>
    <t>0939328688</t>
  </si>
  <si>
    <t>LAPORTE, MAE VILLEJA</t>
  </si>
  <si>
    <t>0512615381</t>
  </si>
  <si>
    <t>TINALIGA, ANA MAY RIVERA</t>
  </si>
  <si>
    <t>3445275879</t>
  </si>
  <si>
    <t>MOLLASGO, CLARISSA ANTONIO</t>
  </si>
  <si>
    <t>0426650474</t>
  </si>
  <si>
    <t>MABINI, WENDY CASTILLO</t>
  </si>
  <si>
    <t>0429385720</t>
  </si>
  <si>
    <t>FERNANDEZ, JULIET MALABRIGO</t>
  </si>
  <si>
    <t>0422655758</t>
  </si>
  <si>
    <t>ROYOL, JULIE ANN MENDOZA</t>
  </si>
  <si>
    <t>0512680882</t>
  </si>
  <si>
    <t>ESEQUE, JUDY ANN BONCAYO</t>
  </si>
  <si>
    <t>0429788152</t>
  </si>
  <si>
    <t>MAULA, JAMAICA DE ASIS</t>
  </si>
  <si>
    <t>0427820944</t>
  </si>
  <si>
    <t>ARIATE, JOMART HERNANDEZ</t>
  </si>
  <si>
    <t>0427177778</t>
  </si>
  <si>
    <t>ARIADO, JAY GABARDA</t>
  </si>
  <si>
    <t>3414105705</t>
  </si>
  <si>
    <t>DELOS SANTOS, JAYMIE MOLINA</t>
  </si>
  <si>
    <t>3444433366</t>
  </si>
  <si>
    <t>DURO, JANE ROSE OWERA</t>
  </si>
  <si>
    <t>3436076663</t>
  </si>
  <si>
    <t>TOLEDO, EMILYN SORIANO</t>
  </si>
  <si>
    <t>3457638242</t>
  </si>
  <si>
    <t>NUÑEZ, MARITES</t>
  </si>
  <si>
    <t>3439552456</t>
  </si>
  <si>
    <t>BENDO, ALYSSA GAYANES</t>
  </si>
  <si>
    <t>3448920464</t>
  </si>
  <si>
    <t>TANO, SHIELA ROSS</t>
  </si>
  <si>
    <t>3415668908</t>
  </si>
  <si>
    <t>CUSTODIO, LOVELY ROSE VIGIL</t>
  </si>
  <si>
    <t>3410865560</t>
  </si>
  <si>
    <t>ARANDIA, JENNIEVIE ZORILLA</t>
  </si>
  <si>
    <t>3422309661</t>
  </si>
  <si>
    <t>BALOD, ALLESANDRA ARGA</t>
  </si>
  <si>
    <t>3456803939</t>
  </si>
  <si>
    <t>CAMACHO, CELIZA JOY ELOPRE</t>
  </si>
  <si>
    <t>3451261945</t>
  </si>
  <si>
    <t>CAMACHO, ZEDINA KHEAM ELOPRE</t>
  </si>
  <si>
    <t>3402163173</t>
  </si>
  <si>
    <t>CARIMAN, IRIS EVANGELISTA</t>
  </si>
  <si>
    <t>3456372732</t>
  </si>
  <si>
    <t>DEJUMO, NESIE-JEAN ALMOETE</t>
  </si>
  <si>
    <t>3457695421</t>
  </si>
  <si>
    <t>DELLERA, MARY ANTONETTE ABAO</t>
  </si>
  <si>
    <t>3405525420</t>
  </si>
  <si>
    <t>DINCOL, JULIE ANN DIZON</t>
  </si>
  <si>
    <t>3457451995</t>
  </si>
  <si>
    <t>FULGENCIO, RAFAELLE MIRIAM</t>
  </si>
  <si>
    <t>3443307671</t>
  </si>
  <si>
    <t>GARCIA, KC-LYN GREGORIO</t>
  </si>
  <si>
    <t>3427905293</t>
  </si>
  <si>
    <t>GERVACIO, PAMELA GALICIA</t>
  </si>
  <si>
    <t>3456295929</t>
  </si>
  <si>
    <t>GUERZON, CRISTINA ARAHAN</t>
  </si>
  <si>
    <t>3456298845</t>
  </si>
  <si>
    <t>JIMENEZ, JOSEPHINE CRESPO</t>
  </si>
  <si>
    <t>3454268039</t>
  </si>
  <si>
    <t>MALLORCA, MONICA CATAHAN</t>
  </si>
  <si>
    <t>3457516940</t>
  </si>
  <si>
    <t>MARTOS, JOANNE ANINAO</t>
  </si>
  <si>
    <t>3431853920</t>
  </si>
  <si>
    <t>PALLERA, JUVIE ROSE DANDAN</t>
  </si>
  <si>
    <t>3440759536</t>
  </si>
  <si>
    <t>PANGANTING, RAIHANA AGAL</t>
  </si>
  <si>
    <t>3453393523</t>
  </si>
  <si>
    <t>PAREJA, KRISTINE ARAHAN</t>
  </si>
  <si>
    <t>3409840169</t>
  </si>
  <si>
    <t>RAMBOYONG, MAY ANN VILLARUEL</t>
  </si>
  <si>
    <t>3424480245</t>
  </si>
  <si>
    <t>RAMOS, CORAZON LAPADA</t>
  </si>
  <si>
    <t>3431654585</t>
  </si>
  <si>
    <t>VENTIC, MARICRIS MACARIÑAS</t>
  </si>
  <si>
    <t>3413399677</t>
  </si>
  <si>
    <t>JABIAN, MARLO TUTOR</t>
  </si>
  <si>
    <t>0826005917</t>
  </si>
  <si>
    <t>GATDULA, KERVIN JAY MARAGAT</t>
  </si>
  <si>
    <t>3427096364</t>
  </si>
  <si>
    <t>CRUZ, MYLINE MOJICA</t>
  </si>
  <si>
    <t>3349959547</t>
  </si>
  <si>
    <t>SARMIENTO, MICHELLE PEREZ</t>
  </si>
  <si>
    <t>0416282894</t>
  </si>
  <si>
    <t>SALDIVAR, FILIPINA ADVINCULA</t>
  </si>
  <si>
    <t>0423120431</t>
  </si>
  <si>
    <t>DANIEL, JEFFERSON QUEJADA</t>
  </si>
  <si>
    <t>0422290074</t>
  </si>
  <si>
    <t>DELEÑA JR., JUDIE LOPEZ</t>
  </si>
  <si>
    <t>3436264763</t>
  </si>
  <si>
    <t>DELAS ALAS, HAZEL QUITO</t>
  </si>
  <si>
    <t>0425636075</t>
  </si>
  <si>
    <t>ALMAZAN, ARIES KIM CALALO</t>
  </si>
  <si>
    <t>0422393382</t>
  </si>
  <si>
    <t>JAVIER, JOEL ALIDO</t>
  </si>
  <si>
    <t>0426987626</t>
  </si>
  <si>
    <t>AZUL, MARK NIÑO LALUNA</t>
  </si>
  <si>
    <t>0427693346</t>
  </si>
  <si>
    <t>SORIANO, JOCELYN CONSIGO</t>
  </si>
  <si>
    <t>0414331527</t>
  </si>
  <si>
    <t>REGALA, MA. CORAZON</t>
  </si>
  <si>
    <t>0415955397</t>
  </si>
  <si>
    <t>DUMAGSANG, BRYAN BONI</t>
  </si>
  <si>
    <t>0512027801</t>
  </si>
  <si>
    <t>TOLENTINO, DIANNE MARIE MERCADO</t>
  </si>
  <si>
    <t>0424969280</t>
  </si>
  <si>
    <t>RUIZ, CARLO ABAO</t>
  </si>
  <si>
    <t>3449688381</t>
  </si>
  <si>
    <t>SABORNIDO, ALVIN GILA</t>
  </si>
  <si>
    <t>0930229964</t>
  </si>
  <si>
    <t>ALCANTARA, JOHN CARLO MORETE</t>
  </si>
  <si>
    <t>3451335716</t>
  </si>
  <si>
    <t>AUSTRIA, DAVE ABUEL</t>
  </si>
  <si>
    <t>3444030280</t>
  </si>
  <si>
    <t>CASTILLO, JOHN ROBERT TONOG</t>
  </si>
  <si>
    <t>3431898862</t>
  </si>
  <si>
    <t>TEONADO, MA. QUEEN AISY OSANA</t>
  </si>
  <si>
    <t>3432354897</t>
  </si>
  <si>
    <t>DACER, EMANUEL DE GUZMAN</t>
  </si>
  <si>
    <t>3429226161</t>
  </si>
  <si>
    <t>MATNOG, SHIRMIN JOY ESPIÑA</t>
  </si>
  <si>
    <t>3429065649</t>
  </si>
  <si>
    <t>MASINSIN, JEFF BOCALA</t>
  </si>
  <si>
    <t>3426047424</t>
  </si>
  <si>
    <t>BAYANI, RHOGER LOPEZ</t>
  </si>
  <si>
    <t>3449844316</t>
  </si>
  <si>
    <t>CABRERA, CRYSTAL CLAIRE MOLINA</t>
  </si>
  <si>
    <t>3445472164</t>
  </si>
  <si>
    <t>CADAY, MICHELLE SIRAY</t>
  </si>
  <si>
    <t>3434166025</t>
  </si>
  <si>
    <t>CORTEZANO, ELY CHAVEZ</t>
  </si>
  <si>
    <t>0510128702</t>
  </si>
  <si>
    <t>DE LUNA, JULIUS LAPIDARIO</t>
  </si>
  <si>
    <t>3408982536</t>
  </si>
  <si>
    <t>DICION, MARK LOWIE ROSARIO</t>
  </si>
  <si>
    <t>3416275222</t>
  </si>
  <si>
    <t>JOHNSON, JOHN PAUL DORIA</t>
  </si>
  <si>
    <t>3449655819</t>
  </si>
  <si>
    <t>JUDAL, JULIUS SANTIAGO</t>
  </si>
  <si>
    <t>3430335274</t>
  </si>
  <si>
    <t>PICACHE, LLOYD ADAM MATA</t>
  </si>
  <si>
    <t>3441260105</t>
  </si>
  <si>
    <t>TAMAYO, SHERRYMAR CELINO</t>
  </si>
  <si>
    <t>3426417656</t>
  </si>
  <si>
    <t>VILLALUZ, GRETCHEN LOPEZ</t>
  </si>
  <si>
    <t>3427101644</t>
  </si>
  <si>
    <t>SILANG, JAY JAY AGUILAR</t>
  </si>
  <si>
    <t>3436911090</t>
  </si>
  <si>
    <t>VALDEZ, JOHN MARK MENDOZA</t>
  </si>
  <si>
    <t>3438940360</t>
  </si>
  <si>
    <t>PAREJA, JOEMHAR SUCAO</t>
  </si>
  <si>
    <t>3438033442</t>
  </si>
  <si>
    <t>REYES, REACHELL</t>
  </si>
  <si>
    <t>0428383972</t>
  </si>
  <si>
    <t>RAMILO, CHERRY MACARUBBO</t>
  </si>
  <si>
    <t>0414832848</t>
  </si>
  <si>
    <t>AHEDA, RICHELLE LIWANAG</t>
  </si>
  <si>
    <t>0421644281</t>
  </si>
  <si>
    <t>RAMIDO, JASMIN OJEDA</t>
  </si>
  <si>
    <t>0428976004</t>
  </si>
  <si>
    <t>CATAPANG, JUN LARA</t>
  </si>
  <si>
    <t>0420328812</t>
  </si>
  <si>
    <t>ZITA, JULIE ANN RUBIA</t>
  </si>
  <si>
    <t>0428454953</t>
  </si>
  <si>
    <t>OREA, ROCELYN BARROSA</t>
  </si>
  <si>
    <t>0511862627</t>
  </si>
  <si>
    <t>DE GUZMAN, SHARMAINE PALUYO</t>
  </si>
  <si>
    <t>CASIMINA, ARMELIND BARAD</t>
  </si>
  <si>
    <t>3392983845</t>
  </si>
  <si>
    <t>CRUZ, IRENE DELA CRUZ</t>
  </si>
  <si>
    <t>3425807555</t>
  </si>
  <si>
    <t>DAYADAY, BRYAN  PENONIA</t>
  </si>
  <si>
    <t>1009006088</t>
  </si>
  <si>
    <t>LOZADA, MARVIN PARAS</t>
  </si>
  <si>
    <t>3405913142</t>
  </si>
  <si>
    <t>MASCARDO, ROY OVALO</t>
  </si>
  <si>
    <t>3424868388</t>
  </si>
  <si>
    <t>RAÑIN, DEN MARK MAJORINOS</t>
  </si>
  <si>
    <t>3420486256</t>
  </si>
  <si>
    <t>DUA, RICKY BULFA</t>
  </si>
  <si>
    <t>3411557783</t>
  </si>
  <si>
    <t>GENER, GUILLER LOYOLA</t>
  </si>
  <si>
    <t>3430144342</t>
  </si>
  <si>
    <t>LUMBES, OLIVER REDITO</t>
  </si>
  <si>
    <t>3383439719</t>
  </si>
  <si>
    <t>POZAS, AIRON DE CASTRO</t>
  </si>
  <si>
    <t>3451092444</t>
  </si>
  <si>
    <t>ULIGAN, JANET MORALES</t>
  </si>
  <si>
    <t>3368031019</t>
  </si>
  <si>
    <t>BAGUIO, CRISPER BALATUCAN</t>
  </si>
  <si>
    <t>3449364210</t>
  </si>
  <si>
    <t>MOLINA, MARISOL ORPILLA</t>
  </si>
  <si>
    <t>0125493893</t>
  </si>
  <si>
    <t>BAROLA, LYN ELIZABETH MALLANAO</t>
  </si>
  <si>
    <t>3452211321</t>
  </si>
  <si>
    <t>LIMBO, KARES ABADINAS</t>
  </si>
  <si>
    <t>3456871958</t>
  </si>
  <si>
    <t>RICAFRENTE, DONIZA BAYANI</t>
  </si>
  <si>
    <t>3456957335</t>
  </si>
  <si>
    <t>DITAUNON, JANINE RODRIGUEZ</t>
  </si>
  <si>
    <t>0426143114</t>
  </si>
  <si>
    <t>ZAFRA, JANE</t>
  </si>
  <si>
    <t>3457099098</t>
  </si>
  <si>
    <t>BAUTISTA, RUFINA GARRAFA</t>
  </si>
  <si>
    <t>0122693913</t>
  </si>
  <si>
    <t>NOCHE, MAHRIA EDZEL ESCUBIDO</t>
  </si>
  <si>
    <t>3456149570</t>
  </si>
  <si>
    <t>BARIAS, APRIL JOYCE BAUTISTA</t>
  </si>
  <si>
    <t>3444981326</t>
  </si>
  <si>
    <t>DE LA CRUZ, RIENA PAGUBAYAN</t>
  </si>
  <si>
    <t>3431153222</t>
  </si>
  <si>
    <t>CEDAN, JENNELYN MAY PENEQUITO</t>
  </si>
  <si>
    <t>3446195990</t>
  </si>
  <si>
    <t>DE LUNA, SILVERIO BAUTISTA</t>
  </si>
  <si>
    <t>0436899241</t>
  </si>
  <si>
    <t>ONG, MIA TABUETE</t>
  </si>
  <si>
    <t>3457350559</t>
  </si>
  <si>
    <t>RAMOS, ROSELLE VALERIANO</t>
  </si>
  <si>
    <t>3455854646</t>
  </si>
  <si>
    <t>SERVINO, LERMA ILANO</t>
  </si>
  <si>
    <t>0512283153</t>
  </si>
  <si>
    <t>ROMERO, PAMELA JOY ACERET</t>
  </si>
  <si>
    <t>3445309965</t>
  </si>
  <si>
    <t>LEGASPI, ROSEMARIE FLORES</t>
  </si>
  <si>
    <t>3447247850</t>
  </si>
  <si>
    <t>SEBASTIAN, LOREN VIGILIA</t>
  </si>
  <si>
    <t>0238143409</t>
  </si>
  <si>
    <t>ROSALES, REAH JOY ESTOR</t>
  </si>
  <si>
    <t>3457276688</t>
  </si>
  <si>
    <t>INGCO, JINKY ANDAYA</t>
  </si>
  <si>
    <t>0436800382</t>
  </si>
  <si>
    <t>GONZALES, JHERVY VALDEZ</t>
  </si>
  <si>
    <t>3429939322</t>
  </si>
  <si>
    <t>PANGANIBAN, CAROLLE LYN APINADO</t>
  </si>
  <si>
    <t>0436977095</t>
  </si>
  <si>
    <t>MENDOZA, ANGELICA LAUDE</t>
  </si>
  <si>
    <t>0436927728</t>
  </si>
  <si>
    <t>SALUGSUGAN JR., SEGUNDO BEJASA</t>
  </si>
  <si>
    <t>3425946474</t>
  </si>
  <si>
    <t>CASTEM PHIL.</t>
  </si>
  <si>
    <t>DE LA CUESTA, MARCELO LOPEZ</t>
  </si>
  <si>
    <t>3437953112</t>
  </si>
  <si>
    <t>PNC</t>
  </si>
  <si>
    <t>FONTANILLA, RISSA MAE MONTALES</t>
  </si>
  <si>
    <t>3448781072</t>
  </si>
  <si>
    <t>ENAJE, MA. JENNY LYN ESCARCHA</t>
  </si>
  <si>
    <t>3435623156</t>
  </si>
  <si>
    <t>SOLIMAN, MARIELLE ELPEDES</t>
  </si>
  <si>
    <t>3431759354</t>
  </si>
  <si>
    <t>ORTIZ, MELWIN RESULA</t>
  </si>
  <si>
    <t>3411679632</t>
  </si>
  <si>
    <t>CADOCOY, ARGIE BLANCO</t>
  </si>
  <si>
    <t>3388821144</t>
  </si>
  <si>
    <t>OLIVAN, ANFRED JAMES PARUNGAO</t>
  </si>
  <si>
    <t>3449453545</t>
  </si>
  <si>
    <t>PAJARILLO JR, ORLANDO DULACA</t>
  </si>
  <si>
    <t>3443857888</t>
  </si>
  <si>
    <t>FLORES, MELVIN NOCON</t>
  </si>
  <si>
    <t>3436649825</t>
  </si>
  <si>
    <t>HATOL, FREDIERIC</t>
  </si>
  <si>
    <t>3427496948</t>
  </si>
  <si>
    <t>PARIN, RAYMOND NACON</t>
  </si>
  <si>
    <t>3400345760</t>
  </si>
  <si>
    <t>PERFIÑAN, ALEXANDER NOGUERA</t>
  </si>
  <si>
    <t>3421812492</t>
  </si>
  <si>
    <t>SALOMON, RONALD EQUIA</t>
  </si>
  <si>
    <t>3434652636</t>
  </si>
  <si>
    <t>LEACHON, EDNA AUSTERO</t>
  </si>
  <si>
    <t>3414208835</t>
  </si>
  <si>
    <t>DRIS, MELICIA PACIA</t>
  </si>
  <si>
    <t>3431049501</t>
  </si>
  <si>
    <t>MONTANO, JOCELYN ABEJO</t>
  </si>
  <si>
    <t>3393596723</t>
  </si>
  <si>
    <t>TORLA, ADELIZA JESALVA</t>
  </si>
  <si>
    <t>3412302775</t>
  </si>
  <si>
    <t>DEBOLGADO, LIEZEL JOY BOHOLST</t>
  </si>
  <si>
    <t>3417379800</t>
  </si>
  <si>
    <t>YOPIO, ELAINE REYES</t>
  </si>
  <si>
    <t>3434577850</t>
  </si>
  <si>
    <t>GATERA, IAN CASQUITE</t>
  </si>
  <si>
    <t>0731230314</t>
  </si>
  <si>
    <t>ADAN, CHRISTOPHER CANALES</t>
  </si>
  <si>
    <t>0414941865</t>
  </si>
  <si>
    <t>ESCOBAR, DIANNA PERJES</t>
  </si>
  <si>
    <t>3446274280</t>
  </si>
  <si>
    <t>FERMANES, JESSANEL VICTORIO</t>
  </si>
  <si>
    <t>3456888556</t>
  </si>
  <si>
    <t>DIMAANO, JENNIFER PERJES</t>
  </si>
  <si>
    <t>3449147806</t>
  </si>
  <si>
    <t>SAYRITAN, JOANA MARIE MAGCALAS</t>
  </si>
  <si>
    <t>0436908909</t>
  </si>
  <si>
    <t>PETATE, JOYLYN POMASIN</t>
  </si>
  <si>
    <t>0425464373</t>
  </si>
  <si>
    <t>ATIENZA, DICKSTER CALINGASAN</t>
  </si>
  <si>
    <t>0422564700</t>
  </si>
  <si>
    <t>PELEGRINO, JENNY</t>
  </si>
  <si>
    <t>0428504269</t>
  </si>
  <si>
    <t>MENDOZA, SHANELYN DE CASTRO</t>
  </si>
  <si>
    <t>0422925815</t>
  </si>
  <si>
    <t>SEMIRA, GYPSY ROSE ASEBO</t>
  </si>
  <si>
    <t>0424785011</t>
  </si>
  <si>
    <t>BAMBA, JESSA MAE SABA</t>
  </si>
  <si>
    <t>0424739656</t>
  </si>
  <si>
    <t>CRUZAT, RAMIL CAPINPIN</t>
  </si>
  <si>
    <t>0436206520</t>
  </si>
  <si>
    <t>MERCADO, LEISLEY BIHASA</t>
  </si>
  <si>
    <t>0429961911</t>
  </si>
  <si>
    <t>RETALES, HONEY GRACE DALIMPAPAS</t>
  </si>
  <si>
    <t>0428038052</t>
  </si>
  <si>
    <t>MENDOZA, NOEMILYN CASTILLO</t>
  </si>
  <si>
    <t>0416116957</t>
  </si>
  <si>
    <t>Reg fee</t>
  </si>
  <si>
    <t>cut-off</t>
  </si>
  <si>
    <t>id</t>
  </si>
  <si>
    <t>uniform</t>
  </si>
  <si>
    <t>atm</t>
  </si>
  <si>
    <t>March 16-31, 2016</t>
  </si>
  <si>
    <t>March 1-15, 2016</t>
  </si>
  <si>
    <t>Feb 16-29, 2016</t>
  </si>
  <si>
    <t>March 16 - 31, 2016</t>
  </si>
  <si>
    <t>March 1 - 15, 2016</t>
  </si>
  <si>
    <t>March 21-April 5, 2016</t>
  </si>
  <si>
    <t>March 6-20, 2016</t>
  </si>
  <si>
    <t>Abasula, Jordan</t>
  </si>
  <si>
    <t>Lorenzo, Ruzell</t>
  </si>
  <si>
    <t>Sipat, Christian</t>
  </si>
  <si>
    <t>Provido, Dexy</t>
  </si>
  <si>
    <t>Amazona, Cherelyn</t>
  </si>
  <si>
    <t>Arminda, Rustom</t>
  </si>
  <si>
    <t>Baldemor, Angelou Mae</t>
  </si>
  <si>
    <t>Chato, Lordelyn</t>
  </si>
  <si>
    <t>Daisy, Damiao</t>
  </si>
  <si>
    <t>Ibatuan, Lariza</t>
  </si>
  <si>
    <t>Macalintal, Ma. Mildred</t>
  </si>
  <si>
    <t>Mercado, Marvin</t>
  </si>
  <si>
    <t>Miral, Ruby Jane</t>
  </si>
  <si>
    <t>Navelgas, Rea</t>
  </si>
  <si>
    <t>Pacion, Felimon</t>
  </si>
  <si>
    <t>Rabago, Shiela May</t>
  </si>
  <si>
    <t>San Jose, Ana Margarita</t>
  </si>
  <si>
    <t>Malimata, Deo O.</t>
  </si>
  <si>
    <t>Rivadenera, Jhanry R.</t>
  </si>
  <si>
    <t>Tapia, Anjenette P.</t>
  </si>
  <si>
    <t>Abletes, Diego</t>
  </si>
  <si>
    <t>Alfuerto, Maureen</t>
  </si>
  <si>
    <t>Arbues, Ivan Joseph Bismark</t>
  </si>
  <si>
    <t>Arciga, Maria Lourdes</t>
  </si>
  <si>
    <t>Austero, Ana May Cidro</t>
  </si>
  <si>
    <t>Bascuguin, Emma Aguila</t>
  </si>
  <si>
    <t>Blanco, Precious</t>
  </si>
  <si>
    <t>Bobis, Leo Rivera</t>
  </si>
  <si>
    <t>Boca, Maricel</t>
  </si>
  <si>
    <t>Cabahug, Leslie Fernandez</t>
  </si>
  <si>
    <t>Caintic, Samson Aquino</t>
  </si>
  <si>
    <t>Delos Reyes, Sherylyn</t>
  </si>
  <si>
    <t>Doluntap, Carmen Estipona</t>
  </si>
  <si>
    <t>Eleponga, Kathleen</t>
  </si>
  <si>
    <t>Endrinal, Calixta</t>
  </si>
  <si>
    <t>Gabuya, Jessa Victorino</t>
  </si>
  <si>
    <t>Garcia, Ian</t>
  </si>
  <si>
    <t>Gonzales, Arlene Baque</t>
  </si>
  <si>
    <t>Gonzales, Iris</t>
  </si>
  <si>
    <t>Jayan, Regina</t>
  </si>
  <si>
    <t>Mascariña, Ian</t>
  </si>
  <si>
    <t>Mendoza, John Ariz</t>
  </si>
  <si>
    <t>Monghit, Mark Roldan Fontianilla</t>
  </si>
  <si>
    <t>Navarro, Maria Victoria</t>
  </si>
  <si>
    <t>Omipon, Mark Kenneth Lopez</t>
  </si>
  <si>
    <t>Parazo, Anna Mae Briones</t>
  </si>
  <si>
    <t>Parungao, Jeric</t>
  </si>
  <si>
    <t>Payas, Rodel</t>
  </si>
  <si>
    <t>Pera, Ma. Elsa</t>
  </si>
  <si>
    <t>Pitagan, Ian Christopher</t>
  </si>
  <si>
    <t>Rivas, Ederlyn</t>
  </si>
  <si>
    <t>Saflor, Mary Jane</t>
  </si>
  <si>
    <t>Sampilo, Wilma</t>
  </si>
  <si>
    <t>Santua, Bensie</t>
  </si>
  <si>
    <t>Sarmiento, Joenald</t>
  </si>
  <si>
    <t>Sarmiento, Rachel Ann</t>
  </si>
  <si>
    <t>Siton, Susete</t>
  </si>
  <si>
    <t>Sixto, Shalyn Flores</t>
  </si>
  <si>
    <t>Villanueva, Arielyn</t>
  </si>
  <si>
    <t>Pareja, Joemhar S.</t>
  </si>
  <si>
    <t>Valdez, John Mark</t>
  </si>
  <si>
    <t>Mendoza, Frany</t>
  </si>
  <si>
    <t>Abayon, Erwin</t>
  </si>
  <si>
    <t>Abreu, Jhay Mark</t>
  </si>
  <si>
    <t>Amarille, Rammy</t>
  </si>
  <si>
    <t>Anchorez, Mayeth</t>
  </si>
  <si>
    <t>Arzadon, Symba</t>
  </si>
  <si>
    <t>Badilla, Kevin</t>
  </si>
  <si>
    <t>Barrios, Marvin</t>
  </si>
  <si>
    <t>Baturi, Angelo</t>
  </si>
  <si>
    <t>Baylon, Peniel</t>
  </si>
  <si>
    <t>Bernabe, Lea Mae</t>
  </si>
  <si>
    <t>Bonsay, Chris Karl</t>
  </si>
  <si>
    <t>Brosas, Oliver</t>
  </si>
  <si>
    <t>Cabrera, Crystal Claire</t>
  </si>
  <si>
    <t>Caday, Michelle</t>
  </si>
  <si>
    <t>Cangco, Raymond</t>
  </si>
  <si>
    <t>Carmona, John Carlo</t>
  </si>
  <si>
    <t>Cortez, Jay Mar Jose</t>
  </si>
  <si>
    <t>Dar, Rowel</t>
  </si>
  <si>
    <t>De Guzman, Albert</t>
  </si>
  <si>
    <t>De Guzman, Jp</t>
  </si>
  <si>
    <t>Delos Santos, Mark Lester</t>
  </si>
  <si>
    <t>Dicion, Mark Lowie</t>
  </si>
  <si>
    <t>Dulay, Jonard</t>
  </si>
  <si>
    <t>Efondo, Jonas Andrew</t>
  </si>
  <si>
    <t>Espejo, Ruel</t>
  </si>
  <si>
    <t>Espiloy, Alvin</t>
  </si>
  <si>
    <t>Evangelista, Aldrin</t>
  </si>
  <si>
    <t>Francisco, Domingo</t>
  </si>
  <si>
    <t>Garidan, Rose Ann</t>
  </si>
  <si>
    <t>Geraldo, Denmark</t>
  </si>
  <si>
    <t>Gruta, John Eriz</t>
  </si>
  <si>
    <t>Hernandez, Kevin</t>
  </si>
  <si>
    <t>Herrera, Angelie</t>
  </si>
  <si>
    <t>Jocson, Fayne</t>
  </si>
  <si>
    <t>Labis, Keith Roland</t>
  </si>
  <si>
    <t>Lazaga, Michael Raymond</t>
  </si>
  <si>
    <t>Lique, Jasper</t>
  </si>
  <si>
    <t>Lobo, Jose Jr.</t>
  </si>
  <si>
    <t>Lopez, Norwin</t>
  </si>
  <si>
    <t>Lugami, Emee Rose</t>
  </si>
  <si>
    <t>Luna, Jose Norman</t>
  </si>
  <si>
    <t>Mendoza, Jaime</t>
  </si>
  <si>
    <t>Midel, Julius</t>
  </si>
  <si>
    <t>Monton, Nercy</t>
  </si>
  <si>
    <t>Nosis, Debbie John</t>
  </si>
  <si>
    <t>Nuñez, Centero</t>
  </si>
  <si>
    <t>Ortiz, Melwin</t>
  </si>
  <si>
    <t>Pareja, Mark Benedict</t>
  </si>
  <si>
    <t>Picache, Lloyd Adam</t>
  </si>
  <si>
    <t>Pisado, Mark Jayson</t>
  </si>
  <si>
    <t>Pollido, John Michael</t>
  </si>
  <si>
    <t>Quilaton, Daniel</t>
  </si>
  <si>
    <t>Regino, Albert</t>
  </si>
  <si>
    <t>Rieta, Kristofferson</t>
  </si>
  <si>
    <t>Rio, Cristobal</t>
  </si>
  <si>
    <t>Salac, Angelo</t>
  </si>
  <si>
    <t>Santiago, Kevin</t>
  </si>
  <si>
    <t>Saromo, Maclord</t>
  </si>
  <si>
    <t>Taoaguen, Brix John</t>
  </si>
  <si>
    <t>Tungcul, Arnold</t>
  </si>
  <si>
    <t>Vasquez, Jeremiah</t>
  </si>
  <si>
    <t>Vidal Aaron Joemar</t>
  </si>
  <si>
    <t>Abdula, Alim Alim</t>
  </si>
  <si>
    <t>Abion, Christian Adarayan</t>
  </si>
  <si>
    <t>Abonal, Arnie Ballan</t>
  </si>
  <si>
    <t>Abuan, Alan Madrona</t>
  </si>
  <si>
    <t>Acio, Rolan Dante Gabay</t>
  </si>
  <si>
    <t>Acosta, Erisson Calderon</t>
  </si>
  <si>
    <t>Agasa, Jayson Espolon</t>
  </si>
  <si>
    <t>Alberto, Joseph Regine Pepania</t>
  </si>
  <si>
    <t>Anchorez, Eduard De Mesa</t>
  </si>
  <si>
    <t>Antiquerra, Arnold Dela Cruz</t>
  </si>
  <si>
    <t>Arahan, Mark Gonzales</t>
  </si>
  <si>
    <t>Arañas, Michael</t>
  </si>
  <si>
    <t>Arayata, Kent Michael Cerrado</t>
  </si>
  <si>
    <t>Ariado, Julius Gabarda</t>
  </si>
  <si>
    <t>Arlan, Sanimar Jr. Trinidad</t>
  </si>
  <si>
    <t>Ayo, Ramil Docdocos</t>
  </si>
  <si>
    <t>Balondo, Arturo Jr. Magallon</t>
  </si>
  <si>
    <t>Bantang, Raymond Gabia</t>
  </si>
  <si>
    <t>Barcial, Eduardo Jesus Castillo</t>
  </si>
  <si>
    <t>Baria, Ryan Bermas</t>
  </si>
  <si>
    <t>Barras, Albrryn Radaza</t>
  </si>
  <si>
    <t>Bartolay, Michael Almojueda</t>
  </si>
  <si>
    <t>Bautista, Roberto Destreza</t>
  </si>
  <si>
    <t>Bayani, Roger</t>
  </si>
  <si>
    <t>Bellen, Gilbert Cana</t>
  </si>
  <si>
    <t>Bigalbal, Ma. Carmela Sidela</t>
  </si>
  <si>
    <t>Bote, Michael Jordan Buenaventura</t>
  </si>
  <si>
    <t>Bredonia, Bernie Balena</t>
  </si>
  <si>
    <t>Buenaventura, Arlou Benedict Salazar</t>
  </si>
  <si>
    <t>Bulawan, Angelo Canelas</t>
  </si>
  <si>
    <t>Busante, Jimmy Boy Orcose</t>
  </si>
  <si>
    <t>Bustillos Raymond Gatdula</t>
  </si>
  <si>
    <t>Caalam, Gilbert Baquiran</t>
  </si>
  <si>
    <t>Cabiagan, Jonjon Dela Roca</t>
  </si>
  <si>
    <t>Camano, Brend Cabanes</t>
  </si>
  <si>
    <t>Caranay, Allan Bitche Villamor</t>
  </si>
  <si>
    <t>Casanova, Reymond Estores</t>
  </si>
  <si>
    <t>Castanas, Glenn Pinto</t>
  </si>
  <si>
    <t>Castañeda, Erickson</t>
  </si>
  <si>
    <t>Closas, Webster Bayan</t>
  </si>
  <si>
    <t>Coquilla, Jomar Montibon</t>
  </si>
  <si>
    <t>Corpuz, Norfredo Baltazar</t>
  </si>
  <si>
    <t>Cortezano, Ely</t>
  </si>
  <si>
    <t>Crisostomo, Aeron Ibiaz</t>
  </si>
  <si>
    <t>De Guzman, Leomar</t>
  </si>
  <si>
    <t>Dela Cruz, Jake Loria</t>
  </si>
  <si>
    <t>Diaz, Reynald Delos Santos</t>
  </si>
  <si>
    <t>Diola, Ralph Anthony Antiquerra</t>
  </si>
  <si>
    <t>Dorado, Peter John</t>
  </si>
  <si>
    <t>Dua, Ricky</t>
  </si>
  <si>
    <t>Enriquez, Dennis Camposano</t>
  </si>
  <si>
    <t>Estillero, Ariel Limpiado</t>
  </si>
  <si>
    <t>Fabregas, Joel Cabula</t>
  </si>
  <si>
    <t>Febra, Jomar Gallardo</t>
  </si>
  <si>
    <t>Flojo, Gerald Armando</t>
  </si>
  <si>
    <t>Gabitan, Julius Bernabe</t>
  </si>
  <si>
    <t>Galindez, Leonard Del Valle</t>
  </si>
  <si>
    <t>Gatdula , Augosto Lunas</t>
  </si>
  <si>
    <t>Golpeo, Randy</t>
  </si>
  <si>
    <t>Gonzales, Tristan Zamora</t>
  </si>
  <si>
    <t>Guevarra, Elmer Botobara</t>
  </si>
  <si>
    <t>Hernandez, Benedict Buno</t>
  </si>
  <si>
    <t>Jacobo, Richard Bustamante</t>
  </si>
  <si>
    <t>Johnson, John Paul</t>
  </si>
  <si>
    <t>Judal, Julius</t>
  </si>
  <si>
    <t>Limocon, Alwin Irazo</t>
  </si>
  <si>
    <t>Llorca, Axel Escover</t>
  </si>
  <si>
    <t>Lomerio, Arwin Saran</t>
  </si>
  <si>
    <t>Lopez, Brian Kurt Alano</t>
  </si>
  <si>
    <t>Lumbis, Oliver</t>
  </si>
  <si>
    <t>Manguerra, Paul John Cipriano</t>
  </si>
  <si>
    <t>Manlangit, Oliver Villafrancia</t>
  </si>
  <si>
    <t>Masiglat, Juliever Costales</t>
  </si>
  <si>
    <t>Miral, Junielyn</t>
  </si>
  <si>
    <t>Molina, Anvhin Nangit</t>
  </si>
  <si>
    <t>Occema, Redgie Suta</t>
  </si>
  <si>
    <t>Olivan, Anfred Jame</t>
  </si>
  <si>
    <t>Oloteo, Jerimy Sierra</t>
  </si>
  <si>
    <t>Oyoa, Raphael Villanueva</t>
  </si>
  <si>
    <t>Pabalinas, Charlie Berido</t>
  </si>
  <si>
    <t>Pacia, Ricky Jayson Bautista</t>
  </si>
  <si>
    <t>Paden, Alden Gregorio</t>
  </si>
  <si>
    <t>Pajarillo, Orlando</t>
  </si>
  <si>
    <t>Pallarco, Diony</t>
  </si>
  <si>
    <t>Paloyo Jr., Roberto Capuyan</t>
  </si>
  <si>
    <t>Pandan, Francisco Lira</t>
  </si>
  <si>
    <t>Pascual, Edselle Pronebo</t>
  </si>
  <si>
    <t>Pescasio, Andrian Naval</t>
  </si>
  <si>
    <t>Picao, Ramil Barcena</t>
  </si>
  <si>
    <t>Platino, Rodello Abrencillo</t>
  </si>
  <si>
    <t>Poniente, Mark Envine Guinto</t>
  </si>
  <si>
    <t>Pozas, Airon</t>
  </si>
  <si>
    <t>Presco, John Jommel Fuentes</t>
  </si>
  <si>
    <t>Ramos, Johnlery Cabales</t>
  </si>
  <si>
    <t>Recido, Jason Kampang</t>
  </si>
  <si>
    <t>Renosa, Rodelu Lomongo</t>
  </si>
  <si>
    <t>Sabala, Arvin Soliman</t>
  </si>
  <si>
    <t>Sabordo, Christian Nepomuceno</t>
  </si>
  <si>
    <t>Sale, Jeffrey Abarre</t>
  </si>
  <si>
    <t>Selvano, Renjie Besin</t>
  </si>
  <si>
    <t>Senaris, Junel Dela Cruz</t>
  </si>
  <si>
    <t>Serrano, Rizaldy Esteron</t>
  </si>
  <si>
    <t>Silang, Jay Jay</t>
  </si>
  <si>
    <t>Suano, Jester Roy Araneta</t>
  </si>
  <si>
    <t>Suico, Reywald</t>
  </si>
  <si>
    <t>Tamayo, Sherrymar</t>
  </si>
  <si>
    <t>Torrero, Aljun Morania</t>
  </si>
  <si>
    <t>Trucilla, Paul Alcala</t>
  </si>
  <si>
    <t>Tuyay, Jefferson Bernardo</t>
  </si>
  <si>
    <t>Verdeflor, Mark Anthony Madrid</t>
  </si>
  <si>
    <t>Villaluz, Gretchen</t>
  </si>
  <si>
    <t>Villanueva, Darwin</t>
  </si>
  <si>
    <t>Viray, Marvin Loyd</t>
  </si>
  <si>
    <t>Balbuena, Jeral</t>
  </si>
  <si>
    <t>Macadamia, Marlon</t>
  </si>
  <si>
    <t>Miranda, Cavine</t>
  </si>
  <si>
    <t>Mar 23-Apr 7, 2016</t>
  </si>
  <si>
    <t>Mar 8-22,2016</t>
  </si>
  <si>
    <t>Alcantara, Edzon</t>
  </si>
  <si>
    <t>Arcueno, Danilo</t>
  </si>
  <si>
    <t>Camposanto, Kenneth</t>
  </si>
  <si>
    <t>Dela Cruz, Jeneses Crispino</t>
  </si>
  <si>
    <t>Habib, Mael Bao</t>
  </si>
  <si>
    <t>Martinez, Christian</t>
  </si>
  <si>
    <t>Mendoza, Jasper</t>
  </si>
  <si>
    <t>Misorrada, Ronilo Jr. Dultra</t>
  </si>
  <si>
    <t>April 1-15, 2016</t>
  </si>
  <si>
    <t>Feb 1-15, 2016</t>
  </si>
  <si>
    <t>Jan 1-15, 2016</t>
  </si>
  <si>
    <t>Jan 16-31, 2016</t>
  </si>
  <si>
    <t>Adriano, Kristen</t>
  </si>
  <si>
    <t>Alipio, Ma. Teresa Arbutante</t>
  </si>
  <si>
    <t>Altavano, Jaymar Maravilla</t>
  </si>
  <si>
    <t>Alvarez, lorielyn Lumban</t>
  </si>
  <si>
    <t>Amarante, Miracle Aliluran</t>
  </si>
  <si>
    <t>Arabejo, Jerehmae Gutierrez</t>
  </si>
  <si>
    <t>Aranza, Ranill Malabanan</t>
  </si>
  <si>
    <t>Ariate, Jomart Hernandez</t>
  </si>
  <si>
    <t>Atienza, Grace Bautista</t>
  </si>
  <si>
    <t>Baldrias, Celestina Orence</t>
  </si>
  <si>
    <t>Balingbing, Maria Sofia Yaquit</t>
  </si>
  <si>
    <t>Barilla, Romano Castillo</t>
  </si>
  <si>
    <t>Baton, Analiza Tarucan</t>
  </si>
  <si>
    <t>Bautista, Kenneth Alonzo</t>
  </si>
  <si>
    <t>Bayani, Jaisel Vega</t>
  </si>
  <si>
    <t>Bengua, Marlon Ical</t>
  </si>
  <si>
    <t>Bermudez, Rose Ann Apelyedo</t>
  </si>
  <si>
    <t>Bertol, Jhon Kevin Dorado</t>
  </si>
  <si>
    <t>Bonifacio, Daisy Abraham</t>
  </si>
  <si>
    <t>Bordeos, Ma. Christina Cellendro</t>
  </si>
  <si>
    <t>Brioso, Perlita Manlangit</t>
  </si>
  <si>
    <t>Bucado, Sunshine Miraflor</t>
  </si>
  <si>
    <t>Buiser, Rubelen Sanchez</t>
  </si>
  <si>
    <t>Bustamante, Judith Bora</t>
  </si>
  <si>
    <t>Cabral, Jhona Dimaculangan</t>
  </si>
  <si>
    <t>Cabrega, Christine Sayse</t>
  </si>
  <si>
    <t>Camo, Plaridel Jr. Arellano</t>
  </si>
  <si>
    <t>Cañadilla, Maricel Fami</t>
  </si>
  <si>
    <t>Capati, Melrose onesta</t>
  </si>
  <si>
    <t>Caravana, Ferdinand Dimaranan</t>
  </si>
  <si>
    <t>Chavaria, Sharmaine Mendoza</t>
  </si>
  <si>
    <t>Cipriano, Jessa Natividad</t>
  </si>
  <si>
    <t>Conde, Beverly Encallado</t>
  </si>
  <si>
    <t>Cuizon, Francis Mohsin Roxas</t>
  </si>
  <si>
    <t>Dasig, Jennifer Camacho</t>
  </si>
  <si>
    <t>De Guzman, Denmark Nagar</t>
  </si>
  <si>
    <t>De la Torre, Charalyn Favores</t>
  </si>
  <si>
    <t>De Torres, Rosario Olipernes</t>
  </si>
  <si>
    <t>Dejucos, Jonel</t>
  </si>
  <si>
    <t>Dela Cruz, Mary Grace Boca</t>
  </si>
  <si>
    <t>Dela Rosa, Arriane Esguerra</t>
  </si>
  <si>
    <t>Delica, Rickson Gupit</t>
  </si>
  <si>
    <t>Dequito, Jonah Galido</t>
  </si>
  <si>
    <t>Desabelle, Aizel</t>
  </si>
  <si>
    <t>Dimaano, Laila Jalac</t>
  </si>
  <si>
    <t>Do-ong, Jonathan Tompong</t>
  </si>
  <si>
    <t>Dotig, April Aquino</t>
  </si>
  <si>
    <t>Ebreo, Jocelyn Mongcal</t>
  </si>
  <si>
    <t>Enojo Jr, Ruel Uppos</t>
  </si>
  <si>
    <t>Eroles, Christine Joy Quinto</t>
  </si>
  <si>
    <t>Escalante, Joan Corsiga</t>
  </si>
  <si>
    <t>Eseque, Judy Ann Boncayo</t>
  </si>
  <si>
    <t>Estrella, Camile Banta</t>
  </si>
  <si>
    <t>Evangelista, Rebecca Limbo</t>
  </si>
  <si>
    <t>Fabian, Zharrie Joyce Cortez</t>
  </si>
  <si>
    <t>Fernandez, Juliet Malabrigo</t>
  </si>
  <si>
    <t>Fernandez. Glaica Sotejo</t>
  </si>
  <si>
    <t>Fuentes, Cain John Empersdor</t>
  </si>
  <si>
    <t>Gagalang, Angelika Bautista</t>
  </si>
  <si>
    <t>Galindon, Jayson Bancolita</t>
  </si>
  <si>
    <t>Gallardo, Jennefer Salvacion</t>
  </si>
  <si>
    <t>Gambol, Emil Larioza</t>
  </si>
  <si>
    <t>Gamo, Jezeil Dinglasan</t>
  </si>
  <si>
    <t>Gaña, Angelica Bocal</t>
  </si>
  <si>
    <t>Gaspar, Glecie Joy Yambot</t>
  </si>
  <si>
    <t>Grampa, Sheryl Tagalog</t>
  </si>
  <si>
    <t>Inventor, Joel de Mesa</t>
  </si>
  <si>
    <t>Jardin, Edward Abunda</t>
  </si>
  <si>
    <t>Lagamayo, Ginalyn Villacrusis</t>
  </si>
  <si>
    <t>Libario, John Patrick Reyes</t>
  </si>
  <si>
    <t>Lumbog, Emily Jane Soco</t>
  </si>
  <si>
    <t xml:space="preserve">Maala, Cris Brusas </t>
  </si>
  <si>
    <t>Mabini, Wendy Castillo</t>
  </si>
  <si>
    <t>Mabuti, Gay</t>
  </si>
  <si>
    <t>Macaraig, Brenda Barcelos</t>
  </si>
  <si>
    <t>Magpantay, Jescelyn Hernandez</t>
  </si>
  <si>
    <t>Mahilum, Joergie Noble</t>
  </si>
  <si>
    <t>Maitim, Princess Claire Bautista</t>
  </si>
  <si>
    <t xml:space="preserve">Malibiran, Maricar Laysa </t>
  </si>
  <si>
    <t>Malolos, Carmela Santos</t>
  </si>
  <si>
    <t>Manalo, Chernalyn Reforma</t>
  </si>
  <si>
    <t>Mangabat, Marvin Brusas</t>
  </si>
  <si>
    <t>Manila, Nyrra Cel Manalo</t>
  </si>
  <si>
    <t>Martin, Reinhart Falsado</t>
  </si>
  <si>
    <t>Martinez, Mary Joy</t>
  </si>
  <si>
    <t>Maula, Jamaica De Asis</t>
  </si>
  <si>
    <t>Mejos, Mary Jane Tortal</t>
  </si>
  <si>
    <t>Mendoza, Jelica Royo</t>
  </si>
  <si>
    <t>Mendoza, Joy Estefona</t>
  </si>
  <si>
    <t>Mendoza, Katrina Marcelo</t>
  </si>
  <si>
    <t>Merano, Mary Jane Manzanero</t>
  </si>
  <si>
    <t>Miraflor, Ronnie Herrera</t>
  </si>
  <si>
    <t>Mojares, Aileen Abjelina</t>
  </si>
  <si>
    <t>Mole, Kyliann Soliven</t>
  </si>
  <si>
    <t>Molina, Ailyn Niebres</t>
  </si>
  <si>
    <t>Mollasgo, Clarissa Antonio</t>
  </si>
  <si>
    <t>Moreno, Septtrina Ocariza</t>
  </si>
  <si>
    <t>Mowaje, Jaype Manalo</t>
  </si>
  <si>
    <t>Nazareno, Arianne Jessica</t>
  </si>
  <si>
    <t>Nillas, Norenel Sagome</t>
  </si>
  <si>
    <t>Noel, Ivy Roman</t>
  </si>
  <si>
    <t>Obena, Ariel Cera</t>
  </si>
  <si>
    <t>Olaez, Rochelle Bual</t>
  </si>
  <si>
    <t>Olayta, Rizza May Echalar</t>
  </si>
  <si>
    <t>Olitoquit, jerome AvanceÑa</t>
  </si>
  <si>
    <t>Orna, Marinie Almazon</t>
  </si>
  <si>
    <t>Ortiz, Karen Flores</t>
  </si>
  <si>
    <t>Oyon-Oyon II, Jessie Porcioncula</t>
  </si>
  <si>
    <t>Pablorina, Arlene May Reyes</t>
  </si>
  <si>
    <t>Pacanes, Marites Sandiman</t>
  </si>
  <si>
    <t>Palenzuela, Sharmaine Batallones</t>
  </si>
  <si>
    <t>Paradero, Leah Belle Ballano</t>
  </si>
  <si>
    <t>Parañal, Jaynar Chozas</t>
  </si>
  <si>
    <t>Pascua, Andrew Lubay</t>
  </si>
  <si>
    <t>Pastrana, Jocelyn Gerale</t>
  </si>
  <si>
    <t>Pecho, John Lexter Manzo</t>
  </si>
  <si>
    <t>Pedido, Janneth Cambusa</t>
  </si>
  <si>
    <t>Peranco, Rommel Ortiz</t>
  </si>
  <si>
    <t>Perez, Irish Macarandang</t>
  </si>
  <si>
    <t>Perez, Raymel Valencia</t>
  </si>
  <si>
    <t>Pobar, Mary Rose Nierva</t>
  </si>
  <si>
    <t>Pormatelo, Jasmine Comia</t>
  </si>
  <si>
    <t>Punayo, Novie Gandamon</t>
  </si>
  <si>
    <t>Punzalan, Clariza Guardian</t>
  </si>
  <si>
    <t>Querona, Rea May Faigmani</t>
  </si>
  <si>
    <t>Quiambao, Maricris Lalusin</t>
  </si>
  <si>
    <t>Rafer, Mica Joy Del Mundo</t>
  </si>
  <si>
    <t>Reyes, Karen</t>
  </si>
  <si>
    <t>Romano, Annacrezel atienza</t>
  </si>
  <si>
    <t>Rosa, Diody Mago</t>
  </si>
  <si>
    <t>Royol, Julie Ann Mendoza</t>
  </si>
  <si>
    <t>Rubas, Princess Tabancio</t>
  </si>
  <si>
    <t>Rubico, Ann Marie Laguerta</t>
  </si>
  <si>
    <t>Santos, Enrique Mapa</t>
  </si>
  <si>
    <t>Sapiandante, Dianna Baricanosa</t>
  </si>
  <si>
    <t>Serrano, Rosalyn Caspe</t>
  </si>
  <si>
    <t>Serrano, Russel Badillo</t>
  </si>
  <si>
    <t>Siman, Mary Ann Barrion</t>
  </si>
  <si>
    <t>Soriano, Crezan Segui</t>
  </si>
  <si>
    <t>Sudario, Genelyn Aperocho</t>
  </si>
  <si>
    <t>Tagud, Michelle Werba</t>
  </si>
  <si>
    <t>Tagulao, Kenny Cubilla</t>
  </si>
  <si>
    <t>Talatala, Neil Bryan Dela Peña</t>
  </si>
  <si>
    <t>Tolentino, Jonas Canosa</t>
  </si>
  <si>
    <t>Torres, Eric Lantoc</t>
  </si>
  <si>
    <t>Torres, Gilbert Marcelino</t>
  </si>
  <si>
    <t>Torres, Jonnalyn Matanguihan</t>
  </si>
  <si>
    <t>Tuiza, Leonila Tomas</t>
  </si>
  <si>
    <t>Ureta, Mary Grace Nuñez</t>
  </si>
  <si>
    <t xml:space="preserve">Valeros, Kristene Tiarra Hinacay </t>
  </si>
  <si>
    <t>Villaos, Merlyn Dela Cruz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</si>
</sst>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mmmm\ d\,\ yy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2" borderId="1" xfId="0" applyNumberFormat="1" applyFont="1" applyFill="1" applyBorder="1"/>
    <xf numFmtId="49" fontId="0" fillId="0" borderId="1" xfId="0" applyNumberFormat="1" applyBorder="1"/>
    <xf numFmtId="49" fontId="0" fillId="0" borderId="0" xfId="0" applyNumberFormat="1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3" fontId="0" fillId="0" borderId="1" xfId="0" applyNumberFormat="1" applyBorder="1"/>
    <xf numFmtId="164" fontId="0" fillId="0" borderId="1" xfId="0" applyNumberFormat="1" applyBorder="1"/>
    <xf numFmtId="0" fontId="0" fillId="3" borderId="0" xfId="0" applyFill="1"/>
    <xf numFmtId="0" fontId="0" fillId="0" borderId="0" xfId="0" applyFill="1"/>
    <xf numFmtId="0" fontId="2" fillId="0" borderId="0" xfId="0" applyFont="1" applyFill="1"/>
    <xf numFmtId="0" fontId="0" fillId="4" borderId="0" xfId="0" applyFill="1"/>
    <xf numFmtId="16" fontId="0" fillId="0" borderId="1" xfId="0" applyNumberFormat="1" applyBorder="1"/>
    <xf numFmtId="43" fontId="0" fillId="0" borderId="2" xfId="0" applyNumberFormat="1" applyFill="1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3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phet/Deduction%20Monitoring%202016/2016%20Reg%20Fee%20Monito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phet/Deduction%20Monitoring%202016/2016%20ID%20Monitor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ophet/Deduction%20Monitoring%202016/2016%20Uniform%20Monitor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jophet/Deduction%20Monitoring%202016/2016%20ATM%20Monitori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etails"/>
    </sheetNames>
    <sheetDataSet>
      <sheetData sheetId="0"/>
      <sheetData sheetId="1">
        <row r="2">
          <cell r="G2" t="str">
            <v>Schneider Electric</v>
          </cell>
          <cell r="H2">
            <v>3465</v>
          </cell>
          <cell r="J2" t="str">
            <v>Site</v>
          </cell>
          <cell r="AU2" t="str">
            <v>Iriso Electronics Phils.</v>
          </cell>
          <cell r="AV2">
            <v>73080</v>
          </cell>
          <cell r="AW2" t="str">
            <v>Cut off</v>
          </cell>
          <cell r="AX2" t="str">
            <v>Site</v>
          </cell>
          <cell r="BO2" t="str">
            <v>HMPH_L</v>
          </cell>
          <cell r="BP2">
            <v>48510</v>
          </cell>
          <cell r="BR2" t="str">
            <v>Site</v>
          </cell>
          <cell r="CI2" t="str">
            <v>M. Ubis</v>
          </cell>
          <cell r="CJ2">
            <v>80640</v>
          </cell>
          <cell r="CL2" t="str">
            <v>Site</v>
          </cell>
          <cell r="CX2" t="str">
            <v>Taesung</v>
          </cell>
          <cell r="CY2">
            <v>2520</v>
          </cell>
          <cell r="DR2" t="str">
            <v>Ym tec</v>
          </cell>
          <cell r="DS2">
            <v>28350</v>
          </cell>
          <cell r="DU2" t="str">
            <v>Site</v>
          </cell>
        </row>
        <row r="3">
          <cell r="G3" t="str">
            <v>Villegas, John Nicole</v>
          </cell>
          <cell r="H3">
            <v>315</v>
          </cell>
          <cell r="I3" t="str">
            <v>January 6-20, 2016</v>
          </cell>
          <cell r="J3" t="str">
            <v>se</v>
          </cell>
          <cell r="AU3" t="str">
            <v>Abejo, Samantha Blanche Umayam</v>
          </cell>
          <cell r="AV3">
            <v>315</v>
          </cell>
          <cell r="AW3" t="str">
            <v>January 16-31, 2016</v>
          </cell>
          <cell r="AX3" t="str">
            <v>iriso</v>
          </cell>
          <cell r="BO3" t="str">
            <v>Abana, Mary Ann Oriel</v>
          </cell>
          <cell r="BP3">
            <v>315</v>
          </cell>
          <cell r="BQ3" t="str">
            <v>Feb 1-15, 2016</v>
          </cell>
          <cell r="BR3" t="str">
            <v>hl</v>
          </cell>
          <cell r="CI3" t="str">
            <v>Abad, Lhea Acuna</v>
          </cell>
          <cell r="CJ3">
            <v>315</v>
          </cell>
          <cell r="CK3" t="str">
            <v>February 16 - 29, 2016</v>
          </cell>
          <cell r="CL3" t="str">
            <v>ubis</v>
          </cell>
          <cell r="CX3" t="str">
            <v>Padilla, Almira</v>
          </cell>
          <cell r="CY3">
            <v>315</v>
          </cell>
          <cell r="CZ3" t="str">
            <v>Feb 1-15, 2016</v>
          </cell>
          <cell r="DR3" t="str">
            <v>Parulan, Jeffry Huths</v>
          </cell>
          <cell r="DS3">
            <v>315</v>
          </cell>
          <cell r="DT3" t="str">
            <v>Jan 16-31, 2016</v>
          </cell>
          <cell r="DU3" t="str">
            <v>ymt</v>
          </cell>
        </row>
        <row r="4">
          <cell r="G4" t="str">
            <v>Evangelista, Jaez Harlo Dumaop</v>
          </cell>
          <cell r="H4">
            <v>315</v>
          </cell>
          <cell r="I4" t="str">
            <v>January 21-February 5, 2016</v>
          </cell>
          <cell r="J4" t="str">
            <v>se</v>
          </cell>
          <cell r="AU4" t="str">
            <v>Alagos, Analyn Samson</v>
          </cell>
          <cell r="AV4">
            <v>315</v>
          </cell>
          <cell r="AW4" t="str">
            <v>January 16-31, 2016</v>
          </cell>
          <cell r="AX4" t="str">
            <v>iriso</v>
          </cell>
          <cell r="BO4" t="str">
            <v>Abila, Harvin Cendeto</v>
          </cell>
          <cell r="BP4">
            <v>315</v>
          </cell>
          <cell r="BQ4" t="str">
            <v>Jan 16-31, 2016</v>
          </cell>
          <cell r="BR4" t="str">
            <v>hl</v>
          </cell>
          <cell r="CI4" t="str">
            <v>Abuyog, Lea Pagipag</v>
          </cell>
          <cell r="CJ4">
            <v>315</v>
          </cell>
          <cell r="CK4" t="str">
            <v>February 16 - 29, 2016</v>
          </cell>
          <cell r="CL4" t="str">
            <v>ubis</v>
          </cell>
          <cell r="CX4" t="str">
            <v>Riosa, Lorena</v>
          </cell>
          <cell r="CY4">
            <v>315</v>
          </cell>
          <cell r="CZ4" t="str">
            <v>Feb 16-29, 2016</v>
          </cell>
          <cell r="DR4" t="str">
            <v>Acebedo, Abegail Sanchez</v>
          </cell>
          <cell r="DS4">
            <v>315</v>
          </cell>
          <cell r="DT4" t="str">
            <v>Jan 16-31, 2016</v>
          </cell>
          <cell r="DU4" t="str">
            <v>ymt</v>
          </cell>
        </row>
        <row r="5">
          <cell r="G5" t="str">
            <v>Trinidad, Lousie Joy De Guzman</v>
          </cell>
          <cell r="H5">
            <v>315</v>
          </cell>
          <cell r="I5" t="str">
            <v>February 21-March 5, 2016</v>
          </cell>
          <cell r="J5" t="str">
            <v>se</v>
          </cell>
          <cell r="AU5" t="str">
            <v>Alcaide, Michelle Barcelona</v>
          </cell>
          <cell r="AV5">
            <v>315</v>
          </cell>
          <cell r="AW5" t="str">
            <v>January 16-31, 2016</v>
          </cell>
          <cell r="AX5" t="str">
            <v>iriso</v>
          </cell>
          <cell r="BO5" t="str">
            <v>Abonal, grace lasono</v>
          </cell>
          <cell r="BP5">
            <v>315</v>
          </cell>
          <cell r="BQ5" t="str">
            <v>Jan 16-31, 2016</v>
          </cell>
          <cell r="BR5" t="str">
            <v>hl</v>
          </cell>
          <cell r="CI5" t="str">
            <v>Afable, Ana Aurea</v>
          </cell>
          <cell r="CJ5">
            <v>315</v>
          </cell>
          <cell r="CK5" t="str">
            <v>February 16 - 29, 2016</v>
          </cell>
          <cell r="CL5" t="str">
            <v>ubis</v>
          </cell>
          <cell r="CX5" t="str">
            <v>Solis, Rachel Dela Rosa</v>
          </cell>
          <cell r="CY5">
            <v>315</v>
          </cell>
          <cell r="CZ5" t="str">
            <v>Feb 16-29, 2016</v>
          </cell>
          <cell r="DR5" t="str">
            <v>Caspillo, Michael Rosel</v>
          </cell>
          <cell r="DS5">
            <v>315</v>
          </cell>
          <cell r="DT5" t="str">
            <v>Jan 16-31, 2016</v>
          </cell>
          <cell r="DU5" t="str">
            <v>ymt</v>
          </cell>
        </row>
        <row r="6">
          <cell r="G6" t="str">
            <v>Zamora, Deborah Jane Jaramillo</v>
          </cell>
          <cell r="H6">
            <v>315</v>
          </cell>
          <cell r="I6" t="str">
            <v>February 21-March 5, 2016</v>
          </cell>
          <cell r="J6" t="str">
            <v>se</v>
          </cell>
          <cell r="AU6" t="str">
            <v>Aliaga, Neah Mae Propongo</v>
          </cell>
          <cell r="AV6">
            <v>315</v>
          </cell>
          <cell r="AW6" t="str">
            <v>January 16-31, 2016</v>
          </cell>
          <cell r="AX6" t="str">
            <v>iriso</v>
          </cell>
          <cell r="BO6" t="str">
            <v>Adriano, Kristen</v>
          </cell>
          <cell r="BP6">
            <v>315</v>
          </cell>
          <cell r="BQ6" t="str">
            <v>March 16-31, 2016</v>
          </cell>
          <cell r="BR6" t="str">
            <v>hl</v>
          </cell>
          <cell r="CI6" t="str">
            <v>Aguilar, Ronna Dendiego</v>
          </cell>
          <cell r="CJ6">
            <v>315</v>
          </cell>
          <cell r="CK6" t="str">
            <v>February 16 - 29, 2016</v>
          </cell>
          <cell r="CL6" t="str">
            <v>ubis</v>
          </cell>
          <cell r="CX6" t="str">
            <v>Fernandez, Jomare Jan Sonido</v>
          </cell>
          <cell r="CY6">
            <v>315</v>
          </cell>
          <cell r="CZ6" t="str">
            <v>Mar 1-15, 2016</v>
          </cell>
          <cell r="DR6" t="str">
            <v>Judal, Cynthia Lopez</v>
          </cell>
          <cell r="DS6">
            <v>315</v>
          </cell>
          <cell r="DT6" t="str">
            <v>Jan 16-31, 2016</v>
          </cell>
          <cell r="DU6" t="str">
            <v>ymt</v>
          </cell>
        </row>
        <row r="7">
          <cell r="G7" t="str">
            <v>Fernandez, Mary Ann Tenorio</v>
          </cell>
          <cell r="H7">
            <v>315</v>
          </cell>
          <cell r="I7" t="str">
            <v>February 21-March 5, 2016</v>
          </cell>
          <cell r="J7" t="str">
            <v>se</v>
          </cell>
          <cell r="AU7" t="str">
            <v>Alidio, Jilliane Obias</v>
          </cell>
          <cell r="AV7">
            <v>315</v>
          </cell>
          <cell r="AW7" t="str">
            <v>January 16-31, 2016</v>
          </cell>
          <cell r="AX7" t="str">
            <v>iriso</v>
          </cell>
          <cell r="BO7" t="str">
            <v>Alipio, Ma. Teresa Arbutante</v>
          </cell>
          <cell r="BP7">
            <v>315</v>
          </cell>
          <cell r="BQ7" t="str">
            <v>March 16-31, 2016</v>
          </cell>
          <cell r="BR7" t="str">
            <v>hl</v>
          </cell>
          <cell r="CI7" t="str">
            <v>Alejan, Joy Blanco</v>
          </cell>
          <cell r="CJ7">
            <v>315</v>
          </cell>
          <cell r="CK7" t="str">
            <v>February 16 - 29, 2016</v>
          </cell>
          <cell r="CL7" t="str">
            <v>ubis</v>
          </cell>
          <cell r="CX7" t="str">
            <v>Sta. Rita, John Michael De Belen</v>
          </cell>
          <cell r="CY7">
            <v>315</v>
          </cell>
          <cell r="CZ7" t="str">
            <v>Mar 1-15, 2016</v>
          </cell>
          <cell r="DR7" t="str">
            <v>Ladiana, Leizel Capasilan</v>
          </cell>
          <cell r="DS7">
            <v>315</v>
          </cell>
          <cell r="DT7" t="str">
            <v>Jan 16-31, 2016</v>
          </cell>
          <cell r="DU7" t="str">
            <v>ymt</v>
          </cell>
        </row>
        <row r="8">
          <cell r="G8" t="str">
            <v>Hermoso, Abigail Labajos</v>
          </cell>
          <cell r="H8">
            <v>315</v>
          </cell>
          <cell r="I8" t="str">
            <v>March 6-20, 2016</v>
          </cell>
          <cell r="J8" t="str">
            <v>se</v>
          </cell>
          <cell r="AU8" t="str">
            <v>Amparna, Jelyn Hinay</v>
          </cell>
          <cell r="AV8">
            <v>315</v>
          </cell>
          <cell r="AW8" t="str">
            <v>January 16-31, 2016</v>
          </cell>
          <cell r="AX8" t="str">
            <v>iriso</v>
          </cell>
          <cell r="BO8" t="str">
            <v>Altavano, Jaymar Maravilla</v>
          </cell>
          <cell r="BP8">
            <v>315</v>
          </cell>
          <cell r="BQ8" t="str">
            <v>March 1-15, 2016</v>
          </cell>
          <cell r="BR8" t="str">
            <v>hl</v>
          </cell>
          <cell r="CI8" t="str">
            <v>Andrade, Rinalyn Biason</v>
          </cell>
          <cell r="CJ8">
            <v>315</v>
          </cell>
          <cell r="CK8" t="str">
            <v>February 16 - 29, 2016</v>
          </cell>
          <cell r="CL8" t="str">
            <v>ubis</v>
          </cell>
          <cell r="CX8" t="str">
            <v>San Juan, Kenneth Estevesa</v>
          </cell>
          <cell r="CY8">
            <v>315</v>
          </cell>
          <cell r="CZ8" t="str">
            <v>Mar 1-15, 2016</v>
          </cell>
          <cell r="DR8" t="str">
            <v>Mercado, Diana Kay Maulana</v>
          </cell>
          <cell r="DS8">
            <v>315</v>
          </cell>
          <cell r="DT8" t="str">
            <v>Jan 16-31, 2016</v>
          </cell>
          <cell r="DU8" t="str">
            <v>ymt</v>
          </cell>
        </row>
        <row r="9">
          <cell r="G9" t="str">
            <v>Magante, Windy Sarabia</v>
          </cell>
          <cell r="H9">
            <v>315</v>
          </cell>
          <cell r="I9" t="str">
            <v>March 6-20, 2016</v>
          </cell>
          <cell r="J9" t="str">
            <v>se</v>
          </cell>
          <cell r="AU9" t="str">
            <v>Balsana, Jeffrey Florendo</v>
          </cell>
          <cell r="AV9">
            <v>315</v>
          </cell>
          <cell r="AW9" t="str">
            <v>January 16-31, 2016</v>
          </cell>
          <cell r="AX9" t="str">
            <v>iriso</v>
          </cell>
          <cell r="BO9" t="str">
            <v>Alvarez, lorielyn Lumban</v>
          </cell>
          <cell r="BP9">
            <v>315</v>
          </cell>
          <cell r="BQ9" t="str">
            <v>Jan 16-31, 2016</v>
          </cell>
          <cell r="BR9" t="str">
            <v>hl</v>
          </cell>
          <cell r="CI9" t="str">
            <v>Antor, Rolaine Diamola</v>
          </cell>
          <cell r="CJ9">
            <v>315</v>
          </cell>
          <cell r="CK9" t="str">
            <v>February 16 - 29, 2016</v>
          </cell>
          <cell r="CL9" t="str">
            <v>ubis</v>
          </cell>
          <cell r="CX9" t="str">
            <v>Riosa, Lorena</v>
          </cell>
          <cell r="CY9">
            <v>315</v>
          </cell>
          <cell r="CZ9" t="str">
            <v>Mar 1-15, 2016</v>
          </cell>
          <cell r="DR9" t="str">
            <v>Romualdo, Krizamar Alimoot</v>
          </cell>
          <cell r="DS9">
            <v>315</v>
          </cell>
          <cell r="DT9" t="str">
            <v>Jan 16-31, 2016</v>
          </cell>
          <cell r="DU9" t="str">
            <v>ymt</v>
          </cell>
        </row>
        <row r="10">
          <cell r="G10" t="str">
            <v xml:space="preserve">Dulce, Paulo Cedrick </v>
          </cell>
          <cell r="H10">
            <v>315</v>
          </cell>
          <cell r="I10" t="str">
            <v>March 6-20, 2016</v>
          </cell>
          <cell r="J10" t="str">
            <v>se</v>
          </cell>
          <cell r="AU10" t="str">
            <v>Bautista, Charlene Mae Dela Peña</v>
          </cell>
          <cell r="AV10">
            <v>315</v>
          </cell>
          <cell r="AW10" t="str">
            <v>January 16-31, 2016</v>
          </cell>
          <cell r="AX10" t="str">
            <v>iriso</v>
          </cell>
          <cell r="BO10" t="str">
            <v>Amarante, Miracle Aliluran</v>
          </cell>
          <cell r="BP10">
            <v>315</v>
          </cell>
          <cell r="BQ10" t="str">
            <v>Jan 16-31, 2016</v>
          </cell>
          <cell r="BR10" t="str">
            <v>hl</v>
          </cell>
          <cell r="CI10" t="str">
            <v>Apilan, Joan Paola Ambos</v>
          </cell>
          <cell r="CJ10">
            <v>315</v>
          </cell>
          <cell r="CK10" t="str">
            <v>February 16 - 29, 2016</v>
          </cell>
          <cell r="CL10" t="str">
            <v>ubis</v>
          </cell>
          <cell r="CX10" t="str">
            <v>Solis, Rachel Dela Rosa</v>
          </cell>
          <cell r="CY10">
            <v>315</v>
          </cell>
          <cell r="CZ10" t="str">
            <v>Mar 1-15, 2016</v>
          </cell>
          <cell r="DR10" t="str">
            <v>Rosales, Anabelle Abay</v>
          </cell>
          <cell r="DS10">
            <v>315</v>
          </cell>
          <cell r="DT10" t="str">
            <v>Jan 16-31, 2016</v>
          </cell>
          <cell r="DU10" t="str">
            <v>ymt</v>
          </cell>
        </row>
        <row r="11">
          <cell r="G11" t="str">
            <v>Del Mundo, Yshley Jeronica F.</v>
          </cell>
          <cell r="H11">
            <v>315</v>
          </cell>
          <cell r="I11" t="str">
            <v>March 21-April 5, 2016</v>
          </cell>
          <cell r="J11" t="str">
            <v>se</v>
          </cell>
          <cell r="AU11" t="str">
            <v>Bocar, Aira Melenan Quizon</v>
          </cell>
          <cell r="AV11">
            <v>315</v>
          </cell>
          <cell r="AW11" t="str">
            <v>January 16-31, 2016</v>
          </cell>
          <cell r="AX11" t="str">
            <v>iriso</v>
          </cell>
          <cell r="BO11" t="str">
            <v>Arabejo, Jerehmae Gutierrez</v>
          </cell>
          <cell r="BP11">
            <v>315</v>
          </cell>
          <cell r="BQ11" t="str">
            <v>Feb 1-15, 2016</v>
          </cell>
          <cell r="BR11" t="str">
            <v>hl</v>
          </cell>
          <cell r="CI11" t="str">
            <v>Araneta, Lizel Cardama</v>
          </cell>
          <cell r="CJ11">
            <v>315</v>
          </cell>
          <cell r="CK11" t="str">
            <v>February 16 - 29, 2016</v>
          </cell>
          <cell r="CL11" t="str">
            <v>ubis</v>
          </cell>
          <cell r="DR11" t="str">
            <v>Solayao, Evelyn Roque</v>
          </cell>
          <cell r="DS11">
            <v>315</v>
          </cell>
          <cell r="DT11" t="str">
            <v>Jan 16-31, 2016</v>
          </cell>
          <cell r="DU11" t="str">
            <v>ymt</v>
          </cell>
        </row>
        <row r="12">
          <cell r="G12" t="str">
            <v>Dela Vega, Charmine Arbues</v>
          </cell>
          <cell r="H12">
            <v>315</v>
          </cell>
          <cell r="I12" t="str">
            <v>March 21-April 5, 2016</v>
          </cell>
          <cell r="J12" t="str">
            <v>se</v>
          </cell>
          <cell r="AU12" t="str">
            <v>Caguiat, Darlyn Milar</v>
          </cell>
          <cell r="AV12">
            <v>315</v>
          </cell>
          <cell r="AW12" t="str">
            <v>January 16-31, 2016</v>
          </cell>
          <cell r="AX12" t="str">
            <v>iriso</v>
          </cell>
          <cell r="BO12" t="str">
            <v>Aranza, Ranill Malabanan</v>
          </cell>
          <cell r="BP12">
            <v>315</v>
          </cell>
          <cell r="BQ12" t="str">
            <v>March 16-31, 2016</v>
          </cell>
          <cell r="BR12" t="str">
            <v>hl</v>
          </cell>
          <cell r="CI12" t="str">
            <v>Arenas, Keith Leolyn</v>
          </cell>
          <cell r="CJ12">
            <v>315</v>
          </cell>
          <cell r="CK12" t="str">
            <v>February 16 - 29, 2016</v>
          </cell>
          <cell r="CL12" t="str">
            <v>ubis</v>
          </cell>
          <cell r="DR12" t="str">
            <v>Bayabay, Bernadette Decapia</v>
          </cell>
          <cell r="DS12">
            <v>315</v>
          </cell>
          <cell r="DT12" t="str">
            <v>Jan 16-31, 2016</v>
          </cell>
          <cell r="DU12" t="str">
            <v>ymt</v>
          </cell>
        </row>
        <row r="13">
          <cell r="G13" t="str">
            <v>Araga, Jaymart Bermudez</v>
          </cell>
          <cell r="H13">
            <v>315</v>
          </cell>
          <cell r="I13" t="str">
            <v>March 21-April 5, 2016</v>
          </cell>
          <cell r="J13" t="str">
            <v>se</v>
          </cell>
          <cell r="AU13" t="str">
            <v>Calderon, Roschelyn Hernandez</v>
          </cell>
          <cell r="AV13">
            <v>315</v>
          </cell>
          <cell r="AW13" t="str">
            <v>January 16-31, 2016</v>
          </cell>
          <cell r="AX13" t="str">
            <v>iriso</v>
          </cell>
          <cell r="BO13" t="str">
            <v>Ariate, Jomart Hernandez</v>
          </cell>
          <cell r="BP13">
            <v>315</v>
          </cell>
          <cell r="BQ13" t="str">
            <v>March 16-31, 2016</v>
          </cell>
          <cell r="BR13" t="str">
            <v>hl</v>
          </cell>
          <cell r="CI13" t="str">
            <v>Arlos, Mylen Ceriaco</v>
          </cell>
          <cell r="CJ13">
            <v>315</v>
          </cell>
          <cell r="CK13" t="str">
            <v>February 16 - 29, 2016</v>
          </cell>
          <cell r="CL13" t="str">
            <v>ubis</v>
          </cell>
          <cell r="DR13" t="str">
            <v>Caldit, Marilou Musca</v>
          </cell>
          <cell r="DS13">
            <v>315</v>
          </cell>
          <cell r="DT13" t="str">
            <v>Jan 16-31, 2016</v>
          </cell>
          <cell r="DU13" t="str">
            <v>ymt</v>
          </cell>
        </row>
        <row r="14">
          <cell r="AU14" t="str">
            <v>Canda, Mariane Cutamora</v>
          </cell>
          <cell r="AV14">
            <v>315</v>
          </cell>
          <cell r="AW14" t="str">
            <v>January 16-31, 2016</v>
          </cell>
          <cell r="AX14" t="str">
            <v>iriso</v>
          </cell>
          <cell r="BO14" t="str">
            <v>Atienza, Grace Bautista</v>
          </cell>
          <cell r="BP14">
            <v>315</v>
          </cell>
          <cell r="BQ14" t="str">
            <v>March 1-15, 2016</v>
          </cell>
          <cell r="BR14" t="str">
            <v>hl</v>
          </cell>
          <cell r="CI14" t="str">
            <v>Arnaiz, Elva Jaranilla</v>
          </cell>
          <cell r="CJ14">
            <v>315</v>
          </cell>
          <cell r="CK14" t="str">
            <v>February 16 - 29, 2016</v>
          </cell>
          <cell r="CL14" t="str">
            <v>ubis</v>
          </cell>
          <cell r="DR14" t="str">
            <v>Calibo, Mirasol</v>
          </cell>
          <cell r="DS14">
            <v>315</v>
          </cell>
          <cell r="DT14" t="str">
            <v>Jan 16-31, 2016</v>
          </cell>
          <cell r="DU14" t="str">
            <v>ymt</v>
          </cell>
        </row>
        <row r="15">
          <cell r="AU15" t="str">
            <v>Castañares, Sheryl Torio</v>
          </cell>
          <cell r="AV15">
            <v>315</v>
          </cell>
          <cell r="AW15" t="str">
            <v>January 16-31, 2016</v>
          </cell>
          <cell r="AX15" t="str">
            <v>iriso</v>
          </cell>
          <cell r="BO15" t="str">
            <v>Baldrias, Celestina Orence</v>
          </cell>
          <cell r="BP15">
            <v>315</v>
          </cell>
          <cell r="BQ15" t="str">
            <v>Jan 1-15, 2016</v>
          </cell>
          <cell r="BR15" t="str">
            <v>hl</v>
          </cell>
          <cell r="CI15" t="str">
            <v>Astrero, Lyndel Mejia</v>
          </cell>
          <cell r="CJ15">
            <v>315</v>
          </cell>
          <cell r="CK15" t="str">
            <v>February 16 - 29, 2016</v>
          </cell>
          <cell r="CL15" t="str">
            <v>ubis</v>
          </cell>
          <cell r="DR15" t="str">
            <v>Catarroja, Jayciel Fabio</v>
          </cell>
          <cell r="DS15">
            <v>315</v>
          </cell>
          <cell r="DT15" t="str">
            <v>Jan 16-31, 2016</v>
          </cell>
          <cell r="DU15" t="str">
            <v>ymt</v>
          </cell>
        </row>
        <row r="16">
          <cell r="AU16" t="str">
            <v>Cerezo, Judy Ann Jaro</v>
          </cell>
          <cell r="AV16">
            <v>315</v>
          </cell>
          <cell r="AW16" t="str">
            <v>January 16-31, 2016</v>
          </cell>
          <cell r="AX16" t="str">
            <v>iriso</v>
          </cell>
          <cell r="BO16" t="str">
            <v>Balingbing, Maria Sofia Yaquit</v>
          </cell>
          <cell r="BP16">
            <v>315</v>
          </cell>
          <cell r="BQ16" t="str">
            <v>March 1-15, 2016</v>
          </cell>
          <cell r="BR16" t="str">
            <v>hl</v>
          </cell>
          <cell r="CI16" t="str">
            <v>Aurellana, Leziel Caño</v>
          </cell>
          <cell r="CJ16">
            <v>315</v>
          </cell>
          <cell r="CK16" t="str">
            <v>February 16 - 29, 2016</v>
          </cell>
          <cell r="CL16" t="str">
            <v>ubis</v>
          </cell>
          <cell r="DR16" t="str">
            <v>Concepcion, Melina Osorio</v>
          </cell>
          <cell r="DS16">
            <v>315</v>
          </cell>
          <cell r="DT16" t="str">
            <v>Jan 16-31, 2016</v>
          </cell>
          <cell r="DU16" t="str">
            <v>ymt</v>
          </cell>
        </row>
        <row r="17">
          <cell r="AU17" t="str">
            <v>Columna, May Premian</v>
          </cell>
          <cell r="AV17">
            <v>315</v>
          </cell>
          <cell r="AW17" t="str">
            <v>January 16-31, 2016</v>
          </cell>
          <cell r="AX17" t="str">
            <v>iriso</v>
          </cell>
          <cell r="BO17" t="str">
            <v>Barilla, Romano Castillo</v>
          </cell>
          <cell r="BP17">
            <v>315</v>
          </cell>
          <cell r="BQ17" t="str">
            <v>March 1-15, 2016</v>
          </cell>
          <cell r="BR17" t="str">
            <v>hl</v>
          </cell>
          <cell r="CI17" t="str">
            <v>Baguio, Rodalyn Velasco</v>
          </cell>
          <cell r="CJ17">
            <v>315</v>
          </cell>
          <cell r="CK17" t="str">
            <v>February 16 - 29, 2016</v>
          </cell>
          <cell r="CL17" t="str">
            <v>ubis</v>
          </cell>
          <cell r="DR17" t="str">
            <v>Condes, Michelle Liquiran</v>
          </cell>
          <cell r="DS17">
            <v>315</v>
          </cell>
          <cell r="DT17" t="str">
            <v>Jan 16-31, 2016</v>
          </cell>
          <cell r="DU17" t="str">
            <v>ymt</v>
          </cell>
        </row>
        <row r="18">
          <cell r="AU18" t="str">
            <v>Corpin, Annalyn Metrillo</v>
          </cell>
          <cell r="AV18">
            <v>315</v>
          </cell>
          <cell r="AW18" t="str">
            <v>January 16-31, 2016</v>
          </cell>
          <cell r="AX18" t="str">
            <v>iriso</v>
          </cell>
          <cell r="BO18" t="str">
            <v>Baton, Analiza Tarucan</v>
          </cell>
          <cell r="BP18">
            <v>315</v>
          </cell>
          <cell r="BQ18" t="str">
            <v>Jan 16-31, 2016</v>
          </cell>
          <cell r="BR18" t="str">
            <v>hl</v>
          </cell>
          <cell r="CI18" t="str">
            <v>Balbuena, Rubelyn De Leon</v>
          </cell>
          <cell r="CJ18">
            <v>315</v>
          </cell>
          <cell r="CK18" t="str">
            <v>February 16 - 29, 2016</v>
          </cell>
          <cell r="CL18" t="str">
            <v>ubis</v>
          </cell>
          <cell r="DR18" t="str">
            <v>Credo, Marites Hermoso</v>
          </cell>
          <cell r="DS18">
            <v>315</v>
          </cell>
          <cell r="DT18" t="str">
            <v>Jan 16-31, 2016</v>
          </cell>
          <cell r="DU18" t="str">
            <v>ymt</v>
          </cell>
        </row>
        <row r="19">
          <cell r="AU19" t="str">
            <v>Crisostomo, Janeth Balderama</v>
          </cell>
          <cell r="AV19">
            <v>315</v>
          </cell>
          <cell r="AW19" t="str">
            <v>January 16-31, 2016</v>
          </cell>
          <cell r="AX19" t="str">
            <v>iriso</v>
          </cell>
          <cell r="BO19" t="str">
            <v>Bautista, Kenneth Alonzo</v>
          </cell>
          <cell r="BP19">
            <v>315</v>
          </cell>
          <cell r="BQ19" t="str">
            <v>March 1-15, 2016</v>
          </cell>
          <cell r="BR19" t="str">
            <v>hl</v>
          </cell>
          <cell r="CI19" t="str">
            <v>Balmes, Josie Manjares</v>
          </cell>
          <cell r="CJ19">
            <v>315</v>
          </cell>
          <cell r="CK19" t="str">
            <v>February 16 - 29, 2016</v>
          </cell>
          <cell r="CL19" t="str">
            <v>ubis</v>
          </cell>
          <cell r="DR19" t="str">
            <v>Dela Peña, Shara May Sotto</v>
          </cell>
          <cell r="DS19">
            <v>315</v>
          </cell>
          <cell r="DT19" t="str">
            <v>Jan 16-31, 2016</v>
          </cell>
          <cell r="DU19" t="str">
            <v>ymt</v>
          </cell>
        </row>
        <row r="20">
          <cell r="AU20" t="str">
            <v>Cruzet, Marilou Mateo</v>
          </cell>
          <cell r="AV20">
            <v>315</v>
          </cell>
          <cell r="AW20" t="str">
            <v>January 16-31, 2016</v>
          </cell>
          <cell r="AX20" t="str">
            <v>iriso</v>
          </cell>
          <cell r="BO20" t="str">
            <v>Bayani, Jaisel Vega</v>
          </cell>
          <cell r="BP20">
            <v>315</v>
          </cell>
          <cell r="BQ20" t="str">
            <v>March 16-31, 2016</v>
          </cell>
          <cell r="BR20" t="str">
            <v>hl</v>
          </cell>
          <cell r="CI20" t="str">
            <v>Bantilan, Ruth Labutap</v>
          </cell>
          <cell r="CJ20">
            <v>315</v>
          </cell>
          <cell r="CK20" t="str">
            <v>February 16 - 29, 2016</v>
          </cell>
          <cell r="CL20" t="str">
            <v>ubis</v>
          </cell>
          <cell r="DR20" t="str">
            <v>Derla, Vanessa Fajanel</v>
          </cell>
          <cell r="DS20">
            <v>315</v>
          </cell>
          <cell r="DT20" t="str">
            <v>Jan 16-31, 2016</v>
          </cell>
          <cell r="DU20" t="str">
            <v>ymt</v>
          </cell>
        </row>
        <row r="21">
          <cell r="AU21" t="str">
            <v>David, Arnel Avila</v>
          </cell>
          <cell r="AV21">
            <v>315</v>
          </cell>
          <cell r="AW21" t="str">
            <v>January 16-31, 2016</v>
          </cell>
          <cell r="AX21" t="str">
            <v>iriso</v>
          </cell>
          <cell r="BO21" t="str">
            <v>Bengua, Marlon Ical</v>
          </cell>
          <cell r="BP21">
            <v>315</v>
          </cell>
          <cell r="BQ21" t="str">
            <v>Jan 1-15, 2016</v>
          </cell>
          <cell r="BR21" t="str">
            <v>hl</v>
          </cell>
          <cell r="CI21" t="str">
            <v>Bantilo, Hiedelyn Gatdula</v>
          </cell>
          <cell r="CJ21">
            <v>315</v>
          </cell>
          <cell r="CK21" t="str">
            <v>February 16 - 29, 2016</v>
          </cell>
          <cell r="CL21" t="str">
            <v>ubis</v>
          </cell>
          <cell r="DR21" t="str">
            <v>Diaz, Lea Bonos</v>
          </cell>
          <cell r="DS21">
            <v>315</v>
          </cell>
          <cell r="DT21" t="str">
            <v>Jan 16-31, 2016</v>
          </cell>
          <cell r="DU21" t="str">
            <v>ymt</v>
          </cell>
        </row>
        <row r="22">
          <cell r="AU22" t="str">
            <v>De Leon, Ronalyn Ronquillo</v>
          </cell>
          <cell r="AV22">
            <v>315</v>
          </cell>
          <cell r="AW22" t="str">
            <v>January 16-31, 2016</v>
          </cell>
          <cell r="AX22" t="str">
            <v>iriso</v>
          </cell>
          <cell r="BO22" t="str">
            <v>Bermudez, Rose Ann Apelyedo</v>
          </cell>
          <cell r="BP22">
            <v>315</v>
          </cell>
          <cell r="BQ22" t="str">
            <v>Feb 1-15, 2016</v>
          </cell>
          <cell r="BR22" t="str">
            <v>hl</v>
          </cell>
          <cell r="CI22" t="str">
            <v>Barde, Elna Villanueva</v>
          </cell>
          <cell r="CJ22">
            <v>315</v>
          </cell>
          <cell r="CK22" t="str">
            <v>February 16 - 29, 2016</v>
          </cell>
          <cell r="CL22" t="str">
            <v>ubis</v>
          </cell>
          <cell r="DR22" t="str">
            <v>Ferrer, Jacquilyn Desta</v>
          </cell>
          <cell r="DS22">
            <v>315</v>
          </cell>
          <cell r="DT22" t="str">
            <v>Jan 16-31, 2016</v>
          </cell>
          <cell r="DU22" t="str">
            <v>ymt</v>
          </cell>
        </row>
        <row r="23">
          <cell r="AU23" t="str">
            <v>Dela Vega, Irene Canja</v>
          </cell>
          <cell r="AV23">
            <v>315</v>
          </cell>
          <cell r="AW23" t="str">
            <v>January 16-31, 2016</v>
          </cell>
          <cell r="AX23" t="str">
            <v>iriso</v>
          </cell>
          <cell r="BO23" t="str">
            <v>Bertol, Jhon Kevin Dorado</v>
          </cell>
          <cell r="BP23">
            <v>315</v>
          </cell>
          <cell r="BQ23" t="str">
            <v>Feb 1-15, 2016</v>
          </cell>
          <cell r="BR23" t="str">
            <v>hl</v>
          </cell>
          <cell r="CI23" t="str">
            <v>Baylosis, Christine Joy Taño</v>
          </cell>
          <cell r="CJ23">
            <v>315</v>
          </cell>
          <cell r="CK23" t="str">
            <v>February 16 - 29, 2016</v>
          </cell>
          <cell r="CL23" t="str">
            <v>ubis</v>
          </cell>
          <cell r="DR23" t="str">
            <v>Flojo, Marjorie Manligues</v>
          </cell>
          <cell r="DS23">
            <v>315</v>
          </cell>
          <cell r="DT23" t="str">
            <v>Jan 16-31, 2016</v>
          </cell>
          <cell r="DU23" t="str">
            <v>ymt</v>
          </cell>
        </row>
        <row r="24">
          <cell r="AU24" t="str">
            <v>Deoquino, Jeniva Areta</v>
          </cell>
          <cell r="AV24">
            <v>315</v>
          </cell>
          <cell r="AW24" t="str">
            <v>January 16-31, 2016</v>
          </cell>
          <cell r="AX24" t="str">
            <v>iriso</v>
          </cell>
          <cell r="BO24" t="str">
            <v>Bonifacio, Daisy Abraham</v>
          </cell>
          <cell r="BP24">
            <v>315</v>
          </cell>
          <cell r="BQ24" t="str">
            <v>Jan 1-15, 2016</v>
          </cell>
          <cell r="BR24" t="str">
            <v>hl</v>
          </cell>
          <cell r="CI24" t="str">
            <v>Belliones, Mary Joy Ramos</v>
          </cell>
          <cell r="CJ24">
            <v>315</v>
          </cell>
          <cell r="CK24" t="str">
            <v>February 16 - 29, 2016</v>
          </cell>
          <cell r="CL24" t="str">
            <v>ubis</v>
          </cell>
          <cell r="DR24" t="str">
            <v>Garcia, Kharel Reyes</v>
          </cell>
          <cell r="DS24">
            <v>315</v>
          </cell>
          <cell r="DT24" t="str">
            <v>Jan 16-31, 2016</v>
          </cell>
          <cell r="DU24" t="str">
            <v>ymt</v>
          </cell>
        </row>
        <row r="25">
          <cell r="AU25" t="str">
            <v>Descalso, Everlyn Vega</v>
          </cell>
          <cell r="AV25">
            <v>315</v>
          </cell>
          <cell r="AW25" t="str">
            <v>January 16-31, 2016</v>
          </cell>
          <cell r="AX25" t="str">
            <v>iriso</v>
          </cell>
          <cell r="BO25" t="str">
            <v>Bordeos, Ma. Christina Cellendro</v>
          </cell>
          <cell r="BP25">
            <v>315</v>
          </cell>
          <cell r="BQ25" t="str">
            <v>March 16-31, 2016</v>
          </cell>
          <cell r="BR25" t="str">
            <v>hl</v>
          </cell>
          <cell r="CI25" t="str">
            <v>Bernabe, Jeseline Mirabueno</v>
          </cell>
          <cell r="CJ25">
            <v>315</v>
          </cell>
          <cell r="CK25" t="str">
            <v>February 16 - 29, 2016</v>
          </cell>
          <cell r="CL25" t="str">
            <v>ubis</v>
          </cell>
          <cell r="DR25" t="str">
            <v>H. Mohammad, Fatimah Omar</v>
          </cell>
          <cell r="DS25">
            <v>315</v>
          </cell>
          <cell r="DT25" t="str">
            <v>Jan 16-31, 2016</v>
          </cell>
          <cell r="DU25" t="str">
            <v>ymt</v>
          </cell>
        </row>
        <row r="26">
          <cell r="AU26" t="str">
            <v>Despabiladeras, Grace Prado</v>
          </cell>
          <cell r="AV26">
            <v>315</v>
          </cell>
          <cell r="AW26" t="str">
            <v>January 16-31, 2016</v>
          </cell>
          <cell r="AX26" t="str">
            <v>iriso</v>
          </cell>
          <cell r="BO26" t="str">
            <v>Brioso, Perlita Manlangit</v>
          </cell>
          <cell r="BP26">
            <v>315</v>
          </cell>
          <cell r="BQ26" t="str">
            <v>Jan 1-15, 2016</v>
          </cell>
          <cell r="BR26" t="str">
            <v>hl</v>
          </cell>
          <cell r="CI26" t="str">
            <v>Bernardo, Jenny Emaas</v>
          </cell>
          <cell r="CJ26">
            <v>315</v>
          </cell>
          <cell r="CK26" t="str">
            <v>February 16 - 29, 2016</v>
          </cell>
          <cell r="CL26" t="str">
            <v>ubis</v>
          </cell>
          <cell r="DR26" t="str">
            <v>Jimenez, Jervin Meneses</v>
          </cell>
          <cell r="DS26">
            <v>315</v>
          </cell>
          <cell r="DT26" t="str">
            <v>Jan 16-31, 2016</v>
          </cell>
          <cell r="DU26" t="str">
            <v>ymt</v>
          </cell>
        </row>
        <row r="27">
          <cell r="AU27" t="str">
            <v>Diomangay, Jackyline</v>
          </cell>
          <cell r="AV27">
            <v>315</v>
          </cell>
          <cell r="AW27" t="str">
            <v>January 16-31, 2016</v>
          </cell>
          <cell r="AX27" t="str">
            <v>iriso</v>
          </cell>
          <cell r="BO27" t="str">
            <v>Bucado, Sunshine Miraflor</v>
          </cell>
          <cell r="BP27">
            <v>315</v>
          </cell>
          <cell r="BQ27" t="str">
            <v>Jan 1-15, 2016</v>
          </cell>
          <cell r="BR27" t="str">
            <v>hl</v>
          </cell>
          <cell r="CI27" t="str">
            <v>Bildan, Maureen Villanueva</v>
          </cell>
          <cell r="CJ27">
            <v>315</v>
          </cell>
          <cell r="CK27" t="str">
            <v>February 16 - 29, 2016</v>
          </cell>
          <cell r="CL27" t="str">
            <v>ubis</v>
          </cell>
          <cell r="DR27" t="str">
            <v>Jugarap, Diana Reyes</v>
          </cell>
          <cell r="DS27">
            <v>315</v>
          </cell>
          <cell r="DT27" t="str">
            <v>Jan 16-31, 2016</v>
          </cell>
          <cell r="DU27" t="str">
            <v>ymt</v>
          </cell>
        </row>
        <row r="28">
          <cell r="AU28" t="str">
            <v>Dulatre, Janice Macaranas</v>
          </cell>
          <cell r="AV28">
            <v>315</v>
          </cell>
          <cell r="AW28" t="str">
            <v>January 16-31, 2016</v>
          </cell>
          <cell r="AX28" t="str">
            <v>iriso</v>
          </cell>
          <cell r="BO28" t="str">
            <v>Buiser, Rubelen Sanchez</v>
          </cell>
          <cell r="BP28">
            <v>315</v>
          </cell>
          <cell r="BQ28" t="str">
            <v>Feb 1-15, 2016</v>
          </cell>
          <cell r="BR28" t="str">
            <v>hl</v>
          </cell>
          <cell r="CI28" t="str">
            <v>Bitang, Raquelin De Villa</v>
          </cell>
          <cell r="CJ28">
            <v>315</v>
          </cell>
          <cell r="CK28" t="str">
            <v>February 16 - 29, 2016</v>
          </cell>
          <cell r="CL28" t="str">
            <v>ubis</v>
          </cell>
          <cell r="DR28" t="str">
            <v>Lipata, Cristine Joy Soriano</v>
          </cell>
          <cell r="DS28">
            <v>315</v>
          </cell>
          <cell r="DT28" t="str">
            <v>Jan 16-31, 2016</v>
          </cell>
          <cell r="DU28" t="str">
            <v>ymt</v>
          </cell>
        </row>
        <row r="29">
          <cell r="AU29" t="str">
            <v>Emberga, Kierly Gel Vibora</v>
          </cell>
          <cell r="AV29">
            <v>315</v>
          </cell>
          <cell r="AW29" t="str">
            <v>January 16-31, 2016</v>
          </cell>
          <cell r="AX29" t="str">
            <v>iriso</v>
          </cell>
          <cell r="BO29" t="str">
            <v>Bustamante, Judith Bora</v>
          </cell>
          <cell r="BP29">
            <v>315</v>
          </cell>
          <cell r="BQ29" t="str">
            <v>Jan 1-15, 2016</v>
          </cell>
          <cell r="BR29" t="str">
            <v>hl</v>
          </cell>
          <cell r="CI29" t="str">
            <v>Bueza, Aprilyn Erestain</v>
          </cell>
          <cell r="CJ29">
            <v>315</v>
          </cell>
          <cell r="CK29" t="str">
            <v>February 16 - 29, 2016</v>
          </cell>
          <cell r="CL29" t="str">
            <v>ubis</v>
          </cell>
          <cell r="DR29" t="str">
            <v>Llorca, Marlon Certiza</v>
          </cell>
          <cell r="DS29">
            <v>315</v>
          </cell>
          <cell r="DT29" t="str">
            <v>Jan 16-31, 2016</v>
          </cell>
          <cell r="DU29" t="str">
            <v>ymt</v>
          </cell>
        </row>
        <row r="30">
          <cell r="AU30" t="str">
            <v>Espineli, Jocelyn Yulip</v>
          </cell>
          <cell r="AV30">
            <v>315</v>
          </cell>
          <cell r="AW30" t="str">
            <v>January 16-31, 2016</v>
          </cell>
          <cell r="AX30" t="str">
            <v>iriso</v>
          </cell>
          <cell r="BO30" t="str">
            <v>Cabral, Jhona Dimaculangan</v>
          </cell>
          <cell r="BP30">
            <v>315</v>
          </cell>
          <cell r="BQ30" t="str">
            <v>Feb 1-15, 2016</v>
          </cell>
          <cell r="BR30" t="str">
            <v>hl</v>
          </cell>
          <cell r="CI30" t="str">
            <v>Bueza, Sharina Angelica Billona</v>
          </cell>
          <cell r="CJ30">
            <v>315</v>
          </cell>
          <cell r="CK30" t="str">
            <v>February 16 - 29, 2016</v>
          </cell>
          <cell r="CL30" t="str">
            <v>ubis</v>
          </cell>
          <cell r="DR30" t="str">
            <v>Lorenzo, Maricel Estebar</v>
          </cell>
          <cell r="DS30">
            <v>315</v>
          </cell>
          <cell r="DT30" t="str">
            <v>Jan 16-31, 2016</v>
          </cell>
          <cell r="DU30" t="str">
            <v>ymt</v>
          </cell>
        </row>
        <row r="31">
          <cell r="AU31" t="str">
            <v>Estrada, Cresilda Casipong</v>
          </cell>
          <cell r="AV31">
            <v>315</v>
          </cell>
          <cell r="AW31" t="str">
            <v>January 16-31, 2016</v>
          </cell>
          <cell r="AX31" t="str">
            <v>iriso</v>
          </cell>
          <cell r="BO31" t="str">
            <v>Cabrega, Christine Sayse</v>
          </cell>
          <cell r="BP31">
            <v>315</v>
          </cell>
          <cell r="BQ31" t="str">
            <v>Feb 1-15, 2016</v>
          </cell>
          <cell r="BR31" t="str">
            <v>hl</v>
          </cell>
          <cell r="CI31" t="str">
            <v>Busmente, Reychell Alparo</v>
          </cell>
          <cell r="CJ31">
            <v>315</v>
          </cell>
          <cell r="CK31" t="str">
            <v>February 16 - 29, 2016</v>
          </cell>
          <cell r="CL31" t="str">
            <v>ubis</v>
          </cell>
          <cell r="DR31" t="str">
            <v>Lunas, Lorma Jane Lumibao</v>
          </cell>
          <cell r="DS31">
            <v>315</v>
          </cell>
          <cell r="DT31" t="str">
            <v>Jan 16-31, 2016</v>
          </cell>
          <cell r="DU31" t="str">
            <v>ymt</v>
          </cell>
        </row>
        <row r="32">
          <cell r="AU32" t="str">
            <v>Ferrer, Nelia Alegria</v>
          </cell>
          <cell r="AV32">
            <v>315</v>
          </cell>
          <cell r="AW32" t="str">
            <v>January 16-31, 2016</v>
          </cell>
          <cell r="AX32" t="str">
            <v>iriso</v>
          </cell>
          <cell r="BO32" t="str">
            <v>Camo, Plaridel Jr. Arellano</v>
          </cell>
          <cell r="BP32">
            <v>315</v>
          </cell>
          <cell r="BQ32" t="str">
            <v>March 1-15, 2016</v>
          </cell>
          <cell r="BR32" t="str">
            <v>hl</v>
          </cell>
          <cell r="CI32" t="str">
            <v>Caadan, Cristine Escalante</v>
          </cell>
          <cell r="CJ32">
            <v>315</v>
          </cell>
          <cell r="CK32" t="str">
            <v>February 16 - 29, 2016</v>
          </cell>
          <cell r="CL32" t="str">
            <v>ubis</v>
          </cell>
          <cell r="DR32" t="str">
            <v>Luntayao, Leah Ang</v>
          </cell>
          <cell r="DS32">
            <v>315</v>
          </cell>
          <cell r="DT32" t="str">
            <v>Jan 16-31, 2016</v>
          </cell>
          <cell r="DU32" t="str">
            <v>ymt</v>
          </cell>
        </row>
        <row r="33">
          <cell r="AU33" t="str">
            <v>Ferrer, Sarah May Alfonso</v>
          </cell>
          <cell r="AV33">
            <v>315</v>
          </cell>
          <cell r="AW33" t="str">
            <v>January 16-31, 2016</v>
          </cell>
          <cell r="AX33" t="str">
            <v>iriso</v>
          </cell>
          <cell r="BO33" t="str">
            <v>Cañadilla, Maricel Fami</v>
          </cell>
          <cell r="BP33">
            <v>315</v>
          </cell>
          <cell r="BQ33" t="str">
            <v>Jan 1-15, 2016</v>
          </cell>
          <cell r="BR33" t="str">
            <v>hl</v>
          </cell>
          <cell r="CI33" t="str">
            <v>Cabiles, Camille Factor</v>
          </cell>
          <cell r="CJ33">
            <v>315</v>
          </cell>
          <cell r="CK33" t="str">
            <v>February 16 - 29, 2016</v>
          </cell>
          <cell r="CL33" t="str">
            <v>ubis</v>
          </cell>
          <cell r="DR33" t="str">
            <v>Magdangal, Missy Alejo</v>
          </cell>
          <cell r="DS33">
            <v>315</v>
          </cell>
          <cell r="DT33" t="str">
            <v>Jan 16-31, 2016</v>
          </cell>
          <cell r="DU33" t="str">
            <v>ymt</v>
          </cell>
        </row>
        <row r="34">
          <cell r="AU34" t="str">
            <v>Gaton, Jennifer Aquino</v>
          </cell>
          <cell r="AV34">
            <v>315</v>
          </cell>
          <cell r="AW34" t="str">
            <v>January 16-31, 2016</v>
          </cell>
          <cell r="AX34" t="str">
            <v>iriso</v>
          </cell>
          <cell r="BO34" t="str">
            <v>Capati, Melrose onesta</v>
          </cell>
          <cell r="BP34">
            <v>315</v>
          </cell>
          <cell r="BQ34" t="str">
            <v>Jan 1-15, 2016</v>
          </cell>
          <cell r="BR34" t="str">
            <v>hl</v>
          </cell>
          <cell r="CI34" t="str">
            <v>Candalero, Marivic Babiano</v>
          </cell>
          <cell r="CJ34">
            <v>315</v>
          </cell>
          <cell r="CK34" t="str">
            <v>February 16 - 29, 2016</v>
          </cell>
          <cell r="CL34" t="str">
            <v>ubis</v>
          </cell>
          <cell r="DR34" t="str">
            <v>Malabarbas, Rizalyn Aplece</v>
          </cell>
          <cell r="DS34">
            <v>315</v>
          </cell>
          <cell r="DT34" t="str">
            <v>Jan 16-31, 2016</v>
          </cell>
          <cell r="DU34" t="str">
            <v>ymt</v>
          </cell>
        </row>
        <row r="35">
          <cell r="AU35" t="str">
            <v>Gloria, Jeanelle Danica Estrada</v>
          </cell>
          <cell r="AV35">
            <v>315</v>
          </cell>
          <cell r="AW35" t="str">
            <v>January 16-31, 2016</v>
          </cell>
          <cell r="AX35" t="str">
            <v>iriso</v>
          </cell>
          <cell r="BO35" t="str">
            <v>Caravana, Ferdinand Dimaranan</v>
          </cell>
          <cell r="BP35">
            <v>315</v>
          </cell>
          <cell r="BQ35" t="str">
            <v>Jan 1-15, 2016</v>
          </cell>
          <cell r="BR35" t="str">
            <v>hl</v>
          </cell>
          <cell r="CI35" t="str">
            <v>Caraig, Jean Karla Macalindong</v>
          </cell>
          <cell r="CJ35">
            <v>315</v>
          </cell>
          <cell r="CK35" t="str">
            <v>February 16 - 29, 2016</v>
          </cell>
          <cell r="CL35" t="str">
            <v>ubis</v>
          </cell>
          <cell r="DR35" t="str">
            <v>Malayang, Marvie Selibio</v>
          </cell>
          <cell r="DS35">
            <v>315</v>
          </cell>
          <cell r="DT35" t="str">
            <v>Jan 16-31, 2016</v>
          </cell>
          <cell r="DU35" t="str">
            <v>ymt</v>
          </cell>
        </row>
        <row r="36">
          <cell r="AU36" t="str">
            <v>Intano, Elizabeth Canda</v>
          </cell>
          <cell r="AV36">
            <v>315</v>
          </cell>
          <cell r="AW36" t="str">
            <v>January 16-31, 2016</v>
          </cell>
          <cell r="AX36" t="str">
            <v>iriso</v>
          </cell>
          <cell r="BO36" t="str">
            <v>Chavaria, Sharmaine Mendoza</v>
          </cell>
          <cell r="BP36">
            <v>315</v>
          </cell>
          <cell r="BQ36" t="str">
            <v>Jan 16-31, 2016</v>
          </cell>
          <cell r="BR36" t="str">
            <v>hl</v>
          </cell>
          <cell r="CI36" t="str">
            <v>Cardinal, Maria Cristina Ramos</v>
          </cell>
          <cell r="CJ36">
            <v>315</v>
          </cell>
          <cell r="CK36" t="str">
            <v>February 16 - 29, 2016</v>
          </cell>
          <cell r="CL36" t="str">
            <v>ubis</v>
          </cell>
          <cell r="DR36" t="str">
            <v>Martinez, Eunice Lomugdang</v>
          </cell>
          <cell r="DS36">
            <v>315</v>
          </cell>
          <cell r="DT36" t="str">
            <v>Jan 16-31, 2016</v>
          </cell>
          <cell r="DU36" t="str">
            <v>ymt</v>
          </cell>
        </row>
        <row r="37">
          <cell r="AU37" t="str">
            <v>Janiola, Ma. April Jasmin Tinampay</v>
          </cell>
          <cell r="AV37">
            <v>315</v>
          </cell>
          <cell r="AW37" t="str">
            <v>January 16-31, 2016</v>
          </cell>
          <cell r="AX37" t="str">
            <v>iriso</v>
          </cell>
          <cell r="BO37" t="str">
            <v>Cipriano, Jessa Natividad</v>
          </cell>
          <cell r="BP37">
            <v>315</v>
          </cell>
          <cell r="BQ37" t="str">
            <v>Jan 1-15, 2016</v>
          </cell>
          <cell r="BR37" t="str">
            <v>hl</v>
          </cell>
          <cell r="CI37" t="str">
            <v>Catid, Irene Mariño</v>
          </cell>
          <cell r="CJ37">
            <v>315</v>
          </cell>
          <cell r="CK37" t="str">
            <v>February 16 - 29, 2016</v>
          </cell>
          <cell r="CL37" t="str">
            <v>ubis</v>
          </cell>
          <cell r="DR37" t="str">
            <v>Mija, Jenierose Bugot</v>
          </cell>
          <cell r="DS37">
            <v>315</v>
          </cell>
          <cell r="DT37" t="str">
            <v>Jan 16-31, 2016</v>
          </cell>
          <cell r="DU37" t="str">
            <v>ymt</v>
          </cell>
        </row>
        <row r="38">
          <cell r="AU38" t="str">
            <v>Joaquin, Ami Sevilleno</v>
          </cell>
          <cell r="AV38">
            <v>315</v>
          </cell>
          <cell r="AW38" t="str">
            <v>January 16-31, 2016</v>
          </cell>
          <cell r="AX38" t="str">
            <v>iriso</v>
          </cell>
          <cell r="BO38" t="str">
            <v>Conde, Beverly Encallado</v>
          </cell>
          <cell r="BP38">
            <v>315</v>
          </cell>
          <cell r="BQ38" t="str">
            <v>Jan 1-15, 2016</v>
          </cell>
          <cell r="BR38" t="str">
            <v>hl</v>
          </cell>
          <cell r="CI38" t="str">
            <v>Clutario, Mary Ann</v>
          </cell>
          <cell r="CJ38">
            <v>315</v>
          </cell>
          <cell r="CK38" t="str">
            <v>February 16 - 29, 2016</v>
          </cell>
          <cell r="CL38" t="str">
            <v>ubis</v>
          </cell>
          <cell r="DR38" t="str">
            <v>Muega, Lea Jimenez</v>
          </cell>
          <cell r="DS38">
            <v>315</v>
          </cell>
          <cell r="DT38" t="str">
            <v>Jan 16-31, 2016</v>
          </cell>
          <cell r="DU38" t="str">
            <v>ymt</v>
          </cell>
        </row>
        <row r="39">
          <cell r="AU39" t="str">
            <v>Laurente, Andrea Tan</v>
          </cell>
          <cell r="AV39">
            <v>315</v>
          </cell>
          <cell r="AW39" t="str">
            <v>January 16-31, 2016</v>
          </cell>
          <cell r="AX39" t="str">
            <v>iriso</v>
          </cell>
          <cell r="BO39" t="str">
            <v>Cuizon, Francis Mohsin Roxas</v>
          </cell>
          <cell r="BP39">
            <v>315</v>
          </cell>
          <cell r="BQ39" t="str">
            <v>Jan 16-31, 2016</v>
          </cell>
          <cell r="BR39" t="str">
            <v>hl</v>
          </cell>
          <cell r="CI39" t="str">
            <v>Comia, Liezel Gesto</v>
          </cell>
          <cell r="CJ39">
            <v>315</v>
          </cell>
          <cell r="CK39" t="str">
            <v>February 16 - 29, 2016</v>
          </cell>
          <cell r="CL39" t="str">
            <v>ubis</v>
          </cell>
          <cell r="DR39" t="str">
            <v>Nanong, Benilda Garcia</v>
          </cell>
          <cell r="DS39">
            <v>315</v>
          </cell>
          <cell r="DT39" t="str">
            <v>Jan 16-31, 2016</v>
          </cell>
          <cell r="DU39" t="str">
            <v>ymt</v>
          </cell>
        </row>
        <row r="40">
          <cell r="AU40" t="str">
            <v>Lomenario, Micor Madrilejos</v>
          </cell>
          <cell r="AV40">
            <v>315</v>
          </cell>
          <cell r="AW40" t="str">
            <v>January 16-31, 2016</v>
          </cell>
          <cell r="AX40" t="str">
            <v>iriso</v>
          </cell>
          <cell r="BO40" t="str">
            <v>Dasig, Jennifer Camacho</v>
          </cell>
          <cell r="BP40">
            <v>315</v>
          </cell>
          <cell r="BQ40" t="str">
            <v>March 16-31, 2016</v>
          </cell>
          <cell r="BR40" t="str">
            <v>hl</v>
          </cell>
          <cell r="CI40" t="str">
            <v>Constantino, Marjorie Pedlaoan</v>
          </cell>
          <cell r="CJ40">
            <v>315</v>
          </cell>
          <cell r="CK40" t="str">
            <v>February 16 - 29, 2016</v>
          </cell>
          <cell r="CL40" t="str">
            <v>ubis</v>
          </cell>
          <cell r="DR40" t="str">
            <v>Neo, Zarah Jane Navia</v>
          </cell>
          <cell r="DS40">
            <v>315</v>
          </cell>
          <cell r="DT40" t="str">
            <v>Jan 16-31, 2016</v>
          </cell>
          <cell r="DU40" t="str">
            <v>ymt</v>
          </cell>
        </row>
        <row r="41">
          <cell r="AU41" t="str">
            <v>Loren, Gladys Ann Seda</v>
          </cell>
          <cell r="AV41">
            <v>315</v>
          </cell>
          <cell r="AW41" t="str">
            <v>January 16-31, 2016</v>
          </cell>
          <cell r="AX41" t="str">
            <v>iriso</v>
          </cell>
          <cell r="BO41" t="str">
            <v>De Guzman, Denmark Nagar</v>
          </cell>
          <cell r="BP41">
            <v>315</v>
          </cell>
          <cell r="BQ41" t="str">
            <v>Jan 16-31, 2016</v>
          </cell>
          <cell r="BR41" t="str">
            <v>hl</v>
          </cell>
          <cell r="CI41" t="str">
            <v>Crooc, Karen Joy Cacho</v>
          </cell>
          <cell r="CJ41">
            <v>315</v>
          </cell>
          <cell r="CK41" t="str">
            <v>February 16 - 29, 2016</v>
          </cell>
          <cell r="CL41" t="str">
            <v>ubis</v>
          </cell>
          <cell r="DR41" t="str">
            <v>Oliveros, Jael De Guzman</v>
          </cell>
          <cell r="DS41">
            <v>315</v>
          </cell>
          <cell r="DT41" t="str">
            <v>Jan 16-31, 2016</v>
          </cell>
          <cell r="DU41" t="str">
            <v>ymt</v>
          </cell>
        </row>
        <row r="42">
          <cell r="AU42" t="str">
            <v>Magapan, Angielica Cacho</v>
          </cell>
          <cell r="AV42">
            <v>315</v>
          </cell>
          <cell r="AW42" t="str">
            <v>January 16-31, 2016</v>
          </cell>
          <cell r="AX42" t="str">
            <v>iriso</v>
          </cell>
          <cell r="BO42" t="str">
            <v>De la Torre, Charalyn Favores</v>
          </cell>
          <cell r="BP42">
            <v>315</v>
          </cell>
          <cell r="BQ42" t="str">
            <v>Jan 1-15, 2016</v>
          </cell>
          <cell r="BR42" t="str">
            <v>hl</v>
          </cell>
          <cell r="CI42" t="str">
            <v>Cubol, Alaila Garcia</v>
          </cell>
          <cell r="CJ42">
            <v>315</v>
          </cell>
          <cell r="CK42" t="str">
            <v>February 16 - 29, 2016</v>
          </cell>
          <cell r="CL42" t="str">
            <v>ubis</v>
          </cell>
          <cell r="DR42" t="str">
            <v>Padual, Melanie Quiaz</v>
          </cell>
          <cell r="DS42">
            <v>315</v>
          </cell>
          <cell r="DT42" t="str">
            <v>Jan 16-31, 2016</v>
          </cell>
          <cell r="DU42" t="str">
            <v>ymt</v>
          </cell>
        </row>
        <row r="43">
          <cell r="AU43" t="str">
            <v>Magpantay, Renalyn Ravida</v>
          </cell>
          <cell r="AV43">
            <v>315</v>
          </cell>
          <cell r="AW43" t="str">
            <v>January 16-31, 2016</v>
          </cell>
          <cell r="AX43" t="str">
            <v>iriso</v>
          </cell>
          <cell r="BO43" t="str">
            <v>De Torres, Rosario Olipernes</v>
          </cell>
          <cell r="BP43">
            <v>315</v>
          </cell>
          <cell r="BQ43" t="str">
            <v>March 16-31, 2016</v>
          </cell>
          <cell r="BR43" t="str">
            <v>hl</v>
          </cell>
          <cell r="CI43" t="str">
            <v>De La Cruz, Angeline Competente</v>
          </cell>
          <cell r="CJ43">
            <v>315</v>
          </cell>
          <cell r="CK43" t="str">
            <v>February 16 - 29, 2016</v>
          </cell>
          <cell r="CL43" t="str">
            <v>ubis</v>
          </cell>
          <cell r="DR43" t="str">
            <v>Panaligan, Ruby Valenne Lopez</v>
          </cell>
          <cell r="DS43">
            <v>315</v>
          </cell>
          <cell r="DT43" t="str">
            <v>Jan 16-31, 2016</v>
          </cell>
          <cell r="DU43" t="str">
            <v>ymt</v>
          </cell>
        </row>
        <row r="44">
          <cell r="AU44" t="str">
            <v>Medina, Jerlyn Anuat</v>
          </cell>
          <cell r="AV44">
            <v>315</v>
          </cell>
          <cell r="AW44" t="str">
            <v>January 16-31, 2016</v>
          </cell>
          <cell r="AX44" t="str">
            <v>iriso</v>
          </cell>
          <cell r="BO44" t="str">
            <v>Dejucos, Jonel</v>
          </cell>
          <cell r="BP44">
            <v>315</v>
          </cell>
          <cell r="BQ44" t="str">
            <v>Feb 1-15, 2016</v>
          </cell>
          <cell r="BR44" t="str">
            <v>hl</v>
          </cell>
          <cell r="CI44" t="str">
            <v>De Leon, Jiseth Blancada</v>
          </cell>
          <cell r="CJ44">
            <v>315</v>
          </cell>
          <cell r="CK44" t="str">
            <v>February 16 - 29, 2016</v>
          </cell>
          <cell r="CL44" t="str">
            <v>ubis</v>
          </cell>
          <cell r="DR44" t="str">
            <v>Pellejera, Arlyn De Asis</v>
          </cell>
          <cell r="DS44">
            <v>315</v>
          </cell>
          <cell r="DT44" t="str">
            <v>Jan 16-31, 2016</v>
          </cell>
          <cell r="DU44" t="str">
            <v>ymt</v>
          </cell>
        </row>
        <row r="45">
          <cell r="AU45" t="str">
            <v>Miñosa, Merian Guillermo</v>
          </cell>
          <cell r="AV45">
            <v>315</v>
          </cell>
          <cell r="AW45" t="str">
            <v>January 16-31, 2016</v>
          </cell>
          <cell r="AX45" t="str">
            <v>iriso</v>
          </cell>
          <cell r="BO45" t="str">
            <v>Dela Cruz, Mary Grace Boca</v>
          </cell>
          <cell r="BP45">
            <v>315</v>
          </cell>
          <cell r="BQ45" t="str">
            <v>Jan 1-15, 2016</v>
          </cell>
          <cell r="BR45" t="str">
            <v>hl</v>
          </cell>
          <cell r="CI45" t="str">
            <v>De Villa, Claudine Endaya</v>
          </cell>
          <cell r="CJ45">
            <v>315</v>
          </cell>
          <cell r="CK45" t="str">
            <v>February 16 - 29, 2016</v>
          </cell>
          <cell r="CL45" t="str">
            <v>ubis</v>
          </cell>
          <cell r="DR45" t="str">
            <v>Pitogo, Martiza Balote</v>
          </cell>
          <cell r="DS45">
            <v>315</v>
          </cell>
          <cell r="DT45" t="str">
            <v>Jan 16-31, 2016</v>
          </cell>
          <cell r="DU45" t="str">
            <v>ymt</v>
          </cell>
        </row>
        <row r="46">
          <cell r="AU46" t="str">
            <v>Moreno, Beverly Reyes</v>
          </cell>
          <cell r="AV46">
            <v>315</v>
          </cell>
          <cell r="AW46" t="str">
            <v>January 16-31, 2016</v>
          </cell>
          <cell r="AX46" t="str">
            <v>iriso</v>
          </cell>
          <cell r="BO46" t="str">
            <v>Dela Rosa, Arriane Esguerra</v>
          </cell>
          <cell r="BP46">
            <v>315</v>
          </cell>
          <cell r="BQ46" t="str">
            <v>March 16-31, 2016</v>
          </cell>
          <cell r="BR46" t="str">
            <v>hl</v>
          </cell>
          <cell r="CI46" t="str">
            <v>Dela Cruz, Joreena</v>
          </cell>
          <cell r="CJ46">
            <v>315</v>
          </cell>
          <cell r="CK46" t="str">
            <v>February 16 - 29, 2016</v>
          </cell>
          <cell r="CL46" t="str">
            <v>ubis</v>
          </cell>
          <cell r="DR46" t="str">
            <v>San Pedro, Maricar Riola</v>
          </cell>
          <cell r="DS46">
            <v>315</v>
          </cell>
          <cell r="DT46" t="str">
            <v>Jan 16-31, 2016</v>
          </cell>
          <cell r="DU46" t="str">
            <v>ymt</v>
          </cell>
        </row>
        <row r="47">
          <cell r="AU47" t="str">
            <v>Nacor, Loriemae Garmillos</v>
          </cell>
          <cell r="AV47">
            <v>315</v>
          </cell>
          <cell r="AW47" t="str">
            <v>January 16-31, 2016</v>
          </cell>
          <cell r="AX47" t="str">
            <v>iriso</v>
          </cell>
          <cell r="BO47" t="str">
            <v>Delica, Rickson Gupit</v>
          </cell>
          <cell r="BP47">
            <v>315</v>
          </cell>
          <cell r="BQ47" t="str">
            <v>Jan 1-15, 2016</v>
          </cell>
          <cell r="BR47" t="str">
            <v>hl</v>
          </cell>
          <cell r="CI47" t="str">
            <v>Delos Rios, Emalyn Medina</v>
          </cell>
          <cell r="CJ47">
            <v>315</v>
          </cell>
          <cell r="CK47" t="str">
            <v>February 16 - 29, 2016</v>
          </cell>
          <cell r="CL47" t="str">
            <v>ubis</v>
          </cell>
          <cell r="DR47" t="str">
            <v>Tangile, Arweena Mae Peleños</v>
          </cell>
          <cell r="DS47">
            <v>315</v>
          </cell>
          <cell r="DT47" t="str">
            <v>Jan 16-31, 2016</v>
          </cell>
          <cell r="DU47" t="str">
            <v>ymt</v>
          </cell>
        </row>
        <row r="48">
          <cell r="AU48" t="str">
            <v>Oras, Reciel Cayetano</v>
          </cell>
          <cell r="AV48">
            <v>315</v>
          </cell>
          <cell r="AW48" t="str">
            <v>January 16-31, 2016</v>
          </cell>
          <cell r="AX48" t="str">
            <v>iriso</v>
          </cell>
          <cell r="BO48" t="str">
            <v>Dequito, Jonah Galido</v>
          </cell>
          <cell r="BP48">
            <v>315</v>
          </cell>
          <cell r="BQ48" t="str">
            <v>Feb 1-15, 2016</v>
          </cell>
          <cell r="BR48" t="str">
            <v>hl</v>
          </cell>
          <cell r="CI48" t="str">
            <v>Dima, Emma Boter</v>
          </cell>
          <cell r="CJ48">
            <v>315</v>
          </cell>
          <cell r="CK48" t="str">
            <v>February 16 - 29, 2016</v>
          </cell>
          <cell r="CL48" t="str">
            <v>ubis</v>
          </cell>
          <cell r="DR48" t="str">
            <v>Tibayan, Berrismin Joy Anit</v>
          </cell>
          <cell r="DS48">
            <v>315</v>
          </cell>
          <cell r="DT48" t="str">
            <v>Jan 16-31, 2016</v>
          </cell>
          <cell r="DU48" t="str">
            <v>ymt</v>
          </cell>
        </row>
        <row r="49">
          <cell r="AU49" t="str">
            <v>Orinday, Perlyn Valencia</v>
          </cell>
          <cell r="AV49">
            <v>315</v>
          </cell>
          <cell r="AW49" t="str">
            <v>January 16-31, 2016</v>
          </cell>
          <cell r="AX49" t="str">
            <v>iriso</v>
          </cell>
          <cell r="BO49" t="str">
            <v>Desabelle, Aizel</v>
          </cell>
          <cell r="BP49">
            <v>315</v>
          </cell>
          <cell r="BQ49" t="str">
            <v>Feb 1-15, 2016</v>
          </cell>
          <cell r="BR49" t="str">
            <v>hl</v>
          </cell>
          <cell r="CI49" t="str">
            <v>Dimaiwat, Rachel</v>
          </cell>
          <cell r="CJ49">
            <v>315</v>
          </cell>
          <cell r="CK49" t="str">
            <v>February 16 - 29, 2016</v>
          </cell>
          <cell r="CL49" t="str">
            <v>ubis</v>
          </cell>
          <cell r="DR49" t="str">
            <v>Ulanimo, Shiane Aquino</v>
          </cell>
          <cell r="DS49">
            <v>315</v>
          </cell>
          <cell r="DT49" t="str">
            <v>Jan 16-31, 2016</v>
          </cell>
          <cell r="DU49" t="str">
            <v>ymt</v>
          </cell>
        </row>
        <row r="50">
          <cell r="AU50" t="str">
            <v>Perez, Cecilia Blancaflor</v>
          </cell>
          <cell r="AV50">
            <v>315</v>
          </cell>
          <cell r="AW50" t="str">
            <v>January 16-31, 2016</v>
          </cell>
          <cell r="AX50" t="str">
            <v>iriso</v>
          </cell>
          <cell r="BO50" t="str">
            <v>Dimaano, Laila Jalac</v>
          </cell>
          <cell r="BP50">
            <v>315</v>
          </cell>
          <cell r="BQ50" t="str">
            <v>March 16-31, 2016</v>
          </cell>
          <cell r="BR50" t="str">
            <v>hl</v>
          </cell>
          <cell r="CI50" t="str">
            <v>Dimasar, Monaida Abobacar</v>
          </cell>
          <cell r="CJ50">
            <v>315</v>
          </cell>
          <cell r="CK50" t="str">
            <v>February 16 - 29, 2016</v>
          </cell>
          <cell r="CL50" t="str">
            <v>ubis</v>
          </cell>
          <cell r="DR50" t="str">
            <v>Villanueva, Melody Ann Balance</v>
          </cell>
          <cell r="DS50">
            <v>315</v>
          </cell>
          <cell r="DT50" t="str">
            <v>Jan 16-31, 2016</v>
          </cell>
          <cell r="DU50" t="str">
            <v>ymt</v>
          </cell>
        </row>
        <row r="51">
          <cell r="AU51" t="str">
            <v>Perlas, Ashley Gonzales</v>
          </cell>
          <cell r="AV51">
            <v>315</v>
          </cell>
          <cell r="AW51" t="str">
            <v>January 16-31, 2016</v>
          </cell>
          <cell r="AX51" t="str">
            <v>iriso</v>
          </cell>
          <cell r="BO51" t="str">
            <v>Do-ong, Jonathan Tompong</v>
          </cell>
          <cell r="BP51">
            <v>315</v>
          </cell>
          <cell r="BQ51" t="str">
            <v>Jan 1-15, 2016</v>
          </cell>
          <cell r="BR51" t="str">
            <v>hl</v>
          </cell>
          <cell r="CI51" t="str">
            <v>Dondonay, Analyn Asignacion</v>
          </cell>
          <cell r="CJ51">
            <v>315</v>
          </cell>
          <cell r="CK51" t="str">
            <v>February 16 - 29, 2016</v>
          </cell>
          <cell r="CL51" t="str">
            <v>ubis</v>
          </cell>
          <cell r="DR51" t="str">
            <v>Cornado, Jenilyn Porcincula</v>
          </cell>
          <cell r="DS51">
            <v>315</v>
          </cell>
          <cell r="DT51" t="str">
            <v>Jan 16-31, 2016</v>
          </cell>
          <cell r="DU51" t="str">
            <v>ymt</v>
          </cell>
        </row>
        <row r="52">
          <cell r="AU52" t="str">
            <v>Publico, Cristina Gelio</v>
          </cell>
          <cell r="AV52">
            <v>315</v>
          </cell>
          <cell r="AW52" t="str">
            <v>January 16-31, 2016</v>
          </cell>
          <cell r="AX52" t="str">
            <v>iriso</v>
          </cell>
          <cell r="BO52" t="str">
            <v>Dotig, April Aquino</v>
          </cell>
          <cell r="BP52">
            <v>315</v>
          </cell>
          <cell r="BQ52" t="str">
            <v>Jan 1-15, 2016</v>
          </cell>
          <cell r="BR52" t="str">
            <v>hl</v>
          </cell>
          <cell r="CI52" t="str">
            <v>Duaman, Nenita Olivar</v>
          </cell>
          <cell r="CJ52">
            <v>315</v>
          </cell>
          <cell r="CK52" t="str">
            <v>February 16 - 29, 2016</v>
          </cell>
          <cell r="CL52" t="str">
            <v>ubis</v>
          </cell>
          <cell r="DR52" t="str">
            <v>Grita, Lara</v>
          </cell>
          <cell r="DS52">
            <v>315</v>
          </cell>
          <cell r="DT52" t="str">
            <v>Jan 16-31, 2016</v>
          </cell>
          <cell r="DU52" t="str">
            <v>ymt</v>
          </cell>
        </row>
        <row r="53">
          <cell r="AU53" t="str">
            <v>Rañosa, Rissa Joy Bronzal</v>
          </cell>
          <cell r="AV53">
            <v>315</v>
          </cell>
          <cell r="AW53" t="str">
            <v>January 16-31, 2016</v>
          </cell>
          <cell r="AX53" t="str">
            <v>iriso</v>
          </cell>
          <cell r="BO53" t="str">
            <v>Ebreo, Jocelyn Mongcal</v>
          </cell>
          <cell r="BP53">
            <v>315</v>
          </cell>
          <cell r="BQ53" t="str">
            <v>Jan 16-31, 2016</v>
          </cell>
          <cell r="BR53" t="str">
            <v>hl</v>
          </cell>
          <cell r="CI53" t="str">
            <v>Dugan, Joy Perciba</v>
          </cell>
          <cell r="CJ53">
            <v>315</v>
          </cell>
          <cell r="CK53" t="str">
            <v>February 16 - 29, 2016</v>
          </cell>
          <cell r="CL53" t="str">
            <v>ubis</v>
          </cell>
          <cell r="DR53" t="str">
            <v>Sasutil, Rowena Xenia Gonzales</v>
          </cell>
          <cell r="DS53">
            <v>315</v>
          </cell>
          <cell r="DT53" t="str">
            <v>Jan 16-31, 2016</v>
          </cell>
          <cell r="DU53" t="str">
            <v>ymt</v>
          </cell>
        </row>
        <row r="54">
          <cell r="AU54" t="str">
            <v>Regio, Mayanne Ampeloquio</v>
          </cell>
          <cell r="AV54">
            <v>315</v>
          </cell>
          <cell r="AW54" t="str">
            <v>January 16-31, 2016</v>
          </cell>
          <cell r="AX54" t="str">
            <v>iriso</v>
          </cell>
          <cell r="BO54" t="str">
            <v>Enojo Jr, Ruel Uppos</v>
          </cell>
          <cell r="BP54">
            <v>315</v>
          </cell>
          <cell r="BQ54" t="str">
            <v>March 1-15, 2016</v>
          </cell>
          <cell r="BR54" t="str">
            <v>hl</v>
          </cell>
          <cell r="CI54" t="str">
            <v>Dupitas, Maricar Casilagan</v>
          </cell>
          <cell r="CJ54">
            <v>315</v>
          </cell>
          <cell r="CK54" t="str">
            <v>February 16 - 29, 2016</v>
          </cell>
          <cell r="CL54" t="str">
            <v>ubis</v>
          </cell>
          <cell r="DR54" t="str">
            <v>Lara, Rey Maicah Alcantara</v>
          </cell>
          <cell r="DS54">
            <v>315</v>
          </cell>
          <cell r="DT54" t="str">
            <v>Jan 16-31, 2016</v>
          </cell>
          <cell r="DU54" t="str">
            <v>ymt</v>
          </cell>
        </row>
        <row r="55">
          <cell r="AU55" t="str">
            <v>San Pedro, Marianne Riola</v>
          </cell>
          <cell r="AV55">
            <v>315</v>
          </cell>
          <cell r="AW55" t="str">
            <v>January 16-31, 2016</v>
          </cell>
          <cell r="AX55" t="str">
            <v>iriso</v>
          </cell>
          <cell r="BO55" t="str">
            <v>Eroles, Christine Joy Quinto</v>
          </cell>
          <cell r="BP55">
            <v>315</v>
          </cell>
          <cell r="BQ55" t="str">
            <v>Feb 1-15, 2016</v>
          </cell>
          <cell r="BR55" t="str">
            <v>hl</v>
          </cell>
          <cell r="CI55" t="str">
            <v>Duque, Lawrence Buraga</v>
          </cell>
          <cell r="CJ55">
            <v>315</v>
          </cell>
          <cell r="CK55" t="str">
            <v>February 16 - 29, 2016</v>
          </cell>
          <cell r="CL55" t="str">
            <v>ubis</v>
          </cell>
          <cell r="DR55" t="str">
            <v>Hisarza, Jhona Huenda</v>
          </cell>
          <cell r="DS55">
            <v>315</v>
          </cell>
          <cell r="DT55" t="str">
            <v>Jan 16-31, 2016</v>
          </cell>
          <cell r="DU55" t="str">
            <v>ymt</v>
          </cell>
        </row>
        <row r="56">
          <cell r="AU56" t="str">
            <v>Santos, Kayseen Mae Mesana</v>
          </cell>
          <cell r="AV56">
            <v>315</v>
          </cell>
          <cell r="AW56" t="str">
            <v>January 16-31, 2016</v>
          </cell>
          <cell r="AX56" t="str">
            <v>iriso</v>
          </cell>
          <cell r="BO56" t="str">
            <v>Escalante, Joan Corsiga</v>
          </cell>
          <cell r="BP56">
            <v>315</v>
          </cell>
          <cell r="BQ56" t="str">
            <v>Feb 1-15, 2016</v>
          </cell>
          <cell r="BR56" t="str">
            <v>hl</v>
          </cell>
          <cell r="CI56" t="str">
            <v>Estrada, Grecelyn Tarrayo</v>
          </cell>
          <cell r="CJ56">
            <v>315</v>
          </cell>
          <cell r="CK56" t="str">
            <v>February 16 - 29, 2016</v>
          </cell>
          <cell r="CL56" t="str">
            <v>ubis</v>
          </cell>
          <cell r="DR56" t="str">
            <v>Sandoval, Algelyn Ernacio</v>
          </cell>
          <cell r="DS56">
            <v>315</v>
          </cell>
          <cell r="DT56" t="str">
            <v>Jan 16-31, 2016</v>
          </cell>
          <cell r="DU56" t="str">
            <v>ymt</v>
          </cell>
        </row>
        <row r="57">
          <cell r="AU57" t="str">
            <v>Sapwiz, Marilyn Galido</v>
          </cell>
          <cell r="AV57">
            <v>315</v>
          </cell>
          <cell r="AW57" t="str">
            <v>January 16-31, 2016</v>
          </cell>
          <cell r="AX57" t="str">
            <v>iriso</v>
          </cell>
          <cell r="BO57" t="str">
            <v>Eseque, Judy Ann Boncayo</v>
          </cell>
          <cell r="BP57">
            <v>315</v>
          </cell>
          <cell r="BQ57" t="str">
            <v>March 16-31, 2016</v>
          </cell>
          <cell r="BR57" t="str">
            <v>hl</v>
          </cell>
          <cell r="CI57" t="str">
            <v>Evangelista, Gemma Tejero</v>
          </cell>
          <cell r="CJ57">
            <v>315</v>
          </cell>
          <cell r="CK57" t="str">
            <v>February 16 - 29, 2016</v>
          </cell>
          <cell r="CL57" t="str">
            <v>ubis</v>
          </cell>
          <cell r="DR57" t="str">
            <v>Ersando, Anna Katrina Durin</v>
          </cell>
          <cell r="DS57">
            <v>315</v>
          </cell>
          <cell r="DT57" t="str">
            <v>Jan 16-31, 2016</v>
          </cell>
          <cell r="DU57" t="str">
            <v>ymt</v>
          </cell>
        </row>
        <row r="58">
          <cell r="AU58" t="str">
            <v>Sidon, Beryl Joy Zabate</v>
          </cell>
          <cell r="AV58">
            <v>315</v>
          </cell>
          <cell r="AW58" t="str">
            <v>January 16-31, 2016</v>
          </cell>
          <cell r="AX58" t="str">
            <v>iriso</v>
          </cell>
          <cell r="BO58" t="str">
            <v>Estrella, Camile Banta</v>
          </cell>
          <cell r="BP58">
            <v>315</v>
          </cell>
          <cell r="BQ58" t="str">
            <v>Feb 1-15, 2016</v>
          </cell>
          <cell r="BR58" t="str">
            <v>hl</v>
          </cell>
          <cell r="CI58" t="str">
            <v>Factor, Mary Joy Valencia</v>
          </cell>
          <cell r="CJ58">
            <v>315</v>
          </cell>
          <cell r="CK58" t="str">
            <v>February 16 - 29, 2016</v>
          </cell>
          <cell r="CL58" t="str">
            <v>ubis</v>
          </cell>
          <cell r="DR58" t="str">
            <v>Encarnacion, Isabelle Vega</v>
          </cell>
          <cell r="DS58">
            <v>315</v>
          </cell>
          <cell r="DT58" t="str">
            <v>Jan 16-31, 2016</v>
          </cell>
          <cell r="DU58" t="str">
            <v>ymt</v>
          </cell>
        </row>
        <row r="59">
          <cell r="AU59" t="str">
            <v>Toberos, Zhieren Leguro</v>
          </cell>
          <cell r="AV59">
            <v>315</v>
          </cell>
          <cell r="AW59" t="str">
            <v>January 16-31, 2016</v>
          </cell>
          <cell r="AX59" t="str">
            <v>iriso</v>
          </cell>
          <cell r="BO59" t="str">
            <v>Evangelista, Rebecca Limbo</v>
          </cell>
          <cell r="BP59">
            <v>315</v>
          </cell>
          <cell r="BQ59" t="str">
            <v>March 1-15, 2016</v>
          </cell>
          <cell r="BR59" t="str">
            <v>hl</v>
          </cell>
          <cell r="CI59" t="str">
            <v>Fernando, Miriam</v>
          </cell>
          <cell r="CJ59">
            <v>315</v>
          </cell>
          <cell r="CK59" t="str">
            <v>February 16 - 29, 2016</v>
          </cell>
          <cell r="CL59" t="str">
            <v>ubis</v>
          </cell>
          <cell r="DR59" t="str">
            <v>Almario, Maicah Escobido</v>
          </cell>
          <cell r="DS59">
            <v>315</v>
          </cell>
          <cell r="DT59" t="str">
            <v>Jan 16-31, 2016</v>
          </cell>
          <cell r="DU59" t="str">
            <v>ymt</v>
          </cell>
        </row>
        <row r="60">
          <cell r="AU60" t="str">
            <v>Tolentino, Shaerelyne Irish Abelgas</v>
          </cell>
          <cell r="AV60">
            <v>315</v>
          </cell>
          <cell r="AW60" t="str">
            <v>January 16-31, 2016</v>
          </cell>
          <cell r="AX60" t="str">
            <v>iriso</v>
          </cell>
          <cell r="BO60" t="str">
            <v>Fabian, Zharrie Joyce Cortez</v>
          </cell>
          <cell r="BP60">
            <v>315</v>
          </cell>
          <cell r="BQ60" t="str">
            <v>March 1-15, 2016</v>
          </cell>
          <cell r="BR60" t="str">
            <v>hl</v>
          </cell>
          <cell r="CI60" t="str">
            <v>Galanggalang, Jovelyn Fabriag</v>
          </cell>
          <cell r="CJ60">
            <v>315</v>
          </cell>
          <cell r="CK60" t="str">
            <v>February 16 - 29, 2016</v>
          </cell>
          <cell r="CL60" t="str">
            <v>ubis</v>
          </cell>
          <cell r="DR60" t="str">
            <v>Llanita, Nanette Dela Cruz</v>
          </cell>
          <cell r="DS60">
            <v>315</v>
          </cell>
          <cell r="DT60" t="str">
            <v>Jan 16-31, 2016</v>
          </cell>
          <cell r="DU60" t="str">
            <v>ymt</v>
          </cell>
        </row>
        <row r="61">
          <cell r="AU61" t="str">
            <v>Tonido, Rosemarie Mandreza</v>
          </cell>
          <cell r="AV61">
            <v>315</v>
          </cell>
          <cell r="AW61" t="str">
            <v>January 16-31, 2016</v>
          </cell>
          <cell r="AX61" t="str">
            <v>iriso</v>
          </cell>
          <cell r="BO61" t="str">
            <v>Fernandez, Juliet Malabrigo</v>
          </cell>
          <cell r="BP61">
            <v>315</v>
          </cell>
          <cell r="BQ61" t="str">
            <v>March 16-31, 2016</v>
          </cell>
          <cell r="BR61" t="str">
            <v>hl</v>
          </cell>
          <cell r="CI61" t="str">
            <v>Gamao, Gretchel Tenio</v>
          </cell>
          <cell r="CJ61">
            <v>315</v>
          </cell>
          <cell r="CK61" t="str">
            <v>February 16 - 29, 2016</v>
          </cell>
          <cell r="CL61" t="str">
            <v>ubis</v>
          </cell>
          <cell r="DR61" t="str">
            <v>Peligrino, Dioselyn Polangco</v>
          </cell>
          <cell r="DS61">
            <v>315</v>
          </cell>
          <cell r="DT61" t="str">
            <v>Jan 16-31, 2016</v>
          </cell>
          <cell r="DU61" t="str">
            <v>ymt</v>
          </cell>
        </row>
        <row r="62">
          <cell r="AU62" t="str">
            <v>Villanueva, Mia Kashmir Horno</v>
          </cell>
          <cell r="AV62">
            <v>315</v>
          </cell>
          <cell r="AW62" t="str">
            <v>January 16-31, 2016</v>
          </cell>
          <cell r="AX62" t="str">
            <v>iriso</v>
          </cell>
          <cell r="BO62" t="str">
            <v>Fernandez. Glaica Sotejo</v>
          </cell>
          <cell r="BP62">
            <v>315</v>
          </cell>
          <cell r="BQ62" t="str">
            <v>Jan 1-15, 2016</v>
          </cell>
          <cell r="BR62" t="str">
            <v>hl</v>
          </cell>
          <cell r="CI62" t="str">
            <v>Gamones, Normelyn Caipang</v>
          </cell>
          <cell r="CJ62">
            <v>315</v>
          </cell>
          <cell r="CK62" t="str">
            <v>February 16 - 29, 2016</v>
          </cell>
          <cell r="CL62" t="str">
            <v>ubis</v>
          </cell>
          <cell r="DR62" t="str">
            <v>Prudencio, Shrex Patrick Lausin</v>
          </cell>
          <cell r="DS62">
            <v>315</v>
          </cell>
          <cell r="DT62" t="str">
            <v>Jan 16-31, 2016</v>
          </cell>
          <cell r="DU62" t="str">
            <v>ymt</v>
          </cell>
        </row>
        <row r="63">
          <cell r="AU63" t="str">
            <v>Parafina, Azle Ann</v>
          </cell>
          <cell r="AV63">
            <v>315</v>
          </cell>
          <cell r="AW63" t="str">
            <v>January 16-31, 2016</v>
          </cell>
          <cell r="AX63" t="str">
            <v>iriso</v>
          </cell>
          <cell r="BO63" t="str">
            <v>Fuentes, Cain John Empersdor</v>
          </cell>
          <cell r="BP63">
            <v>315</v>
          </cell>
          <cell r="BQ63" t="str">
            <v>Jan 1-15, 2016</v>
          </cell>
          <cell r="BR63" t="str">
            <v>hl</v>
          </cell>
          <cell r="CI63" t="str">
            <v>Ganalon, Jesica Zeta</v>
          </cell>
          <cell r="CJ63">
            <v>315</v>
          </cell>
          <cell r="CK63" t="str">
            <v>February 16 - 29, 2016</v>
          </cell>
          <cell r="CL63" t="str">
            <v>ubis</v>
          </cell>
          <cell r="DR63" t="str">
            <v>Abad, Jarred Alexis Igaña</v>
          </cell>
          <cell r="DS63">
            <v>315</v>
          </cell>
          <cell r="DT63" t="str">
            <v>Jan 16-31, 2016</v>
          </cell>
          <cell r="DU63" t="str">
            <v>ymt</v>
          </cell>
        </row>
        <row r="64">
          <cell r="AU64" t="str">
            <v>Tamio, Abelyn Cabacang</v>
          </cell>
          <cell r="AV64">
            <v>315</v>
          </cell>
          <cell r="AW64" t="str">
            <v>January 16-31, 2016</v>
          </cell>
          <cell r="AX64" t="str">
            <v>iriso</v>
          </cell>
          <cell r="BO64" t="str">
            <v>Gagalang, Angelika Bautista</v>
          </cell>
          <cell r="BP64">
            <v>315</v>
          </cell>
          <cell r="BQ64" t="str">
            <v>March 16-31, 2016</v>
          </cell>
          <cell r="BR64" t="str">
            <v>hl</v>
          </cell>
          <cell r="CI64" t="str">
            <v>Garamay, Shen Barsaga</v>
          </cell>
          <cell r="CJ64">
            <v>315</v>
          </cell>
          <cell r="CK64" t="str">
            <v>February 16 - 29, 2016</v>
          </cell>
          <cell r="CL64" t="str">
            <v>ubis</v>
          </cell>
          <cell r="DR64" t="str">
            <v>Balaes, Willy Arica</v>
          </cell>
          <cell r="DS64">
            <v>315</v>
          </cell>
          <cell r="DT64" t="str">
            <v>Jan 16-31, 2016</v>
          </cell>
          <cell r="DU64" t="str">
            <v>ymt</v>
          </cell>
        </row>
        <row r="65">
          <cell r="AU65" t="str">
            <v>Abdul Rahman, Hafsah Gandawaris</v>
          </cell>
          <cell r="AV65">
            <v>315</v>
          </cell>
          <cell r="AW65" t="str">
            <v>February 1-15, 2016</v>
          </cell>
          <cell r="AX65" t="str">
            <v>iriso</v>
          </cell>
          <cell r="BO65" t="str">
            <v>Galindon, Jayson Bancolita</v>
          </cell>
          <cell r="BP65">
            <v>315</v>
          </cell>
          <cell r="BQ65" t="str">
            <v>March 1-15, 2016</v>
          </cell>
          <cell r="BR65" t="str">
            <v>hl</v>
          </cell>
          <cell r="CI65" t="str">
            <v>Gevero, Glenda Marco</v>
          </cell>
          <cell r="CJ65">
            <v>315</v>
          </cell>
          <cell r="CK65" t="str">
            <v>February 16 - 29, 2016</v>
          </cell>
          <cell r="CL65" t="str">
            <v>ubis</v>
          </cell>
          <cell r="DR65" t="str">
            <v>Cenizal Jr., Pelagio Tapao</v>
          </cell>
          <cell r="DS65">
            <v>315</v>
          </cell>
          <cell r="DT65" t="str">
            <v>Jan 16-31, 2016</v>
          </cell>
          <cell r="DU65" t="str">
            <v>ymt</v>
          </cell>
        </row>
        <row r="66">
          <cell r="AU66" t="str">
            <v>Abrigo, Jessica Dela Cruz</v>
          </cell>
          <cell r="AV66">
            <v>315</v>
          </cell>
          <cell r="AW66" t="str">
            <v>February 1-15, 2016</v>
          </cell>
          <cell r="AX66" t="str">
            <v>iriso</v>
          </cell>
          <cell r="BO66" t="str">
            <v>Gallardo, Jennefer Salvacion</v>
          </cell>
          <cell r="BP66">
            <v>315</v>
          </cell>
          <cell r="BQ66" t="str">
            <v>Jan 1-15, 2016</v>
          </cell>
          <cell r="BR66" t="str">
            <v>hl</v>
          </cell>
          <cell r="CI66" t="str">
            <v>Guimba, Giemalen</v>
          </cell>
          <cell r="CJ66">
            <v>315</v>
          </cell>
          <cell r="CK66" t="str">
            <v>February 16 - 29, 2016</v>
          </cell>
          <cell r="CL66" t="str">
            <v>ubis</v>
          </cell>
          <cell r="DR66" t="str">
            <v>Gatong Jr., Rozaldo Salita</v>
          </cell>
          <cell r="DS66">
            <v>315</v>
          </cell>
          <cell r="DT66" t="str">
            <v>Jan 16-31, 2016</v>
          </cell>
          <cell r="DU66" t="str">
            <v>ymt</v>
          </cell>
        </row>
        <row r="67">
          <cell r="AU67" t="str">
            <v>Abuniawan, Roshelle De Mayo</v>
          </cell>
          <cell r="AV67">
            <v>315</v>
          </cell>
          <cell r="AW67" t="str">
            <v>February 1-15, 2016</v>
          </cell>
          <cell r="AX67" t="str">
            <v>iriso</v>
          </cell>
          <cell r="BO67" t="str">
            <v>Gambol, Emil Larioza</v>
          </cell>
          <cell r="BP67">
            <v>315</v>
          </cell>
          <cell r="BQ67" t="str">
            <v>Feb 1-15, 2016</v>
          </cell>
          <cell r="BR67" t="str">
            <v>hl</v>
          </cell>
          <cell r="CI67" t="str">
            <v>Hisarza, Maryrose Din</v>
          </cell>
          <cell r="CJ67">
            <v>315</v>
          </cell>
          <cell r="CK67" t="str">
            <v>February 16 - 29, 2016</v>
          </cell>
          <cell r="CL67" t="str">
            <v>ubis</v>
          </cell>
          <cell r="DR67" t="str">
            <v>Giron, Sheinna Despacio</v>
          </cell>
          <cell r="DS67">
            <v>315</v>
          </cell>
          <cell r="DT67" t="str">
            <v>Jan 16-31, 2016</v>
          </cell>
          <cell r="DU67" t="str">
            <v>ymt</v>
          </cell>
        </row>
        <row r="68">
          <cell r="AU68" t="str">
            <v>Andasan, Reishel Garan</v>
          </cell>
          <cell r="AV68">
            <v>315</v>
          </cell>
          <cell r="AW68" t="str">
            <v>February 1-15, 2016</v>
          </cell>
          <cell r="AX68" t="str">
            <v>iriso</v>
          </cell>
          <cell r="BO68" t="str">
            <v>Gamo, Jezeil Dinglasan</v>
          </cell>
          <cell r="BP68">
            <v>315</v>
          </cell>
          <cell r="BQ68" t="str">
            <v>Jan 16-31, 2016</v>
          </cell>
          <cell r="BR68" t="str">
            <v>hl</v>
          </cell>
          <cell r="CI68" t="str">
            <v>Hubilla, Alma Hachaso</v>
          </cell>
          <cell r="CJ68">
            <v>315</v>
          </cell>
          <cell r="CK68" t="str">
            <v>February 16 - 29, 2016</v>
          </cell>
          <cell r="CL68" t="str">
            <v>ubis</v>
          </cell>
          <cell r="DR68" t="str">
            <v>Listana, Franz Villaveray</v>
          </cell>
          <cell r="DS68">
            <v>315</v>
          </cell>
          <cell r="DT68" t="str">
            <v>Jan 16-31, 2016</v>
          </cell>
          <cell r="DU68" t="str">
            <v>ymt</v>
          </cell>
        </row>
        <row r="69">
          <cell r="AU69" t="str">
            <v>Arandia, Jesha Tejidor</v>
          </cell>
          <cell r="AV69">
            <v>315</v>
          </cell>
          <cell r="AW69" t="str">
            <v>February 1-15, 2016</v>
          </cell>
          <cell r="AX69" t="str">
            <v>iriso</v>
          </cell>
          <cell r="BO69" t="str">
            <v>Gaña, Angelica Bocal</v>
          </cell>
          <cell r="BP69">
            <v>315</v>
          </cell>
          <cell r="BQ69" t="str">
            <v>Jan 1-15, 2016</v>
          </cell>
          <cell r="BR69" t="str">
            <v>hl</v>
          </cell>
          <cell r="CI69" t="str">
            <v>Ilaw, Katren Casajeros</v>
          </cell>
          <cell r="CJ69">
            <v>315</v>
          </cell>
          <cell r="CK69" t="str">
            <v>February 16 - 29, 2016</v>
          </cell>
          <cell r="CL69" t="str">
            <v>ubis</v>
          </cell>
          <cell r="DR69" t="str">
            <v>Lopez, Raffy Bocalan</v>
          </cell>
          <cell r="DS69">
            <v>315</v>
          </cell>
          <cell r="DT69" t="str">
            <v>Jan 16-31, 2016</v>
          </cell>
          <cell r="DU69" t="str">
            <v>ymt</v>
          </cell>
        </row>
        <row r="70">
          <cell r="AU70" t="str">
            <v>Avela, Cyril Calleja</v>
          </cell>
          <cell r="AV70">
            <v>315</v>
          </cell>
          <cell r="AW70" t="str">
            <v>February 1-15, 2016</v>
          </cell>
          <cell r="AX70" t="str">
            <v>iriso</v>
          </cell>
          <cell r="BO70" t="str">
            <v>Gaspar, Glecie Joy Yambot</v>
          </cell>
          <cell r="BP70">
            <v>315</v>
          </cell>
          <cell r="BQ70" t="str">
            <v>March 16-31, 2016</v>
          </cell>
          <cell r="BR70" t="str">
            <v>hl</v>
          </cell>
          <cell r="CI70" t="str">
            <v>Iraya, Rowena Sabian</v>
          </cell>
          <cell r="CJ70">
            <v>315</v>
          </cell>
          <cell r="CK70" t="str">
            <v>February 16 - 29, 2016</v>
          </cell>
          <cell r="CL70" t="str">
            <v>ubis</v>
          </cell>
          <cell r="DR70" t="str">
            <v>Papa, Lexan Galan</v>
          </cell>
          <cell r="DS70">
            <v>315</v>
          </cell>
          <cell r="DT70" t="str">
            <v>Jan 16-31, 2016</v>
          </cell>
          <cell r="DU70" t="str">
            <v>ymt</v>
          </cell>
        </row>
        <row r="71">
          <cell r="AU71" t="str">
            <v>Bernabe, Charlene Bucag</v>
          </cell>
          <cell r="AV71">
            <v>315</v>
          </cell>
          <cell r="AW71" t="str">
            <v>February 1-15, 2016</v>
          </cell>
          <cell r="AX71" t="str">
            <v>iriso</v>
          </cell>
          <cell r="BO71" t="str">
            <v>Grampa, Sheryl Tagalog</v>
          </cell>
          <cell r="BP71">
            <v>315</v>
          </cell>
          <cell r="BQ71" t="str">
            <v>Jan 16-31, 2016</v>
          </cell>
          <cell r="BR71" t="str">
            <v>hl</v>
          </cell>
          <cell r="CI71" t="str">
            <v>Isayas, Michelle Ortega</v>
          </cell>
          <cell r="CJ71">
            <v>315</v>
          </cell>
          <cell r="CK71" t="str">
            <v>February 16 - 29, 2016</v>
          </cell>
          <cell r="CL71" t="str">
            <v>ubis</v>
          </cell>
          <cell r="DR71" t="str">
            <v>Bayabay, Mariel Agad</v>
          </cell>
          <cell r="DS71">
            <v>315</v>
          </cell>
          <cell r="DT71" t="str">
            <v>Jan 16-31, 2016</v>
          </cell>
          <cell r="DU71" t="str">
            <v>ymt</v>
          </cell>
        </row>
        <row r="72">
          <cell r="AU72" t="str">
            <v>Bilaro, Cherry Anne Baliwas</v>
          </cell>
          <cell r="AV72">
            <v>315</v>
          </cell>
          <cell r="AW72" t="str">
            <v>February 1-15, 2016</v>
          </cell>
          <cell r="AX72" t="str">
            <v>iriso</v>
          </cell>
          <cell r="BO72" t="str">
            <v>Inventor, Joel de Mesa</v>
          </cell>
          <cell r="BP72">
            <v>315</v>
          </cell>
          <cell r="BQ72" t="str">
            <v>March 16-31, 2016</v>
          </cell>
          <cell r="BR72" t="str">
            <v>hl</v>
          </cell>
          <cell r="CI72" t="str">
            <v>Lacaba, Michelle Valderrama</v>
          </cell>
          <cell r="CJ72">
            <v>315</v>
          </cell>
          <cell r="CK72" t="str">
            <v>February 16 - 29, 2016</v>
          </cell>
          <cell r="CL72" t="str">
            <v>ubis</v>
          </cell>
          <cell r="DR72" t="str">
            <v>Osano, Ernie Losaria</v>
          </cell>
          <cell r="DS72">
            <v>315</v>
          </cell>
          <cell r="DT72" t="str">
            <v>Jan 16-31, 2016</v>
          </cell>
          <cell r="DU72" t="str">
            <v>ymt</v>
          </cell>
        </row>
        <row r="73">
          <cell r="AU73" t="str">
            <v>Botor, Sherylyn Camacho</v>
          </cell>
          <cell r="AV73">
            <v>315</v>
          </cell>
          <cell r="AW73" t="str">
            <v>February 1-15, 2016</v>
          </cell>
          <cell r="AX73" t="str">
            <v>iriso</v>
          </cell>
          <cell r="BO73" t="str">
            <v>Jardin, Edward Abunda</v>
          </cell>
          <cell r="BP73">
            <v>315</v>
          </cell>
          <cell r="BQ73" t="str">
            <v>March 16-31, 2016</v>
          </cell>
          <cell r="BR73" t="str">
            <v>hl</v>
          </cell>
          <cell r="CI73" t="str">
            <v>Lamiin, Hania Macatanong</v>
          </cell>
          <cell r="CJ73">
            <v>315</v>
          </cell>
          <cell r="CK73" t="str">
            <v>February 16 - 29, 2016</v>
          </cell>
          <cell r="CL73" t="str">
            <v>ubis</v>
          </cell>
          <cell r="DR73" t="str">
            <v>Chavez Jr., Nestor Martinez</v>
          </cell>
          <cell r="DS73">
            <v>315</v>
          </cell>
          <cell r="DT73" t="str">
            <v>Jan 16-31, 2016</v>
          </cell>
          <cell r="DU73" t="str">
            <v>ymt</v>
          </cell>
        </row>
        <row r="74">
          <cell r="AU74" t="str">
            <v>Buen, Ma. Carissa Basit</v>
          </cell>
          <cell r="AV74">
            <v>315</v>
          </cell>
          <cell r="AW74" t="str">
            <v>February 1-15, 2016</v>
          </cell>
          <cell r="AX74" t="str">
            <v>iriso</v>
          </cell>
          <cell r="BO74" t="str">
            <v>Lagamayo, Ginalyn Villacrusis</v>
          </cell>
          <cell r="BP74">
            <v>315</v>
          </cell>
          <cell r="BQ74" t="str">
            <v>Jan 1-15, 2016</v>
          </cell>
          <cell r="BR74" t="str">
            <v>hl</v>
          </cell>
          <cell r="CI74" t="str">
            <v>Legaspi, Emilia Sosobrado</v>
          </cell>
          <cell r="CJ74">
            <v>315</v>
          </cell>
          <cell r="CK74" t="str">
            <v>February 16 - 29, 2016</v>
          </cell>
          <cell r="CL74" t="str">
            <v>ubis</v>
          </cell>
          <cell r="DR74" t="str">
            <v>Ilagan, Roland Matibag</v>
          </cell>
          <cell r="DS74">
            <v>315</v>
          </cell>
          <cell r="DT74" t="str">
            <v>Jan 16-31, 2016</v>
          </cell>
          <cell r="DU74" t="str">
            <v>ymt</v>
          </cell>
        </row>
        <row r="75">
          <cell r="AU75" t="str">
            <v>Buenavente, Ronnielyn Alumbro</v>
          </cell>
          <cell r="AV75">
            <v>315</v>
          </cell>
          <cell r="AW75" t="str">
            <v>February 1-15, 2016</v>
          </cell>
          <cell r="AX75" t="str">
            <v>iriso</v>
          </cell>
          <cell r="BO75" t="str">
            <v>Libario, John Patrick Reyes</v>
          </cell>
          <cell r="BP75">
            <v>315</v>
          </cell>
          <cell r="BQ75" t="str">
            <v>Jan 1-15, 2016</v>
          </cell>
          <cell r="BR75" t="str">
            <v>hl</v>
          </cell>
          <cell r="CI75" t="str">
            <v>Licera, Shiela May Machado</v>
          </cell>
          <cell r="CJ75">
            <v>315</v>
          </cell>
          <cell r="CK75" t="str">
            <v>February 16 - 29, 2016</v>
          </cell>
          <cell r="CL75" t="str">
            <v>ubis</v>
          </cell>
          <cell r="DR75" t="str">
            <v>Librando, Jay-Ar Fortuna</v>
          </cell>
          <cell r="DS75">
            <v>315</v>
          </cell>
          <cell r="DT75" t="str">
            <v>Jan 16-31, 2016</v>
          </cell>
          <cell r="DU75" t="str">
            <v>ymt</v>
          </cell>
        </row>
        <row r="76">
          <cell r="AU76" t="str">
            <v>Buising, Amy Laban</v>
          </cell>
          <cell r="AV76">
            <v>315</v>
          </cell>
          <cell r="AW76" t="str">
            <v>February 1-15, 2016</v>
          </cell>
          <cell r="AX76" t="str">
            <v>iriso</v>
          </cell>
          <cell r="BO76" t="str">
            <v>Lumbog, Emily Jane Soco</v>
          </cell>
          <cell r="BP76">
            <v>315</v>
          </cell>
          <cell r="BQ76" t="str">
            <v>Feb 1-15, 2016</v>
          </cell>
          <cell r="BR76" t="str">
            <v>hl</v>
          </cell>
          <cell r="CI76" t="str">
            <v>Lobos, Remabel Acibar</v>
          </cell>
          <cell r="CJ76">
            <v>315</v>
          </cell>
          <cell r="CK76" t="str">
            <v>February 16 - 29, 2016</v>
          </cell>
          <cell r="CL76" t="str">
            <v>ubis</v>
          </cell>
          <cell r="DR76" t="str">
            <v>Cortezano, John Micheal Napucao</v>
          </cell>
          <cell r="DS76">
            <v>315</v>
          </cell>
          <cell r="DT76" t="str">
            <v>Feb 1-15, 2016</v>
          </cell>
          <cell r="DU76" t="str">
            <v>ymt</v>
          </cell>
        </row>
        <row r="77">
          <cell r="AU77" t="str">
            <v>Cabalbag, Cris Ann Balbona</v>
          </cell>
          <cell r="AV77">
            <v>315</v>
          </cell>
          <cell r="AW77" t="str">
            <v>February 1-15, 2016</v>
          </cell>
          <cell r="AX77" t="str">
            <v>iriso</v>
          </cell>
          <cell r="BO77" t="str">
            <v xml:space="preserve">Maala, Cris Brusas </v>
          </cell>
          <cell r="BP77">
            <v>315</v>
          </cell>
          <cell r="BQ77" t="str">
            <v>March 16-31, 2016</v>
          </cell>
          <cell r="BR77" t="str">
            <v>hl</v>
          </cell>
          <cell r="CI77" t="str">
            <v>Lopez, Kimberly Nangorog</v>
          </cell>
          <cell r="CJ77">
            <v>315</v>
          </cell>
          <cell r="CK77" t="str">
            <v>February 16 - 29, 2016</v>
          </cell>
          <cell r="CL77" t="str">
            <v>ubis</v>
          </cell>
          <cell r="DR77" t="str">
            <v>Raborar, Richard Dayao</v>
          </cell>
          <cell r="DS77">
            <v>315</v>
          </cell>
          <cell r="DT77" t="str">
            <v>Feb 1-15, 2016</v>
          </cell>
          <cell r="DU77" t="str">
            <v>ymt</v>
          </cell>
        </row>
        <row r="78">
          <cell r="AU78" t="str">
            <v>Cabilao, Norhany</v>
          </cell>
          <cell r="AV78">
            <v>315</v>
          </cell>
          <cell r="AW78" t="str">
            <v>February 1-15, 2016</v>
          </cell>
          <cell r="AX78" t="str">
            <v>iriso</v>
          </cell>
          <cell r="BO78" t="str">
            <v>Mabini, Wendy Castillo</v>
          </cell>
          <cell r="BP78">
            <v>315</v>
          </cell>
          <cell r="BQ78" t="str">
            <v>March 16-31, 2016</v>
          </cell>
          <cell r="BR78" t="str">
            <v>hl</v>
          </cell>
          <cell r="CI78" t="str">
            <v>Loquillano, Mary Grace Navales</v>
          </cell>
          <cell r="CJ78">
            <v>315</v>
          </cell>
          <cell r="CK78" t="str">
            <v>February 16 - 29, 2016</v>
          </cell>
          <cell r="CL78" t="str">
            <v>ubis</v>
          </cell>
          <cell r="DR78" t="str">
            <v>Cortez, Kelvin Umandal</v>
          </cell>
          <cell r="DS78">
            <v>315</v>
          </cell>
          <cell r="DT78" t="str">
            <v>Feb 1-15, 2016</v>
          </cell>
          <cell r="DU78" t="str">
            <v>ymt</v>
          </cell>
        </row>
        <row r="79">
          <cell r="AU79" t="str">
            <v>Canilang, Ailyn Pamuceno</v>
          </cell>
          <cell r="AV79">
            <v>315</v>
          </cell>
          <cell r="AW79" t="str">
            <v>February 1-15, 2016</v>
          </cell>
          <cell r="AX79" t="str">
            <v>iriso</v>
          </cell>
          <cell r="BO79" t="str">
            <v>Mabuti, Gay</v>
          </cell>
          <cell r="BP79">
            <v>315</v>
          </cell>
          <cell r="BQ79" t="str">
            <v>Feb 16-29, 2016</v>
          </cell>
          <cell r="BR79" t="str">
            <v>hl</v>
          </cell>
          <cell r="CI79" t="str">
            <v>Lozares, Sheena Miraflor</v>
          </cell>
          <cell r="CJ79">
            <v>315</v>
          </cell>
          <cell r="CK79" t="str">
            <v>February 16 - 29, 2016</v>
          </cell>
          <cell r="CL79" t="str">
            <v>ubis</v>
          </cell>
          <cell r="DR79" t="str">
            <v>Pascua, Ferdinand Nobleza</v>
          </cell>
          <cell r="DS79">
            <v>315</v>
          </cell>
          <cell r="DT79" t="str">
            <v>Feb 1-15, 2016</v>
          </cell>
          <cell r="DU79" t="str">
            <v>ymt</v>
          </cell>
        </row>
        <row r="80">
          <cell r="AU80" t="str">
            <v>Caparanga, Michelle Bona</v>
          </cell>
          <cell r="AV80">
            <v>315</v>
          </cell>
          <cell r="AW80" t="str">
            <v>February 1-15, 2016</v>
          </cell>
          <cell r="AX80" t="str">
            <v>iriso</v>
          </cell>
          <cell r="BO80" t="str">
            <v>Macaraig, Brenda Barcelos</v>
          </cell>
          <cell r="BP80">
            <v>315</v>
          </cell>
          <cell r="BQ80" t="str">
            <v>March 16-31, 2016</v>
          </cell>
          <cell r="BR80" t="str">
            <v>hl</v>
          </cell>
          <cell r="CI80" t="str">
            <v>Lucana, Rosalie Maiso</v>
          </cell>
          <cell r="CJ80">
            <v>315</v>
          </cell>
          <cell r="CK80" t="str">
            <v>February 16 - 29, 2016</v>
          </cell>
          <cell r="CL80" t="str">
            <v>ubis</v>
          </cell>
          <cell r="DR80" t="str">
            <v>Azuela, John Francis Alcantara</v>
          </cell>
          <cell r="DS80">
            <v>315</v>
          </cell>
          <cell r="DT80" t="str">
            <v>Feb 1-15, 2016</v>
          </cell>
          <cell r="DU80" t="str">
            <v>ymt</v>
          </cell>
        </row>
        <row r="81">
          <cell r="AU81" t="str">
            <v>Cardano, May Quezon</v>
          </cell>
          <cell r="AV81">
            <v>315</v>
          </cell>
          <cell r="AW81" t="str">
            <v>February 1-15, 2016</v>
          </cell>
          <cell r="AX81" t="str">
            <v>iriso</v>
          </cell>
          <cell r="BO81" t="str">
            <v>Magpantay, Jescelyn Hernandez</v>
          </cell>
          <cell r="BP81">
            <v>315</v>
          </cell>
          <cell r="BQ81" t="str">
            <v>Jan 1-15, 2016</v>
          </cell>
          <cell r="BR81" t="str">
            <v>hl</v>
          </cell>
          <cell r="CI81" t="str">
            <v>Mahinay, Rizamae Mouit</v>
          </cell>
          <cell r="CJ81">
            <v>315</v>
          </cell>
          <cell r="CK81" t="str">
            <v>February 16 - 29, 2016</v>
          </cell>
          <cell r="CL81" t="str">
            <v>ubis</v>
          </cell>
          <cell r="DR81" t="str">
            <v>Villaflor, Mark Anthony Opia</v>
          </cell>
          <cell r="DS81">
            <v>315</v>
          </cell>
          <cell r="DT81" t="str">
            <v>Feb 1-15, 2016</v>
          </cell>
          <cell r="DU81" t="str">
            <v>ymt</v>
          </cell>
        </row>
        <row r="82">
          <cell r="AU82" t="str">
            <v>Conde, Maricris</v>
          </cell>
          <cell r="AV82">
            <v>315</v>
          </cell>
          <cell r="AW82" t="str">
            <v>February 1-15, 2016</v>
          </cell>
          <cell r="AX82" t="str">
            <v>iriso</v>
          </cell>
          <cell r="BO82" t="str">
            <v>Mahilum, Joergie Noble</v>
          </cell>
          <cell r="BP82">
            <v>315</v>
          </cell>
          <cell r="BQ82" t="str">
            <v>Jan 1-15, 2016</v>
          </cell>
          <cell r="BR82" t="str">
            <v>hl</v>
          </cell>
          <cell r="CI82" t="str">
            <v>Manalang, Charlene Gonzales</v>
          </cell>
          <cell r="CJ82">
            <v>315</v>
          </cell>
          <cell r="CK82" t="str">
            <v>February 16 - 29, 2016</v>
          </cell>
          <cell r="CL82" t="str">
            <v>ubis</v>
          </cell>
          <cell r="DR82" t="str">
            <v>Pinpin, Rhia Riza Manalo</v>
          </cell>
          <cell r="DS82">
            <v>315</v>
          </cell>
          <cell r="DT82" t="str">
            <v>Feb 16-29, 2016</v>
          </cell>
          <cell r="DU82" t="str">
            <v>ymt</v>
          </cell>
        </row>
        <row r="83">
          <cell r="AU83" t="str">
            <v>Consumo, Idelou Mintu</v>
          </cell>
          <cell r="AV83">
            <v>315</v>
          </cell>
          <cell r="AW83" t="str">
            <v>February 1-15, 2016</v>
          </cell>
          <cell r="AX83" t="str">
            <v>iriso</v>
          </cell>
          <cell r="BO83" t="str">
            <v>Maitim, Princess Claire Bautista</v>
          </cell>
          <cell r="BP83">
            <v>315</v>
          </cell>
          <cell r="BQ83" t="str">
            <v>Feb 1-15, 2016</v>
          </cell>
          <cell r="BR83" t="str">
            <v>hl</v>
          </cell>
          <cell r="CI83" t="str">
            <v>Maniago, Ella Marie</v>
          </cell>
          <cell r="CJ83">
            <v>315</v>
          </cell>
          <cell r="CK83" t="str">
            <v>February 16 - 29, 2016</v>
          </cell>
          <cell r="CL83" t="str">
            <v>ubis</v>
          </cell>
          <cell r="DR83" t="str">
            <v>Mandocdoc, Marinelle</v>
          </cell>
          <cell r="DS83">
            <v>315</v>
          </cell>
          <cell r="DT83" t="str">
            <v>Feb 16-29, 2016</v>
          </cell>
          <cell r="DU83" t="str">
            <v>ymt</v>
          </cell>
        </row>
        <row r="84">
          <cell r="AU84" t="str">
            <v>Convicto, Ginlly Gomez</v>
          </cell>
          <cell r="AV84">
            <v>315</v>
          </cell>
          <cell r="AW84" t="str">
            <v>February 1-15, 2016</v>
          </cell>
          <cell r="AX84" t="str">
            <v>iriso</v>
          </cell>
          <cell r="BO84" t="str">
            <v xml:space="preserve">Malibiran, Maricar Laysa </v>
          </cell>
          <cell r="BP84">
            <v>315</v>
          </cell>
          <cell r="BQ84" t="str">
            <v>Feb 1-15, 2016</v>
          </cell>
          <cell r="BR84" t="str">
            <v>hl</v>
          </cell>
          <cell r="CI84" t="str">
            <v>Maramba, Wennie Rose Rabanal</v>
          </cell>
          <cell r="CJ84">
            <v>315</v>
          </cell>
          <cell r="CK84" t="str">
            <v>February 16 - 29, 2016</v>
          </cell>
          <cell r="CL84" t="str">
            <v>ubis</v>
          </cell>
          <cell r="DR84" t="str">
            <v>Villaganas, Sheryll Garcia</v>
          </cell>
          <cell r="DS84">
            <v>315</v>
          </cell>
          <cell r="DT84" t="str">
            <v>Feb 16-29, 2016</v>
          </cell>
          <cell r="DU84" t="str">
            <v>ymt</v>
          </cell>
        </row>
        <row r="85">
          <cell r="AU85" t="str">
            <v>Dalubatan, Mary Jane Ercillo</v>
          </cell>
          <cell r="AV85">
            <v>315</v>
          </cell>
          <cell r="AW85" t="str">
            <v>February 1-15, 2016</v>
          </cell>
          <cell r="AX85" t="str">
            <v>iriso</v>
          </cell>
          <cell r="BO85" t="str">
            <v>Malolos, Carmela Santos</v>
          </cell>
          <cell r="BP85">
            <v>315</v>
          </cell>
          <cell r="BQ85" t="str">
            <v>Feb 1-15, 2016</v>
          </cell>
          <cell r="BR85" t="str">
            <v>hl</v>
          </cell>
          <cell r="CI85" t="str">
            <v>Marasigan, Alma Concepcion</v>
          </cell>
          <cell r="CJ85">
            <v>315</v>
          </cell>
          <cell r="CK85" t="str">
            <v>February 16 - 29, 2016</v>
          </cell>
          <cell r="CL85" t="str">
            <v>ubis</v>
          </cell>
          <cell r="DR85" t="str">
            <v>Juralbar, Jenaros Amano</v>
          </cell>
          <cell r="DS85">
            <v>315</v>
          </cell>
          <cell r="DT85" t="str">
            <v>Feb 16-29, 2016</v>
          </cell>
          <cell r="DU85" t="str">
            <v>ymt</v>
          </cell>
        </row>
        <row r="86">
          <cell r="AU86" t="str">
            <v>De Castro, Charlene Guda</v>
          </cell>
          <cell r="AV86">
            <v>315</v>
          </cell>
          <cell r="AW86" t="str">
            <v>February 1-15, 2016</v>
          </cell>
          <cell r="AX86" t="str">
            <v>iriso</v>
          </cell>
          <cell r="BO86" t="str">
            <v>Manalo, Chernalyn Reforma</v>
          </cell>
          <cell r="BP86">
            <v>315</v>
          </cell>
          <cell r="BQ86" t="str">
            <v>March 1-15, 2016</v>
          </cell>
          <cell r="BR86" t="str">
            <v>hl</v>
          </cell>
          <cell r="CI86" t="str">
            <v>Martisano, Joevelyn Perfenian</v>
          </cell>
          <cell r="CJ86">
            <v>315</v>
          </cell>
          <cell r="CK86" t="str">
            <v>February 16 - 29, 2016</v>
          </cell>
          <cell r="CL86" t="str">
            <v>ubis</v>
          </cell>
          <cell r="DR86" t="str">
            <v>Sulit, Anjenette Castillo</v>
          </cell>
          <cell r="DS86">
            <v>315</v>
          </cell>
          <cell r="DT86" t="str">
            <v>Feb 16-29, 2016</v>
          </cell>
          <cell r="DU86" t="str">
            <v>ymt</v>
          </cell>
        </row>
        <row r="87">
          <cell r="AU87" t="str">
            <v>De La Vega, Manilyn De Castro</v>
          </cell>
          <cell r="AV87">
            <v>315</v>
          </cell>
          <cell r="AW87" t="str">
            <v>February 1-15, 2016</v>
          </cell>
          <cell r="AX87" t="str">
            <v>iriso</v>
          </cell>
          <cell r="BO87" t="str">
            <v>Mangabat, Marvin Brusas</v>
          </cell>
          <cell r="BP87">
            <v>315</v>
          </cell>
          <cell r="BQ87" t="str">
            <v>Jan 16-31, 2016</v>
          </cell>
          <cell r="BR87" t="str">
            <v>hl</v>
          </cell>
          <cell r="CI87" t="str">
            <v>Masarap, Joana Cabrera</v>
          </cell>
          <cell r="CJ87">
            <v>315</v>
          </cell>
          <cell r="CK87" t="str">
            <v>February 16 - 29, 2016</v>
          </cell>
          <cell r="CL87" t="str">
            <v>ubis</v>
          </cell>
          <cell r="DR87" t="str">
            <v>Ordoñez, Jennelyn Reyes</v>
          </cell>
          <cell r="DS87">
            <v>315</v>
          </cell>
          <cell r="DT87" t="str">
            <v>Feb 16-29, 2016</v>
          </cell>
          <cell r="DU87" t="str">
            <v>ymt</v>
          </cell>
        </row>
        <row r="88">
          <cell r="AU88" t="str">
            <v>Dela Cruz, Rencie Taton</v>
          </cell>
          <cell r="AV88">
            <v>315</v>
          </cell>
          <cell r="AW88" t="str">
            <v>February 1-15, 2016</v>
          </cell>
          <cell r="AX88" t="str">
            <v>iriso</v>
          </cell>
          <cell r="BO88" t="str">
            <v>Manila, Nyrra Cel Manalo</v>
          </cell>
          <cell r="BP88">
            <v>315</v>
          </cell>
          <cell r="BQ88" t="str">
            <v>March 16-31, 2016</v>
          </cell>
          <cell r="BR88" t="str">
            <v>hl</v>
          </cell>
          <cell r="CI88" t="str">
            <v>Matro, Divine Rizelle Del Rosario</v>
          </cell>
          <cell r="CJ88">
            <v>315</v>
          </cell>
          <cell r="CK88" t="str">
            <v>February 16 - 29, 2016</v>
          </cell>
          <cell r="CL88" t="str">
            <v>ubis</v>
          </cell>
          <cell r="DR88" t="str">
            <v>Despacio, Marilyn Bautista</v>
          </cell>
          <cell r="DS88">
            <v>315</v>
          </cell>
          <cell r="DT88" t="str">
            <v>Feb 16-29, 2016</v>
          </cell>
          <cell r="DU88" t="str">
            <v>ymt</v>
          </cell>
        </row>
        <row r="89">
          <cell r="AU89" t="str">
            <v>Diaz, Michelle Perez</v>
          </cell>
          <cell r="AV89">
            <v>315</v>
          </cell>
          <cell r="AW89" t="str">
            <v>February 1-15, 2016</v>
          </cell>
          <cell r="AX89" t="str">
            <v>iriso</v>
          </cell>
          <cell r="BO89" t="str">
            <v>Martin, Reinhart Falsado</v>
          </cell>
          <cell r="BP89">
            <v>315</v>
          </cell>
          <cell r="BQ89" t="str">
            <v>Feb 1-15, 2016</v>
          </cell>
          <cell r="BR89" t="str">
            <v>hl</v>
          </cell>
          <cell r="CI89" t="str">
            <v>Mendones, Jennifer Mirabuna</v>
          </cell>
          <cell r="CJ89">
            <v>315</v>
          </cell>
          <cell r="CK89" t="str">
            <v>February 16 - 29, 2016</v>
          </cell>
          <cell r="CL89" t="str">
            <v>ubis</v>
          </cell>
          <cell r="DR89" t="str">
            <v>Bordios, Mhellanie Joy Tolete</v>
          </cell>
          <cell r="DS89">
            <v>315</v>
          </cell>
          <cell r="DT89" t="str">
            <v>Feb 16-29, 2016</v>
          </cell>
          <cell r="DU89" t="str">
            <v>ymt</v>
          </cell>
        </row>
        <row r="90">
          <cell r="AU90" t="str">
            <v>Fabian, Rica Ailleen Macale</v>
          </cell>
          <cell r="AV90">
            <v>315</v>
          </cell>
          <cell r="AW90" t="str">
            <v>February 1-15, 2016</v>
          </cell>
          <cell r="AX90" t="str">
            <v>iriso</v>
          </cell>
          <cell r="BO90" t="str">
            <v>Martinez, Mary Joy</v>
          </cell>
          <cell r="BP90">
            <v>315</v>
          </cell>
          <cell r="BQ90" t="str">
            <v>March 16-31, 2016</v>
          </cell>
          <cell r="BR90" t="str">
            <v>hl</v>
          </cell>
          <cell r="CI90" t="str">
            <v>Mendoza, Jessica Asas</v>
          </cell>
          <cell r="CJ90">
            <v>315</v>
          </cell>
          <cell r="CK90" t="str">
            <v>February 16 - 29, 2016</v>
          </cell>
          <cell r="CL90" t="str">
            <v>ubis</v>
          </cell>
          <cell r="DR90" t="str">
            <v>Guinto, Ma. Carmela Cristobal</v>
          </cell>
          <cell r="DS90">
            <v>315</v>
          </cell>
          <cell r="DT90" t="str">
            <v>Feb 16-29, 2016</v>
          </cell>
          <cell r="DU90" t="str">
            <v>ymt</v>
          </cell>
        </row>
        <row r="91">
          <cell r="AU91" t="str">
            <v>Fajardo, Maryrose Gutierrez</v>
          </cell>
          <cell r="AV91">
            <v>315</v>
          </cell>
          <cell r="AW91" t="str">
            <v>February 1-15, 2016</v>
          </cell>
          <cell r="AX91" t="str">
            <v>iriso</v>
          </cell>
          <cell r="BO91" t="str">
            <v>Maula, Jamaica De Asis</v>
          </cell>
          <cell r="BP91">
            <v>315</v>
          </cell>
          <cell r="BQ91" t="str">
            <v>March 16-31, 2016</v>
          </cell>
          <cell r="BR91" t="str">
            <v>hl</v>
          </cell>
          <cell r="CI91" t="str">
            <v>Montilla, Renalie Arriza</v>
          </cell>
          <cell r="CJ91">
            <v>315</v>
          </cell>
          <cell r="CK91" t="str">
            <v>February 16 - 29, 2016</v>
          </cell>
          <cell r="CL91" t="str">
            <v>ubis</v>
          </cell>
          <cell r="DR91" t="str">
            <v>Laudato, Rhenylin Poniente</v>
          </cell>
          <cell r="DS91">
            <v>315</v>
          </cell>
          <cell r="DT91" t="str">
            <v>Feb 16-29, 2016</v>
          </cell>
          <cell r="DU91" t="str">
            <v>ymt</v>
          </cell>
        </row>
        <row r="92">
          <cell r="AU92" t="str">
            <v>Federis, Aljobeth Gauna</v>
          </cell>
          <cell r="AV92">
            <v>315</v>
          </cell>
          <cell r="AW92" t="str">
            <v>February 1-15, 2016</v>
          </cell>
          <cell r="AX92" t="str">
            <v>iriso</v>
          </cell>
          <cell r="BO92" t="str">
            <v>Mejos, Mary Jane Tortal</v>
          </cell>
          <cell r="BP92">
            <v>315</v>
          </cell>
          <cell r="BQ92" t="str">
            <v>Jan 1-15, 2016</v>
          </cell>
          <cell r="BR92" t="str">
            <v>hl</v>
          </cell>
          <cell r="CI92" t="str">
            <v>Munday, Antonette Delos Santos</v>
          </cell>
          <cell r="CJ92">
            <v>315</v>
          </cell>
          <cell r="CK92" t="str">
            <v>February 16 - 29, 2016</v>
          </cell>
          <cell r="CL92" t="str">
            <v>ubis</v>
          </cell>
          <cell r="DR92" t="str">
            <v>Dia, Arjay Flores</v>
          </cell>
          <cell r="DS92">
            <v>315</v>
          </cell>
          <cell r="DT92" t="str">
            <v>March 1-15, 2016</v>
          </cell>
          <cell r="DU92" t="str">
            <v>ymt</v>
          </cell>
        </row>
        <row r="93">
          <cell r="AU93" t="str">
            <v>Francisco, Mary Grace Dumawat</v>
          </cell>
          <cell r="AV93">
            <v>315</v>
          </cell>
          <cell r="AW93" t="str">
            <v>February 1-15, 2016</v>
          </cell>
          <cell r="AX93" t="str">
            <v>iriso</v>
          </cell>
          <cell r="BO93" t="str">
            <v>Mendoza, Jelica Royo</v>
          </cell>
          <cell r="BP93">
            <v>315</v>
          </cell>
          <cell r="BQ93" t="str">
            <v>March 16-31, 2016</v>
          </cell>
          <cell r="BR93" t="str">
            <v>hl</v>
          </cell>
          <cell r="CI93" t="str">
            <v>Murillo, Dessa Indenible</v>
          </cell>
          <cell r="CJ93">
            <v>315</v>
          </cell>
          <cell r="CK93" t="str">
            <v>February 16 - 29, 2016</v>
          </cell>
          <cell r="CL93" t="str">
            <v>ubis</v>
          </cell>
        </row>
        <row r="94">
          <cell r="AU94" t="str">
            <v>Galicia, Beverly Cuevas</v>
          </cell>
          <cell r="AV94">
            <v>315</v>
          </cell>
          <cell r="AW94" t="str">
            <v>February 1-15, 2016</v>
          </cell>
          <cell r="AX94" t="str">
            <v>iriso</v>
          </cell>
          <cell r="BO94" t="str">
            <v>Mendoza, Joy Estefona</v>
          </cell>
          <cell r="BP94">
            <v>315</v>
          </cell>
          <cell r="BQ94" t="str">
            <v>Jan 1-15, 2016</v>
          </cell>
          <cell r="BR94" t="str">
            <v>hl</v>
          </cell>
          <cell r="CI94" t="str">
            <v>Nace, Salvacion Diaz</v>
          </cell>
          <cell r="CJ94">
            <v>315</v>
          </cell>
          <cell r="CK94" t="str">
            <v>February 16 - 29, 2016</v>
          </cell>
          <cell r="CL94" t="str">
            <v>ubis</v>
          </cell>
        </row>
        <row r="95">
          <cell r="AU95" t="str">
            <v>Gerios, Jocelyn Panganiban</v>
          </cell>
          <cell r="AV95">
            <v>315</v>
          </cell>
          <cell r="AW95" t="str">
            <v>February 1-15, 2016</v>
          </cell>
          <cell r="AX95" t="str">
            <v>iriso</v>
          </cell>
          <cell r="BO95" t="str">
            <v>Mendoza, Katrina Marcelo</v>
          </cell>
          <cell r="BP95">
            <v>315</v>
          </cell>
          <cell r="BQ95" t="str">
            <v>Feb 1-15, 2016</v>
          </cell>
          <cell r="BR95" t="str">
            <v>hl</v>
          </cell>
          <cell r="CI95" t="str">
            <v>Nepomuceno, Abegail Sarmiento</v>
          </cell>
          <cell r="CJ95">
            <v>315</v>
          </cell>
          <cell r="CK95" t="str">
            <v>February 16 - 29, 2016</v>
          </cell>
          <cell r="CL95" t="str">
            <v>ubis</v>
          </cell>
        </row>
        <row r="96">
          <cell r="AU96" t="str">
            <v>Gutierrez, Ana Marie Perez</v>
          </cell>
          <cell r="AV96">
            <v>315</v>
          </cell>
          <cell r="AW96" t="str">
            <v>February 1-15, 2016</v>
          </cell>
          <cell r="AX96" t="str">
            <v>iriso</v>
          </cell>
          <cell r="BO96" t="str">
            <v>Merano, Mary Jane Manzanero</v>
          </cell>
          <cell r="BP96">
            <v>315</v>
          </cell>
          <cell r="BQ96" t="str">
            <v>Jan 1-15, 2016</v>
          </cell>
          <cell r="BR96" t="str">
            <v>hl</v>
          </cell>
          <cell r="CI96" t="str">
            <v>Noche, Majielene Señaris</v>
          </cell>
          <cell r="CJ96">
            <v>315</v>
          </cell>
          <cell r="CK96" t="str">
            <v>February 16 - 29, 2016</v>
          </cell>
          <cell r="CL96" t="str">
            <v>ubis</v>
          </cell>
        </row>
        <row r="97">
          <cell r="AU97" t="str">
            <v>Hermano, Realyn Lignes</v>
          </cell>
          <cell r="AV97">
            <v>315</v>
          </cell>
          <cell r="AW97" t="str">
            <v>February 1-15, 2016</v>
          </cell>
          <cell r="AX97" t="str">
            <v>iriso</v>
          </cell>
          <cell r="BO97" t="str">
            <v>Miraflor, Ronnie Herrera</v>
          </cell>
          <cell r="BP97">
            <v>315</v>
          </cell>
          <cell r="BQ97" t="str">
            <v>Jan 1-15, 2016</v>
          </cell>
          <cell r="BR97" t="str">
            <v>hl</v>
          </cell>
          <cell r="CI97" t="str">
            <v>Omagtang, Reyna Parangan</v>
          </cell>
          <cell r="CJ97">
            <v>315</v>
          </cell>
          <cell r="CK97" t="str">
            <v>February 16 - 29, 2016</v>
          </cell>
          <cell r="CL97" t="str">
            <v>ubis</v>
          </cell>
        </row>
        <row r="98">
          <cell r="AU98" t="str">
            <v>Hernandez, Elica Dulfo</v>
          </cell>
          <cell r="AV98">
            <v>315</v>
          </cell>
          <cell r="AW98" t="str">
            <v>February 1-15, 2016</v>
          </cell>
          <cell r="AX98" t="str">
            <v>iriso</v>
          </cell>
          <cell r="BO98" t="str">
            <v>Mojares, Aileen Abjelina</v>
          </cell>
          <cell r="BP98">
            <v>315</v>
          </cell>
          <cell r="BQ98" t="str">
            <v>Feb 1-15, 2016</v>
          </cell>
          <cell r="BR98" t="str">
            <v>hl</v>
          </cell>
          <cell r="CI98" t="str">
            <v>Onsana, Erica Mae Santoc</v>
          </cell>
          <cell r="CJ98">
            <v>315</v>
          </cell>
          <cell r="CK98" t="str">
            <v>February 16 - 29, 2016</v>
          </cell>
          <cell r="CL98" t="str">
            <v>ubis</v>
          </cell>
        </row>
        <row r="99">
          <cell r="AU99" t="str">
            <v>Inocencio, Sheryl Vendiola</v>
          </cell>
          <cell r="AV99">
            <v>315</v>
          </cell>
          <cell r="AW99" t="str">
            <v>February 1-15, 2016</v>
          </cell>
          <cell r="AX99" t="str">
            <v>iriso</v>
          </cell>
          <cell r="BO99" t="str">
            <v>Mole, Kyliann Soliven</v>
          </cell>
          <cell r="BP99">
            <v>315</v>
          </cell>
          <cell r="BQ99" t="str">
            <v>Jan 1-15, 2016</v>
          </cell>
          <cell r="BR99" t="str">
            <v>hl</v>
          </cell>
          <cell r="CI99" t="str">
            <v>Orejola, Norilyn Alzaga</v>
          </cell>
          <cell r="CJ99">
            <v>315</v>
          </cell>
          <cell r="CK99" t="str">
            <v>February 16 - 29, 2016</v>
          </cell>
          <cell r="CL99" t="str">
            <v>ubis</v>
          </cell>
        </row>
        <row r="100">
          <cell r="AU100" t="str">
            <v>Juvida, Jessica Pingol</v>
          </cell>
          <cell r="AV100">
            <v>315</v>
          </cell>
          <cell r="AW100" t="str">
            <v>February 1-15, 2016</v>
          </cell>
          <cell r="AX100" t="str">
            <v>iriso</v>
          </cell>
          <cell r="BO100" t="str">
            <v>Molina, Ailyn Niebres</v>
          </cell>
          <cell r="BP100">
            <v>315</v>
          </cell>
          <cell r="BQ100" t="str">
            <v>Jan 1-15, 2016</v>
          </cell>
          <cell r="BR100" t="str">
            <v>hl</v>
          </cell>
          <cell r="CI100" t="str">
            <v>Otara, Dainelyn Magsino</v>
          </cell>
          <cell r="CJ100">
            <v>315</v>
          </cell>
          <cell r="CK100" t="str">
            <v>February 16 - 29, 2016</v>
          </cell>
          <cell r="CL100" t="str">
            <v>ubis</v>
          </cell>
        </row>
        <row r="101">
          <cell r="AU101" t="str">
            <v>Lallana, Charmaine Mendoza</v>
          </cell>
          <cell r="AV101">
            <v>315</v>
          </cell>
          <cell r="AW101" t="str">
            <v>February 1-15, 2016</v>
          </cell>
          <cell r="AX101" t="str">
            <v>iriso</v>
          </cell>
          <cell r="BO101" t="str">
            <v>Mollasgo, Clarissa Antonio</v>
          </cell>
          <cell r="BP101">
            <v>315</v>
          </cell>
          <cell r="BQ101" t="str">
            <v>March 16-31, 2016</v>
          </cell>
          <cell r="BR101" t="str">
            <v>hl</v>
          </cell>
          <cell r="CI101" t="str">
            <v>Page, Jared Rance</v>
          </cell>
          <cell r="CJ101">
            <v>315</v>
          </cell>
          <cell r="CK101" t="str">
            <v>February 16 - 29, 2016</v>
          </cell>
          <cell r="CL101" t="str">
            <v>ubis</v>
          </cell>
        </row>
        <row r="102">
          <cell r="AU102" t="str">
            <v>Laputan, Laiza Talotos</v>
          </cell>
          <cell r="AV102">
            <v>315</v>
          </cell>
          <cell r="AW102" t="str">
            <v>February 1-15, 2016</v>
          </cell>
          <cell r="AX102" t="str">
            <v>iriso</v>
          </cell>
          <cell r="BO102" t="str">
            <v>Moreno, Septtrina Ocariza</v>
          </cell>
          <cell r="BP102">
            <v>315</v>
          </cell>
          <cell r="BQ102" t="str">
            <v>Jan 1-15, 2016</v>
          </cell>
          <cell r="BR102" t="str">
            <v>hl</v>
          </cell>
          <cell r="CI102" t="str">
            <v>Palucan, Anacel Lagsil</v>
          </cell>
          <cell r="CJ102">
            <v>315</v>
          </cell>
          <cell r="CK102" t="str">
            <v>February 16 - 29, 2016</v>
          </cell>
          <cell r="CL102" t="str">
            <v>ubis</v>
          </cell>
        </row>
        <row r="103">
          <cell r="AU103" t="str">
            <v>Leal, Jovelle Gallardo</v>
          </cell>
          <cell r="AV103">
            <v>315</v>
          </cell>
          <cell r="AW103" t="str">
            <v>February 1-15, 2016</v>
          </cell>
          <cell r="AX103" t="str">
            <v>iriso</v>
          </cell>
          <cell r="BO103" t="str">
            <v>Mowaje, Jaype Manalo</v>
          </cell>
          <cell r="BP103">
            <v>315</v>
          </cell>
          <cell r="BQ103" t="str">
            <v>Jan 1-15, 2016</v>
          </cell>
          <cell r="BR103" t="str">
            <v>hl</v>
          </cell>
          <cell r="CI103" t="str">
            <v>Pascual, Annielyn Roxas</v>
          </cell>
          <cell r="CJ103">
            <v>315</v>
          </cell>
          <cell r="CK103" t="str">
            <v>February 16 - 29, 2016</v>
          </cell>
          <cell r="CL103" t="str">
            <v>ubis</v>
          </cell>
        </row>
        <row r="104">
          <cell r="AU104" t="str">
            <v>Llaguno, Nezly Navia</v>
          </cell>
          <cell r="AV104">
            <v>315</v>
          </cell>
          <cell r="AW104" t="str">
            <v>February 1-15, 2016</v>
          </cell>
          <cell r="AX104" t="str">
            <v>iriso</v>
          </cell>
          <cell r="BO104" t="str">
            <v>Nazareno, Arianne Jessica</v>
          </cell>
          <cell r="BP104">
            <v>315</v>
          </cell>
          <cell r="BQ104" t="str">
            <v>Jan 16-31, 2016</v>
          </cell>
          <cell r="BR104" t="str">
            <v>hl</v>
          </cell>
          <cell r="CI104" t="str">
            <v>Pastoral, Mae Precious Jul Ola</v>
          </cell>
          <cell r="CJ104">
            <v>315</v>
          </cell>
          <cell r="CK104" t="str">
            <v>February 16 - 29, 2016</v>
          </cell>
          <cell r="CL104" t="str">
            <v>ubis</v>
          </cell>
        </row>
        <row r="105">
          <cell r="AU105" t="str">
            <v>Longaquit, Emma Pagapong</v>
          </cell>
          <cell r="AV105">
            <v>315</v>
          </cell>
          <cell r="AW105" t="str">
            <v>February 1-15, 2016</v>
          </cell>
          <cell r="AX105" t="str">
            <v>iriso</v>
          </cell>
          <cell r="BO105" t="str">
            <v>Nillas, Norenel Sagome</v>
          </cell>
          <cell r="BP105">
            <v>315</v>
          </cell>
          <cell r="BQ105" t="str">
            <v>Jan 16-31, 2016</v>
          </cell>
          <cell r="BR105" t="str">
            <v>hl</v>
          </cell>
          <cell r="CI105" t="str">
            <v>Pepito, Leizel Casane</v>
          </cell>
          <cell r="CJ105">
            <v>315</v>
          </cell>
          <cell r="CK105" t="str">
            <v>February 16 - 29, 2016</v>
          </cell>
          <cell r="CL105" t="str">
            <v>ubis</v>
          </cell>
        </row>
        <row r="106">
          <cell r="AU106" t="str">
            <v>Macabante, Mary Jane Estal</v>
          </cell>
          <cell r="AV106">
            <v>315</v>
          </cell>
          <cell r="AW106" t="str">
            <v>February 1-15, 2016</v>
          </cell>
          <cell r="AX106" t="str">
            <v>iriso</v>
          </cell>
          <cell r="BO106" t="str">
            <v>Noel, Ivy Roman</v>
          </cell>
          <cell r="BP106">
            <v>315</v>
          </cell>
          <cell r="BQ106" t="str">
            <v>Feb 1-15, 2016</v>
          </cell>
          <cell r="BR106" t="str">
            <v>hl</v>
          </cell>
          <cell r="CI106" t="str">
            <v>Pillado, Ronahlyn Berbidel</v>
          </cell>
          <cell r="CJ106">
            <v>315</v>
          </cell>
          <cell r="CK106" t="str">
            <v>February 16 - 29, 2016</v>
          </cell>
          <cell r="CL106" t="str">
            <v>ubis</v>
          </cell>
        </row>
        <row r="107">
          <cell r="AU107" t="str">
            <v>Malla, Marissa Pisco</v>
          </cell>
          <cell r="AV107">
            <v>315</v>
          </cell>
          <cell r="AW107" t="str">
            <v>February 1-15, 2016</v>
          </cell>
          <cell r="AX107" t="str">
            <v>iriso</v>
          </cell>
          <cell r="BO107" t="str">
            <v>Obena, Ariel Cera</v>
          </cell>
          <cell r="BP107">
            <v>315</v>
          </cell>
          <cell r="BQ107" t="str">
            <v>March 1-15, 2016</v>
          </cell>
          <cell r="BR107" t="str">
            <v>hl</v>
          </cell>
          <cell r="CI107" t="str">
            <v>Poblete, Kristy Ruth Siason</v>
          </cell>
          <cell r="CJ107">
            <v>315</v>
          </cell>
          <cell r="CK107" t="str">
            <v>February 16 - 29, 2016</v>
          </cell>
          <cell r="CL107" t="str">
            <v>ubis</v>
          </cell>
        </row>
        <row r="108">
          <cell r="AU108" t="str">
            <v>Manjares, Elma Lumbo</v>
          </cell>
          <cell r="AV108">
            <v>315</v>
          </cell>
          <cell r="AW108" t="str">
            <v>February 1-15, 2016</v>
          </cell>
          <cell r="AX108" t="str">
            <v>iriso</v>
          </cell>
          <cell r="BO108" t="str">
            <v>Olaez, Rochelle Bual</v>
          </cell>
          <cell r="BP108">
            <v>315</v>
          </cell>
          <cell r="BQ108" t="str">
            <v>March 16-31, 2016</v>
          </cell>
          <cell r="BR108" t="str">
            <v>hl</v>
          </cell>
          <cell r="CI108" t="str">
            <v>Pundan, Michelle Baldecasa</v>
          </cell>
          <cell r="CJ108">
            <v>315</v>
          </cell>
          <cell r="CK108" t="str">
            <v>February 16 - 29, 2016</v>
          </cell>
          <cell r="CL108" t="str">
            <v>ubis</v>
          </cell>
        </row>
        <row r="109">
          <cell r="AU109" t="str">
            <v>Matibag, Jennylyn Junio</v>
          </cell>
          <cell r="AV109">
            <v>315</v>
          </cell>
          <cell r="AW109" t="str">
            <v>February 1-15, 2016</v>
          </cell>
          <cell r="AX109" t="str">
            <v>iriso</v>
          </cell>
          <cell r="BO109" t="str">
            <v>Olayta, Rizza May Echalar</v>
          </cell>
          <cell r="BP109">
            <v>315</v>
          </cell>
          <cell r="BQ109" t="str">
            <v>March 16-31, 2016</v>
          </cell>
          <cell r="BR109" t="str">
            <v>hl</v>
          </cell>
          <cell r="CI109" t="str">
            <v>Ramoran, Heidi Macatombas</v>
          </cell>
          <cell r="CJ109">
            <v>315</v>
          </cell>
          <cell r="CK109" t="str">
            <v>February 16 - 29, 2016</v>
          </cell>
          <cell r="CL109" t="str">
            <v>ubis</v>
          </cell>
        </row>
        <row r="110">
          <cell r="AU110" t="str">
            <v>Mendoza, Jenefer Cabanacan</v>
          </cell>
          <cell r="AV110">
            <v>315</v>
          </cell>
          <cell r="AW110" t="str">
            <v>February 1-15, 2016</v>
          </cell>
          <cell r="AX110" t="str">
            <v>iriso</v>
          </cell>
          <cell r="BO110" t="str">
            <v>Olitoquit, jerome AvanceÑa</v>
          </cell>
          <cell r="BP110">
            <v>315</v>
          </cell>
          <cell r="BQ110" t="str">
            <v>Jan 1-15, 2016</v>
          </cell>
          <cell r="BR110" t="str">
            <v>hl</v>
          </cell>
          <cell r="CI110" t="str">
            <v>Ramos, Mari Jane Miguel</v>
          </cell>
          <cell r="CJ110">
            <v>315</v>
          </cell>
          <cell r="CK110" t="str">
            <v>February 16 - 29, 2016</v>
          </cell>
          <cell r="CL110" t="str">
            <v>ubis</v>
          </cell>
        </row>
        <row r="111">
          <cell r="AU111" t="str">
            <v>Mendoza, Rose Ann De Los Santos</v>
          </cell>
          <cell r="AV111">
            <v>315</v>
          </cell>
          <cell r="AW111" t="str">
            <v>February 1-15, 2016</v>
          </cell>
          <cell r="AX111" t="str">
            <v>iriso</v>
          </cell>
          <cell r="BO111" t="str">
            <v>Orna, Marinie Almazon</v>
          </cell>
          <cell r="BP111">
            <v>315</v>
          </cell>
          <cell r="BQ111" t="str">
            <v>Jan 16-31, 2016</v>
          </cell>
          <cell r="BR111" t="str">
            <v>hl</v>
          </cell>
          <cell r="CI111" t="str">
            <v>Robles, Melanie Mosteiro</v>
          </cell>
          <cell r="CJ111">
            <v>315</v>
          </cell>
          <cell r="CK111" t="str">
            <v>February 16 - 29, 2016</v>
          </cell>
          <cell r="CL111" t="str">
            <v>ubis</v>
          </cell>
        </row>
        <row r="112">
          <cell r="AU112" t="str">
            <v>Meraballes, Sheina Alim</v>
          </cell>
          <cell r="AV112">
            <v>315</v>
          </cell>
          <cell r="AW112" t="str">
            <v>February 1-15, 2016</v>
          </cell>
          <cell r="AX112" t="str">
            <v>iriso</v>
          </cell>
          <cell r="BO112" t="str">
            <v>Ortiz, Karen Flores</v>
          </cell>
          <cell r="BP112">
            <v>315</v>
          </cell>
          <cell r="BQ112" t="str">
            <v>Jan 1-15, 2016</v>
          </cell>
          <cell r="BR112" t="str">
            <v>hl</v>
          </cell>
          <cell r="CI112" t="str">
            <v>Rogacion, Mary Ann Agrabante</v>
          </cell>
          <cell r="CJ112">
            <v>315</v>
          </cell>
          <cell r="CK112" t="str">
            <v>February 16 - 29, 2016</v>
          </cell>
          <cell r="CL112" t="str">
            <v>ubis</v>
          </cell>
        </row>
        <row r="113">
          <cell r="AU113" t="str">
            <v>Molina, Ludy Palaganas</v>
          </cell>
          <cell r="AV113">
            <v>315</v>
          </cell>
          <cell r="AW113" t="str">
            <v>February 1-15, 2016</v>
          </cell>
          <cell r="AX113" t="str">
            <v>iriso</v>
          </cell>
          <cell r="BO113" t="str">
            <v>Oyon-Oyon II, Jessie Porcioncula</v>
          </cell>
          <cell r="BP113">
            <v>315</v>
          </cell>
          <cell r="BQ113" t="str">
            <v>Jan 1-15, 2016</v>
          </cell>
          <cell r="BR113" t="str">
            <v>hl</v>
          </cell>
          <cell r="CI113" t="str">
            <v>Roncales, Jenylyn Gonzales</v>
          </cell>
          <cell r="CJ113">
            <v>315</v>
          </cell>
          <cell r="CK113" t="str">
            <v>February 16 - 29, 2016</v>
          </cell>
          <cell r="CL113" t="str">
            <v>ubis</v>
          </cell>
        </row>
        <row r="114">
          <cell r="AU114" t="str">
            <v>Morales, Nerissa Diaz</v>
          </cell>
          <cell r="AV114">
            <v>315</v>
          </cell>
          <cell r="AW114" t="str">
            <v>February 1-15, 2016</v>
          </cell>
          <cell r="AX114" t="str">
            <v>iriso</v>
          </cell>
          <cell r="BO114" t="str">
            <v>Pablorina, Arlene May Reyes</v>
          </cell>
          <cell r="BP114">
            <v>315</v>
          </cell>
          <cell r="BQ114" t="str">
            <v>Jan 1-15, 2016</v>
          </cell>
          <cell r="BR114" t="str">
            <v>hl</v>
          </cell>
          <cell r="CI114" t="str">
            <v>Rotilla, Eloisa Calayo</v>
          </cell>
          <cell r="CJ114">
            <v>315</v>
          </cell>
          <cell r="CK114" t="str">
            <v>February 16 - 29, 2016</v>
          </cell>
          <cell r="CL114" t="str">
            <v>ubis</v>
          </cell>
        </row>
        <row r="115">
          <cell r="AU115" t="str">
            <v>Muñoz, Mary Jane Garcia</v>
          </cell>
          <cell r="AV115">
            <v>315</v>
          </cell>
          <cell r="AW115" t="str">
            <v>February 1-15, 2016</v>
          </cell>
          <cell r="AX115" t="str">
            <v>iriso</v>
          </cell>
          <cell r="BO115" t="str">
            <v>Pacanes, Marites Sandiman</v>
          </cell>
          <cell r="BP115">
            <v>315</v>
          </cell>
          <cell r="BQ115" t="str">
            <v>Jan 1-15, 2016</v>
          </cell>
          <cell r="BR115" t="str">
            <v>hl</v>
          </cell>
          <cell r="CI115" t="str">
            <v>San Buenaventura, Janet Salinas</v>
          </cell>
          <cell r="CJ115">
            <v>315</v>
          </cell>
          <cell r="CK115" t="str">
            <v>February 16 - 29, 2016</v>
          </cell>
          <cell r="CL115" t="str">
            <v>ubis</v>
          </cell>
        </row>
        <row r="116">
          <cell r="AU116" t="str">
            <v>Panganiban Jr., Reynaldo Quintos</v>
          </cell>
          <cell r="AV116">
            <v>315</v>
          </cell>
          <cell r="AW116" t="str">
            <v>February 1-15, 2016</v>
          </cell>
          <cell r="AX116" t="str">
            <v>iriso</v>
          </cell>
          <cell r="BO116" t="str">
            <v>Palenzuela, Sharmaine Batallones</v>
          </cell>
          <cell r="BP116">
            <v>315</v>
          </cell>
          <cell r="BQ116" t="str">
            <v>Jan 1-15, 2016</v>
          </cell>
          <cell r="BR116" t="str">
            <v>hl</v>
          </cell>
          <cell r="CI116" t="str">
            <v>San Buenaventura, Josie Salinas</v>
          </cell>
          <cell r="CJ116">
            <v>315</v>
          </cell>
          <cell r="CK116" t="str">
            <v>February 16 - 29, 2016</v>
          </cell>
          <cell r="CL116" t="str">
            <v>ubis</v>
          </cell>
        </row>
        <row r="117">
          <cell r="AU117" t="str">
            <v>Paytaren, Angelica Botobara</v>
          </cell>
          <cell r="AV117">
            <v>315</v>
          </cell>
          <cell r="AW117" t="str">
            <v>February 1-15, 2016</v>
          </cell>
          <cell r="AX117" t="str">
            <v>iriso</v>
          </cell>
          <cell r="BO117" t="str">
            <v>Paradero, Leah Belle Ballano</v>
          </cell>
          <cell r="BP117">
            <v>315</v>
          </cell>
          <cell r="BQ117" t="str">
            <v>March 16-31, 2016</v>
          </cell>
          <cell r="BR117" t="str">
            <v>hl</v>
          </cell>
          <cell r="CI117" t="str">
            <v>Sanchez, Daralen Manalo</v>
          </cell>
          <cell r="CJ117">
            <v>315</v>
          </cell>
          <cell r="CK117" t="str">
            <v>February 16 - 29, 2016</v>
          </cell>
          <cell r="CL117" t="str">
            <v>ubis</v>
          </cell>
        </row>
        <row r="118">
          <cell r="AU118" t="str">
            <v>Perez, Nia Larra Cruzat</v>
          </cell>
          <cell r="AV118">
            <v>315</v>
          </cell>
          <cell r="AW118" t="str">
            <v>February 1-15, 2016</v>
          </cell>
          <cell r="AX118" t="str">
            <v>iriso</v>
          </cell>
          <cell r="BO118" t="str">
            <v>Parañal, Jaynar Chozas</v>
          </cell>
          <cell r="BP118">
            <v>315</v>
          </cell>
          <cell r="BQ118" t="str">
            <v>Jan 16-31, 2016</v>
          </cell>
          <cell r="BR118" t="str">
            <v>hl</v>
          </cell>
          <cell r="CI118" t="str">
            <v>Santor, Rechiel Bendecio</v>
          </cell>
          <cell r="CJ118">
            <v>315</v>
          </cell>
          <cell r="CK118" t="str">
            <v>February 16 - 29, 2016</v>
          </cell>
          <cell r="CL118" t="str">
            <v>ubis</v>
          </cell>
        </row>
        <row r="119">
          <cell r="AU119" t="str">
            <v>Petalio, Angelica Maralit</v>
          </cell>
          <cell r="AV119">
            <v>315</v>
          </cell>
          <cell r="AW119" t="str">
            <v>February 1-15, 2016</v>
          </cell>
          <cell r="AX119" t="str">
            <v>iriso</v>
          </cell>
          <cell r="BO119" t="str">
            <v>Pascua, Andrew Lubay</v>
          </cell>
          <cell r="BP119">
            <v>315</v>
          </cell>
          <cell r="BQ119" t="str">
            <v>March 1-15, 2016</v>
          </cell>
          <cell r="BR119" t="str">
            <v>hl</v>
          </cell>
          <cell r="CI119" t="str">
            <v>Santos, Lovely Panesares</v>
          </cell>
          <cell r="CJ119">
            <v>315</v>
          </cell>
          <cell r="CK119" t="str">
            <v>February 16 - 29, 2016</v>
          </cell>
          <cell r="CL119" t="str">
            <v>ubis</v>
          </cell>
        </row>
        <row r="120">
          <cell r="AU120" t="str">
            <v>Quirante, Aires Lomocso</v>
          </cell>
          <cell r="AV120">
            <v>315</v>
          </cell>
          <cell r="AW120" t="str">
            <v>February 1-15, 2016</v>
          </cell>
          <cell r="AX120" t="str">
            <v>iriso</v>
          </cell>
          <cell r="BO120" t="str">
            <v>Pastrana, Jocelyn Gerale</v>
          </cell>
          <cell r="BP120">
            <v>315</v>
          </cell>
          <cell r="BQ120" t="str">
            <v>Feb 1-15, 2016</v>
          </cell>
          <cell r="BR120" t="str">
            <v>hl</v>
          </cell>
          <cell r="CI120" t="str">
            <v>Sara, Princess Mendoza</v>
          </cell>
          <cell r="CJ120">
            <v>315</v>
          </cell>
          <cell r="CK120" t="str">
            <v>February 16 - 29, 2016</v>
          </cell>
          <cell r="CL120" t="str">
            <v>ubis</v>
          </cell>
        </row>
        <row r="121">
          <cell r="AU121" t="str">
            <v>Ramirez, Ronalyn Gallega</v>
          </cell>
          <cell r="AV121">
            <v>315</v>
          </cell>
          <cell r="AW121" t="str">
            <v>February 1-15, 2016</v>
          </cell>
          <cell r="AX121" t="str">
            <v>iriso</v>
          </cell>
          <cell r="BO121" t="str">
            <v>Pecho, John Lexter Manzo</v>
          </cell>
          <cell r="BP121">
            <v>315</v>
          </cell>
          <cell r="BQ121" t="str">
            <v>Feb 1-15, 2016</v>
          </cell>
          <cell r="BR121" t="str">
            <v>hl</v>
          </cell>
          <cell r="CI121" t="str">
            <v>Sion, Jorlyn Arevalo</v>
          </cell>
          <cell r="CJ121">
            <v>315</v>
          </cell>
          <cell r="CK121" t="str">
            <v>February 16 - 29, 2016</v>
          </cell>
          <cell r="CL121" t="str">
            <v>ubis</v>
          </cell>
        </row>
        <row r="122">
          <cell r="AU122" t="str">
            <v>Resurreccion, Mylene Concepcion</v>
          </cell>
          <cell r="AV122">
            <v>315</v>
          </cell>
          <cell r="AW122" t="str">
            <v>February 1-15, 2016</v>
          </cell>
          <cell r="AX122" t="str">
            <v>iriso</v>
          </cell>
          <cell r="BO122" t="str">
            <v>Pedido, Janneth Cambusa</v>
          </cell>
          <cell r="BP122">
            <v>315</v>
          </cell>
          <cell r="BQ122" t="str">
            <v>Feb 1-15, 2016</v>
          </cell>
          <cell r="BR122" t="str">
            <v>hl</v>
          </cell>
          <cell r="CI122" t="str">
            <v>Solis, Delia De Guzman</v>
          </cell>
          <cell r="CJ122">
            <v>315</v>
          </cell>
          <cell r="CK122" t="str">
            <v>February 16 - 29, 2016</v>
          </cell>
          <cell r="CL122" t="str">
            <v>ubis</v>
          </cell>
        </row>
        <row r="123">
          <cell r="AU123" t="str">
            <v>Rodelas, Aiza Joy Bautista</v>
          </cell>
          <cell r="AV123">
            <v>315</v>
          </cell>
          <cell r="AW123" t="str">
            <v>February 1-15, 2016</v>
          </cell>
          <cell r="AX123" t="str">
            <v>iriso</v>
          </cell>
          <cell r="BO123" t="str">
            <v>Peranco, Rommel Ortiz</v>
          </cell>
          <cell r="BP123">
            <v>315</v>
          </cell>
          <cell r="BQ123" t="str">
            <v>March 16-31, 2016</v>
          </cell>
          <cell r="BR123" t="str">
            <v>hl</v>
          </cell>
          <cell r="CI123" t="str">
            <v>Sta. Maria, Bennette Cenizal</v>
          </cell>
          <cell r="CJ123">
            <v>315</v>
          </cell>
          <cell r="CK123" t="str">
            <v>February 16 - 29, 2016</v>
          </cell>
          <cell r="CL123" t="str">
            <v>ubis</v>
          </cell>
        </row>
        <row r="124">
          <cell r="AU124" t="str">
            <v>Silos, Maling Tagtag</v>
          </cell>
          <cell r="AV124">
            <v>315</v>
          </cell>
          <cell r="AW124" t="str">
            <v>February 1-15, 2016</v>
          </cell>
          <cell r="AX124" t="str">
            <v>iriso</v>
          </cell>
          <cell r="BO124" t="str">
            <v>Perez, Irish Macarandang</v>
          </cell>
          <cell r="BP124">
            <v>315</v>
          </cell>
          <cell r="BQ124" t="str">
            <v>Jan 16-31, 2016</v>
          </cell>
          <cell r="BR124" t="str">
            <v>hl</v>
          </cell>
          <cell r="CI124" t="str">
            <v>Tadeo, Harlene Isayas</v>
          </cell>
          <cell r="CJ124">
            <v>315</v>
          </cell>
          <cell r="CK124" t="str">
            <v>February 16 - 29, 2016</v>
          </cell>
          <cell r="CL124" t="str">
            <v>ubis</v>
          </cell>
        </row>
        <row r="125">
          <cell r="AU125" t="str">
            <v>Tamio, Marivic Lagunzad</v>
          </cell>
          <cell r="AV125">
            <v>315</v>
          </cell>
          <cell r="AW125" t="str">
            <v>February 1-15, 2016</v>
          </cell>
          <cell r="AX125" t="str">
            <v>iriso</v>
          </cell>
          <cell r="BO125" t="str">
            <v>Perez, Raymel Valencia</v>
          </cell>
          <cell r="BP125">
            <v>315</v>
          </cell>
          <cell r="BQ125" t="str">
            <v>March 16-31, 2016</v>
          </cell>
          <cell r="BR125" t="str">
            <v>hl</v>
          </cell>
          <cell r="CI125" t="str">
            <v>Tadeo, Rey</v>
          </cell>
          <cell r="CJ125">
            <v>315</v>
          </cell>
          <cell r="CK125" t="str">
            <v>February 16 - 29, 2016</v>
          </cell>
          <cell r="CL125" t="str">
            <v>ubis</v>
          </cell>
        </row>
        <row r="126">
          <cell r="AU126" t="str">
            <v>Tipo, Charito Tibatib</v>
          </cell>
          <cell r="AV126">
            <v>315</v>
          </cell>
          <cell r="AW126" t="str">
            <v>February 1-15, 2016</v>
          </cell>
          <cell r="AX126" t="str">
            <v>iriso</v>
          </cell>
          <cell r="BO126" t="str">
            <v>Pobar, Mary Rose Nierva</v>
          </cell>
          <cell r="BP126">
            <v>315</v>
          </cell>
          <cell r="BQ126" t="str">
            <v>Jan 1-15, 2016</v>
          </cell>
          <cell r="BR126" t="str">
            <v>hl</v>
          </cell>
          <cell r="CI126" t="str">
            <v>Tadia, Rogen Solayao</v>
          </cell>
          <cell r="CJ126">
            <v>315</v>
          </cell>
          <cell r="CK126" t="str">
            <v>February 16 - 29, 2016</v>
          </cell>
          <cell r="CL126" t="str">
            <v>ubis</v>
          </cell>
        </row>
        <row r="127">
          <cell r="AU127" t="str">
            <v>Toledo, Joana Marie Dipon</v>
          </cell>
          <cell r="AV127">
            <v>315</v>
          </cell>
          <cell r="AW127" t="str">
            <v>February 1-15, 2016</v>
          </cell>
          <cell r="AX127" t="str">
            <v>iriso</v>
          </cell>
          <cell r="BO127" t="str">
            <v>Pormatelo, Jasmine Comia</v>
          </cell>
          <cell r="BP127">
            <v>315</v>
          </cell>
          <cell r="BQ127" t="str">
            <v>March 1-15, 2016</v>
          </cell>
          <cell r="BR127" t="str">
            <v>hl</v>
          </cell>
          <cell r="CI127" t="str">
            <v>Taha, Farhana Tibor</v>
          </cell>
          <cell r="CJ127">
            <v>315</v>
          </cell>
          <cell r="CK127" t="str">
            <v>February 16 - 29, 2016</v>
          </cell>
          <cell r="CL127" t="str">
            <v>ubis</v>
          </cell>
        </row>
        <row r="128">
          <cell r="AU128" t="str">
            <v>Tolosa, Aiza Macararanga</v>
          </cell>
          <cell r="AV128">
            <v>315</v>
          </cell>
          <cell r="AW128" t="str">
            <v>February 1-15, 2016</v>
          </cell>
          <cell r="AX128" t="str">
            <v>iriso</v>
          </cell>
          <cell r="BO128" t="str">
            <v>Punayo, Novie Gandamon</v>
          </cell>
          <cell r="BP128">
            <v>315</v>
          </cell>
          <cell r="BQ128" t="str">
            <v>Jan 16-31, 2016</v>
          </cell>
          <cell r="BR128" t="str">
            <v>hl</v>
          </cell>
          <cell r="CI128" t="str">
            <v>Tamayo, Jennelyn Lanticse</v>
          </cell>
          <cell r="CJ128">
            <v>315</v>
          </cell>
          <cell r="CK128" t="str">
            <v>February 16 - 29, 2016</v>
          </cell>
          <cell r="CL128" t="str">
            <v>ubis</v>
          </cell>
        </row>
        <row r="129">
          <cell r="AU129" t="str">
            <v>Uy, Arriane Sciene Madrid</v>
          </cell>
          <cell r="AV129">
            <v>315</v>
          </cell>
          <cell r="AW129" t="str">
            <v>February 1-15, 2016</v>
          </cell>
          <cell r="AX129" t="str">
            <v>iriso</v>
          </cell>
          <cell r="BO129" t="str">
            <v>Punzalan, Clariza Guardian</v>
          </cell>
          <cell r="BP129">
            <v>315</v>
          </cell>
          <cell r="BQ129" t="str">
            <v>Feb 1-15, 2016</v>
          </cell>
          <cell r="BR129" t="str">
            <v>hl</v>
          </cell>
          <cell r="CI129" t="str">
            <v>Tandog, Emma Recardel</v>
          </cell>
          <cell r="CJ129">
            <v>315</v>
          </cell>
          <cell r="CK129" t="str">
            <v>February 16 - 29, 2016</v>
          </cell>
          <cell r="CL129" t="str">
            <v>ubis</v>
          </cell>
        </row>
        <row r="130">
          <cell r="AU130" t="str">
            <v>Valenzuela, Analea Jalimao</v>
          </cell>
          <cell r="AV130">
            <v>315</v>
          </cell>
          <cell r="AW130" t="str">
            <v>February 1-15, 2016</v>
          </cell>
          <cell r="AX130" t="str">
            <v>iriso</v>
          </cell>
          <cell r="BO130" t="str">
            <v>Querona, Rea May Faigmani</v>
          </cell>
          <cell r="BP130">
            <v>315</v>
          </cell>
          <cell r="BQ130" t="str">
            <v>Jan 1-15, 2016</v>
          </cell>
          <cell r="BR130" t="str">
            <v>hl</v>
          </cell>
          <cell r="CI130" t="str">
            <v>Tiquistiquis, Careen Yanga</v>
          </cell>
          <cell r="CJ130">
            <v>315</v>
          </cell>
          <cell r="CK130" t="str">
            <v>February 16 - 29, 2016</v>
          </cell>
          <cell r="CL130" t="str">
            <v>ubis</v>
          </cell>
        </row>
        <row r="131">
          <cell r="AU131" t="str">
            <v>Vargas, Jezell Silvan</v>
          </cell>
          <cell r="AV131">
            <v>315</v>
          </cell>
          <cell r="AW131" t="str">
            <v>February 1-15, 2016</v>
          </cell>
          <cell r="AX131" t="str">
            <v>iriso</v>
          </cell>
          <cell r="BO131" t="str">
            <v>Quiambao, Maricris Lalusin</v>
          </cell>
          <cell r="BP131">
            <v>315</v>
          </cell>
          <cell r="BQ131" t="str">
            <v>March 16-31, 2016</v>
          </cell>
          <cell r="BR131" t="str">
            <v>hl</v>
          </cell>
          <cell r="CI131" t="str">
            <v>Tobalado, Jessa Ogahayon</v>
          </cell>
          <cell r="CJ131">
            <v>315</v>
          </cell>
          <cell r="CK131" t="str">
            <v>February 16 - 29, 2016</v>
          </cell>
          <cell r="CL131" t="str">
            <v>ubis</v>
          </cell>
        </row>
        <row r="132">
          <cell r="AU132" t="str">
            <v>Adigue, Jessica Pritos</v>
          </cell>
          <cell r="AV132">
            <v>315</v>
          </cell>
          <cell r="AW132" t="str">
            <v>February 16-29, 2016</v>
          </cell>
          <cell r="AX132" t="str">
            <v>iriso</v>
          </cell>
          <cell r="BO132" t="str">
            <v>Rafer, Mica Joy Del Mundo</v>
          </cell>
          <cell r="BP132">
            <v>315</v>
          </cell>
          <cell r="BQ132" t="str">
            <v>Feb 1-15, 2016</v>
          </cell>
          <cell r="BR132" t="str">
            <v>hl</v>
          </cell>
          <cell r="CI132" t="str">
            <v>Tolentino, Rose Anne Paras</v>
          </cell>
          <cell r="CJ132">
            <v>315</v>
          </cell>
          <cell r="CK132" t="str">
            <v>February 16 - 29, 2016</v>
          </cell>
          <cell r="CL132" t="str">
            <v>ubis</v>
          </cell>
        </row>
        <row r="133">
          <cell r="AU133" t="str">
            <v>Agripa, Mary Jane Martinez</v>
          </cell>
          <cell r="AV133">
            <v>315</v>
          </cell>
          <cell r="AW133" t="str">
            <v>February 16-29, 2016</v>
          </cell>
          <cell r="AX133" t="str">
            <v>iriso</v>
          </cell>
          <cell r="BO133" t="str">
            <v>Reyes, Karen</v>
          </cell>
          <cell r="BP133">
            <v>315</v>
          </cell>
          <cell r="BQ133" t="str">
            <v>Jan 1-15, 2016</v>
          </cell>
          <cell r="BR133" t="str">
            <v>hl</v>
          </cell>
          <cell r="CI133" t="str">
            <v>Tomawis, Amira Mama</v>
          </cell>
          <cell r="CJ133">
            <v>315</v>
          </cell>
          <cell r="CK133" t="str">
            <v>February 16 - 29, 2016</v>
          </cell>
          <cell r="CL133" t="str">
            <v>ubis</v>
          </cell>
        </row>
        <row r="134">
          <cell r="AU134" t="str">
            <v>Arguzon, Patricia Nicole Cabagsang</v>
          </cell>
          <cell r="AV134">
            <v>315</v>
          </cell>
          <cell r="AW134" t="str">
            <v>February 16-29, 2016</v>
          </cell>
          <cell r="AX134" t="str">
            <v>iriso</v>
          </cell>
          <cell r="BO134" t="str">
            <v>Romano, Annacrezel atienza</v>
          </cell>
          <cell r="BP134">
            <v>315</v>
          </cell>
          <cell r="BQ134" t="str">
            <v>Jan 1-15, 2016</v>
          </cell>
          <cell r="BR134" t="str">
            <v>hl</v>
          </cell>
          <cell r="CI134" t="str">
            <v>Tulao, April Khate Bucal</v>
          </cell>
          <cell r="CJ134">
            <v>315</v>
          </cell>
          <cell r="CK134" t="str">
            <v>February 16 - 29, 2016</v>
          </cell>
          <cell r="CL134" t="str">
            <v>ubis</v>
          </cell>
        </row>
        <row r="135">
          <cell r="AU135" t="str">
            <v>Arnatis, Jenelyn Otao</v>
          </cell>
          <cell r="AV135">
            <v>315</v>
          </cell>
          <cell r="AW135" t="str">
            <v>February 16-29, 2016</v>
          </cell>
          <cell r="AX135" t="str">
            <v>iriso</v>
          </cell>
          <cell r="BO135" t="str">
            <v>Rosa, Diody Mago</v>
          </cell>
          <cell r="BP135">
            <v>315</v>
          </cell>
          <cell r="BQ135" t="str">
            <v>Jan 16-31, 2016</v>
          </cell>
          <cell r="BR135" t="str">
            <v>hl</v>
          </cell>
          <cell r="CI135" t="str">
            <v>Tulod, Ma. Maricris Prias</v>
          </cell>
          <cell r="CJ135">
            <v>315</v>
          </cell>
          <cell r="CK135" t="str">
            <v>February 16 - 29, 2016</v>
          </cell>
          <cell r="CL135" t="str">
            <v>ubis</v>
          </cell>
        </row>
        <row r="136">
          <cell r="AU136" t="str">
            <v>Arnes, Krisel Servida</v>
          </cell>
          <cell r="AV136">
            <v>315</v>
          </cell>
          <cell r="AW136" t="str">
            <v>February 16-29, 2016</v>
          </cell>
          <cell r="AX136" t="str">
            <v>iriso</v>
          </cell>
          <cell r="BO136" t="str">
            <v>Royol, Julie Ann Mendoza</v>
          </cell>
          <cell r="BP136">
            <v>315</v>
          </cell>
          <cell r="BQ136" t="str">
            <v>March 16-31, 2016</v>
          </cell>
          <cell r="BR136" t="str">
            <v>hl</v>
          </cell>
          <cell r="CI136" t="str">
            <v>Umoso, Maribeth Urbanozo</v>
          </cell>
          <cell r="CJ136">
            <v>315</v>
          </cell>
          <cell r="CK136" t="str">
            <v>February 16 - 29, 2016</v>
          </cell>
          <cell r="CL136" t="str">
            <v>ubis</v>
          </cell>
        </row>
        <row r="137">
          <cell r="AU137" t="str">
            <v>Balo, Jhessa Leuterio</v>
          </cell>
          <cell r="AV137">
            <v>315</v>
          </cell>
          <cell r="AW137" t="str">
            <v>February 16-29, 2016</v>
          </cell>
          <cell r="AX137" t="str">
            <v>iriso</v>
          </cell>
          <cell r="BO137" t="str">
            <v>Rubas, Princess Tabancio</v>
          </cell>
          <cell r="BP137">
            <v>315</v>
          </cell>
          <cell r="BQ137" t="str">
            <v>Jan 16-31, 2016</v>
          </cell>
          <cell r="BR137" t="str">
            <v>hl</v>
          </cell>
          <cell r="CI137" t="str">
            <v>Umpad, Lerra Lucion</v>
          </cell>
          <cell r="CJ137">
            <v>315</v>
          </cell>
          <cell r="CK137" t="str">
            <v>February 16 - 29, 2016</v>
          </cell>
          <cell r="CL137" t="str">
            <v>ubis</v>
          </cell>
        </row>
        <row r="138">
          <cell r="AU138" t="str">
            <v>Bintol, Jane Alodie Raso</v>
          </cell>
          <cell r="AV138">
            <v>315</v>
          </cell>
          <cell r="AW138" t="str">
            <v>February 16-29, 2016</v>
          </cell>
          <cell r="AX138" t="str">
            <v>iriso</v>
          </cell>
          <cell r="BO138" t="str">
            <v>Rubico, Ann Marie Laguerta</v>
          </cell>
          <cell r="BP138">
            <v>315</v>
          </cell>
          <cell r="BQ138" t="str">
            <v>March 16-31, 2016</v>
          </cell>
          <cell r="BR138" t="str">
            <v>hl</v>
          </cell>
          <cell r="CI138" t="str">
            <v>Vergara, Melanie Aquino</v>
          </cell>
          <cell r="CJ138">
            <v>315</v>
          </cell>
          <cell r="CK138" t="str">
            <v>February 16 - 29, 2016</v>
          </cell>
          <cell r="CL138" t="str">
            <v>ubis</v>
          </cell>
        </row>
        <row r="139">
          <cell r="AU139" t="str">
            <v>Binuncal, Cindilyn De Sosa</v>
          </cell>
          <cell r="AV139">
            <v>315</v>
          </cell>
          <cell r="AW139" t="str">
            <v>February 16-29, 2016</v>
          </cell>
          <cell r="AX139" t="str">
            <v>iriso</v>
          </cell>
          <cell r="BO139" t="str">
            <v>Santos, Enrique Mapa</v>
          </cell>
          <cell r="BP139">
            <v>315</v>
          </cell>
          <cell r="BQ139" t="str">
            <v>Jan 16-31, 2016</v>
          </cell>
          <cell r="BR139" t="str">
            <v>hl</v>
          </cell>
          <cell r="CI139" t="str">
            <v>Versola, Jovelyn Corpuz</v>
          </cell>
          <cell r="CJ139">
            <v>315</v>
          </cell>
          <cell r="CK139" t="str">
            <v>February 16 - 29, 2016</v>
          </cell>
          <cell r="CL139" t="str">
            <v>ubis</v>
          </cell>
        </row>
        <row r="140">
          <cell r="AU140" t="str">
            <v>Buagas, Maria Cristina Sarmiento</v>
          </cell>
          <cell r="AV140">
            <v>315</v>
          </cell>
          <cell r="AW140" t="str">
            <v>February 16-29, 2016</v>
          </cell>
          <cell r="AX140" t="str">
            <v>iriso</v>
          </cell>
          <cell r="BO140" t="str">
            <v>Sapiandante, Dianna Baricanosa</v>
          </cell>
          <cell r="BP140">
            <v>315</v>
          </cell>
          <cell r="BQ140" t="str">
            <v>Jan 16-31, 2016</v>
          </cell>
          <cell r="BR140" t="str">
            <v>hl</v>
          </cell>
          <cell r="CI140" t="str">
            <v>Viado, Anabelle Abdon</v>
          </cell>
          <cell r="CJ140">
            <v>315</v>
          </cell>
          <cell r="CK140" t="str">
            <v>February 16 - 29, 2016</v>
          </cell>
          <cell r="CL140" t="str">
            <v>ubis</v>
          </cell>
        </row>
        <row r="141">
          <cell r="AU141" t="str">
            <v>Cadeliña, Cristina Telimban</v>
          </cell>
          <cell r="AV141">
            <v>315</v>
          </cell>
          <cell r="AW141" t="str">
            <v>February 16-29, 2016</v>
          </cell>
          <cell r="AX141" t="str">
            <v>iriso</v>
          </cell>
          <cell r="BO141" t="str">
            <v>Serrano, Rosalyn Caspe</v>
          </cell>
          <cell r="BP141">
            <v>315</v>
          </cell>
          <cell r="BQ141" t="str">
            <v>March 16-31, 2016</v>
          </cell>
          <cell r="BR141" t="str">
            <v>hl</v>
          </cell>
          <cell r="CI141" t="str">
            <v>Villaciete, Jeremie Sevilla</v>
          </cell>
          <cell r="CJ141">
            <v>315</v>
          </cell>
          <cell r="CK141" t="str">
            <v>February 16 - 29, 2016</v>
          </cell>
          <cell r="CL141" t="str">
            <v>ubis</v>
          </cell>
        </row>
        <row r="142">
          <cell r="AU142" t="str">
            <v>Callo, Argelyn Quilla</v>
          </cell>
          <cell r="AV142">
            <v>315</v>
          </cell>
          <cell r="AW142" t="str">
            <v>February 16-29, 2016</v>
          </cell>
          <cell r="AX142" t="str">
            <v>iriso</v>
          </cell>
          <cell r="BO142" t="str">
            <v>Serrano, Russel Badillo</v>
          </cell>
          <cell r="BP142">
            <v>315</v>
          </cell>
          <cell r="BQ142" t="str">
            <v>Feb 1-15, 2016</v>
          </cell>
          <cell r="BR142" t="str">
            <v>hl</v>
          </cell>
          <cell r="CI142" t="str">
            <v>Villaluna, Princess Bautista</v>
          </cell>
          <cell r="CJ142">
            <v>315</v>
          </cell>
          <cell r="CK142" t="str">
            <v>February 16 - 29, 2016</v>
          </cell>
          <cell r="CL142" t="str">
            <v>ubis</v>
          </cell>
        </row>
        <row r="143">
          <cell r="AU143" t="str">
            <v>Corus, Geline Noche</v>
          </cell>
          <cell r="AV143">
            <v>315</v>
          </cell>
          <cell r="AW143" t="str">
            <v>February 16-29, 2016</v>
          </cell>
          <cell r="AX143" t="str">
            <v>iriso</v>
          </cell>
          <cell r="BO143" t="str">
            <v>Siman, Mary Ann Barrion</v>
          </cell>
          <cell r="BP143">
            <v>315</v>
          </cell>
          <cell r="BQ143" t="str">
            <v>Feb 1-15, 2016</v>
          </cell>
          <cell r="BR143" t="str">
            <v>hl</v>
          </cell>
          <cell r="CI143" t="str">
            <v>Villanueva, Kim Louie Mendaño</v>
          </cell>
          <cell r="CJ143">
            <v>315</v>
          </cell>
          <cell r="CK143" t="str">
            <v>February 16 - 29, 2016</v>
          </cell>
          <cell r="CL143" t="str">
            <v>ubis</v>
          </cell>
        </row>
        <row r="144">
          <cell r="AU144" t="str">
            <v>Cuerda, Melissa Garcia</v>
          </cell>
          <cell r="AV144">
            <v>315</v>
          </cell>
          <cell r="AW144" t="str">
            <v>February 16-29, 2016</v>
          </cell>
          <cell r="AX144" t="str">
            <v>iriso</v>
          </cell>
          <cell r="BO144" t="str">
            <v>Soriano, Crezan Segui</v>
          </cell>
          <cell r="BP144">
            <v>315</v>
          </cell>
          <cell r="BQ144" t="str">
            <v>March 16-31, 2016</v>
          </cell>
          <cell r="BR144" t="str">
            <v>hl</v>
          </cell>
          <cell r="CI144" t="str">
            <v>Agbing, Kimberly Villahermosa</v>
          </cell>
          <cell r="CJ144">
            <v>315</v>
          </cell>
          <cell r="CK144" t="str">
            <v>March 1 - 15, 2016</v>
          </cell>
          <cell r="CL144" t="str">
            <v>ubis</v>
          </cell>
        </row>
        <row r="145">
          <cell r="AU145" t="str">
            <v>Dela, Loreme Palma</v>
          </cell>
          <cell r="AV145">
            <v>315</v>
          </cell>
          <cell r="AW145" t="str">
            <v>February 16-29, 2016</v>
          </cell>
          <cell r="AX145" t="str">
            <v>iriso</v>
          </cell>
          <cell r="BO145" t="str">
            <v>Sudario, Genelyn Aperocho</v>
          </cell>
          <cell r="BP145">
            <v>315</v>
          </cell>
          <cell r="BQ145" t="str">
            <v>Jan 1-15, 2016</v>
          </cell>
          <cell r="BR145" t="str">
            <v>hl</v>
          </cell>
          <cell r="CI145" t="str">
            <v>Acaylar, Michelle Layosa</v>
          </cell>
          <cell r="CJ145">
            <v>315</v>
          </cell>
          <cell r="CK145" t="str">
            <v>March 16 - 31, 2016</v>
          </cell>
          <cell r="CL145" t="str">
            <v>ubis</v>
          </cell>
        </row>
        <row r="146">
          <cell r="AU146" t="str">
            <v>Enriquez, Simeona Reyes</v>
          </cell>
          <cell r="AV146">
            <v>315</v>
          </cell>
          <cell r="AW146" t="str">
            <v>February 16-29, 2016</v>
          </cell>
          <cell r="AX146" t="str">
            <v>iriso</v>
          </cell>
          <cell r="BO146" t="str">
            <v>Tagud, Michelle Werba</v>
          </cell>
          <cell r="BP146">
            <v>315</v>
          </cell>
          <cell r="BQ146" t="str">
            <v>Feb 1-15, 2016</v>
          </cell>
          <cell r="BR146" t="str">
            <v>hl</v>
          </cell>
          <cell r="CI146" t="str">
            <v>Agquiz, Teresita Enclona</v>
          </cell>
          <cell r="CJ146">
            <v>315</v>
          </cell>
          <cell r="CK146" t="str">
            <v>March 16 - 31, 2016</v>
          </cell>
          <cell r="CL146" t="str">
            <v>ubis</v>
          </cell>
        </row>
        <row r="147">
          <cell r="AU147" t="str">
            <v>Fugaban, Mea Obispo</v>
          </cell>
          <cell r="AV147">
            <v>315</v>
          </cell>
          <cell r="AW147" t="str">
            <v>February 16-29, 2016</v>
          </cell>
          <cell r="AX147" t="str">
            <v>iriso</v>
          </cell>
          <cell r="BO147" t="str">
            <v>Tagulao, Kenny Cubilla</v>
          </cell>
          <cell r="BP147">
            <v>315</v>
          </cell>
          <cell r="BQ147" t="str">
            <v>Jan 16-31, 2016</v>
          </cell>
          <cell r="BR147" t="str">
            <v>hl</v>
          </cell>
          <cell r="CI147" t="str">
            <v>Aguilar, Hazel Valbuena</v>
          </cell>
          <cell r="CJ147">
            <v>315</v>
          </cell>
          <cell r="CK147" t="str">
            <v>March 16 - 31, 2016</v>
          </cell>
          <cell r="CL147" t="str">
            <v>ubis</v>
          </cell>
        </row>
        <row r="148">
          <cell r="AU148" t="str">
            <v>Matalog, Crisyel Noche</v>
          </cell>
          <cell r="AV148">
            <v>315</v>
          </cell>
          <cell r="AW148" t="str">
            <v>February 16-29, 2016</v>
          </cell>
          <cell r="AX148" t="str">
            <v>iriso</v>
          </cell>
          <cell r="BO148" t="str">
            <v>Talatala, Neil Bryan Dela Peña</v>
          </cell>
          <cell r="BP148">
            <v>315</v>
          </cell>
          <cell r="BQ148" t="str">
            <v>Jan 16-31, 2016</v>
          </cell>
          <cell r="BR148" t="str">
            <v>hl</v>
          </cell>
          <cell r="CI148" t="str">
            <v>Alagos, Annaliza Samson</v>
          </cell>
          <cell r="CJ148">
            <v>315</v>
          </cell>
          <cell r="CK148" t="str">
            <v>March 16 - 31, 2016</v>
          </cell>
          <cell r="CL148" t="str">
            <v>ubis</v>
          </cell>
        </row>
        <row r="149">
          <cell r="AU149" t="str">
            <v>Nabong, Jona Maraggay</v>
          </cell>
          <cell r="AV149">
            <v>315</v>
          </cell>
          <cell r="AW149" t="str">
            <v>February 16-29, 2016</v>
          </cell>
          <cell r="AX149" t="str">
            <v>iriso</v>
          </cell>
          <cell r="BO149" t="str">
            <v>Tolentino, Jonas Canosa</v>
          </cell>
          <cell r="BP149">
            <v>315</v>
          </cell>
          <cell r="BQ149" t="str">
            <v>Feb 1-15, 2016</v>
          </cell>
          <cell r="BR149" t="str">
            <v>hl</v>
          </cell>
          <cell r="CI149" t="str">
            <v>Alarcon, Desiree Demdam</v>
          </cell>
          <cell r="CJ149">
            <v>315</v>
          </cell>
          <cell r="CK149" t="str">
            <v>March 16 - 31, 2016</v>
          </cell>
          <cell r="CL149" t="str">
            <v>ubis</v>
          </cell>
        </row>
        <row r="150">
          <cell r="AU150" t="str">
            <v>Porto, Elaine Diño</v>
          </cell>
          <cell r="AV150">
            <v>315</v>
          </cell>
          <cell r="AW150" t="str">
            <v>February 16-29, 2016</v>
          </cell>
          <cell r="AX150" t="str">
            <v>iriso</v>
          </cell>
          <cell r="BO150" t="str">
            <v>Torres, Eric Lantoc</v>
          </cell>
          <cell r="BP150">
            <v>315</v>
          </cell>
          <cell r="BQ150" t="str">
            <v>Jan 16-31, 2016</v>
          </cell>
          <cell r="BR150" t="str">
            <v>hl</v>
          </cell>
          <cell r="CI150" t="str">
            <v>Alday, Any Lorraine De Castro</v>
          </cell>
          <cell r="CJ150">
            <v>315</v>
          </cell>
          <cell r="CK150" t="str">
            <v>March 16 - 31, 2016</v>
          </cell>
          <cell r="CL150" t="str">
            <v>ubis</v>
          </cell>
        </row>
        <row r="151">
          <cell r="AU151" t="str">
            <v>Ravelo, Maricris Delos Reyes</v>
          </cell>
          <cell r="AV151">
            <v>315</v>
          </cell>
          <cell r="AW151" t="str">
            <v>February 16-29, 2016</v>
          </cell>
          <cell r="AX151" t="str">
            <v>iriso</v>
          </cell>
          <cell r="BO151" t="str">
            <v>Torres, Gilbert Marcelino</v>
          </cell>
          <cell r="BP151">
            <v>315</v>
          </cell>
          <cell r="BQ151" t="str">
            <v>Jan 16-31, 2016</v>
          </cell>
          <cell r="BR151" t="str">
            <v>hl</v>
          </cell>
          <cell r="CI151" t="str">
            <v>Alim, Jea-Ann Alarzar</v>
          </cell>
          <cell r="CJ151">
            <v>315</v>
          </cell>
          <cell r="CK151" t="str">
            <v>March 16 - 31, 2016</v>
          </cell>
          <cell r="CL151" t="str">
            <v>ubis</v>
          </cell>
        </row>
        <row r="152">
          <cell r="AU152" t="str">
            <v>Rodelas, Ma. Rachelle Narca</v>
          </cell>
          <cell r="AV152">
            <v>315</v>
          </cell>
          <cell r="AW152" t="str">
            <v>February 16-29, 2016</v>
          </cell>
          <cell r="AX152" t="str">
            <v>iriso</v>
          </cell>
          <cell r="BO152" t="str">
            <v>Torres, Jonnalyn Matanguihan</v>
          </cell>
          <cell r="BP152">
            <v>315</v>
          </cell>
          <cell r="BQ152" t="str">
            <v>Jan 1-15, 2016</v>
          </cell>
          <cell r="BR152" t="str">
            <v>hl</v>
          </cell>
          <cell r="CI152" t="str">
            <v>Alzona, Rejelyn Braga</v>
          </cell>
          <cell r="CJ152">
            <v>315</v>
          </cell>
          <cell r="CK152" t="str">
            <v>March 16 - 31, 2016</v>
          </cell>
          <cell r="CL152" t="str">
            <v>ubis</v>
          </cell>
        </row>
        <row r="153">
          <cell r="AU153" t="str">
            <v>Samson, Genieva Baylon</v>
          </cell>
          <cell r="AV153">
            <v>315</v>
          </cell>
          <cell r="AW153" t="str">
            <v>February 16-29, 2016</v>
          </cell>
          <cell r="AX153" t="str">
            <v>iriso</v>
          </cell>
          <cell r="BO153" t="str">
            <v>Tuiza, Leonila Tomas</v>
          </cell>
          <cell r="BP153">
            <v>315</v>
          </cell>
          <cell r="BQ153" t="str">
            <v>Feb 1-15, 2016</v>
          </cell>
          <cell r="BR153" t="str">
            <v>hl</v>
          </cell>
          <cell r="CI153" t="str">
            <v>Amolato, Mylene Briones</v>
          </cell>
          <cell r="CJ153">
            <v>315</v>
          </cell>
          <cell r="CK153" t="str">
            <v>March 16 - 31, 2016</v>
          </cell>
          <cell r="CL153" t="str">
            <v>ubis</v>
          </cell>
        </row>
        <row r="154">
          <cell r="AU154" t="str">
            <v>Suba, Jocelyn Lazaro</v>
          </cell>
          <cell r="AV154">
            <v>315</v>
          </cell>
          <cell r="AW154" t="str">
            <v>February 16-29, 2016</v>
          </cell>
          <cell r="AX154" t="str">
            <v>iriso</v>
          </cell>
          <cell r="BO154" t="str">
            <v>Ureta, Mary Grace Nuñez</v>
          </cell>
          <cell r="BP154">
            <v>315</v>
          </cell>
          <cell r="BQ154" t="str">
            <v>Jan 1-15, 2016</v>
          </cell>
          <cell r="BR154" t="str">
            <v>hl</v>
          </cell>
          <cell r="CI154" t="str">
            <v>Andino, Renzel Alaras</v>
          </cell>
          <cell r="CJ154">
            <v>315</v>
          </cell>
          <cell r="CK154" t="str">
            <v>March 16 - 31, 2016</v>
          </cell>
          <cell r="CL154" t="str">
            <v>ubis</v>
          </cell>
        </row>
        <row r="155">
          <cell r="AU155" t="str">
            <v>Taqueban, Rowena Foronda</v>
          </cell>
          <cell r="AV155">
            <v>315</v>
          </cell>
          <cell r="AW155" t="str">
            <v>February 16-29, 2016</v>
          </cell>
          <cell r="AX155" t="str">
            <v>iriso</v>
          </cell>
          <cell r="BO155" t="str">
            <v xml:space="preserve">Valeros, Kristene Tiarra Hinacay </v>
          </cell>
          <cell r="BP155">
            <v>315</v>
          </cell>
          <cell r="BQ155" t="str">
            <v>Feb 1-15, 2016</v>
          </cell>
          <cell r="BR155" t="str">
            <v>hl</v>
          </cell>
          <cell r="CI155" t="str">
            <v>Arandia, Jennievie Zorilla</v>
          </cell>
          <cell r="CJ155">
            <v>315</v>
          </cell>
          <cell r="CK155" t="str">
            <v>March 16 - 31, 2016</v>
          </cell>
          <cell r="CL155" t="str">
            <v>ubis</v>
          </cell>
        </row>
        <row r="156">
          <cell r="AU156" t="str">
            <v>Tripulca, Manilyn Cabaguing</v>
          </cell>
          <cell r="AV156">
            <v>315</v>
          </cell>
          <cell r="AW156" t="str">
            <v>February 16-29, 2016</v>
          </cell>
          <cell r="AX156" t="str">
            <v>iriso</v>
          </cell>
          <cell r="BO156" t="str">
            <v>Villaos, Merlyn Dela Cruz</v>
          </cell>
          <cell r="BP156">
            <v>315</v>
          </cell>
          <cell r="BQ156" t="str">
            <v>Jan 1-15, 2016</v>
          </cell>
          <cell r="BR156" t="str">
            <v>hl</v>
          </cell>
          <cell r="CI156" t="str">
            <v>Arellano, Erika Paula</v>
          </cell>
          <cell r="CJ156">
            <v>315</v>
          </cell>
          <cell r="CK156" t="str">
            <v>March 16 - 31, 2016</v>
          </cell>
          <cell r="CL156" t="str">
            <v>ubis</v>
          </cell>
        </row>
        <row r="157">
          <cell r="AU157" t="str">
            <v>Valencia, Maricel Obias</v>
          </cell>
          <cell r="AV157">
            <v>315</v>
          </cell>
          <cell r="AW157" t="str">
            <v>February 16-29, 2016</v>
          </cell>
          <cell r="AX157" t="str">
            <v>iriso</v>
          </cell>
          <cell r="CI157" t="str">
            <v>Arellano, Perlly Joy Ramayan</v>
          </cell>
          <cell r="CJ157">
            <v>315</v>
          </cell>
          <cell r="CK157" t="str">
            <v>March 16 - 31, 2016</v>
          </cell>
          <cell r="CL157" t="str">
            <v>ubis</v>
          </cell>
        </row>
        <row r="158">
          <cell r="AU158" t="str">
            <v>Villamor, Jocelyn Cahilig</v>
          </cell>
          <cell r="AV158">
            <v>315</v>
          </cell>
          <cell r="AW158" t="str">
            <v>February 16-29, 2016</v>
          </cell>
          <cell r="AX158" t="str">
            <v>iriso</v>
          </cell>
          <cell r="CI158" t="str">
            <v>Balod, Allesandra Arga</v>
          </cell>
          <cell r="CJ158">
            <v>315</v>
          </cell>
          <cell r="CK158" t="str">
            <v>March 16 - 31, 2016</v>
          </cell>
          <cell r="CL158" t="str">
            <v>ubis</v>
          </cell>
        </row>
        <row r="159">
          <cell r="AU159" t="str">
            <v>Villanueva, Krysa Majaba</v>
          </cell>
          <cell r="AV159">
            <v>315</v>
          </cell>
          <cell r="AW159" t="str">
            <v>February 16-29, 2016</v>
          </cell>
          <cell r="AX159" t="str">
            <v>iriso</v>
          </cell>
          <cell r="CI159" t="str">
            <v>Banasan, Edra Rose Liwliwa Rafael</v>
          </cell>
          <cell r="CJ159">
            <v>315</v>
          </cell>
          <cell r="CK159" t="str">
            <v>March 16 - 31, 2016</v>
          </cell>
          <cell r="CL159" t="str">
            <v>ubis</v>
          </cell>
        </row>
        <row r="160">
          <cell r="AU160" t="str">
            <v>Aron, Mica Mary Alberto</v>
          </cell>
          <cell r="AV160">
            <v>315</v>
          </cell>
          <cell r="AW160" t="str">
            <v>February 16-29, 2016</v>
          </cell>
          <cell r="AX160" t="str">
            <v>iriso</v>
          </cell>
          <cell r="CI160" t="str">
            <v>Barcelon, Vanica Resusta</v>
          </cell>
          <cell r="CJ160">
            <v>315</v>
          </cell>
          <cell r="CK160" t="str">
            <v>March 16 - 31, 2016</v>
          </cell>
          <cell r="CL160" t="str">
            <v>ubis</v>
          </cell>
        </row>
        <row r="161">
          <cell r="AU161" t="str">
            <v>Barqueros, Ronald Bagorio</v>
          </cell>
          <cell r="AV161">
            <v>315</v>
          </cell>
          <cell r="AW161" t="str">
            <v>February 16-29, 2016</v>
          </cell>
          <cell r="AX161" t="str">
            <v>iriso</v>
          </cell>
          <cell r="CI161" t="str">
            <v>Barsolaso, Lean Ortego</v>
          </cell>
          <cell r="CJ161">
            <v>315</v>
          </cell>
          <cell r="CK161" t="str">
            <v>March 16 - 31, 2016</v>
          </cell>
          <cell r="CL161" t="str">
            <v>ubis</v>
          </cell>
        </row>
        <row r="162">
          <cell r="AU162" t="str">
            <v>Bataanon, Margie Irlandez</v>
          </cell>
          <cell r="AV162">
            <v>315</v>
          </cell>
          <cell r="AW162" t="str">
            <v>February 16-29, 2016</v>
          </cell>
          <cell r="AX162" t="str">
            <v>iriso</v>
          </cell>
          <cell r="CI162" t="str">
            <v>Batac, May Antonette Cuesta</v>
          </cell>
          <cell r="CJ162">
            <v>315</v>
          </cell>
          <cell r="CK162" t="str">
            <v>March 16 - 31, 2016</v>
          </cell>
          <cell r="CL162" t="str">
            <v>ubis</v>
          </cell>
        </row>
        <row r="163">
          <cell r="AU163" t="str">
            <v>Batoon, Perlyn Colanag</v>
          </cell>
          <cell r="AV163">
            <v>315</v>
          </cell>
          <cell r="AW163" t="str">
            <v>February 16-29, 2016</v>
          </cell>
          <cell r="AX163" t="str">
            <v>iriso</v>
          </cell>
          <cell r="CI163" t="str">
            <v>Batalla, Ebani Duyag</v>
          </cell>
          <cell r="CJ163">
            <v>315</v>
          </cell>
          <cell r="CK163" t="str">
            <v>March 16 - 31, 2016</v>
          </cell>
          <cell r="CL163" t="str">
            <v>ubis</v>
          </cell>
        </row>
        <row r="164">
          <cell r="AU164" t="str">
            <v>Bautista, Denice Niña Diana</v>
          </cell>
          <cell r="AV164">
            <v>315</v>
          </cell>
          <cell r="AW164" t="str">
            <v>February 16-29, 2016</v>
          </cell>
          <cell r="AX164" t="str">
            <v>iriso</v>
          </cell>
          <cell r="CI164" t="str">
            <v>Baunter, Lailanie Mangco</v>
          </cell>
          <cell r="CJ164">
            <v>315</v>
          </cell>
          <cell r="CK164" t="str">
            <v>March 16 - 31, 2016</v>
          </cell>
          <cell r="CL164" t="str">
            <v>ubis</v>
          </cell>
        </row>
        <row r="165">
          <cell r="AU165" t="str">
            <v>Caseria, Jechel Tumang</v>
          </cell>
          <cell r="AV165">
            <v>315</v>
          </cell>
          <cell r="AW165" t="str">
            <v>February 16-29, 2016</v>
          </cell>
          <cell r="AX165" t="str">
            <v>iriso</v>
          </cell>
          <cell r="CI165" t="str">
            <v>Bautista, Veronica Tambuyat</v>
          </cell>
          <cell r="CJ165">
            <v>315</v>
          </cell>
          <cell r="CK165" t="str">
            <v>March 16 - 31, 2016</v>
          </cell>
          <cell r="CL165" t="str">
            <v>ubis</v>
          </cell>
        </row>
        <row r="166">
          <cell r="AU166" t="str">
            <v>Cortez, Mary Joy Mulingbayan</v>
          </cell>
          <cell r="AV166">
            <v>315</v>
          </cell>
          <cell r="AW166" t="str">
            <v>February 16-29, 2016</v>
          </cell>
          <cell r="AX166" t="str">
            <v>iriso</v>
          </cell>
          <cell r="CI166" t="str">
            <v>Bazar, Kimberly Jean Castañas</v>
          </cell>
          <cell r="CJ166">
            <v>315</v>
          </cell>
          <cell r="CK166" t="str">
            <v>March 16 - 31, 2016</v>
          </cell>
          <cell r="CL166" t="str">
            <v>ubis</v>
          </cell>
        </row>
        <row r="167">
          <cell r="AU167" t="str">
            <v>Daño, Riza Ballos</v>
          </cell>
          <cell r="AV167">
            <v>315</v>
          </cell>
          <cell r="AW167" t="str">
            <v>February 16-29, 2016</v>
          </cell>
          <cell r="AX167" t="str">
            <v>iriso</v>
          </cell>
          <cell r="CI167" t="str">
            <v>Belen, Khiel Saradpon</v>
          </cell>
          <cell r="CJ167">
            <v>315</v>
          </cell>
          <cell r="CK167" t="str">
            <v>March 16 - 31, 2016</v>
          </cell>
          <cell r="CL167" t="str">
            <v>ubis</v>
          </cell>
        </row>
        <row r="168">
          <cell r="AU168" t="str">
            <v>Del Mundo, Cherrylyn Frondoza</v>
          </cell>
          <cell r="AV168">
            <v>315</v>
          </cell>
          <cell r="AW168" t="str">
            <v>February 16-29, 2016</v>
          </cell>
          <cell r="AX168" t="str">
            <v>iriso</v>
          </cell>
          <cell r="CI168" t="str">
            <v>Belga, Jinky Barrameda</v>
          </cell>
          <cell r="CJ168">
            <v>315</v>
          </cell>
          <cell r="CK168" t="str">
            <v>March 16 - 31, 2016</v>
          </cell>
          <cell r="CL168" t="str">
            <v>ubis</v>
          </cell>
        </row>
        <row r="169">
          <cell r="AU169" t="str">
            <v>Esguerra, Monique Convento</v>
          </cell>
          <cell r="AV169">
            <v>315</v>
          </cell>
          <cell r="AW169" t="str">
            <v>February 16-29, 2016</v>
          </cell>
          <cell r="AX169" t="str">
            <v>iriso</v>
          </cell>
          <cell r="CI169" t="str">
            <v>Beraquit, Angelica Bonaobra</v>
          </cell>
          <cell r="CJ169">
            <v>315</v>
          </cell>
          <cell r="CK169" t="str">
            <v>March 16 - 31, 2016</v>
          </cell>
          <cell r="CL169" t="str">
            <v>ubis</v>
          </cell>
        </row>
        <row r="170">
          <cell r="AU170" t="str">
            <v>Gabuyo, Michelle Joy Bautista</v>
          </cell>
          <cell r="AV170">
            <v>315</v>
          </cell>
          <cell r="AW170" t="str">
            <v>February 16-29, 2016</v>
          </cell>
          <cell r="AX170" t="str">
            <v>iriso</v>
          </cell>
          <cell r="CI170" t="str">
            <v>Bernadas, Janet Beltran</v>
          </cell>
          <cell r="CJ170">
            <v>315</v>
          </cell>
          <cell r="CK170" t="str">
            <v>March 16 - 31, 2016</v>
          </cell>
          <cell r="CL170" t="str">
            <v>ubis</v>
          </cell>
        </row>
        <row r="171">
          <cell r="AU171" t="str">
            <v>Paredes, Laarni Gragasin</v>
          </cell>
          <cell r="AV171">
            <v>315</v>
          </cell>
          <cell r="AW171" t="str">
            <v>February 16-29, 2016</v>
          </cell>
          <cell r="AX171" t="str">
            <v>iriso</v>
          </cell>
          <cell r="CI171" t="str">
            <v>Bicarme, Amor Sulabas</v>
          </cell>
          <cell r="CJ171">
            <v>315</v>
          </cell>
          <cell r="CK171" t="str">
            <v>March 16 - 31, 2016</v>
          </cell>
          <cell r="CL171" t="str">
            <v>ubis</v>
          </cell>
        </row>
        <row r="172">
          <cell r="AU172" t="str">
            <v>Rosales, Mary Rose Cabias</v>
          </cell>
          <cell r="AV172">
            <v>315</v>
          </cell>
          <cell r="AW172" t="str">
            <v>February 16-29, 2016</v>
          </cell>
          <cell r="AX172" t="str">
            <v>iriso</v>
          </cell>
          <cell r="CI172" t="str">
            <v>Boreres, Elvie Rose</v>
          </cell>
          <cell r="CJ172">
            <v>315</v>
          </cell>
          <cell r="CK172" t="str">
            <v>March 16 - 31, 2016</v>
          </cell>
          <cell r="CL172" t="str">
            <v>ubis</v>
          </cell>
        </row>
        <row r="173">
          <cell r="AU173" t="str">
            <v>Salvador, Jean Aumar Roazol</v>
          </cell>
          <cell r="AV173">
            <v>315</v>
          </cell>
          <cell r="AW173" t="str">
            <v>February 16-29, 2016</v>
          </cell>
          <cell r="AX173" t="str">
            <v>iriso</v>
          </cell>
          <cell r="CI173" t="str">
            <v>Bustamante, Jessebel Lazalita</v>
          </cell>
          <cell r="CJ173">
            <v>315</v>
          </cell>
          <cell r="CK173" t="str">
            <v>March 16 - 31, 2016</v>
          </cell>
          <cell r="CL173" t="str">
            <v>ubis</v>
          </cell>
        </row>
        <row r="174">
          <cell r="AU174" t="str">
            <v>Sapalasan, Jenny Matuyao</v>
          </cell>
          <cell r="AV174">
            <v>315</v>
          </cell>
          <cell r="AW174" t="str">
            <v>February 16-29, 2016</v>
          </cell>
          <cell r="AX174" t="str">
            <v>iriso</v>
          </cell>
          <cell r="CI174" t="str">
            <v>Cabuco, Myke Christian Pablo</v>
          </cell>
          <cell r="CJ174">
            <v>315</v>
          </cell>
          <cell r="CK174" t="str">
            <v>March 16 - 31, 2016</v>
          </cell>
          <cell r="CL174" t="str">
            <v>ubis</v>
          </cell>
        </row>
        <row r="175">
          <cell r="AU175" t="str">
            <v>Sarsalejo, Judy Ann Nerviol</v>
          </cell>
          <cell r="AV175">
            <v>315</v>
          </cell>
          <cell r="AW175" t="str">
            <v>February 16-29, 2016</v>
          </cell>
          <cell r="AX175" t="str">
            <v>iriso</v>
          </cell>
          <cell r="CI175" t="str">
            <v>Carasicas, Rachelle Rondina</v>
          </cell>
          <cell r="CJ175">
            <v>315</v>
          </cell>
          <cell r="CK175" t="str">
            <v>March 16 - 31, 2016</v>
          </cell>
          <cell r="CL175" t="str">
            <v>ubis</v>
          </cell>
        </row>
        <row r="176">
          <cell r="AU176" t="str">
            <v>Seguros, Ivory Noynay</v>
          </cell>
          <cell r="AV176">
            <v>315</v>
          </cell>
          <cell r="AW176" t="str">
            <v>February 16-29, 2016</v>
          </cell>
          <cell r="AX176" t="str">
            <v>iriso</v>
          </cell>
          <cell r="CI176" t="str">
            <v>Cariman, Iris Evangelista</v>
          </cell>
          <cell r="CJ176">
            <v>315</v>
          </cell>
          <cell r="CK176" t="str">
            <v>March 16 - 31, 2016</v>
          </cell>
          <cell r="CL176" t="str">
            <v>ubis</v>
          </cell>
        </row>
        <row r="177">
          <cell r="AU177" t="str">
            <v>Timagos, Lea Banelga</v>
          </cell>
          <cell r="AV177">
            <v>315</v>
          </cell>
          <cell r="AW177" t="str">
            <v>February 16-29, 2016</v>
          </cell>
          <cell r="AX177" t="str">
            <v>iriso</v>
          </cell>
          <cell r="CI177" t="str">
            <v>Casaysayan, Jerico Surel</v>
          </cell>
          <cell r="CJ177">
            <v>315</v>
          </cell>
          <cell r="CK177" t="str">
            <v>March 16 - 31, 2016</v>
          </cell>
          <cell r="CL177" t="str">
            <v>ubis</v>
          </cell>
        </row>
        <row r="178">
          <cell r="AU178" t="str">
            <v>Veranga, Aiza Altovar</v>
          </cell>
          <cell r="AV178">
            <v>315</v>
          </cell>
          <cell r="AW178" t="str">
            <v>February 16-29, 2016</v>
          </cell>
          <cell r="AX178" t="str">
            <v>iriso</v>
          </cell>
          <cell r="CI178" t="str">
            <v>Claud, Maria Lea Taladtad</v>
          </cell>
          <cell r="CJ178">
            <v>315</v>
          </cell>
          <cell r="CK178" t="str">
            <v>March 16 - 31, 2016</v>
          </cell>
          <cell r="CL178" t="str">
            <v>ubis</v>
          </cell>
        </row>
        <row r="179">
          <cell r="AU179" t="str">
            <v>Albay, Krizelle Anne Caganan</v>
          </cell>
          <cell r="AV179">
            <v>315</v>
          </cell>
          <cell r="AW179" t="str">
            <v>February 16-29, 2016</v>
          </cell>
          <cell r="AX179" t="str">
            <v>iriso</v>
          </cell>
          <cell r="CI179" t="str">
            <v>Colinares, Jennefer Villagen</v>
          </cell>
          <cell r="CJ179">
            <v>315</v>
          </cell>
          <cell r="CK179" t="str">
            <v>March 16 - 31, 2016</v>
          </cell>
          <cell r="CL179" t="str">
            <v>ubis</v>
          </cell>
        </row>
        <row r="180">
          <cell r="AU180" t="str">
            <v>Cernal, Mercil Paulino</v>
          </cell>
          <cell r="AV180">
            <v>315</v>
          </cell>
          <cell r="AW180" t="str">
            <v>February 16-29, 2016</v>
          </cell>
          <cell r="AX180" t="str">
            <v>iriso</v>
          </cell>
          <cell r="CI180" t="str">
            <v>Conde, Zorrel Aban</v>
          </cell>
          <cell r="CJ180">
            <v>315</v>
          </cell>
          <cell r="CK180" t="str">
            <v>March 16 - 31, 2016</v>
          </cell>
          <cell r="CL180" t="str">
            <v>ubis</v>
          </cell>
        </row>
        <row r="181">
          <cell r="AU181" t="str">
            <v>Gudio, Linalyn Morales</v>
          </cell>
          <cell r="AV181">
            <v>315</v>
          </cell>
          <cell r="AW181" t="str">
            <v>February 16-29, 2016</v>
          </cell>
          <cell r="AX181" t="str">
            <v>iriso</v>
          </cell>
          <cell r="CI181" t="str">
            <v>Condicion, Cherry Ann Maranan</v>
          </cell>
          <cell r="CJ181">
            <v>315</v>
          </cell>
          <cell r="CK181" t="str">
            <v>March 16 - 31, 2016</v>
          </cell>
          <cell r="CL181" t="str">
            <v>ubis</v>
          </cell>
        </row>
        <row r="182">
          <cell r="AU182" t="str">
            <v>Langga, Ethel Joy Sosmeña</v>
          </cell>
          <cell r="AV182">
            <v>315</v>
          </cell>
          <cell r="AW182" t="str">
            <v>February 16-29, 2016</v>
          </cell>
          <cell r="AX182" t="str">
            <v>iriso</v>
          </cell>
          <cell r="CI182" t="str">
            <v>Corro, Jennifer Ayes</v>
          </cell>
          <cell r="CJ182">
            <v>315</v>
          </cell>
          <cell r="CK182" t="str">
            <v>March 16 - 31, 2016</v>
          </cell>
          <cell r="CL182" t="str">
            <v>ubis</v>
          </cell>
        </row>
        <row r="183">
          <cell r="AU183" t="str">
            <v>Mias, Lea Gonzales</v>
          </cell>
          <cell r="AV183">
            <v>315</v>
          </cell>
          <cell r="AW183" t="str">
            <v>February 16-29, 2016</v>
          </cell>
          <cell r="AX183" t="str">
            <v>iriso</v>
          </cell>
          <cell r="CI183" t="str">
            <v>Cuyco, Anneleizl Namoco</v>
          </cell>
          <cell r="CJ183">
            <v>315</v>
          </cell>
          <cell r="CK183" t="str">
            <v>March 16 - 31, 2016</v>
          </cell>
          <cell r="CL183" t="str">
            <v>ubis</v>
          </cell>
        </row>
        <row r="184">
          <cell r="AU184" t="str">
            <v>Peñaredondo, Lineil Lumbis</v>
          </cell>
          <cell r="AV184">
            <v>315</v>
          </cell>
          <cell r="AW184" t="str">
            <v>February 16-29, 2016</v>
          </cell>
          <cell r="AX184" t="str">
            <v>iriso</v>
          </cell>
          <cell r="CI184" t="str">
            <v>Dejumo, Nesie-Jean Almoete</v>
          </cell>
          <cell r="CJ184">
            <v>315</v>
          </cell>
          <cell r="CK184" t="str">
            <v>March 16 - 31, 2016</v>
          </cell>
          <cell r="CL184" t="str">
            <v>ubis</v>
          </cell>
        </row>
        <row r="185">
          <cell r="AU185" t="str">
            <v>Regolto, Jaclyn Garan</v>
          </cell>
          <cell r="AV185">
            <v>315</v>
          </cell>
          <cell r="AW185" t="str">
            <v>February 16-29, 2016</v>
          </cell>
          <cell r="AX185" t="str">
            <v>iriso</v>
          </cell>
          <cell r="CI185" t="str">
            <v>Dela Cruz, Rubelyn Adorna</v>
          </cell>
          <cell r="CJ185">
            <v>315</v>
          </cell>
          <cell r="CK185" t="str">
            <v>March 16 - 31, 2016</v>
          </cell>
          <cell r="CL185" t="str">
            <v>ubis</v>
          </cell>
        </row>
        <row r="186">
          <cell r="AU186" t="str">
            <v>Villaluna, Jessabel Samsaman</v>
          </cell>
          <cell r="AV186">
            <v>315</v>
          </cell>
          <cell r="AW186" t="str">
            <v>February 16-29, 2016</v>
          </cell>
          <cell r="AX186" t="str">
            <v>iriso</v>
          </cell>
          <cell r="CI186" t="str">
            <v>Dellera, Mary Antonette Abao</v>
          </cell>
          <cell r="CJ186">
            <v>315</v>
          </cell>
          <cell r="CK186" t="str">
            <v>March 16 - 31, 2016</v>
          </cell>
          <cell r="CL186" t="str">
            <v>ubis</v>
          </cell>
        </row>
        <row r="187">
          <cell r="AU187" t="str">
            <v>Andes, Mary June Janeo</v>
          </cell>
          <cell r="AV187">
            <v>315</v>
          </cell>
          <cell r="AW187" t="str">
            <v>March 1-15, 2016</v>
          </cell>
          <cell r="AX187" t="str">
            <v>iriso</v>
          </cell>
          <cell r="CI187" t="str">
            <v>Dignos, Pearly Joy Abeñon</v>
          </cell>
          <cell r="CJ187">
            <v>315</v>
          </cell>
          <cell r="CK187" t="str">
            <v>March 16 - 31, 2016</v>
          </cell>
          <cell r="CL187" t="str">
            <v>ubis</v>
          </cell>
        </row>
        <row r="188">
          <cell r="AU188" t="str">
            <v>Dechavez, April Joy Mendoza</v>
          </cell>
          <cell r="AV188">
            <v>315</v>
          </cell>
          <cell r="AW188" t="str">
            <v>March 1-15, 2016</v>
          </cell>
          <cell r="AX188" t="str">
            <v>iriso</v>
          </cell>
          <cell r="CI188" t="str">
            <v>Dincol, Julie Ann Dizon</v>
          </cell>
          <cell r="CJ188">
            <v>315</v>
          </cell>
          <cell r="CK188" t="str">
            <v>March 16 - 31, 2016</v>
          </cell>
          <cell r="CL188" t="str">
            <v>ubis</v>
          </cell>
        </row>
        <row r="189">
          <cell r="AU189" t="str">
            <v>Dela Rosa, Princess Arzobal</v>
          </cell>
          <cell r="AV189">
            <v>315</v>
          </cell>
          <cell r="AW189" t="str">
            <v>March 1-15, 2016</v>
          </cell>
          <cell r="AX189" t="str">
            <v>iriso</v>
          </cell>
          <cell r="CI189" t="str">
            <v>Domingo, Loudette Collantes</v>
          </cell>
          <cell r="CJ189">
            <v>315</v>
          </cell>
          <cell r="CK189" t="str">
            <v>March 16 - 31, 2016</v>
          </cell>
          <cell r="CL189" t="str">
            <v>ubis</v>
          </cell>
        </row>
        <row r="190">
          <cell r="AU190" t="str">
            <v>Geslani, Jennifer Leoncito</v>
          </cell>
          <cell r="AV190">
            <v>315</v>
          </cell>
          <cell r="AW190" t="str">
            <v>March 1-15, 2016</v>
          </cell>
          <cell r="AX190" t="str">
            <v>iriso</v>
          </cell>
          <cell r="CI190" t="str">
            <v>Enaje, Crista Bolso</v>
          </cell>
          <cell r="CJ190">
            <v>315</v>
          </cell>
          <cell r="CK190" t="str">
            <v>March 16 - 31, 2016</v>
          </cell>
          <cell r="CL190" t="str">
            <v>ubis</v>
          </cell>
        </row>
        <row r="191">
          <cell r="AU191" t="str">
            <v>Gines, Estrelita Molina</v>
          </cell>
          <cell r="AV191">
            <v>315</v>
          </cell>
          <cell r="AW191" t="str">
            <v>March 1-15, 2016</v>
          </cell>
          <cell r="AX191" t="str">
            <v>iriso</v>
          </cell>
          <cell r="CI191" t="str">
            <v>Encenada, Shiella</v>
          </cell>
          <cell r="CJ191">
            <v>315</v>
          </cell>
          <cell r="CK191" t="str">
            <v>March 16 - 31, 2016</v>
          </cell>
          <cell r="CL191" t="str">
            <v>ubis</v>
          </cell>
        </row>
        <row r="192">
          <cell r="AU192" t="str">
            <v>Ibarreta, Hazel Malicdem</v>
          </cell>
          <cell r="AV192">
            <v>315</v>
          </cell>
          <cell r="AW192" t="str">
            <v>March 1-15, 2016</v>
          </cell>
          <cell r="AX192" t="str">
            <v>iriso</v>
          </cell>
          <cell r="CI192" t="str">
            <v>Enciso, Joana Marie Albornos</v>
          </cell>
          <cell r="CJ192">
            <v>315</v>
          </cell>
          <cell r="CK192" t="str">
            <v>March 16 - 31, 2016</v>
          </cell>
          <cell r="CL192" t="str">
            <v>ubis</v>
          </cell>
        </row>
        <row r="193">
          <cell r="AU193" t="str">
            <v>Jimenez, Juvie Anne Enot</v>
          </cell>
          <cell r="AV193">
            <v>315</v>
          </cell>
          <cell r="AW193" t="str">
            <v>March 1-15, 2016</v>
          </cell>
          <cell r="AX193" t="str">
            <v>iriso</v>
          </cell>
          <cell r="CI193" t="str">
            <v>Escamillan, Aubrey Rose Desder</v>
          </cell>
          <cell r="CJ193">
            <v>315</v>
          </cell>
          <cell r="CK193" t="str">
            <v>March 16 - 31, 2016</v>
          </cell>
          <cell r="CL193" t="str">
            <v>ubis</v>
          </cell>
        </row>
        <row r="194">
          <cell r="AU194" t="str">
            <v>Libril, Lovely Ofilan</v>
          </cell>
          <cell r="AV194">
            <v>315</v>
          </cell>
          <cell r="AW194" t="str">
            <v>March 1-15, 2016</v>
          </cell>
          <cell r="AX194" t="str">
            <v>iriso</v>
          </cell>
          <cell r="CI194" t="str">
            <v>Evasco, Shelamie Torres</v>
          </cell>
          <cell r="CJ194">
            <v>315</v>
          </cell>
          <cell r="CK194" t="str">
            <v>March 16 - 31, 2016</v>
          </cell>
          <cell r="CL194" t="str">
            <v>ubis</v>
          </cell>
        </row>
        <row r="195">
          <cell r="AU195" t="str">
            <v>Mendoza, Asmen Supan</v>
          </cell>
          <cell r="AV195">
            <v>315</v>
          </cell>
          <cell r="AW195" t="str">
            <v>March 1-15, 2016</v>
          </cell>
          <cell r="AX195" t="str">
            <v>iriso</v>
          </cell>
          <cell r="CI195" t="str">
            <v>Fajutagana, Raymond James Fernandez</v>
          </cell>
          <cell r="CJ195">
            <v>315</v>
          </cell>
          <cell r="CK195" t="str">
            <v>March 16 - 31, 2016</v>
          </cell>
          <cell r="CL195" t="str">
            <v>ubis</v>
          </cell>
        </row>
        <row r="196">
          <cell r="AU196" t="str">
            <v>Palomares, Joana Marie Gatdula</v>
          </cell>
          <cell r="AV196">
            <v>315</v>
          </cell>
          <cell r="AW196" t="str">
            <v>March 1-15, 2016</v>
          </cell>
          <cell r="AX196" t="str">
            <v>iriso</v>
          </cell>
          <cell r="CI196" t="str">
            <v>Fulgencio, Rafaelle Miriam</v>
          </cell>
          <cell r="CJ196">
            <v>315</v>
          </cell>
          <cell r="CK196" t="str">
            <v>March 16 - 31, 2016</v>
          </cell>
          <cell r="CL196" t="str">
            <v>ubis</v>
          </cell>
        </row>
        <row r="197">
          <cell r="AU197" t="str">
            <v>Pamintel, Maridel Porcioncula</v>
          </cell>
          <cell r="AV197">
            <v>315</v>
          </cell>
          <cell r="AW197" t="str">
            <v>March 1-15, 2016</v>
          </cell>
          <cell r="AX197" t="str">
            <v>iriso</v>
          </cell>
          <cell r="CI197" t="str">
            <v>Garcia, Kc-lyn Gregorio</v>
          </cell>
          <cell r="CJ197">
            <v>315</v>
          </cell>
          <cell r="CK197" t="str">
            <v>March 16 - 31, 2016</v>
          </cell>
          <cell r="CL197" t="str">
            <v>ubis</v>
          </cell>
        </row>
        <row r="198">
          <cell r="AU198" t="str">
            <v>Pamuceno, Fredanita Abrigo</v>
          </cell>
          <cell r="AV198">
            <v>315</v>
          </cell>
          <cell r="AW198" t="str">
            <v>March 1-15, 2016</v>
          </cell>
          <cell r="AX198" t="str">
            <v>iriso</v>
          </cell>
          <cell r="CI198" t="str">
            <v>Gervacio, Pamela Galicia</v>
          </cell>
          <cell r="CJ198">
            <v>315</v>
          </cell>
          <cell r="CK198" t="str">
            <v>March 16 - 31, 2016</v>
          </cell>
          <cell r="CL198" t="str">
            <v>ubis</v>
          </cell>
        </row>
        <row r="199">
          <cell r="AU199" t="str">
            <v>Rabino, Sheila Mae Monge</v>
          </cell>
          <cell r="AV199">
            <v>315</v>
          </cell>
          <cell r="AW199" t="str">
            <v>March 1-15, 2016</v>
          </cell>
          <cell r="AX199" t="str">
            <v>iriso</v>
          </cell>
          <cell r="CI199" t="str">
            <v>Guerzon, Cristina Arahan</v>
          </cell>
          <cell r="CJ199">
            <v>315</v>
          </cell>
          <cell r="CK199" t="str">
            <v>March 16 - 31, 2016</v>
          </cell>
          <cell r="CL199" t="str">
            <v>ubis</v>
          </cell>
        </row>
        <row r="200">
          <cell r="AU200" t="str">
            <v>Tapudoc, Ebrahim Calonge</v>
          </cell>
          <cell r="AV200">
            <v>315</v>
          </cell>
          <cell r="AW200" t="str">
            <v>March 1-15, 2016</v>
          </cell>
          <cell r="AX200" t="str">
            <v>iriso</v>
          </cell>
          <cell r="CI200" t="str">
            <v>Gumabay, Jemalyn Villafranca</v>
          </cell>
          <cell r="CJ200">
            <v>315</v>
          </cell>
          <cell r="CK200" t="str">
            <v>March 16 - 31, 2016</v>
          </cell>
          <cell r="CL200" t="str">
            <v>ubis</v>
          </cell>
        </row>
        <row r="201">
          <cell r="AU201" t="str">
            <v>Tano, Shiela Ross</v>
          </cell>
          <cell r="AV201">
            <v>315</v>
          </cell>
          <cell r="AW201" t="str">
            <v>March 16-31, 2016</v>
          </cell>
          <cell r="AX201" t="str">
            <v>iriso</v>
          </cell>
          <cell r="CI201" t="str">
            <v>Hamor, Ma. Leivelette Francisco</v>
          </cell>
          <cell r="CJ201">
            <v>315</v>
          </cell>
          <cell r="CK201" t="str">
            <v>March 16 - 31, 2016</v>
          </cell>
          <cell r="CL201" t="str">
            <v>ubis</v>
          </cell>
        </row>
        <row r="202">
          <cell r="CI202" t="str">
            <v>Hernandez, Racquel Ulaye</v>
          </cell>
          <cell r="CJ202">
            <v>315</v>
          </cell>
          <cell r="CK202" t="str">
            <v>March 16 - 31, 2016</v>
          </cell>
          <cell r="CL202" t="str">
            <v>ubis</v>
          </cell>
        </row>
        <row r="203">
          <cell r="CI203" t="str">
            <v>Hernandez, Rechelle Ulaye</v>
          </cell>
          <cell r="CJ203">
            <v>315</v>
          </cell>
          <cell r="CK203" t="str">
            <v>March 16 - 31, 2016</v>
          </cell>
          <cell r="CL203" t="str">
            <v>ubis</v>
          </cell>
        </row>
        <row r="204">
          <cell r="CI204" t="str">
            <v>Hisarza, Lany Lagsa</v>
          </cell>
          <cell r="CJ204">
            <v>315</v>
          </cell>
          <cell r="CK204" t="str">
            <v>March 16 - 31, 2016</v>
          </cell>
          <cell r="CL204" t="str">
            <v>ubis</v>
          </cell>
        </row>
        <row r="205">
          <cell r="CI205" t="str">
            <v>Ibasan, Ruffa Mandapat</v>
          </cell>
          <cell r="CJ205">
            <v>315</v>
          </cell>
          <cell r="CK205" t="str">
            <v>March 16 - 31, 2016</v>
          </cell>
          <cell r="CL205" t="str">
            <v>ubis</v>
          </cell>
        </row>
        <row r="206">
          <cell r="CI206" t="str">
            <v>Ilao, Loleth Brao</v>
          </cell>
          <cell r="CJ206">
            <v>315</v>
          </cell>
          <cell r="CK206" t="str">
            <v>March 16 - 31, 2016</v>
          </cell>
          <cell r="CL206" t="str">
            <v>ubis</v>
          </cell>
        </row>
        <row r="207">
          <cell r="CI207" t="str">
            <v>Jadie, Jonna Mendez</v>
          </cell>
          <cell r="CJ207">
            <v>315</v>
          </cell>
          <cell r="CK207" t="str">
            <v>March 16 - 31, 2016</v>
          </cell>
          <cell r="CL207" t="str">
            <v>ubis</v>
          </cell>
        </row>
        <row r="208">
          <cell r="CI208" t="str">
            <v>Javelosa, Jessica</v>
          </cell>
          <cell r="CJ208">
            <v>315</v>
          </cell>
          <cell r="CK208" t="str">
            <v>March 16 - 31, 2016</v>
          </cell>
          <cell r="CL208" t="str">
            <v>ubis</v>
          </cell>
        </row>
        <row r="209">
          <cell r="CI209" t="str">
            <v>Jimenez, Josephine Crespo</v>
          </cell>
          <cell r="CJ209">
            <v>315</v>
          </cell>
          <cell r="CK209" t="str">
            <v>March 16 - 31, 2016</v>
          </cell>
          <cell r="CL209" t="str">
            <v>ubis</v>
          </cell>
        </row>
        <row r="210">
          <cell r="CI210" t="str">
            <v>Jonota, Michelle Albarina</v>
          </cell>
          <cell r="CJ210">
            <v>315</v>
          </cell>
          <cell r="CK210" t="str">
            <v>March 16 - 31, 2016</v>
          </cell>
          <cell r="CL210" t="str">
            <v>ubis</v>
          </cell>
        </row>
        <row r="211">
          <cell r="CI211" t="str">
            <v>Laguerta, Ana Marie</v>
          </cell>
          <cell r="CJ211">
            <v>315</v>
          </cell>
          <cell r="CK211" t="str">
            <v>March 16 - 31, 2016</v>
          </cell>
          <cell r="CL211" t="str">
            <v>ubis</v>
          </cell>
        </row>
        <row r="212">
          <cell r="CI212" t="str">
            <v>Macalalad, Irish Mercado</v>
          </cell>
          <cell r="CJ212">
            <v>315</v>
          </cell>
          <cell r="CK212" t="str">
            <v>March 16 - 31, 2016</v>
          </cell>
          <cell r="CL212" t="str">
            <v>ubis</v>
          </cell>
        </row>
        <row r="213">
          <cell r="CI213" t="str">
            <v>Macaspac, Liezl Genaro</v>
          </cell>
          <cell r="CJ213">
            <v>315</v>
          </cell>
          <cell r="CK213" t="str">
            <v>March 16 - 31, 2016</v>
          </cell>
          <cell r="CL213" t="str">
            <v>ubis</v>
          </cell>
        </row>
        <row r="214">
          <cell r="CI214" t="str">
            <v>Macinas, Aiko Magdaong</v>
          </cell>
          <cell r="CJ214">
            <v>315</v>
          </cell>
          <cell r="CK214" t="str">
            <v>March 16 - 31, 2016</v>
          </cell>
          <cell r="CL214" t="str">
            <v>ubis</v>
          </cell>
        </row>
        <row r="215">
          <cell r="CI215" t="str">
            <v>Magnaye, Liezel Angel De Guzman</v>
          </cell>
          <cell r="CJ215">
            <v>315</v>
          </cell>
          <cell r="CK215" t="str">
            <v>March 16 - 31, 2016</v>
          </cell>
          <cell r="CL215" t="str">
            <v>ubis</v>
          </cell>
        </row>
        <row r="216">
          <cell r="CI216" t="str">
            <v>Mallavo, Joan Charmaine Sahisa</v>
          </cell>
          <cell r="CJ216">
            <v>315</v>
          </cell>
          <cell r="CK216" t="str">
            <v>March 16 - 31, 2016</v>
          </cell>
          <cell r="CL216" t="str">
            <v>ubis</v>
          </cell>
        </row>
        <row r="217">
          <cell r="CI217" t="str">
            <v>Mallorca, Monica Catahan</v>
          </cell>
          <cell r="CJ217">
            <v>315</v>
          </cell>
          <cell r="CK217" t="str">
            <v>March 16 - 31, 2016</v>
          </cell>
          <cell r="CL217" t="str">
            <v>ubis</v>
          </cell>
        </row>
        <row r="218">
          <cell r="CI218" t="str">
            <v>Manalo, Via Garcia</v>
          </cell>
          <cell r="CJ218">
            <v>315</v>
          </cell>
          <cell r="CK218" t="str">
            <v>March 16 - 31, 2016</v>
          </cell>
          <cell r="CL218" t="str">
            <v>ubis</v>
          </cell>
        </row>
        <row r="219">
          <cell r="CI219" t="str">
            <v>Manuel, Sarsi Aquino</v>
          </cell>
          <cell r="CJ219">
            <v>315</v>
          </cell>
          <cell r="CK219" t="str">
            <v>March 16 - 31, 2016</v>
          </cell>
          <cell r="CL219" t="str">
            <v>ubis</v>
          </cell>
        </row>
        <row r="220">
          <cell r="CI220" t="str">
            <v>Martos, Joanne Aninao</v>
          </cell>
          <cell r="CJ220">
            <v>315</v>
          </cell>
          <cell r="CK220" t="str">
            <v>March 16 - 31, 2016</v>
          </cell>
          <cell r="CL220" t="str">
            <v>ubis</v>
          </cell>
        </row>
        <row r="221">
          <cell r="CI221" t="str">
            <v>Melano, Abegail de Guzman</v>
          </cell>
          <cell r="CJ221">
            <v>315</v>
          </cell>
          <cell r="CK221" t="str">
            <v>March 16 - 31, 2016</v>
          </cell>
          <cell r="CL221" t="str">
            <v>ubis</v>
          </cell>
        </row>
        <row r="222">
          <cell r="CI222" t="str">
            <v>Miguel, Divina Ibaus</v>
          </cell>
          <cell r="CJ222">
            <v>315</v>
          </cell>
          <cell r="CK222" t="str">
            <v>March 16 - 31, 2016</v>
          </cell>
          <cell r="CL222" t="str">
            <v>ubis</v>
          </cell>
        </row>
        <row r="223">
          <cell r="CI223" t="str">
            <v>Mondejar, Avigail Ceriales</v>
          </cell>
          <cell r="CJ223">
            <v>315</v>
          </cell>
          <cell r="CK223" t="str">
            <v>March 16 - 31, 2016</v>
          </cell>
          <cell r="CL223" t="str">
            <v>ubis</v>
          </cell>
        </row>
        <row r="224">
          <cell r="CI224" t="str">
            <v>Morales, Era Jane</v>
          </cell>
          <cell r="CJ224">
            <v>315</v>
          </cell>
          <cell r="CK224" t="str">
            <v>March 16 - 31, 2016</v>
          </cell>
          <cell r="CL224" t="str">
            <v>ubis</v>
          </cell>
        </row>
        <row r="225">
          <cell r="CI225" t="str">
            <v>Moratal, Liegh Anne Yohanon</v>
          </cell>
          <cell r="CJ225">
            <v>315</v>
          </cell>
          <cell r="CK225" t="str">
            <v>March 16 - 31, 2016</v>
          </cell>
          <cell r="CL225" t="str">
            <v>ubis</v>
          </cell>
        </row>
        <row r="226">
          <cell r="CI226" t="str">
            <v>Naral, Jonie Miñoza</v>
          </cell>
          <cell r="CJ226">
            <v>315</v>
          </cell>
          <cell r="CK226" t="str">
            <v>March 16 - 31, 2016</v>
          </cell>
          <cell r="CL226" t="str">
            <v>ubis</v>
          </cell>
        </row>
        <row r="227">
          <cell r="CI227" t="str">
            <v>Narciso, Rica Mae Balane</v>
          </cell>
          <cell r="CJ227">
            <v>315</v>
          </cell>
          <cell r="CK227" t="str">
            <v>March 16 - 31, 2016</v>
          </cell>
          <cell r="CL227" t="str">
            <v>ubis</v>
          </cell>
        </row>
        <row r="228">
          <cell r="CI228" t="str">
            <v>Neala, Sarah Pacios</v>
          </cell>
          <cell r="CJ228">
            <v>315</v>
          </cell>
          <cell r="CK228" t="str">
            <v>March 16 - 31, 2016</v>
          </cell>
          <cell r="CL228" t="str">
            <v>ubis</v>
          </cell>
        </row>
        <row r="229">
          <cell r="CI229" t="str">
            <v>Nibreja, Rose Ann Apin</v>
          </cell>
          <cell r="CJ229">
            <v>315</v>
          </cell>
          <cell r="CK229" t="str">
            <v>March 16 - 31, 2016</v>
          </cell>
          <cell r="CL229" t="str">
            <v>ubis</v>
          </cell>
        </row>
        <row r="230">
          <cell r="CI230" t="str">
            <v>Nito, Princess Catubig</v>
          </cell>
          <cell r="CJ230">
            <v>315</v>
          </cell>
          <cell r="CK230" t="str">
            <v>March 16 - 31, 2016</v>
          </cell>
          <cell r="CL230" t="str">
            <v>ubis</v>
          </cell>
        </row>
        <row r="231">
          <cell r="CI231" t="str">
            <v>Olingay, Jenny Rose Pagulong</v>
          </cell>
          <cell r="CJ231">
            <v>315</v>
          </cell>
          <cell r="CK231" t="str">
            <v>March 16 - 31, 2016</v>
          </cell>
          <cell r="CL231" t="str">
            <v>ubis</v>
          </cell>
        </row>
        <row r="232">
          <cell r="CI232" t="str">
            <v>Orzales, Sarah Jane San Andres</v>
          </cell>
          <cell r="CJ232">
            <v>315</v>
          </cell>
          <cell r="CK232" t="str">
            <v>March 16 - 31, 2016</v>
          </cell>
          <cell r="CL232" t="str">
            <v>ubis</v>
          </cell>
        </row>
        <row r="233">
          <cell r="CI233" t="str">
            <v>Panganting, Raihana Agal</v>
          </cell>
          <cell r="CJ233">
            <v>315</v>
          </cell>
          <cell r="CK233" t="str">
            <v>March 16 - 31, 2016</v>
          </cell>
          <cell r="CL233" t="str">
            <v>ubis</v>
          </cell>
        </row>
        <row r="234">
          <cell r="CI234" t="str">
            <v>Parayno, Mariel Rodriguez</v>
          </cell>
          <cell r="CJ234">
            <v>315</v>
          </cell>
          <cell r="CK234" t="str">
            <v>March 16 - 31, 2016</v>
          </cell>
          <cell r="CL234" t="str">
            <v>ubis</v>
          </cell>
        </row>
        <row r="235">
          <cell r="CI235" t="str">
            <v>Pareja, Kristine Arahan</v>
          </cell>
          <cell r="CJ235">
            <v>315</v>
          </cell>
          <cell r="CK235" t="str">
            <v>March 16 - 31, 2016</v>
          </cell>
          <cell r="CL235" t="str">
            <v>ubis</v>
          </cell>
        </row>
        <row r="236">
          <cell r="CI236" t="str">
            <v>Pastorpepe, Jane Lord Yago</v>
          </cell>
          <cell r="CJ236">
            <v>315</v>
          </cell>
          <cell r="CK236" t="str">
            <v>March 16 - 31, 2016</v>
          </cell>
          <cell r="CL236" t="str">
            <v>ubis</v>
          </cell>
        </row>
        <row r="237">
          <cell r="CI237" t="str">
            <v>Peñaranda, Wenalyn Raga</v>
          </cell>
          <cell r="CJ237">
            <v>315</v>
          </cell>
          <cell r="CK237" t="str">
            <v>March 16 - 31, 2016</v>
          </cell>
          <cell r="CL237" t="str">
            <v>ubis</v>
          </cell>
        </row>
        <row r="238">
          <cell r="CI238" t="str">
            <v>Perez, Nelezil Casas</v>
          </cell>
          <cell r="CJ238">
            <v>315</v>
          </cell>
          <cell r="CK238" t="str">
            <v>March 16 - 31, 2016</v>
          </cell>
          <cell r="CL238" t="str">
            <v>ubis</v>
          </cell>
        </row>
        <row r="239">
          <cell r="CI239" t="str">
            <v>Ramboyong, May Ann Villaruel</v>
          </cell>
          <cell r="CJ239">
            <v>315</v>
          </cell>
          <cell r="CK239" t="str">
            <v>March 16 - 31, 2016</v>
          </cell>
          <cell r="CL239" t="str">
            <v>ubis</v>
          </cell>
        </row>
        <row r="240">
          <cell r="CI240" t="str">
            <v>Ramos, Corazon Lapada</v>
          </cell>
          <cell r="CJ240">
            <v>315</v>
          </cell>
          <cell r="CK240" t="str">
            <v>March 16 - 31, 2016</v>
          </cell>
          <cell r="CL240" t="str">
            <v>ubis</v>
          </cell>
        </row>
        <row r="241">
          <cell r="CI241" t="str">
            <v>Ramos, Manilyn Agustin</v>
          </cell>
          <cell r="CJ241">
            <v>315</v>
          </cell>
          <cell r="CK241" t="str">
            <v>March 16 - 31, 2016</v>
          </cell>
          <cell r="CL241" t="str">
            <v>ubis</v>
          </cell>
        </row>
        <row r="242">
          <cell r="CI242" t="str">
            <v>Resultan, Jessica Arcillas</v>
          </cell>
          <cell r="CJ242">
            <v>315</v>
          </cell>
          <cell r="CK242" t="str">
            <v>March 16 - 31, 2016</v>
          </cell>
          <cell r="CL242" t="str">
            <v>ubis</v>
          </cell>
        </row>
        <row r="243">
          <cell r="CI243" t="str">
            <v>Reyes, Joana May Navida</v>
          </cell>
          <cell r="CJ243">
            <v>315</v>
          </cell>
          <cell r="CK243" t="str">
            <v>March 16 - 31, 2016</v>
          </cell>
          <cell r="CL243" t="str">
            <v>ubis</v>
          </cell>
        </row>
        <row r="244">
          <cell r="CI244" t="str">
            <v>Rivera, Kimberly De Afria</v>
          </cell>
          <cell r="CJ244">
            <v>315</v>
          </cell>
          <cell r="CK244" t="str">
            <v>March 16 - 31, 2016</v>
          </cell>
          <cell r="CL244" t="str">
            <v>ubis</v>
          </cell>
        </row>
        <row r="245">
          <cell r="CI245" t="str">
            <v>Ronquillo, Catherine Isibido</v>
          </cell>
          <cell r="CJ245">
            <v>315</v>
          </cell>
          <cell r="CK245" t="str">
            <v>March 16 - 31, 2016</v>
          </cell>
          <cell r="CL245" t="str">
            <v>ubis</v>
          </cell>
        </row>
        <row r="246">
          <cell r="CI246" t="str">
            <v>Rosales, Sheralyn Miranda</v>
          </cell>
          <cell r="CJ246">
            <v>315</v>
          </cell>
          <cell r="CK246" t="str">
            <v>March 16 - 31, 2016</v>
          </cell>
          <cell r="CL246" t="str">
            <v>ubis</v>
          </cell>
        </row>
        <row r="247">
          <cell r="CI247" t="str">
            <v>Rosero, Rose Taduran</v>
          </cell>
          <cell r="CJ247">
            <v>315</v>
          </cell>
          <cell r="CK247" t="str">
            <v>March 16 - 31, 2016</v>
          </cell>
          <cell r="CL247" t="str">
            <v>ubis</v>
          </cell>
        </row>
        <row r="248">
          <cell r="CI248" t="str">
            <v>Salazar, Jerwin Simara</v>
          </cell>
          <cell r="CJ248">
            <v>315</v>
          </cell>
          <cell r="CK248" t="str">
            <v>March 16 - 31, 2016</v>
          </cell>
          <cell r="CL248" t="str">
            <v>ubis</v>
          </cell>
        </row>
        <row r="249">
          <cell r="CI249" t="str">
            <v>Sarmiento, Jonalyn Bergonia</v>
          </cell>
          <cell r="CJ249">
            <v>315</v>
          </cell>
          <cell r="CK249" t="str">
            <v>March 16 - 31, 2016</v>
          </cell>
          <cell r="CL249" t="str">
            <v>ubis</v>
          </cell>
        </row>
        <row r="250">
          <cell r="CI250" t="str">
            <v>Sienes, Korina Oraye</v>
          </cell>
          <cell r="CJ250">
            <v>315</v>
          </cell>
          <cell r="CK250" t="str">
            <v>March 16 - 31, 2016</v>
          </cell>
          <cell r="CL250" t="str">
            <v>ubis</v>
          </cell>
        </row>
        <row r="251">
          <cell r="CI251" t="str">
            <v>Siscar, Lalanie</v>
          </cell>
          <cell r="CJ251">
            <v>315</v>
          </cell>
          <cell r="CK251" t="str">
            <v>March 16 - 31, 2016</v>
          </cell>
          <cell r="CL251" t="str">
            <v>ubis</v>
          </cell>
        </row>
        <row r="252">
          <cell r="CI252" t="str">
            <v>Soriano, Myla Marco</v>
          </cell>
          <cell r="CJ252">
            <v>315</v>
          </cell>
          <cell r="CK252" t="str">
            <v>March 16 - 31, 2016</v>
          </cell>
          <cell r="CL252" t="str">
            <v>ubis</v>
          </cell>
        </row>
        <row r="253">
          <cell r="CI253" t="str">
            <v>Tabirao, Sheila Tegerero</v>
          </cell>
          <cell r="CJ253">
            <v>315</v>
          </cell>
          <cell r="CK253" t="str">
            <v>March 16 - 31, 2016</v>
          </cell>
          <cell r="CL253" t="str">
            <v>ubis</v>
          </cell>
        </row>
        <row r="254">
          <cell r="CI254" t="str">
            <v>Tagle, Jolly Ann Oliveros</v>
          </cell>
          <cell r="CJ254">
            <v>315</v>
          </cell>
          <cell r="CK254" t="str">
            <v>March 16 - 31, 2016</v>
          </cell>
          <cell r="CL254" t="str">
            <v>ubis</v>
          </cell>
        </row>
        <row r="255">
          <cell r="CI255" t="str">
            <v>Taguinod, Janine Villanueva</v>
          </cell>
          <cell r="CJ255">
            <v>315</v>
          </cell>
          <cell r="CK255" t="str">
            <v>March 16 - 31, 2016</v>
          </cell>
          <cell r="CL255" t="str">
            <v>ubis</v>
          </cell>
        </row>
        <row r="256">
          <cell r="CI256" t="str">
            <v>Timario, Marjorie Aberlos</v>
          </cell>
          <cell r="CJ256">
            <v>315</v>
          </cell>
          <cell r="CK256" t="str">
            <v>March 16 - 31, 2016</v>
          </cell>
          <cell r="CL256" t="str">
            <v>ubis</v>
          </cell>
        </row>
        <row r="257">
          <cell r="CI257" t="str">
            <v>Toralba, Babie Jean Sapin</v>
          </cell>
          <cell r="CJ257">
            <v>315</v>
          </cell>
          <cell r="CK257" t="str">
            <v>March 16 - 31, 2016</v>
          </cell>
          <cell r="CL257" t="str">
            <v>ubis</v>
          </cell>
        </row>
        <row r="258">
          <cell r="CI258" t="str">
            <v>Ventic, Maricris Macariñas</v>
          </cell>
          <cell r="CJ258">
            <v>315</v>
          </cell>
          <cell r="CK258" t="str">
            <v>March 16 - 31, 2016</v>
          </cell>
          <cell r="CL258" t="str">
            <v>ubis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etails"/>
      <sheetName val="gateway ID"/>
      <sheetName val="gateway ID details"/>
      <sheetName val="zonepass"/>
      <sheetName val="zonepass details"/>
    </sheetNames>
    <sheetDataSet>
      <sheetData sheetId="0"/>
      <sheetData sheetId="1">
        <row r="2">
          <cell r="G2" t="str">
            <v>Schneider Electric</v>
          </cell>
          <cell r="H2">
            <v>1200</v>
          </cell>
          <cell r="J2" t="str">
            <v>Site</v>
          </cell>
          <cell r="AP2" t="str">
            <v>Iriso Electronics Phils.</v>
          </cell>
          <cell r="AQ2">
            <v>22600</v>
          </cell>
          <cell r="AS2" t="str">
            <v>Site</v>
          </cell>
          <cell r="BJ2" t="str">
            <v>HMPH_L</v>
          </cell>
          <cell r="BK2">
            <v>20300</v>
          </cell>
          <cell r="BM2" t="str">
            <v>Site</v>
          </cell>
          <cell r="BO2" t="str">
            <v>MA Technology</v>
          </cell>
          <cell r="BP2">
            <v>19000</v>
          </cell>
          <cell r="BR2" t="str">
            <v>Site</v>
          </cell>
          <cell r="CD2" t="str">
            <v>M. Ubis</v>
          </cell>
          <cell r="CE2">
            <v>29900</v>
          </cell>
          <cell r="CG2" t="str">
            <v>Site</v>
          </cell>
          <cell r="CS2" t="str">
            <v>Taesung</v>
          </cell>
          <cell r="CT2">
            <v>1100</v>
          </cell>
          <cell r="CV2" t="str">
            <v>Site</v>
          </cell>
          <cell r="DR2" t="str">
            <v>YM Tech</v>
          </cell>
          <cell r="DS2">
            <v>9200</v>
          </cell>
          <cell r="DU2" t="str">
            <v>Site</v>
          </cell>
        </row>
        <row r="3">
          <cell r="G3" t="str">
            <v>Riego, Renato Jr. Torres</v>
          </cell>
          <cell r="H3">
            <v>100</v>
          </cell>
          <cell r="I3" t="str">
            <v>January 6-20, 2016</v>
          </cell>
          <cell r="J3" t="str">
            <v>se</v>
          </cell>
          <cell r="AP3" t="str">
            <v>Alagos, Analyn Samson</v>
          </cell>
          <cell r="AQ3">
            <v>100</v>
          </cell>
          <cell r="AR3" t="str">
            <v>January 16-31, 2016</v>
          </cell>
          <cell r="AS3" t="str">
            <v>iriso</v>
          </cell>
          <cell r="BJ3" t="str">
            <v>Ortiz, Karen Flores</v>
          </cell>
          <cell r="BK3">
            <v>100</v>
          </cell>
          <cell r="BL3" t="str">
            <v>Jan 1-15, 2016</v>
          </cell>
          <cell r="BM3" t="str">
            <v>hl</v>
          </cell>
          <cell r="BO3" t="str">
            <v>Abendan, Renalyn Turiaga</v>
          </cell>
          <cell r="BP3">
            <v>100</v>
          </cell>
          <cell r="BQ3" t="str">
            <v>March 1-15, 2016</v>
          </cell>
          <cell r="BR3" t="str">
            <v>mat</v>
          </cell>
          <cell r="CD3" t="str">
            <v>Abueg, Joanne Jimenez</v>
          </cell>
          <cell r="CE3">
            <v>100</v>
          </cell>
          <cell r="CF3" t="str">
            <v>February 1 - 15, 2016</v>
          </cell>
          <cell r="CG3" t="str">
            <v>ubis</v>
          </cell>
          <cell r="CS3" t="str">
            <v>Legaspi, Rustlie Ombega</v>
          </cell>
          <cell r="CT3">
            <v>100</v>
          </cell>
          <cell r="CU3" t="str">
            <v>Mar 1-15, 2016</v>
          </cell>
          <cell r="CV3" t="str">
            <v>ts</v>
          </cell>
          <cell r="DR3" t="str">
            <v>Parulan, Jeffry Huths</v>
          </cell>
          <cell r="DS3">
            <v>100</v>
          </cell>
          <cell r="DT3" t="str">
            <v>Jan 1-15, 2016</v>
          </cell>
          <cell r="DU3" t="str">
            <v>ymt</v>
          </cell>
        </row>
        <row r="4">
          <cell r="G4" t="str">
            <v>Peñalba, Abigail Francia</v>
          </cell>
          <cell r="H4">
            <v>100</v>
          </cell>
          <cell r="I4" t="str">
            <v>January 6-20, 2016</v>
          </cell>
          <cell r="J4" t="str">
            <v>se</v>
          </cell>
          <cell r="AP4" t="str">
            <v>Alidio, Jilliane Obias</v>
          </cell>
          <cell r="AQ4">
            <v>100</v>
          </cell>
          <cell r="AR4" t="str">
            <v>January 16-31, 2016</v>
          </cell>
          <cell r="AS4" t="str">
            <v>iriso</v>
          </cell>
          <cell r="BJ4" t="str">
            <v>Villaos, Merlyn Dela Cruz</v>
          </cell>
          <cell r="BK4">
            <v>100</v>
          </cell>
          <cell r="BL4" t="str">
            <v>Jan 1-15, 2016</v>
          </cell>
          <cell r="BM4" t="str">
            <v>hl</v>
          </cell>
          <cell r="BO4" t="str">
            <v>Abia, Shella Mey Jacob</v>
          </cell>
          <cell r="BP4">
            <v>100</v>
          </cell>
          <cell r="BQ4" t="str">
            <v>Feb 1-15, 2016</v>
          </cell>
          <cell r="BR4" t="str">
            <v>mat</v>
          </cell>
          <cell r="CD4" t="str">
            <v>Afable, Ana Aurea</v>
          </cell>
          <cell r="CE4">
            <v>100</v>
          </cell>
          <cell r="CF4" t="str">
            <v>February 1 - 15, 2016</v>
          </cell>
          <cell r="CG4" t="str">
            <v>ubis</v>
          </cell>
          <cell r="CS4" t="str">
            <v>Norte, Jayson Magistrado</v>
          </cell>
          <cell r="CT4">
            <v>100</v>
          </cell>
          <cell r="CU4" t="str">
            <v>Mar 16-31, 2016</v>
          </cell>
          <cell r="CV4" t="str">
            <v>ts</v>
          </cell>
          <cell r="DR4" t="str">
            <v>Acebedo, Abegail Sanchez</v>
          </cell>
          <cell r="DS4">
            <v>100</v>
          </cell>
          <cell r="DT4" t="str">
            <v>Jan 1-15, 2016</v>
          </cell>
          <cell r="DU4" t="str">
            <v>ymt</v>
          </cell>
        </row>
        <row r="5">
          <cell r="G5" t="str">
            <v>Villegas, John Nicole Palumpon</v>
          </cell>
          <cell r="H5">
            <v>100</v>
          </cell>
          <cell r="I5" t="str">
            <v>January 21-February 5, 2016</v>
          </cell>
          <cell r="J5" t="str">
            <v>se</v>
          </cell>
          <cell r="AP5" t="str">
            <v>Amparna, Jelyn Hinay</v>
          </cell>
          <cell r="AQ5">
            <v>100</v>
          </cell>
          <cell r="AR5" t="str">
            <v>January 16-31, 2016</v>
          </cell>
          <cell r="AS5" t="str">
            <v>iriso</v>
          </cell>
          <cell r="BJ5" t="str">
            <v>Bonifacio, Daisy Abraham</v>
          </cell>
          <cell r="BK5">
            <v>100</v>
          </cell>
          <cell r="BL5" t="str">
            <v>Jan 1-15, 2016</v>
          </cell>
          <cell r="BM5" t="str">
            <v>hl</v>
          </cell>
          <cell r="BO5" t="str">
            <v>Aggabao, Arian Joule Pael</v>
          </cell>
          <cell r="BP5">
            <v>100</v>
          </cell>
          <cell r="BQ5" t="str">
            <v>Feb 1-15, 2016</v>
          </cell>
          <cell r="BR5" t="str">
            <v>mat</v>
          </cell>
          <cell r="CD5" t="str">
            <v>Aguilar, Ronna Dendiego</v>
          </cell>
          <cell r="CE5">
            <v>100</v>
          </cell>
          <cell r="CF5" t="str">
            <v>February 1 - 15, 2016</v>
          </cell>
          <cell r="CG5" t="str">
            <v>ubis</v>
          </cell>
          <cell r="CS5" t="str">
            <v>Carlem Ii, Catalino Mendoza</v>
          </cell>
          <cell r="CT5">
            <v>100</v>
          </cell>
          <cell r="CU5" t="str">
            <v>Mar 16-31, 2016</v>
          </cell>
          <cell r="CV5" t="str">
            <v>ts</v>
          </cell>
          <cell r="DR5" t="str">
            <v>Caspillo, Michael Rosel</v>
          </cell>
          <cell r="DS5">
            <v>100</v>
          </cell>
          <cell r="DT5" t="str">
            <v>Jan 1-15, 2016</v>
          </cell>
          <cell r="DU5" t="str">
            <v>ymt</v>
          </cell>
        </row>
        <row r="6">
          <cell r="G6" t="str">
            <v>Trinidad, Lousie Joy De Guzman</v>
          </cell>
          <cell r="H6">
            <v>100</v>
          </cell>
          <cell r="I6" t="str">
            <v>February 6-20, 2016</v>
          </cell>
          <cell r="J6" t="str">
            <v>se</v>
          </cell>
          <cell r="AP6" t="str">
            <v>Balsana, Jeffrey Florendo</v>
          </cell>
          <cell r="AQ6">
            <v>100</v>
          </cell>
          <cell r="AR6" t="str">
            <v>January 16-31, 2016</v>
          </cell>
          <cell r="AS6" t="str">
            <v>iriso</v>
          </cell>
          <cell r="BJ6" t="str">
            <v>Palenzuela, Sharmaine Batallones</v>
          </cell>
          <cell r="BK6">
            <v>100</v>
          </cell>
          <cell r="BL6" t="str">
            <v>Jan 1-15, 2016</v>
          </cell>
          <cell r="BM6" t="str">
            <v>hl</v>
          </cell>
          <cell r="BO6" t="str">
            <v>Agotano, Ronalin Toyogan</v>
          </cell>
          <cell r="BP6">
            <v>100</v>
          </cell>
          <cell r="BQ6" t="str">
            <v>March 1-15, 2016</v>
          </cell>
          <cell r="BR6" t="str">
            <v>mat</v>
          </cell>
          <cell r="CD6" t="str">
            <v>Araneta, Lizel Cardama</v>
          </cell>
          <cell r="CE6">
            <v>100</v>
          </cell>
          <cell r="CF6" t="str">
            <v>February 1 - 15, 2016</v>
          </cell>
          <cell r="CG6" t="str">
            <v>ubis</v>
          </cell>
          <cell r="CS6" t="str">
            <v>Austria, Dave</v>
          </cell>
          <cell r="CT6">
            <v>100</v>
          </cell>
          <cell r="CU6" t="str">
            <v>Mar 16-31, 2016</v>
          </cell>
          <cell r="CV6" t="str">
            <v>ts</v>
          </cell>
          <cell r="DR6" t="str">
            <v>Judal, Cynthia Lopez</v>
          </cell>
          <cell r="DS6">
            <v>100</v>
          </cell>
          <cell r="DT6" t="str">
            <v>Jan 1-15, 2016</v>
          </cell>
          <cell r="DU6" t="str">
            <v>ymt</v>
          </cell>
        </row>
        <row r="7">
          <cell r="G7" t="str">
            <v>Piano, Joy Ivory Posadas</v>
          </cell>
          <cell r="H7">
            <v>100</v>
          </cell>
          <cell r="I7" t="str">
            <v>February 6-20, 2016</v>
          </cell>
          <cell r="J7" t="str">
            <v>se</v>
          </cell>
          <cell r="AP7" t="str">
            <v>Caguiat, Darlyn Milar</v>
          </cell>
          <cell r="AQ7">
            <v>100</v>
          </cell>
          <cell r="AR7" t="str">
            <v>January 16-31, 2016</v>
          </cell>
          <cell r="AS7" t="str">
            <v>iriso</v>
          </cell>
          <cell r="BJ7" t="str">
            <v>Baldrias, Celestina Orence</v>
          </cell>
          <cell r="BK7">
            <v>100</v>
          </cell>
          <cell r="BL7" t="str">
            <v>Jan 1-15, 2016</v>
          </cell>
          <cell r="BM7" t="str">
            <v>hl</v>
          </cell>
          <cell r="BO7" t="str">
            <v>Aguilar, Bernadeth Laurente</v>
          </cell>
          <cell r="BP7">
            <v>100</v>
          </cell>
          <cell r="BQ7" t="str">
            <v>Feb 1-15, 2016</v>
          </cell>
          <cell r="BR7" t="str">
            <v>mat</v>
          </cell>
          <cell r="CD7" t="str">
            <v>Arbolante, Grace Arapoc</v>
          </cell>
          <cell r="CE7">
            <v>100</v>
          </cell>
          <cell r="CF7" t="str">
            <v>February 1 - 15, 2016</v>
          </cell>
          <cell r="CG7" t="str">
            <v>ubis</v>
          </cell>
          <cell r="CS7" t="str">
            <v>Alcantara, John Carlo</v>
          </cell>
          <cell r="CT7">
            <v>100</v>
          </cell>
          <cell r="CU7" t="str">
            <v>Mar 16-31, 2016</v>
          </cell>
          <cell r="CV7" t="str">
            <v>ts</v>
          </cell>
          <cell r="DR7" t="str">
            <v>Ladiana, Leizel Capasilan</v>
          </cell>
          <cell r="DS7">
            <v>100</v>
          </cell>
          <cell r="DT7" t="str">
            <v>Jan 1-15, 2016</v>
          </cell>
          <cell r="DU7" t="str">
            <v>ymt</v>
          </cell>
        </row>
        <row r="8">
          <cell r="G8" t="str">
            <v>Evangelista, Jaez Harlo Dumaop</v>
          </cell>
          <cell r="H8">
            <v>100</v>
          </cell>
          <cell r="I8" t="str">
            <v>February 6-20, 2016</v>
          </cell>
          <cell r="J8" t="str">
            <v>se</v>
          </cell>
          <cell r="AP8" t="str">
            <v>Columna, May Premian</v>
          </cell>
          <cell r="AQ8">
            <v>100</v>
          </cell>
          <cell r="AR8" t="str">
            <v>January 16-31, 2016</v>
          </cell>
          <cell r="AS8" t="str">
            <v>iriso</v>
          </cell>
          <cell r="BJ8" t="str">
            <v>Bucado, Sunshine Miraflor</v>
          </cell>
          <cell r="BK8">
            <v>100</v>
          </cell>
          <cell r="BL8" t="str">
            <v>Jan 1-15, 2016</v>
          </cell>
          <cell r="BM8" t="str">
            <v>hl</v>
          </cell>
          <cell r="BO8" t="str">
            <v>Aguilo, John Leonard Cordoves</v>
          </cell>
          <cell r="BP8">
            <v>100</v>
          </cell>
          <cell r="BQ8" t="str">
            <v>March 1-15, 2016</v>
          </cell>
          <cell r="BR8" t="str">
            <v>mat</v>
          </cell>
          <cell r="CD8" t="str">
            <v>Arnaiz, Elva Jaranilla</v>
          </cell>
          <cell r="CE8">
            <v>100</v>
          </cell>
          <cell r="CF8" t="str">
            <v>February 1 - 15, 2016</v>
          </cell>
          <cell r="CG8" t="str">
            <v>ubis</v>
          </cell>
          <cell r="CS8" t="str">
            <v>Sabornido, Alvin</v>
          </cell>
          <cell r="CT8">
            <v>100</v>
          </cell>
          <cell r="CU8" t="str">
            <v>Mar 16-31, 2016</v>
          </cell>
          <cell r="CV8" t="str">
            <v>ts</v>
          </cell>
          <cell r="DR8" t="str">
            <v>Mercado, Diana Kay Maulana</v>
          </cell>
          <cell r="DS8">
            <v>100</v>
          </cell>
          <cell r="DT8" t="str">
            <v>Jan 1-15, 2016</v>
          </cell>
          <cell r="DU8" t="str">
            <v>ymt</v>
          </cell>
        </row>
        <row r="9">
          <cell r="G9" t="str">
            <v>Zamora, Deborah Jane Jaramillo</v>
          </cell>
          <cell r="H9">
            <v>100</v>
          </cell>
          <cell r="I9" t="str">
            <v>March 6-20, 2016</v>
          </cell>
          <cell r="J9" t="str">
            <v>se</v>
          </cell>
          <cell r="AP9" t="str">
            <v>Cruzet, Marilou Mateo</v>
          </cell>
          <cell r="AQ9">
            <v>100</v>
          </cell>
          <cell r="AR9" t="str">
            <v>January 16-31, 2016</v>
          </cell>
          <cell r="AS9" t="str">
            <v>iriso</v>
          </cell>
          <cell r="BJ9" t="str">
            <v>Del Mundo, Joseph Niño Maitim</v>
          </cell>
          <cell r="BK9">
            <v>100</v>
          </cell>
          <cell r="BL9" t="str">
            <v>Jan 1-15, 2016</v>
          </cell>
          <cell r="BM9" t="str">
            <v>hl</v>
          </cell>
          <cell r="BO9" t="str">
            <v>Alamag, Ma. Paz Castillo</v>
          </cell>
          <cell r="BP9">
            <v>100</v>
          </cell>
          <cell r="BQ9" t="str">
            <v>Feb 1-15, 2016</v>
          </cell>
          <cell r="BR9" t="str">
            <v>mat</v>
          </cell>
          <cell r="CD9" t="str">
            <v>Aurellana, Donnabel Caño</v>
          </cell>
          <cell r="CE9">
            <v>100</v>
          </cell>
          <cell r="CF9" t="str">
            <v>February 1 - 15, 2016</v>
          </cell>
          <cell r="CG9" t="str">
            <v>ubis</v>
          </cell>
          <cell r="CS9" t="str">
            <v>Castillo, John Robert</v>
          </cell>
          <cell r="CT9">
            <v>100</v>
          </cell>
          <cell r="CU9" t="str">
            <v>Mar 16-31, 2016</v>
          </cell>
          <cell r="CV9" t="str">
            <v>ts</v>
          </cell>
          <cell r="DR9" t="str">
            <v>Romualdo, Krizamar Alimoot</v>
          </cell>
          <cell r="DS9">
            <v>100</v>
          </cell>
          <cell r="DT9" t="str">
            <v>Jan 1-15, 2016</v>
          </cell>
          <cell r="DU9" t="str">
            <v>ymt</v>
          </cell>
        </row>
        <row r="10">
          <cell r="G10" t="str">
            <v>Del Mundo, Yshley Jeronica F.</v>
          </cell>
          <cell r="H10">
            <v>100</v>
          </cell>
          <cell r="I10" t="str">
            <v>March 6-20, 2016</v>
          </cell>
          <cell r="J10" t="str">
            <v>se</v>
          </cell>
          <cell r="AP10" t="str">
            <v>David, Arnel Avila</v>
          </cell>
          <cell r="AQ10">
            <v>100</v>
          </cell>
          <cell r="AR10" t="str">
            <v>January 16-31, 2016</v>
          </cell>
          <cell r="AS10" t="str">
            <v>iriso</v>
          </cell>
          <cell r="BJ10" t="str">
            <v>Punayo, Jovie Gandamon</v>
          </cell>
          <cell r="BK10">
            <v>100</v>
          </cell>
          <cell r="BL10" t="str">
            <v>Jan 1-15, 2016</v>
          </cell>
          <cell r="BM10" t="str">
            <v>hl</v>
          </cell>
          <cell r="BO10" t="str">
            <v>Alaman, Maribeth Ocampo</v>
          </cell>
          <cell r="BP10">
            <v>100</v>
          </cell>
          <cell r="BQ10" t="str">
            <v>Feb 1-15, 2016</v>
          </cell>
          <cell r="BR10" t="str">
            <v>mat</v>
          </cell>
          <cell r="CD10" t="str">
            <v>Baguio, Rodalyn Velasco</v>
          </cell>
          <cell r="CE10">
            <v>100</v>
          </cell>
          <cell r="CF10" t="str">
            <v>February 1 - 15, 2016</v>
          </cell>
          <cell r="CG10" t="str">
            <v>ubis</v>
          </cell>
          <cell r="CS10" t="str">
            <v>Masinsin, Jeff</v>
          </cell>
          <cell r="CT10">
            <v>100</v>
          </cell>
          <cell r="CU10" t="str">
            <v>Mar 16-31, 2016</v>
          </cell>
          <cell r="CV10" t="str">
            <v>ts</v>
          </cell>
          <cell r="DR10" t="str">
            <v>Rosales, Anabelle Abay</v>
          </cell>
          <cell r="DS10">
            <v>100</v>
          </cell>
          <cell r="DT10" t="str">
            <v>Jan 1-15, 2016</v>
          </cell>
          <cell r="DU10" t="str">
            <v>ymt</v>
          </cell>
        </row>
        <row r="11">
          <cell r="G11" t="str">
            <v>Fernandez, Mary Ann Tenorio</v>
          </cell>
          <cell r="H11">
            <v>100</v>
          </cell>
          <cell r="I11" t="str">
            <v>March 6-20, 2016</v>
          </cell>
          <cell r="J11" t="str">
            <v>se</v>
          </cell>
          <cell r="AP11" t="str">
            <v>De Leon, Ronalyn Ronquillo</v>
          </cell>
          <cell r="AQ11">
            <v>100</v>
          </cell>
          <cell r="AR11" t="str">
            <v>January 16-31, 2016</v>
          </cell>
          <cell r="AS11" t="str">
            <v>iriso</v>
          </cell>
          <cell r="BJ11" t="str">
            <v>Talatala, Neil Bryan Dela Peña</v>
          </cell>
          <cell r="BK11">
            <v>100</v>
          </cell>
          <cell r="BL11" t="str">
            <v>Jan 1-15, 2016</v>
          </cell>
          <cell r="BM11" t="str">
            <v>hl</v>
          </cell>
          <cell r="BO11" t="str">
            <v>Alarcon, Mylane Ducusin</v>
          </cell>
          <cell r="BP11">
            <v>100</v>
          </cell>
          <cell r="BQ11" t="str">
            <v>March 1-15, 2016</v>
          </cell>
          <cell r="BR11" t="str">
            <v>mat</v>
          </cell>
          <cell r="CD11" t="str">
            <v>Balbuena, Rubelyn De Leon</v>
          </cell>
          <cell r="CE11">
            <v>100</v>
          </cell>
          <cell r="CF11" t="str">
            <v>February 1 - 15, 2016</v>
          </cell>
          <cell r="CG11" t="str">
            <v>ubis</v>
          </cell>
          <cell r="CS11" t="str">
            <v>Matnog, Shirmin Joy</v>
          </cell>
          <cell r="CT11">
            <v>100</v>
          </cell>
          <cell r="CU11" t="str">
            <v>Mar 16-31, 2016</v>
          </cell>
          <cell r="CV11" t="str">
            <v>ts</v>
          </cell>
          <cell r="DR11" t="str">
            <v>Solayao, Evelyn Roque</v>
          </cell>
          <cell r="DS11">
            <v>100</v>
          </cell>
          <cell r="DT11" t="str">
            <v>Jan 1-15, 2016</v>
          </cell>
          <cell r="DU11" t="str">
            <v>ymt</v>
          </cell>
        </row>
        <row r="12">
          <cell r="G12" t="str">
            <v>Dela Vega, Charmine Arbues</v>
          </cell>
          <cell r="H12">
            <v>100</v>
          </cell>
          <cell r="I12" t="str">
            <v>March 6-20, 2016</v>
          </cell>
          <cell r="J12" t="str">
            <v>se</v>
          </cell>
          <cell r="AP12" t="str">
            <v>Ferrer, Sarah May Alfonso</v>
          </cell>
          <cell r="AQ12">
            <v>100</v>
          </cell>
          <cell r="AR12" t="str">
            <v>January 16-31, 2016</v>
          </cell>
          <cell r="AS12" t="str">
            <v>iriso</v>
          </cell>
          <cell r="BJ12" t="str">
            <v>Abila, Harvin Cendeto</v>
          </cell>
          <cell r="BK12">
            <v>100</v>
          </cell>
          <cell r="BL12" t="str">
            <v>Jan 1-15, 2016</v>
          </cell>
          <cell r="BM12" t="str">
            <v>hl</v>
          </cell>
          <cell r="BO12" t="str">
            <v>Alcosero, Helen Betser</v>
          </cell>
          <cell r="BP12">
            <v>100</v>
          </cell>
          <cell r="BQ12" t="str">
            <v>March 1-15, 2016</v>
          </cell>
          <cell r="BR12" t="str">
            <v>mat</v>
          </cell>
          <cell r="CD12" t="str">
            <v>Bantilo, Hiedelyn Gatdula</v>
          </cell>
          <cell r="CE12">
            <v>100</v>
          </cell>
          <cell r="CF12" t="str">
            <v>February 1 - 15, 2016</v>
          </cell>
          <cell r="CG12" t="str">
            <v>ubis</v>
          </cell>
          <cell r="CS12" t="str">
            <v>Teonado, Queen Aicy</v>
          </cell>
          <cell r="CT12">
            <v>100</v>
          </cell>
          <cell r="CU12" t="str">
            <v>Mar 16-31, 2016</v>
          </cell>
          <cell r="CV12" t="str">
            <v>ts</v>
          </cell>
          <cell r="DR12" t="str">
            <v>Bayabay, Mariel Agad</v>
          </cell>
          <cell r="DS12">
            <v>100</v>
          </cell>
          <cell r="DT12" t="str">
            <v>Jan 1-15, 2016</v>
          </cell>
          <cell r="DU12" t="str">
            <v>ymt</v>
          </cell>
        </row>
        <row r="13">
          <cell r="G13" t="str">
            <v>Araga, Jaymart Bermudez</v>
          </cell>
          <cell r="H13">
            <v>100</v>
          </cell>
          <cell r="I13" t="str">
            <v>March 6-20, 2016</v>
          </cell>
          <cell r="J13" t="str">
            <v>se</v>
          </cell>
          <cell r="AP13" t="str">
            <v>Lomenario, Micor Madrilejos</v>
          </cell>
          <cell r="AQ13">
            <v>100</v>
          </cell>
          <cell r="AR13" t="str">
            <v>January 16-31, 2016</v>
          </cell>
          <cell r="AS13" t="str">
            <v>iriso</v>
          </cell>
          <cell r="BJ13" t="str">
            <v>Torres, Gilbert Marcelino</v>
          </cell>
          <cell r="BK13">
            <v>100</v>
          </cell>
          <cell r="BL13" t="str">
            <v>Jan 1-15, 2016</v>
          </cell>
          <cell r="BM13" t="str">
            <v>hl</v>
          </cell>
          <cell r="BO13" t="str">
            <v>Almoros, Mark Anthony Laurente</v>
          </cell>
          <cell r="BP13">
            <v>100</v>
          </cell>
          <cell r="BQ13" t="str">
            <v>March 1-15, 2016</v>
          </cell>
          <cell r="BR13" t="str">
            <v>mat</v>
          </cell>
          <cell r="CD13" t="str">
            <v>Bas, Rhealyn Bance</v>
          </cell>
          <cell r="CE13">
            <v>100</v>
          </cell>
          <cell r="CF13" t="str">
            <v>February 1 - 15, 2016</v>
          </cell>
          <cell r="CG13" t="str">
            <v>ubis</v>
          </cell>
          <cell r="CS13" t="str">
            <v>Dacer, Emanuel</v>
          </cell>
          <cell r="CT13">
            <v>100</v>
          </cell>
          <cell r="CU13" t="str">
            <v>Mar 16-31, 2016</v>
          </cell>
          <cell r="CV13" t="str">
            <v>ts</v>
          </cell>
          <cell r="DR13" t="str">
            <v>Caldit, Marilou Musca</v>
          </cell>
          <cell r="DS13">
            <v>100</v>
          </cell>
          <cell r="DT13" t="str">
            <v>Jan 1-15, 2016</v>
          </cell>
          <cell r="DU13" t="str">
            <v>ymt</v>
          </cell>
        </row>
        <row r="14">
          <cell r="G14" t="str">
            <v>Malinis, Kristine Marjorie Mojica</v>
          </cell>
          <cell r="H14">
            <v>100</v>
          </cell>
          <cell r="I14" t="str">
            <v>March 21-April 5, 2016</v>
          </cell>
          <cell r="J14" t="str">
            <v>se</v>
          </cell>
          <cell r="AP14" t="str">
            <v>Medina, Jerlyn Anuat</v>
          </cell>
          <cell r="AQ14">
            <v>100</v>
          </cell>
          <cell r="AR14" t="str">
            <v>January 16-31, 2016</v>
          </cell>
          <cell r="AS14" t="str">
            <v>iriso</v>
          </cell>
          <cell r="BJ14" t="str">
            <v>Cuizon, Francis Mohsin Roxas</v>
          </cell>
          <cell r="BK14">
            <v>100</v>
          </cell>
          <cell r="BL14" t="str">
            <v>Jan 1-15, 2016</v>
          </cell>
          <cell r="BM14" t="str">
            <v>hl</v>
          </cell>
          <cell r="BO14" t="str">
            <v>Altar, Jeycel Alday</v>
          </cell>
          <cell r="BP14">
            <v>100</v>
          </cell>
          <cell r="BQ14" t="str">
            <v>Feb 1-15, 2016</v>
          </cell>
          <cell r="BR14" t="str">
            <v>mat</v>
          </cell>
          <cell r="CD14" t="str">
            <v>Baylosis, Christine Joy Taño</v>
          </cell>
          <cell r="CE14">
            <v>100</v>
          </cell>
          <cell r="CF14" t="str">
            <v>February 1 - 15, 2016</v>
          </cell>
          <cell r="CG14" t="str">
            <v>ubis</v>
          </cell>
          <cell r="DR14" t="str">
            <v>Calibo, Mirasol</v>
          </cell>
          <cell r="DS14">
            <v>100</v>
          </cell>
          <cell r="DT14" t="str">
            <v>Jan 1-15, 2016</v>
          </cell>
          <cell r="DU14" t="str">
            <v>ymt</v>
          </cell>
        </row>
        <row r="15">
          <cell r="AP15" t="str">
            <v>Moreno, Beverly Reyes</v>
          </cell>
          <cell r="AQ15">
            <v>100</v>
          </cell>
          <cell r="AR15" t="str">
            <v>January 16-31, 2016</v>
          </cell>
          <cell r="AS15" t="str">
            <v>iriso</v>
          </cell>
          <cell r="BJ15" t="str">
            <v>Rubas, Princess Tabancio</v>
          </cell>
          <cell r="BK15">
            <v>100</v>
          </cell>
          <cell r="BL15" t="str">
            <v>Jan 1-15, 2016</v>
          </cell>
          <cell r="BM15" t="str">
            <v>hl</v>
          </cell>
          <cell r="BO15" t="str">
            <v>Altarejos, Gemma Almojuela</v>
          </cell>
          <cell r="BP15">
            <v>100</v>
          </cell>
          <cell r="BQ15" t="str">
            <v>March 1-15, 2016</v>
          </cell>
          <cell r="BR15" t="str">
            <v>mat</v>
          </cell>
          <cell r="CD15" t="str">
            <v>Bernabe, Jeseline Mirabueno</v>
          </cell>
          <cell r="CE15">
            <v>100</v>
          </cell>
          <cell r="CF15" t="str">
            <v>February 1 - 15, 2016</v>
          </cell>
          <cell r="CG15" t="str">
            <v>ubis</v>
          </cell>
          <cell r="DR15" t="str">
            <v>Catarroja, Jayciel Fabio</v>
          </cell>
          <cell r="DS15">
            <v>100</v>
          </cell>
          <cell r="DT15" t="str">
            <v>Jan 1-15, 2016</v>
          </cell>
          <cell r="DU15" t="str">
            <v>ymt</v>
          </cell>
        </row>
        <row r="16">
          <cell r="AP16" t="str">
            <v>Perlas, Ashley Gonzales</v>
          </cell>
          <cell r="AQ16">
            <v>100</v>
          </cell>
          <cell r="AR16" t="str">
            <v>January 16-31, 2016</v>
          </cell>
          <cell r="AS16" t="str">
            <v>iriso</v>
          </cell>
          <cell r="BJ16" t="str">
            <v>Parañal, Jaynar Chozas</v>
          </cell>
          <cell r="BK16">
            <v>100</v>
          </cell>
          <cell r="BL16" t="str">
            <v>Jan 1-15, 2016</v>
          </cell>
          <cell r="BM16" t="str">
            <v>hl</v>
          </cell>
          <cell r="BO16" t="str">
            <v>Amul, Maica Emerose Arvisu</v>
          </cell>
          <cell r="BP16">
            <v>100</v>
          </cell>
          <cell r="BQ16" t="str">
            <v>March 1-15, 2016</v>
          </cell>
          <cell r="BR16" t="str">
            <v>mat</v>
          </cell>
          <cell r="CD16" t="str">
            <v>Bildan, Maureen Villanueva</v>
          </cell>
          <cell r="CE16">
            <v>100</v>
          </cell>
          <cell r="CF16" t="str">
            <v>February 1 - 15, 2016</v>
          </cell>
          <cell r="CG16" t="str">
            <v>ubis</v>
          </cell>
          <cell r="DR16" t="str">
            <v>Concepcion, Melina Osorio</v>
          </cell>
          <cell r="DS16">
            <v>100</v>
          </cell>
          <cell r="DT16" t="str">
            <v>Jan 1-15, 2016</v>
          </cell>
          <cell r="DU16" t="str">
            <v>ymt</v>
          </cell>
        </row>
        <row r="17">
          <cell r="AP17" t="str">
            <v>Publico, Cristina Gelio</v>
          </cell>
          <cell r="AQ17">
            <v>100</v>
          </cell>
          <cell r="AR17" t="str">
            <v>January 16-31, 2016</v>
          </cell>
          <cell r="AS17" t="str">
            <v>iriso</v>
          </cell>
          <cell r="BJ17" t="str">
            <v>Abonal, Grace Lasono</v>
          </cell>
          <cell r="BK17">
            <v>100</v>
          </cell>
          <cell r="BL17" t="str">
            <v>Jan 1-15, 2016</v>
          </cell>
          <cell r="BM17" t="str">
            <v>hl</v>
          </cell>
          <cell r="BO17" t="str">
            <v>Arciaga, Mariel Arcon</v>
          </cell>
          <cell r="BP17">
            <v>100</v>
          </cell>
          <cell r="BQ17" t="str">
            <v>Feb 16-29, 2016</v>
          </cell>
          <cell r="BR17" t="str">
            <v>mat</v>
          </cell>
          <cell r="CD17" t="str">
            <v>Camania, Queencel Kate Santiago</v>
          </cell>
          <cell r="CE17">
            <v>100</v>
          </cell>
          <cell r="CF17" t="str">
            <v>February 1 - 15, 2016</v>
          </cell>
          <cell r="CG17" t="str">
            <v>ubis</v>
          </cell>
          <cell r="DR17" t="str">
            <v>Condes, Michelle Liquiran</v>
          </cell>
          <cell r="DS17">
            <v>100</v>
          </cell>
          <cell r="DT17" t="str">
            <v>Jan 1-15, 2016</v>
          </cell>
          <cell r="DU17" t="str">
            <v>ymt</v>
          </cell>
        </row>
        <row r="18">
          <cell r="AP18" t="str">
            <v>Sapwiz, Marilyn Galido</v>
          </cell>
          <cell r="AQ18">
            <v>100</v>
          </cell>
          <cell r="AR18" t="str">
            <v>January 16-31, 2016</v>
          </cell>
          <cell r="AS18" t="str">
            <v>iriso</v>
          </cell>
          <cell r="BJ18" t="str">
            <v>Alvarez, Lorielyn Lumban</v>
          </cell>
          <cell r="BK18">
            <v>100</v>
          </cell>
          <cell r="BL18" t="str">
            <v>Jan 1-15, 2016</v>
          </cell>
          <cell r="BM18" t="str">
            <v>hl</v>
          </cell>
          <cell r="BO18" t="str">
            <v>Arendela, Romina Aribal</v>
          </cell>
          <cell r="BP18">
            <v>100</v>
          </cell>
          <cell r="BQ18" t="str">
            <v>March 16-31, 2016</v>
          </cell>
          <cell r="BR18" t="str">
            <v>mat</v>
          </cell>
          <cell r="CD18" t="str">
            <v>Caraig, Jean Karla Macalindong</v>
          </cell>
          <cell r="CE18">
            <v>100</v>
          </cell>
          <cell r="CF18" t="str">
            <v>February 1 - 15, 2016</v>
          </cell>
          <cell r="CG18" t="str">
            <v>ubis</v>
          </cell>
          <cell r="DR18" t="str">
            <v>Credo, Marites Hermoso</v>
          </cell>
          <cell r="DS18">
            <v>100</v>
          </cell>
          <cell r="DT18" t="str">
            <v>Jan 1-15, 2016</v>
          </cell>
          <cell r="DU18" t="str">
            <v>ymt</v>
          </cell>
        </row>
        <row r="19">
          <cell r="AP19" t="str">
            <v>Sidon, Beryl Joy Zabate</v>
          </cell>
          <cell r="AQ19">
            <v>100</v>
          </cell>
          <cell r="AR19" t="str">
            <v>January 16-31, 2016</v>
          </cell>
          <cell r="AS19" t="str">
            <v>iriso</v>
          </cell>
          <cell r="BJ19" t="str">
            <v>Orna, Marinie Almazon</v>
          </cell>
          <cell r="BK19">
            <v>100</v>
          </cell>
          <cell r="BL19" t="str">
            <v>Jan 1-15, 2016</v>
          </cell>
          <cell r="BM19" t="str">
            <v>hl</v>
          </cell>
          <cell r="BO19" t="str">
            <v>Ariban, Rejean Gaynilo</v>
          </cell>
          <cell r="BP19">
            <v>100</v>
          </cell>
          <cell r="BQ19" t="str">
            <v>Feb 16-29, 2016</v>
          </cell>
          <cell r="BR19" t="str">
            <v>mat</v>
          </cell>
          <cell r="CD19" t="str">
            <v>Castromero, Sherlene Esguerra</v>
          </cell>
          <cell r="CE19">
            <v>100</v>
          </cell>
          <cell r="CF19" t="str">
            <v>February 1 - 15, 2016</v>
          </cell>
          <cell r="CG19" t="str">
            <v>ubis</v>
          </cell>
          <cell r="DR19" t="str">
            <v>Dela Peña, Shara May Sotto</v>
          </cell>
          <cell r="DS19">
            <v>100</v>
          </cell>
          <cell r="DT19" t="str">
            <v>Jan 1-15, 2016</v>
          </cell>
          <cell r="DU19" t="str">
            <v>ymt</v>
          </cell>
        </row>
        <row r="20">
          <cell r="AP20" t="str">
            <v>Tonido, Rosemarie Mandreza</v>
          </cell>
          <cell r="AQ20">
            <v>100</v>
          </cell>
          <cell r="AR20" t="str">
            <v>January 16-31, 2016</v>
          </cell>
          <cell r="AS20" t="str">
            <v>iriso</v>
          </cell>
          <cell r="BJ20" t="str">
            <v xml:space="preserve">Desabelle, Aizel </v>
          </cell>
          <cell r="BK20">
            <v>100</v>
          </cell>
          <cell r="BL20" t="str">
            <v>Jan 1-15, 2016</v>
          </cell>
          <cell r="BM20" t="str">
            <v>hl</v>
          </cell>
          <cell r="BO20" t="str">
            <v>Arigo, Ella Mae Bedar</v>
          </cell>
          <cell r="BP20">
            <v>100</v>
          </cell>
          <cell r="BQ20" t="str">
            <v>Feb 16-29, 2016</v>
          </cell>
          <cell r="BR20" t="str">
            <v>mat</v>
          </cell>
          <cell r="CD20" t="str">
            <v>Corpuz, Jomarilyn Jimenez</v>
          </cell>
          <cell r="CE20">
            <v>100</v>
          </cell>
          <cell r="CF20" t="str">
            <v>February 1 - 15, 2016</v>
          </cell>
          <cell r="CG20" t="str">
            <v>ubis</v>
          </cell>
          <cell r="DR20" t="str">
            <v>Derla, Vanessa Fajanel</v>
          </cell>
          <cell r="DS20">
            <v>100</v>
          </cell>
          <cell r="DT20" t="str">
            <v>Jan 1-15, 2016</v>
          </cell>
          <cell r="DU20" t="str">
            <v>ymt</v>
          </cell>
        </row>
        <row r="21">
          <cell r="AP21" t="str">
            <v>Parafina, Azle Ann</v>
          </cell>
          <cell r="AQ21">
            <v>100</v>
          </cell>
          <cell r="AR21" t="str">
            <v>January 16-31, 2016</v>
          </cell>
          <cell r="AS21" t="str">
            <v>iriso</v>
          </cell>
          <cell r="BJ21" t="str">
            <v>Sapiandante, Dianna Baricanosa</v>
          </cell>
          <cell r="BK21">
            <v>100</v>
          </cell>
          <cell r="BL21" t="str">
            <v>Jan 1-15, 2016</v>
          </cell>
          <cell r="BM21" t="str">
            <v>hl</v>
          </cell>
          <cell r="BO21" t="str">
            <v>Arle, Renz Marion Saez</v>
          </cell>
          <cell r="BP21">
            <v>100</v>
          </cell>
          <cell r="BQ21" t="str">
            <v>Feb 16-29, 2016</v>
          </cell>
          <cell r="BR21" t="str">
            <v>mat</v>
          </cell>
          <cell r="CD21" t="str">
            <v>Cubol, Alaila Garcia</v>
          </cell>
          <cell r="CE21">
            <v>100</v>
          </cell>
          <cell r="CF21" t="str">
            <v>February 1 - 15, 2016</v>
          </cell>
          <cell r="CG21" t="str">
            <v>ubis</v>
          </cell>
          <cell r="DR21" t="str">
            <v>Diaz, Lea Bonos</v>
          </cell>
          <cell r="DS21">
            <v>100</v>
          </cell>
          <cell r="DT21" t="str">
            <v>Jan 1-15, 2016</v>
          </cell>
          <cell r="DU21" t="str">
            <v>ymt</v>
          </cell>
        </row>
        <row r="22">
          <cell r="AP22" t="str">
            <v>Tamio, Abelyn Cabacang</v>
          </cell>
          <cell r="AQ22">
            <v>100</v>
          </cell>
          <cell r="AR22" t="str">
            <v>January 16-31, 2016</v>
          </cell>
          <cell r="AS22" t="str">
            <v>iriso</v>
          </cell>
          <cell r="BJ22" t="str">
            <v>Querona, Rea May Faigmani</v>
          </cell>
          <cell r="BK22">
            <v>100</v>
          </cell>
          <cell r="BL22" t="str">
            <v>Jan 1-15, 2016</v>
          </cell>
          <cell r="BM22" t="str">
            <v>hl</v>
          </cell>
          <cell r="BO22" t="str">
            <v>Arves, Charmaine Anne Balan</v>
          </cell>
          <cell r="BP22">
            <v>100</v>
          </cell>
          <cell r="BQ22" t="str">
            <v>Feb 16-29, 2016</v>
          </cell>
          <cell r="BR22" t="str">
            <v>mat</v>
          </cell>
          <cell r="CD22" t="str">
            <v>De Asis, Liezel Vitobina</v>
          </cell>
          <cell r="CE22">
            <v>100</v>
          </cell>
          <cell r="CF22" t="str">
            <v>February 1 - 15, 2016</v>
          </cell>
          <cell r="CG22" t="str">
            <v>ubis</v>
          </cell>
          <cell r="DR22" t="str">
            <v>Flojo, Marjorie Manligues</v>
          </cell>
          <cell r="DS22">
            <v>100</v>
          </cell>
          <cell r="DT22" t="str">
            <v>Jan 1-15, 2016</v>
          </cell>
          <cell r="DU22" t="str">
            <v>ymt</v>
          </cell>
        </row>
        <row r="23">
          <cell r="AP23" t="str">
            <v>Abrigo, Jessica Dela Cruz</v>
          </cell>
          <cell r="AQ23">
            <v>100</v>
          </cell>
          <cell r="AR23" t="str">
            <v>February 1-15, 2016</v>
          </cell>
          <cell r="AS23" t="str">
            <v>iriso</v>
          </cell>
          <cell r="BJ23" t="str">
            <v>De la Torre, Charalyn Favores</v>
          </cell>
          <cell r="BK23">
            <v>100</v>
          </cell>
          <cell r="BL23" t="str">
            <v>Jan 1-15, 2016</v>
          </cell>
          <cell r="BM23" t="str">
            <v>hl</v>
          </cell>
          <cell r="BO23" t="str">
            <v>Baliber, Princess Mae Carique</v>
          </cell>
          <cell r="BP23">
            <v>100</v>
          </cell>
          <cell r="BQ23" t="str">
            <v>March 1-15, 2016</v>
          </cell>
          <cell r="BR23" t="str">
            <v>mat</v>
          </cell>
          <cell r="CD23" t="str">
            <v>De Ocampo, Raquel Cipe</v>
          </cell>
          <cell r="CE23">
            <v>100</v>
          </cell>
          <cell r="CF23" t="str">
            <v>February 1 - 15, 2016</v>
          </cell>
          <cell r="CG23" t="str">
            <v>ubis</v>
          </cell>
          <cell r="DR23" t="str">
            <v>Garcia, Kharel Reyes</v>
          </cell>
          <cell r="DS23">
            <v>100</v>
          </cell>
          <cell r="DT23" t="str">
            <v>Jan 1-15, 2016</v>
          </cell>
          <cell r="DU23" t="str">
            <v>ymt</v>
          </cell>
        </row>
        <row r="24">
          <cell r="AP24" t="str">
            <v>Dela Cruz, Rencie Taton</v>
          </cell>
          <cell r="AQ24">
            <v>100</v>
          </cell>
          <cell r="AR24" t="str">
            <v>February 1-15, 2016</v>
          </cell>
          <cell r="AS24" t="str">
            <v>iriso</v>
          </cell>
          <cell r="BJ24" t="str">
            <v>Olitoquit, jerome AvanceÑa</v>
          </cell>
          <cell r="BK24">
            <v>100</v>
          </cell>
          <cell r="BL24" t="str">
            <v>Jan 1-15, 2016</v>
          </cell>
          <cell r="BM24" t="str">
            <v>hl</v>
          </cell>
          <cell r="BO24" t="str">
            <v>Baliguat, Gerlie Sualog</v>
          </cell>
          <cell r="BP24">
            <v>100</v>
          </cell>
          <cell r="BQ24" t="str">
            <v>Feb 16-29, 2016</v>
          </cell>
          <cell r="BR24" t="str">
            <v>mat</v>
          </cell>
          <cell r="CD24" t="str">
            <v>De Villa, Claudine Endaya</v>
          </cell>
          <cell r="CE24">
            <v>100</v>
          </cell>
          <cell r="CF24" t="str">
            <v>February 1 - 15, 2016</v>
          </cell>
          <cell r="CG24" t="str">
            <v>ubis</v>
          </cell>
          <cell r="DR24" t="str">
            <v>H. Mohammad, Fatimah Omar</v>
          </cell>
          <cell r="DS24">
            <v>100</v>
          </cell>
          <cell r="DT24" t="str">
            <v>Jan 1-15, 2016</v>
          </cell>
          <cell r="DU24" t="str">
            <v>ymt</v>
          </cell>
        </row>
        <row r="25">
          <cell r="AP25" t="str">
            <v>Laputan, Laiza Talotos</v>
          </cell>
          <cell r="AQ25">
            <v>100</v>
          </cell>
          <cell r="AR25" t="str">
            <v>February 1-15, 2016</v>
          </cell>
          <cell r="AS25" t="str">
            <v>iriso</v>
          </cell>
          <cell r="BJ25" t="str">
            <v>Oyon-Oyon II, Jessie Porcioncula</v>
          </cell>
          <cell r="BK25">
            <v>100</v>
          </cell>
          <cell r="BL25" t="str">
            <v>Jan 1-15, 2016</v>
          </cell>
          <cell r="BM25" t="str">
            <v>hl</v>
          </cell>
          <cell r="BO25" t="str">
            <v>Ballesteros, Princess Lizardo</v>
          </cell>
          <cell r="BP25">
            <v>100</v>
          </cell>
          <cell r="BQ25" t="str">
            <v>March 1-15, 2016</v>
          </cell>
          <cell r="BR25" t="str">
            <v>mat</v>
          </cell>
          <cell r="CD25" t="str">
            <v>Dela Rosa, Rose May Abena</v>
          </cell>
          <cell r="CE25">
            <v>100</v>
          </cell>
          <cell r="CF25" t="str">
            <v>February 1 - 15, 2016</v>
          </cell>
          <cell r="CG25" t="str">
            <v>ubis</v>
          </cell>
          <cell r="DR25" t="str">
            <v>Jimenez, Jervin Meneses</v>
          </cell>
          <cell r="DS25">
            <v>100</v>
          </cell>
          <cell r="DT25" t="str">
            <v>Jan 1-15, 2016</v>
          </cell>
          <cell r="DU25" t="str">
            <v>ymt</v>
          </cell>
        </row>
        <row r="26">
          <cell r="AP26" t="str">
            <v>Medina, Lani Pineda</v>
          </cell>
          <cell r="AQ26">
            <v>100</v>
          </cell>
          <cell r="AR26" t="str">
            <v>February 1-15, 2016</v>
          </cell>
          <cell r="AS26" t="str">
            <v>iriso</v>
          </cell>
          <cell r="BJ26" t="str">
            <v>Bengua, Marlon Ical</v>
          </cell>
          <cell r="BK26">
            <v>100</v>
          </cell>
          <cell r="BL26" t="str">
            <v>Jan 1-15, 2016</v>
          </cell>
          <cell r="BM26" t="str">
            <v>hl</v>
          </cell>
          <cell r="BO26" t="str">
            <v>Baroja, Engracia Arandia</v>
          </cell>
          <cell r="BP26">
            <v>100</v>
          </cell>
          <cell r="BQ26" t="str">
            <v>Feb 1-15, 2016</v>
          </cell>
          <cell r="BR26" t="str">
            <v>mat</v>
          </cell>
          <cell r="CD26" t="str">
            <v>Dima, Emma Boter</v>
          </cell>
          <cell r="CE26">
            <v>100</v>
          </cell>
          <cell r="CF26" t="str">
            <v>February 1 - 15, 2016</v>
          </cell>
          <cell r="CG26" t="str">
            <v>ubis</v>
          </cell>
          <cell r="DR26" t="str">
            <v>Jugarap, Diana Reyes</v>
          </cell>
          <cell r="DS26">
            <v>100</v>
          </cell>
          <cell r="DT26" t="str">
            <v>Jan 1-15, 2016</v>
          </cell>
          <cell r="DU26" t="str">
            <v>ymt</v>
          </cell>
        </row>
        <row r="27">
          <cell r="AP27" t="str">
            <v>Abejo, Samantha Blanche Umayam</v>
          </cell>
          <cell r="AQ27">
            <v>100</v>
          </cell>
          <cell r="AR27" t="str">
            <v>February 16-29, 2016</v>
          </cell>
          <cell r="AS27" t="str">
            <v>iriso</v>
          </cell>
          <cell r="BJ27" t="str">
            <v>Do-ong, Jonathan Tompong</v>
          </cell>
          <cell r="BK27">
            <v>100</v>
          </cell>
          <cell r="BL27" t="str">
            <v>Jan 1-15, 2016</v>
          </cell>
          <cell r="BM27" t="str">
            <v>hl</v>
          </cell>
          <cell r="BO27" t="str">
            <v>Barqueros, Ronald Bagorio</v>
          </cell>
          <cell r="BP27">
            <v>100</v>
          </cell>
          <cell r="BQ27" t="str">
            <v>Feb 1-15, 2016</v>
          </cell>
          <cell r="BR27" t="str">
            <v>mat</v>
          </cell>
          <cell r="CD27" t="str">
            <v>Dondonay, Analyn Asignacion</v>
          </cell>
          <cell r="CE27">
            <v>100</v>
          </cell>
          <cell r="CF27" t="str">
            <v>February 1 - 15, 2016</v>
          </cell>
          <cell r="CG27" t="str">
            <v>ubis</v>
          </cell>
          <cell r="DR27" t="str">
            <v>Lipata, Cristine Joy Soriano</v>
          </cell>
          <cell r="DS27">
            <v>100</v>
          </cell>
          <cell r="DT27" t="str">
            <v>Jan 1-15, 2016</v>
          </cell>
          <cell r="DU27" t="str">
            <v>ymt</v>
          </cell>
        </row>
        <row r="28">
          <cell r="AP28" t="str">
            <v>Abuniawan, Roshelle De Mayo</v>
          </cell>
          <cell r="AQ28">
            <v>100</v>
          </cell>
          <cell r="AR28" t="str">
            <v>February 16-29, 2016</v>
          </cell>
          <cell r="AS28" t="str">
            <v>iriso</v>
          </cell>
          <cell r="BJ28" t="str">
            <v>Delica, Rickson Gupit</v>
          </cell>
          <cell r="BK28">
            <v>100</v>
          </cell>
          <cell r="BL28" t="str">
            <v>Jan 1-15, 2016</v>
          </cell>
          <cell r="BM28" t="str">
            <v>hl</v>
          </cell>
          <cell r="BO28" t="str">
            <v>Batilan, Novelyn Guinomon</v>
          </cell>
          <cell r="BP28">
            <v>100</v>
          </cell>
          <cell r="BQ28" t="str">
            <v>Feb 16-29, 2016</v>
          </cell>
          <cell r="BR28" t="str">
            <v>mat</v>
          </cell>
          <cell r="CD28" t="str">
            <v>Galanggalang, Jovelyn Fabriag</v>
          </cell>
          <cell r="CE28">
            <v>100</v>
          </cell>
          <cell r="CF28" t="str">
            <v>February 1 - 15, 2016</v>
          </cell>
          <cell r="CG28" t="str">
            <v>ubis</v>
          </cell>
          <cell r="DR28" t="str">
            <v>Llorca, Marlon Certiza</v>
          </cell>
          <cell r="DS28">
            <v>100</v>
          </cell>
          <cell r="DT28" t="str">
            <v>Jan 1-15, 2016</v>
          </cell>
          <cell r="DU28" t="str">
            <v>ymt</v>
          </cell>
        </row>
        <row r="29">
          <cell r="AP29" t="str">
            <v>Adigue, Jessica Pritos</v>
          </cell>
          <cell r="AQ29">
            <v>100</v>
          </cell>
          <cell r="AR29" t="str">
            <v>February 16-29, 2016</v>
          </cell>
          <cell r="AS29" t="str">
            <v>iriso</v>
          </cell>
          <cell r="BJ29" t="str">
            <v>Mahilum, Joergie Noble</v>
          </cell>
          <cell r="BK29">
            <v>100</v>
          </cell>
          <cell r="BL29" t="str">
            <v>Jan 1-15, 2016</v>
          </cell>
          <cell r="BM29" t="str">
            <v>hl</v>
          </cell>
          <cell r="BO29" t="str">
            <v>Bayno, Roselane Kim Lindzen</v>
          </cell>
          <cell r="BP29">
            <v>100</v>
          </cell>
          <cell r="BQ29" t="str">
            <v>Feb 16-29, 2016</v>
          </cell>
          <cell r="BR29" t="str">
            <v>mat</v>
          </cell>
          <cell r="CD29" t="str">
            <v>Gamao, Gretchel Tenio</v>
          </cell>
          <cell r="CE29">
            <v>100</v>
          </cell>
          <cell r="CF29" t="str">
            <v>February 1 - 15, 2016</v>
          </cell>
          <cell r="CG29" t="str">
            <v>ubis</v>
          </cell>
          <cell r="DR29" t="str">
            <v>Lorenzo, Maricel Estebar</v>
          </cell>
          <cell r="DS29">
            <v>100</v>
          </cell>
          <cell r="DT29" t="str">
            <v>Jan 1-15, 2016</v>
          </cell>
          <cell r="DU29" t="str">
            <v>ymt</v>
          </cell>
        </row>
        <row r="30">
          <cell r="AP30" t="str">
            <v>Agripa, Mary Jane Martinez</v>
          </cell>
          <cell r="AQ30">
            <v>100</v>
          </cell>
          <cell r="AR30" t="str">
            <v>February 16-29, 2016</v>
          </cell>
          <cell r="AS30" t="str">
            <v>iriso</v>
          </cell>
          <cell r="BJ30" t="str">
            <v>Mowaje, Jaype Manalo</v>
          </cell>
          <cell r="BK30">
            <v>100</v>
          </cell>
          <cell r="BL30" t="str">
            <v>Jan 1-15, 2016</v>
          </cell>
          <cell r="BM30" t="str">
            <v>hl</v>
          </cell>
          <cell r="BO30" t="str">
            <v>Binalay, John Carlo Aguilar</v>
          </cell>
          <cell r="BP30">
            <v>100</v>
          </cell>
          <cell r="BQ30" t="str">
            <v>March 1-15, 2016</v>
          </cell>
          <cell r="BR30" t="str">
            <v>mat</v>
          </cell>
          <cell r="CD30" t="str">
            <v>Garamay, Shen Barsaga</v>
          </cell>
          <cell r="CE30">
            <v>100</v>
          </cell>
          <cell r="CF30" t="str">
            <v>February 1 - 15, 2016</v>
          </cell>
          <cell r="CG30" t="str">
            <v>ubis</v>
          </cell>
          <cell r="DR30" t="str">
            <v>Lunas, Lorma Jane Lumibao</v>
          </cell>
          <cell r="DS30">
            <v>100</v>
          </cell>
          <cell r="DT30" t="str">
            <v>Jan 1-15, 2016</v>
          </cell>
          <cell r="DU30" t="str">
            <v>ymt</v>
          </cell>
        </row>
        <row r="31">
          <cell r="AP31" t="str">
            <v>Alcaide, Michelle Barcelona</v>
          </cell>
          <cell r="AQ31">
            <v>100</v>
          </cell>
          <cell r="AR31" t="str">
            <v>February 16-29, 2016</v>
          </cell>
          <cell r="AS31" t="str">
            <v>iriso</v>
          </cell>
          <cell r="BJ31" t="str">
            <v>Angciangco, Lawrence Loyd Maitim</v>
          </cell>
          <cell r="BK31">
            <v>100</v>
          </cell>
          <cell r="BL31" t="str">
            <v>Jan 1-15, 2016</v>
          </cell>
          <cell r="BM31" t="str">
            <v>hl</v>
          </cell>
          <cell r="BO31" t="str">
            <v>Bocalan, Ralph Lim</v>
          </cell>
          <cell r="BP31">
            <v>100</v>
          </cell>
          <cell r="BQ31" t="str">
            <v>March 1-15, 2016</v>
          </cell>
          <cell r="BR31" t="str">
            <v>mat</v>
          </cell>
          <cell r="CD31" t="str">
            <v>Geronimo, Joy Catimbang</v>
          </cell>
          <cell r="CE31">
            <v>100</v>
          </cell>
          <cell r="CF31" t="str">
            <v>February 1 - 15, 2016</v>
          </cell>
          <cell r="CG31" t="str">
            <v>ubis</v>
          </cell>
          <cell r="DR31" t="str">
            <v>Luntayao, Leah Ang</v>
          </cell>
          <cell r="DS31">
            <v>100</v>
          </cell>
          <cell r="DT31" t="str">
            <v>Jan 1-15, 2016</v>
          </cell>
          <cell r="DU31" t="str">
            <v>ymt</v>
          </cell>
        </row>
        <row r="32">
          <cell r="AP32" t="str">
            <v>Aliaga, Neah Mae Propongo</v>
          </cell>
          <cell r="AQ32">
            <v>100</v>
          </cell>
          <cell r="AR32" t="str">
            <v>February 16-29, 2016</v>
          </cell>
          <cell r="AS32" t="str">
            <v>iriso</v>
          </cell>
          <cell r="BJ32" t="str">
            <v>Mangabat, Marvin Brusas</v>
          </cell>
          <cell r="BK32">
            <v>100</v>
          </cell>
          <cell r="BL32" t="str">
            <v>Jan 1-15, 2016</v>
          </cell>
          <cell r="BM32" t="str">
            <v>hl</v>
          </cell>
          <cell r="BO32" t="str">
            <v>Borason, Marife Gaberia</v>
          </cell>
          <cell r="BP32">
            <v>100</v>
          </cell>
          <cell r="BQ32" t="str">
            <v>March 1-15, 2016</v>
          </cell>
          <cell r="BR32" t="str">
            <v>mat</v>
          </cell>
          <cell r="CD32" t="str">
            <v>Gevero, Glenda Marco</v>
          </cell>
          <cell r="CE32">
            <v>100</v>
          </cell>
          <cell r="CF32" t="str">
            <v>February 1 - 15, 2016</v>
          </cell>
          <cell r="CG32" t="str">
            <v>ubis</v>
          </cell>
          <cell r="DR32" t="str">
            <v>Magdangal, Missy Alejo</v>
          </cell>
          <cell r="DS32">
            <v>100</v>
          </cell>
          <cell r="DT32" t="str">
            <v>Jan 1-15, 2016</v>
          </cell>
          <cell r="DU32" t="str">
            <v>ymt</v>
          </cell>
        </row>
        <row r="33">
          <cell r="AP33" t="str">
            <v>Andasan, Reishel Garan</v>
          </cell>
          <cell r="AQ33">
            <v>100</v>
          </cell>
          <cell r="AR33" t="str">
            <v>February 16-29, 2016</v>
          </cell>
          <cell r="AS33" t="str">
            <v>iriso</v>
          </cell>
          <cell r="BJ33" t="str">
            <v>De Guzman, Denmark Nagar</v>
          </cell>
          <cell r="BK33">
            <v>100</v>
          </cell>
          <cell r="BL33" t="str">
            <v>Jan 1-15, 2016</v>
          </cell>
          <cell r="BM33" t="str">
            <v>hl</v>
          </cell>
          <cell r="BO33" t="str">
            <v>Botones, Jessica Andal</v>
          </cell>
          <cell r="BP33">
            <v>100</v>
          </cell>
          <cell r="BQ33" t="str">
            <v>March 16-31, 2016</v>
          </cell>
          <cell r="BR33" t="str">
            <v>mat</v>
          </cell>
          <cell r="CD33" t="str">
            <v>Hisarza, Maryrose Din</v>
          </cell>
          <cell r="CE33">
            <v>100</v>
          </cell>
          <cell r="CF33" t="str">
            <v>February 1 - 15, 2016</v>
          </cell>
          <cell r="CG33" t="str">
            <v>ubis</v>
          </cell>
          <cell r="DR33" t="str">
            <v>Malabarbas, Rizalyn Aplece</v>
          </cell>
          <cell r="DS33">
            <v>100</v>
          </cell>
          <cell r="DT33" t="str">
            <v>Jan 1-15, 2016</v>
          </cell>
          <cell r="DU33" t="str">
            <v>ymt</v>
          </cell>
        </row>
        <row r="34">
          <cell r="AP34" t="str">
            <v>Arandia, Jesha Tejidor</v>
          </cell>
          <cell r="AQ34">
            <v>100</v>
          </cell>
          <cell r="AR34" t="str">
            <v>February 16-29, 2016</v>
          </cell>
          <cell r="AS34" t="str">
            <v>iriso</v>
          </cell>
          <cell r="BJ34" t="str">
            <v>Ebreo, Jocelyn Mongcal</v>
          </cell>
          <cell r="BK34">
            <v>100</v>
          </cell>
          <cell r="BL34" t="str">
            <v>Jan 1-15, 2016</v>
          </cell>
          <cell r="BM34" t="str">
            <v>hl</v>
          </cell>
          <cell r="BO34" t="str">
            <v>Botones, Maritess Andal</v>
          </cell>
          <cell r="BP34">
            <v>100</v>
          </cell>
          <cell r="BQ34" t="str">
            <v>March 16-31, 2016</v>
          </cell>
          <cell r="BR34" t="str">
            <v>mat</v>
          </cell>
          <cell r="CD34" t="str">
            <v>Ilaw, Katren Casajeros</v>
          </cell>
          <cell r="CE34">
            <v>100</v>
          </cell>
          <cell r="CF34" t="str">
            <v>February 1 - 15, 2016</v>
          </cell>
          <cell r="CG34" t="str">
            <v>ubis</v>
          </cell>
          <cell r="DR34" t="str">
            <v>Malayang, Marvie Selibio</v>
          </cell>
          <cell r="DS34">
            <v>100</v>
          </cell>
          <cell r="DT34" t="str">
            <v>Jan 1-15, 2016</v>
          </cell>
          <cell r="DU34" t="str">
            <v>ymt</v>
          </cell>
        </row>
        <row r="35">
          <cell r="AP35" t="str">
            <v>Arguzon, Patricia Nicole Cabagsang</v>
          </cell>
          <cell r="AQ35">
            <v>100</v>
          </cell>
          <cell r="AR35" t="str">
            <v>February 16-29, 2016</v>
          </cell>
          <cell r="AS35" t="str">
            <v>iriso</v>
          </cell>
          <cell r="BJ35" t="str">
            <v>Amarante, Miracle Aliluran</v>
          </cell>
          <cell r="BK35">
            <v>100</v>
          </cell>
          <cell r="BL35" t="str">
            <v>Jan 1-15, 2016</v>
          </cell>
          <cell r="BM35" t="str">
            <v>hl</v>
          </cell>
          <cell r="BO35" t="str">
            <v>Brezuela, Cristina Nogales</v>
          </cell>
          <cell r="BP35">
            <v>100</v>
          </cell>
          <cell r="BQ35" t="str">
            <v>March 1-15, 2016</v>
          </cell>
          <cell r="BR35" t="str">
            <v>mat</v>
          </cell>
          <cell r="CD35" t="str">
            <v>Isayas, Michelle Ortega</v>
          </cell>
          <cell r="CE35">
            <v>100</v>
          </cell>
          <cell r="CF35" t="str">
            <v>February 1 - 15, 2016</v>
          </cell>
          <cell r="CG35" t="str">
            <v>ubis</v>
          </cell>
          <cell r="DR35" t="str">
            <v>Martinez, Eunice Lomugdang</v>
          </cell>
          <cell r="DS35">
            <v>100</v>
          </cell>
          <cell r="DT35" t="str">
            <v>Jan 1-15, 2016</v>
          </cell>
          <cell r="DU35" t="str">
            <v>ymt</v>
          </cell>
        </row>
        <row r="36">
          <cell r="AP36" t="str">
            <v>Arnatis, Jenelyn Otao</v>
          </cell>
          <cell r="AQ36">
            <v>100</v>
          </cell>
          <cell r="AR36" t="str">
            <v>February 16-29, 2016</v>
          </cell>
          <cell r="AS36" t="str">
            <v>iriso</v>
          </cell>
          <cell r="BJ36" t="str">
            <v>Conde, Beverly Encallado</v>
          </cell>
          <cell r="BK36">
            <v>100</v>
          </cell>
          <cell r="BL36" t="str">
            <v>Jan 1-15, 2016</v>
          </cell>
          <cell r="BM36" t="str">
            <v>hl</v>
          </cell>
          <cell r="BO36" t="str">
            <v>Buendia, Gecel</v>
          </cell>
          <cell r="BP36">
            <v>100</v>
          </cell>
          <cell r="BQ36" t="str">
            <v>Feb 1-15, 2016</v>
          </cell>
          <cell r="BR36" t="str">
            <v>mat</v>
          </cell>
          <cell r="CD36" t="str">
            <v>Lamiin, Hania Macatanong</v>
          </cell>
          <cell r="CE36">
            <v>100</v>
          </cell>
          <cell r="CF36" t="str">
            <v>February 1 - 15, 2016</v>
          </cell>
          <cell r="CG36" t="str">
            <v>ubis</v>
          </cell>
          <cell r="DR36" t="str">
            <v>Mija, Jenierose Bugot</v>
          </cell>
          <cell r="DS36">
            <v>100</v>
          </cell>
          <cell r="DT36" t="str">
            <v>Jan 1-15, 2016</v>
          </cell>
          <cell r="DU36" t="str">
            <v>ymt</v>
          </cell>
        </row>
        <row r="37">
          <cell r="AP37" t="str">
            <v>Arnes, Krisel Servida</v>
          </cell>
          <cell r="AQ37">
            <v>100</v>
          </cell>
          <cell r="AR37" t="str">
            <v>February 16-29, 2016</v>
          </cell>
          <cell r="AS37" t="str">
            <v>iriso</v>
          </cell>
          <cell r="BJ37" t="str">
            <v>Fernandez. Glaica Sotejo</v>
          </cell>
          <cell r="BK37">
            <v>100</v>
          </cell>
          <cell r="BL37" t="str">
            <v>Jan 1-15, 2016</v>
          </cell>
          <cell r="BM37" t="str">
            <v>hl</v>
          </cell>
          <cell r="BO37" t="str">
            <v>Cabali, Mejica Jane Montero</v>
          </cell>
          <cell r="BP37">
            <v>100</v>
          </cell>
          <cell r="BQ37" t="str">
            <v>Feb 1-15, 2016</v>
          </cell>
          <cell r="BR37" t="str">
            <v>mat</v>
          </cell>
          <cell r="CD37" t="str">
            <v>Lobos, Remabel Acibar</v>
          </cell>
          <cell r="CE37">
            <v>100</v>
          </cell>
          <cell r="CF37" t="str">
            <v>February 1 - 15, 2016</v>
          </cell>
          <cell r="CG37" t="str">
            <v>ubis</v>
          </cell>
          <cell r="DR37" t="str">
            <v>Muega, Lea Jimenez</v>
          </cell>
          <cell r="DS37">
            <v>100</v>
          </cell>
          <cell r="DT37" t="str">
            <v>Jan 1-15, 2016</v>
          </cell>
          <cell r="DU37" t="str">
            <v>ymt</v>
          </cell>
        </row>
        <row r="38">
          <cell r="AP38" t="str">
            <v>Avela, Cyril Calleja</v>
          </cell>
          <cell r="AQ38">
            <v>100</v>
          </cell>
          <cell r="AR38" t="str">
            <v>February 16-29, 2016</v>
          </cell>
          <cell r="AS38" t="str">
            <v>iriso</v>
          </cell>
          <cell r="BJ38" t="str">
            <v>Libario, John Patrick Reyes</v>
          </cell>
          <cell r="BK38">
            <v>100</v>
          </cell>
          <cell r="BL38" t="str">
            <v>Jan 1-15, 2016</v>
          </cell>
          <cell r="BM38" t="str">
            <v>hl</v>
          </cell>
          <cell r="BO38" t="str">
            <v>Calibuso, Rhegine Anne Feliprada</v>
          </cell>
          <cell r="BP38">
            <v>100</v>
          </cell>
          <cell r="BQ38" t="str">
            <v>Feb 1-15, 2016</v>
          </cell>
          <cell r="BR38" t="str">
            <v>mat</v>
          </cell>
          <cell r="CD38" t="str">
            <v>Lopez, Kimberly Nangorog</v>
          </cell>
          <cell r="CE38">
            <v>100</v>
          </cell>
          <cell r="CF38" t="str">
            <v>February 1 - 15, 2016</v>
          </cell>
          <cell r="CG38" t="str">
            <v>ubis</v>
          </cell>
          <cell r="DR38" t="str">
            <v>Nanong, Benilda Garcia</v>
          </cell>
          <cell r="DS38">
            <v>100</v>
          </cell>
          <cell r="DT38" t="str">
            <v>Jan 1-15, 2016</v>
          </cell>
          <cell r="DU38" t="str">
            <v>ymt</v>
          </cell>
        </row>
        <row r="39">
          <cell r="AP39" t="str">
            <v>Balo, Jhessa Leuterio</v>
          </cell>
          <cell r="AQ39">
            <v>100</v>
          </cell>
          <cell r="AR39" t="str">
            <v>February 16-29, 2016</v>
          </cell>
          <cell r="AS39" t="str">
            <v>iriso</v>
          </cell>
          <cell r="BJ39" t="str">
            <v>Rosa, Diody Mago</v>
          </cell>
          <cell r="BK39">
            <v>100</v>
          </cell>
          <cell r="BL39" t="str">
            <v>Jan 1-15, 2016</v>
          </cell>
          <cell r="BM39" t="str">
            <v>hl</v>
          </cell>
          <cell r="BO39" t="str">
            <v>Casajeros, Romilyn Naya</v>
          </cell>
          <cell r="BP39">
            <v>100</v>
          </cell>
          <cell r="BQ39" t="str">
            <v>Feb 1-15, 2016</v>
          </cell>
          <cell r="BR39" t="str">
            <v>mat</v>
          </cell>
          <cell r="CD39" t="str">
            <v>Lopez, Michelle Espino</v>
          </cell>
          <cell r="CE39">
            <v>100</v>
          </cell>
          <cell r="CF39" t="str">
            <v>February 1 - 15, 2016</v>
          </cell>
          <cell r="CG39" t="str">
            <v>ubis</v>
          </cell>
          <cell r="DR39" t="str">
            <v>Neo, Zarah Jane Navia</v>
          </cell>
          <cell r="DS39">
            <v>100</v>
          </cell>
          <cell r="DT39" t="str">
            <v>Jan 1-15, 2016</v>
          </cell>
          <cell r="DU39" t="str">
            <v>ymt</v>
          </cell>
        </row>
        <row r="40">
          <cell r="AP40" t="str">
            <v>Bautista, Charlene Mae Dela Peña</v>
          </cell>
          <cell r="AQ40">
            <v>100</v>
          </cell>
          <cell r="AR40" t="str">
            <v>February 16-29, 2016</v>
          </cell>
          <cell r="AS40" t="str">
            <v>iriso</v>
          </cell>
          <cell r="BJ40" t="str">
            <v>Moreno, Septtrina Ocariza</v>
          </cell>
          <cell r="BK40">
            <v>100</v>
          </cell>
          <cell r="BL40" t="str">
            <v>Jan 1-15, 2016</v>
          </cell>
          <cell r="BM40" t="str">
            <v>hl</v>
          </cell>
          <cell r="BO40" t="str">
            <v>Casaul, Marjorie De Mesa</v>
          </cell>
          <cell r="BP40">
            <v>100</v>
          </cell>
          <cell r="BQ40" t="str">
            <v>Feb 16-29, 2016</v>
          </cell>
          <cell r="BR40" t="str">
            <v>mat</v>
          </cell>
          <cell r="CD40" t="str">
            <v>Loquillano, Mary Grace Navales</v>
          </cell>
          <cell r="CE40">
            <v>100</v>
          </cell>
          <cell r="CF40" t="str">
            <v>February 1 - 15, 2016</v>
          </cell>
          <cell r="CG40" t="str">
            <v>ubis</v>
          </cell>
          <cell r="DR40" t="str">
            <v>Oliveros, Jael De Guzman</v>
          </cell>
          <cell r="DS40">
            <v>100</v>
          </cell>
          <cell r="DT40" t="str">
            <v>Jan 1-15, 2016</v>
          </cell>
          <cell r="DU40" t="str">
            <v>ymt</v>
          </cell>
        </row>
        <row r="41">
          <cell r="AP41" t="str">
            <v>Bernabe, Charlene Bucag</v>
          </cell>
          <cell r="AQ41">
            <v>100</v>
          </cell>
          <cell r="AR41" t="str">
            <v>February 16-29, 2016</v>
          </cell>
          <cell r="AS41" t="str">
            <v>iriso</v>
          </cell>
          <cell r="BJ41" t="str">
            <v>Santos, Enrique Mapa</v>
          </cell>
          <cell r="BK41">
            <v>100</v>
          </cell>
          <cell r="BL41" t="str">
            <v>Jan 1-15, 2016</v>
          </cell>
          <cell r="BM41" t="str">
            <v>hl</v>
          </cell>
          <cell r="BO41" t="str">
            <v>Casipit, Marimar Botones</v>
          </cell>
          <cell r="BP41">
            <v>100</v>
          </cell>
          <cell r="BQ41" t="str">
            <v>March 16-31, 2016</v>
          </cell>
          <cell r="BR41" t="str">
            <v>mat</v>
          </cell>
          <cell r="CD41" t="str">
            <v>Loresto, Mary Joy Suela</v>
          </cell>
          <cell r="CE41">
            <v>100</v>
          </cell>
          <cell r="CF41" t="str">
            <v>February 1 - 15, 2016</v>
          </cell>
          <cell r="CG41" t="str">
            <v>ubis</v>
          </cell>
          <cell r="DR41" t="str">
            <v>Padual, Melanie Quiaz</v>
          </cell>
          <cell r="DS41">
            <v>100</v>
          </cell>
          <cell r="DT41" t="str">
            <v>Jan 1-15, 2016</v>
          </cell>
          <cell r="DU41" t="str">
            <v>ymt</v>
          </cell>
        </row>
        <row r="42">
          <cell r="AP42" t="str">
            <v>Bilaro, Cherry Anne Baliwas</v>
          </cell>
          <cell r="AQ42">
            <v>100</v>
          </cell>
          <cell r="AR42" t="str">
            <v>February 16-29, 2016</v>
          </cell>
          <cell r="AS42" t="str">
            <v>iriso</v>
          </cell>
          <cell r="BJ42" t="str">
            <v>Torres, Eric Lantoc</v>
          </cell>
          <cell r="BK42">
            <v>100</v>
          </cell>
          <cell r="BL42" t="str">
            <v>Jan 1-15, 2016</v>
          </cell>
          <cell r="BM42" t="str">
            <v>hl</v>
          </cell>
          <cell r="BO42" t="str">
            <v>Castro, Melvin Sandoval</v>
          </cell>
          <cell r="BP42">
            <v>100</v>
          </cell>
          <cell r="BQ42" t="str">
            <v>Feb 1-15, 2016</v>
          </cell>
          <cell r="BR42" t="str">
            <v>mat</v>
          </cell>
          <cell r="CD42" t="str">
            <v>Lozares, Sheena Miraflor</v>
          </cell>
          <cell r="CE42">
            <v>100</v>
          </cell>
          <cell r="CF42" t="str">
            <v>February 1 - 15, 2016</v>
          </cell>
          <cell r="CG42" t="str">
            <v>ubis</v>
          </cell>
          <cell r="DR42" t="str">
            <v>Panaligan, Ruby Valenne Lopez</v>
          </cell>
          <cell r="DS42">
            <v>100</v>
          </cell>
          <cell r="DT42" t="str">
            <v>Jan 1-15, 2016</v>
          </cell>
          <cell r="DU42" t="str">
            <v>ymt</v>
          </cell>
        </row>
        <row r="43">
          <cell r="AP43" t="str">
            <v>Bintol, Jane Alodie Raso</v>
          </cell>
          <cell r="AQ43">
            <v>100</v>
          </cell>
          <cell r="AR43" t="str">
            <v>February 16-29, 2016</v>
          </cell>
          <cell r="AS43" t="str">
            <v>iriso</v>
          </cell>
          <cell r="BJ43" t="str">
            <v>Nillas, Norenel Sagome</v>
          </cell>
          <cell r="BK43">
            <v>100</v>
          </cell>
          <cell r="BL43" t="str">
            <v>Jan 1-15, 2016</v>
          </cell>
          <cell r="BM43" t="str">
            <v>hl</v>
          </cell>
          <cell r="BO43" t="str">
            <v>Castro, Sonia Moldez</v>
          </cell>
          <cell r="BP43">
            <v>100</v>
          </cell>
          <cell r="BQ43" t="str">
            <v>Feb 16-29, 2016</v>
          </cell>
          <cell r="BR43" t="str">
            <v>mat</v>
          </cell>
          <cell r="CD43" t="str">
            <v>Lucana, Rosalie Maiso</v>
          </cell>
          <cell r="CE43">
            <v>100</v>
          </cell>
          <cell r="CF43" t="str">
            <v>February 1 - 15, 2016</v>
          </cell>
          <cell r="CG43" t="str">
            <v>ubis</v>
          </cell>
          <cell r="DR43" t="str">
            <v>Pellejera, Arlyn De Asis</v>
          </cell>
          <cell r="DS43">
            <v>100</v>
          </cell>
          <cell r="DT43" t="str">
            <v>Jan 1-15, 2016</v>
          </cell>
          <cell r="DU43" t="str">
            <v>ymt</v>
          </cell>
        </row>
        <row r="44">
          <cell r="AP44" t="str">
            <v>Binuncal, Cindilyn De Sosa</v>
          </cell>
          <cell r="AQ44">
            <v>100</v>
          </cell>
          <cell r="AR44" t="str">
            <v>February 16-29, 2016</v>
          </cell>
          <cell r="AS44" t="str">
            <v>iriso</v>
          </cell>
          <cell r="BJ44" t="str">
            <v>Gamo, Jezeil Dinglasan</v>
          </cell>
          <cell r="BK44">
            <v>100</v>
          </cell>
          <cell r="BL44" t="str">
            <v>Jan 1-15, 2016</v>
          </cell>
          <cell r="BM44" t="str">
            <v>hl</v>
          </cell>
          <cell r="BO44" t="str">
            <v>Catudio, Melvin Asas</v>
          </cell>
          <cell r="BP44">
            <v>100</v>
          </cell>
          <cell r="BQ44" t="str">
            <v>March 1-15, 2016</v>
          </cell>
          <cell r="BR44" t="str">
            <v>mat</v>
          </cell>
          <cell r="CD44" t="str">
            <v xml:space="preserve">Luntabo, Jenelyn </v>
          </cell>
          <cell r="CE44">
            <v>100</v>
          </cell>
          <cell r="CF44" t="str">
            <v>February 1 - 15, 2016</v>
          </cell>
          <cell r="CG44" t="str">
            <v>ubis</v>
          </cell>
          <cell r="DR44" t="str">
            <v>Pitogo, Martiza Balote</v>
          </cell>
          <cell r="DS44">
            <v>100</v>
          </cell>
          <cell r="DT44" t="str">
            <v>Jan 1-15, 2016</v>
          </cell>
          <cell r="DU44" t="str">
            <v>ymt</v>
          </cell>
        </row>
        <row r="45">
          <cell r="AP45" t="str">
            <v>Botor, Sherylyn Camacho</v>
          </cell>
          <cell r="AQ45">
            <v>100</v>
          </cell>
          <cell r="AR45" t="str">
            <v>February 16-29, 2016</v>
          </cell>
          <cell r="AS45" t="str">
            <v>iriso</v>
          </cell>
          <cell r="BJ45" t="str">
            <v>Baton, Analiza Tarucan</v>
          </cell>
          <cell r="BK45">
            <v>100</v>
          </cell>
          <cell r="BL45" t="str">
            <v>Jan 1-15, 2016</v>
          </cell>
          <cell r="BM45" t="str">
            <v>hl</v>
          </cell>
          <cell r="BO45" t="str">
            <v>Clemente, Emilou Ramos</v>
          </cell>
          <cell r="BP45">
            <v>100</v>
          </cell>
          <cell r="BQ45" t="str">
            <v>Feb 1-15, 2016</v>
          </cell>
          <cell r="BR45" t="str">
            <v>mat</v>
          </cell>
          <cell r="CD45" t="str">
            <v>Mahinay, Rizamae Mouit</v>
          </cell>
          <cell r="CE45">
            <v>100</v>
          </cell>
          <cell r="CF45" t="str">
            <v>February 1 - 15, 2016</v>
          </cell>
          <cell r="CG45" t="str">
            <v>ubis</v>
          </cell>
          <cell r="DR45" t="str">
            <v>San Pedro, Maricar Riola</v>
          </cell>
          <cell r="DS45">
            <v>100</v>
          </cell>
          <cell r="DT45" t="str">
            <v>Jan 1-15, 2016</v>
          </cell>
          <cell r="DU45" t="str">
            <v>ymt</v>
          </cell>
        </row>
        <row r="46">
          <cell r="AP46" t="str">
            <v>Buagas, Maria Cristina Sarmiento</v>
          </cell>
          <cell r="AQ46">
            <v>100</v>
          </cell>
          <cell r="AR46" t="str">
            <v>February 16-29, 2016</v>
          </cell>
          <cell r="AS46" t="str">
            <v>iriso</v>
          </cell>
          <cell r="BJ46" t="str">
            <v>Nazareno, Arianne Jessica</v>
          </cell>
          <cell r="BK46">
            <v>100</v>
          </cell>
          <cell r="BL46" t="str">
            <v>Jan 1-15, 2016</v>
          </cell>
          <cell r="BM46" t="str">
            <v>hl</v>
          </cell>
          <cell r="BO46" t="str">
            <v>Comparativo, Jhevilyn Basigsig</v>
          </cell>
          <cell r="BP46">
            <v>100</v>
          </cell>
          <cell r="BQ46" t="str">
            <v>Feb 1-15, 2016</v>
          </cell>
          <cell r="BR46" t="str">
            <v>mat</v>
          </cell>
          <cell r="CD46" t="str">
            <v>Mendoza, Kathleen</v>
          </cell>
          <cell r="CE46">
            <v>100</v>
          </cell>
          <cell r="CF46" t="str">
            <v>February 1 - 15, 2016</v>
          </cell>
          <cell r="CG46" t="str">
            <v>ubis</v>
          </cell>
          <cell r="DR46" t="str">
            <v>Tangile, Arweena Mae Peleños</v>
          </cell>
          <cell r="DS46">
            <v>100</v>
          </cell>
          <cell r="DT46" t="str">
            <v>Jan 1-15, 2016</v>
          </cell>
          <cell r="DU46" t="str">
            <v>ymt</v>
          </cell>
        </row>
        <row r="47">
          <cell r="AP47" t="str">
            <v>Buen, Ma. Carissa Basit</v>
          </cell>
          <cell r="AQ47">
            <v>100</v>
          </cell>
          <cell r="AR47" t="str">
            <v>February 16-29, 2016</v>
          </cell>
          <cell r="AS47" t="str">
            <v>iriso</v>
          </cell>
          <cell r="BJ47" t="str">
            <v>Tagulao, Kenny Cubilla</v>
          </cell>
          <cell r="BK47">
            <v>100</v>
          </cell>
          <cell r="BL47" t="str">
            <v>Jan 1-15, 2016</v>
          </cell>
          <cell r="BM47" t="str">
            <v>hl</v>
          </cell>
          <cell r="BO47" t="str">
            <v>Corpuz, Laurence Ramoran</v>
          </cell>
          <cell r="BP47">
            <v>100</v>
          </cell>
          <cell r="BQ47" t="str">
            <v>March 1-15, 2016</v>
          </cell>
          <cell r="BR47" t="str">
            <v>mat</v>
          </cell>
          <cell r="CD47" t="str">
            <v>Nace, Salvacion Diaz</v>
          </cell>
          <cell r="CE47">
            <v>100</v>
          </cell>
          <cell r="CF47" t="str">
            <v>February 1 - 15, 2016</v>
          </cell>
          <cell r="CG47" t="str">
            <v>ubis</v>
          </cell>
          <cell r="DR47" t="str">
            <v>Tibayan, Berrismin Joy Anit</v>
          </cell>
          <cell r="DS47">
            <v>100</v>
          </cell>
          <cell r="DT47" t="str">
            <v>Jan 1-15, 2016</v>
          </cell>
          <cell r="DU47" t="str">
            <v>ymt</v>
          </cell>
        </row>
        <row r="48">
          <cell r="AP48" t="str">
            <v>Buenavente, Ronnielyn Alumbro</v>
          </cell>
          <cell r="AQ48">
            <v>100</v>
          </cell>
          <cell r="AR48" t="str">
            <v>February 16-29, 2016</v>
          </cell>
          <cell r="AS48" t="str">
            <v>iriso</v>
          </cell>
          <cell r="BJ48" t="str">
            <v>Perez, Irish Macarandang</v>
          </cell>
          <cell r="BK48">
            <v>100</v>
          </cell>
          <cell r="BL48" t="str">
            <v>Jan 1-15, 2016</v>
          </cell>
          <cell r="BM48" t="str">
            <v>hl</v>
          </cell>
          <cell r="BO48" t="str">
            <v>Costales, Glenalyn B.</v>
          </cell>
          <cell r="BP48">
            <v>100</v>
          </cell>
          <cell r="BQ48" t="str">
            <v>March 16-31, 2016</v>
          </cell>
          <cell r="BR48" t="str">
            <v>mat</v>
          </cell>
          <cell r="CD48" t="str">
            <v>Olitoquit, Janice Hilotin</v>
          </cell>
          <cell r="CE48">
            <v>100</v>
          </cell>
          <cell r="CF48" t="str">
            <v>February 1 - 15, 2016</v>
          </cell>
          <cell r="CG48" t="str">
            <v>ubis</v>
          </cell>
          <cell r="DR48" t="str">
            <v>Ulanimo, Shiane Aquino</v>
          </cell>
          <cell r="DS48">
            <v>100</v>
          </cell>
          <cell r="DT48" t="str">
            <v>Jan 1-15, 2016</v>
          </cell>
          <cell r="DU48" t="str">
            <v>ymt</v>
          </cell>
        </row>
        <row r="49">
          <cell r="AP49" t="str">
            <v>Cabalbag, Cris Ann Balbona</v>
          </cell>
          <cell r="AQ49">
            <v>100</v>
          </cell>
          <cell r="AR49" t="str">
            <v>February 16-29, 2016</v>
          </cell>
          <cell r="AS49" t="str">
            <v>iriso</v>
          </cell>
          <cell r="BJ49" t="str">
            <v>Dotig, April Aquino</v>
          </cell>
          <cell r="BK49">
            <v>100</v>
          </cell>
          <cell r="BL49" t="str">
            <v>Jan 1-15, 2016</v>
          </cell>
          <cell r="BM49" t="str">
            <v>hl</v>
          </cell>
          <cell r="BO49" t="str">
            <v>Covero, Henry Jr. Alpes</v>
          </cell>
          <cell r="BP49">
            <v>100</v>
          </cell>
          <cell r="BQ49" t="str">
            <v>Feb 1-15, 2016</v>
          </cell>
          <cell r="BR49" t="str">
            <v>mat</v>
          </cell>
          <cell r="CD49" t="str">
            <v>Omagtang, Reyna Parangan</v>
          </cell>
          <cell r="CE49">
            <v>100</v>
          </cell>
          <cell r="CF49" t="str">
            <v>February 1 - 15, 2016</v>
          </cell>
          <cell r="CG49" t="str">
            <v>ubis</v>
          </cell>
          <cell r="DR49" t="str">
            <v>Villanueva, Melody Ann Balance</v>
          </cell>
          <cell r="DS49">
            <v>100</v>
          </cell>
          <cell r="DT49" t="str">
            <v>Jan 1-15, 2016</v>
          </cell>
          <cell r="DU49" t="str">
            <v>ymt</v>
          </cell>
        </row>
        <row r="50">
          <cell r="AP50" t="str">
            <v>Cabilao, Norhany</v>
          </cell>
          <cell r="AQ50">
            <v>100</v>
          </cell>
          <cell r="AR50" t="str">
            <v>February 16-29, 2016</v>
          </cell>
          <cell r="AS50" t="str">
            <v>iriso</v>
          </cell>
          <cell r="BJ50" t="str">
            <v>Gaña, Angelica Bocal</v>
          </cell>
          <cell r="BK50">
            <v>100</v>
          </cell>
          <cell r="BL50" t="str">
            <v>Jan 1-15, 2016</v>
          </cell>
          <cell r="BM50" t="str">
            <v>hl</v>
          </cell>
          <cell r="BO50" t="str">
            <v>Credo, Kristine Llait</v>
          </cell>
          <cell r="BP50">
            <v>100</v>
          </cell>
          <cell r="BQ50" t="str">
            <v>Feb 16-29, 2016</v>
          </cell>
          <cell r="BR50" t="str">
            <v>mat</v>
          </cell>
          <cell r="CD50" t="str">
            <v>Onsana, Erica Mae Santoc</v>
          </cell>
          <cell r="CE50">
            <v>100</v>
          </cell>
          <cell r="CF50" t="str">
            <v>February 1 - 15, 2016</v>
          </cell>
          <cell r="CG50" t="str">
            <v>ubis</v>
          </cell>
          <cell r="DR50" t="str">
            <v>Cornado, Jenilyn Porcincula</v>
          </cell>
          <cell r="DS50">
            <v>100</v>
          </cell>
          <cell r="DT50" t="str">
            <v>Jan 1-15, 2016</v>
          </cell>
          <cell r="DU50" t="str">
            <v>ymt</v>
          </cell>
        </row>
        <row r="51">
          <cell r="AP51" t="str">
            <v>Cadeliña, Cristina Telimban</v>
          </cell>
          <cell r="AQ51">
            <v>100</v>
          </cell>
          <cell r="AR51" t="str">
            <v>February 16-29, 2016</v>
          </cell>
          <cell r="AS51" t="str">
            <v>iriso</v>
          </cell>
          <cell r="BJ51" t="str">
            <v>Gallardo, Jennefer Salvacion</v>
          </cell>
          <cell r="BK51">
            <v>100</v>
          </cell>
          <cell r="BL51" t="str">
            <v>Jan 1-15, 2016</v>
          </cell>
          <cell r="BM51" t="str">
            <v>hl</v>
          </cell>
          <cell r="BO51" t="str">
            <v>Criman, John Xhyrus Cariscal</v>
          </cell>
          <cell r="BP51">
            <v>100</v>
          </cell>
          <cell r="BQ51" t="str">
            <v>March 1-15, 2016</v>
          </cell>
          <cell r="BR51" t="str">
            <v>mat</v>
          </cell>
          <cell r="CD51" t="str">
            <v>Page, Jared Rance</v>
          </cell>
          <cell r="CE51">
            <v>100</v>
          </cell>
          <cell r="CF51" t="str">
            <v>February 1 - 15, 2016</v>
          </cell>
          <cell r="CG51" t="str">
            <v>ubis</v>
          </cell>
          <cell r="DR51" t="str">
            <v>Grita, Lara</v>
          </cell>
          <cell r="DS51">
            <v>100</v>
          </cell>
          <cell r="DT51" t="str">
            <v>Jan 1-15, 2016</v>
          </cell>
          <cell r="DU51" t="str">
            <v>ymt</v>
          </cell>
        </row>
        <row r="52">
          <cell r="AP52" t="str">
            <v>Callo, Argelyn Quilla</v>
          </cell>
          <cell r="AQ52">
            <v>100</v>
          </cell>
          <cell r="AR52" t="str">
            <v>February 16-29, 2016</v>
          </cell>
          <cell r="AS52" t="str">
            <v>iriso</v>
          </cell>
          <cell r="BJ52" t="str">
            <v>Romano, Annacrezel atienza</v>
          </cell>
          <cell r="BK52">
            <v>100</v>
          </cell>
          <cell r="BL52" t="str">
            <v>Jan 1-15, 2016</v>
          </cell>
          <cell r="BM52" t="str">
            <v>hl</v>
          </cell>
          <cell r="BO52" t="str">
            <v>Cruzado, John Benedict Perez</v>
          </cell>
          <cell r="BP52">
            <v>100</v>
          </cell>
          <cell r="BQ52" t="str">
            <v>March 1-15, 2016</v>
          </cell>
          <cell r="BR52" t="str">
            <v>mat</v>
          </cell>
          <cell r="CD52" t="str">
            <v>Pepito, Leizel Casane</v>
          </cell>
          <cell r="CE52">
            <v>100</v>
          </cell>
          <cell r="CF52" t="str">
            <v>February 1 - 15, 2016</v>
          </cell>
          <cell r="CG52" t="str">
            <v>ubis</v>
          </cell>
          <cell r="DR52" t="str">
            <v>Sasutil, Rowena Xenia Gonzales</v>
          </cell>
          <cell r="DS52">
            <v>100</v>
          </cell>
          <cell r="DT52" t="str">
            <v>Jan 1-15, 2016</v>
          </cell>
          <cell r="DU52" t="str">
            <v>ymt</v>
          </cell>
        </row>
        <row r="53">
          <cell r="AP53" t="str">
            <v>Canda, Mariane Cutamora</v>
          </cell>
          <cell r="AQ53">
            <v>100</v>
          </cell>
          <cell r="AR53" t="str">
            <v>February 16-29, 2016</v>
          </cell>
          <cell r="AS53" t="str">
            <v>iriso</v>
          </cell>
          <cell r="BJ53" t="str">
            <v>Molina, Ailyn Niebres</v>
          </cell>
          <cell r="BK53">
            <v>100</v>
          </cell>
          <cell r="BL53" t="str">
            <v>Jan 1-15, 2016</v>
          </cell>
          <cell r="BM53" t="str">
            <v>hl</v>
          </cell>
          <cell r="BO53" t="str">
            <v>Cruzado, Ricky Boy Dizon</v>
          </cell>
          <cell r="BP53">
            <v>100</v>
          </cell>
          <cell r="BQ53" t="str">
            <v>March 1-15, 2016</v>
          </cell>
          <cell r="BR53" t="str">
            <v>mat</v>
          </cell>
          <cell r="CD53" t="str">
            <v>Pillado, Ronahlyn Berbidel</v>
          </cell>
          <cell r="CE53">
            <v>100</v>
          </cell>
          <cell r="CF53" t="str">
            <v>February 1 - 15, 2016</v>
          </cell>
          <cell r="CG53" t="str">
            <v>ubis</v>
          </cell>
          <cell r="DR53" t="str">
            <v>Lara, Rey Maicah Alcantara</v>
          </cell>
          <cell r="DS53">
            <v>100</v>
          </cell>
          <cell r="DT53" t="str">
            <v>Jan 1-15, 2016</v>
          </cell>
          <cell r="DU53" t="str">
            <v>ymt</v>
          </cell>
        </row>
        <row r="54">
          <cell r="AP54" t="str">
            <v>Canilang, Ailyn Pamuceno</v>
          </cell>
          <cell r="AQ54">
            <v>100</v>
          </cell>
          <cell r="AR54" t="str">
            <v>February 16-29, 2016</v>
          </cell>
          <cell r="AS54" t="str">
            <v>iriso</v>
          </cell>
          <cell r="BJ54" t="str">
            <v>Grampa, Sheryl Tagalog</v>
          </cell>
          <cell r="BK54">
            <v>100</v>
          </cell>
          <cell r="BL54" t="str">
            <v>Jan 1-15, 2016</v>
          </cell>
          <cell r="BM54" t="str">
            <v>hl</v>
          </cell>
          <cell r="BO54" t="str">
            <v>Cuesta, Regein Grafil</v>
          </cell>
          <cell r="BP54">
            <v>100</v>
          </cell>
          <cell r="BQ54" t="str">
            <v>March 1-15, 2016</v>
          </cell>
          <cell r="BR54" t="str">
            <v>mat</v>
          </cell>
          <cell r="CD54" t="str">
            <v>Poblete, Kristy Ruth Siason</v>
          </cell>
          <cell r="CE54">
            <v>100</v>
          </cell>
          <cell r="CF54" t="str">
            <v>February 1 - 15, 2016</v>
          </cell>
          <cell r="CG54" t="str">
            <v>ubis</v>
          </cell>
          <cell r="DR54" t="str">
            <v>Hisarza, Jhona Huenda</v>
          </cell>
          <cell r="DS54">
            <v>100</v>
          </cell>
          <cell r="DT54" t="str">
            <v>Jan 1-15, 2016</v>
          </cell>
          <cell r="DU54" t="str">
            <v>ymt</v>
          </cell>
        </row>
        <row r="55">
          <cell r="AP55" t="str">
            <v>Caparanga, Michelle Bona</v>
          </cell>
          <cell r="AQ55">
            <v>100</v>
          </cell>
          <cell r="AR55" t="str">
            <v>February 16-29, 2016</v>
          </cell>
          <cell r="AS55" t="str">
            <v>iriso</v>
          </cell>
          <cell r="BJ55" t="str">
            <v>Chavaria, Sharmaine Mendoza</v>
          </cell>
          <cell r="BK55">
            <v>100</v>
          </cell>
          <cell r="BL55" t="str">
            <v>Jan 1-15, 2016</v>
          </cell>
          <cell r="BM55" t="str">
            <v>hl</v>
          </cell>
          <cell r="BO55" t="str">
            <v>Daroni, Josephine Baccay</v>
          </cell>
          <cell r="BP55">
            <v>100</v>
          </cell>
          <cell r="BQ55" t="str">
            <v>March 1-15, 2016</v>
          </cell>
          <cell r="BR55" t="str">
            <v>mat</v>
          </cell>
          <cell r="CD55" t="str">
            <v>Poblete, Vergel Iglipa</v>
          </cell>
          <cell r="CE55">
            <v>100</v>
          </cell>
          <cell r="CF55" t="str">
            <v>February 1 - 15, 2016</v>
          </cell>
          <cell r="CG55" t="str">
            <v>ubis</v>
          </cell>
          <cell r="DR55" t="str">
            <v>Sandoval, Algelyn Ernacio</v>
          </cell>
          <cell r="DS55">
            <v>100</v>
          </cell>
          <cell r="DT55" t="str">
            <v>Jan 1-15, 2016</v>
          </cell>
          <cell r="DU55" t="str">
            <v>ymt</v>
          </cell>
        </row>
        <row r="56">
          <cell r="AP56" t="str">
            <v>Cardano, May Quezon</v>
          </cell>
          <cell r="AQ56">
            <v>100</v>
          </cell>
          <cell r="AR56" t="str">
            <v>February 16-29, 2016</v>
          </cell>
          <cell r="AS56" t="str">
            <v>iriso</v>
          </cell>
          <cell r="BJ56" t="str">
            <v>Abana, Mary Ann Oriel</v>
          </cell>
          <cell r="BK56">
            <v>100</v>
          </cell>
          <cell r="BL56" t="str">
            <v>Jan 16-31, 2016</v>
          </cell>
          <cell r="BM56" t="str">
            <v>hl</v>
          </cell>
          <cell r="BO56" t="str">
            <v>De Castro, Lara Grace Esteron</v>
          </cell>
          <cell r="BP56">
            <v>100</v>
          </cell>
          <cell r="BQ56" t="str">
            <v>Feb 1-15, 2016</v>
          </cell>
          <cell r="BR56" t="str">
            <v>mat</v>
          </cell>
          <cell r="CD56" t="str">
            <v>Robles, Melanie Mosteiro</v>
          </cell>
          <cell r="CE56">
            <v>100</v>
          </cell>
          <cell r="CF56" t="str">
            <v>February 1 - 15, 2016</v>
          </cell>
          <cell r="CG56" t="str">
            <v>ubis</v>
          </cell>
          <cell r="DR56" t="str">
            <v>Ersando, Anna Katrina Durin</v>
          </cell>
          <cell r="DS56">
            <v>100</v>
          </cell>
          <cell r="DT56" t="str">
            <v>Jan 1-15, 2016</v>
          </cell>
          <cell r="DU56" t="str">
            <v>ymt</v>
          </cell>
        </row>
        <row r="57">
          <cell r="AP57" t="str">
            <v>Cerezo, Judy Ann Jaro</v>
          </cell>
          <cell r="AQ57">
            <v>100</v>
          </cell>
          <cell r="AR57" t="str">
            <v>February 16-29, 2016</v>
          </cell>
          <cell r="AS57" t="str">
            <v>iriso</v>
          </cell>
          <cell r="BJ57" t="str">
            <v>Arabejo, Jerehmae Gutierrez</v>
          </cell>
          <cell r="BK57">
            <v>100</v>
          </cell>
          <cell r="BL57" t="str">
            <v>Jan 16-31, 2016</v>
          </cell>
          <cell r="BM57" t="str">
            <v>hl</v>
          </cell>
          <cell r="BO57" t="str">
            <v>De Chavez, Ericka Joy</v>
          </cell>
          <cell r="BP57">
            <v>100</v>
          </cell>
          <cell r="BQ57" t="str">
            <v>Feb 1-15, 2016</v>
          </cell>
          <cell r="BR57" t="str">
            <v>mat</v>
          </cell>
          <cell r="CD57" t="str">
            <v>Rogacion, Mary Ann Agrabante</v>
          </cell>
          <cell r="CE57">
            <v>100</v>
          </cell>
          <cell r="CF57" t="str">
            <v>February 1 - 15, 2016</v>
          </cell>
          <cell r="CG57" t="str">
            <v>ubis</v>
          </cell>
          <cell r="DR57" t="str">
            <v>Encarnacion, Isabelle Vega</v>
          </cell>
          <cell r="DS57">
            <v>100</v>
          </cell>
          <cell r="DT57" t="str">
            <v>Jan 1-15, 2016</v>
          </cell>
          <cell r="DU57" t="str">
            <v>ymt</v>
          </cell>
        </row>
        <row r="58">
          <cell r="AP58" t="str">
            <v>Conde, Maricris</v>
          </cell>
          <cell r="AQ58">
            <v>100</v>
          </cell>
          <cell r="AR58" t="str">
            <v>February 16-29, 2016</v>
          </cell>
          <cell r="AS58" t="str">
            <v>iriso</v>
          </cell>
          <cell r="BJ58" t="str">
            <v>Bermudez, Rose Ann Apelyedo</v>
          </cell>
          <cell r="BK58">
            <v>100</v>
          </cell>
          <cell r="BL58" t="str">
            <v>Jan 16-31, 2016</v>
          </cell>
          <cell r="BM58" t="str">
            <v>hl</v>
          </cell>
          <cell r="BO58" t="str">
            <v>De Guzman, Mary Joy Rolle</v>
          </cell>
          <cell r="BP58">
            <v>100</v>
          </cell>
          <cell r="BQ58" t="str">
            <v>March 1-15, 2016</v>
          </cell>
          <cell r="BR58" t="str">
            <v>mat</v>
          </cell>
          <cell r="CD58" t="str">
            <v>San Buenaventura, Janet Salinas</v>
          </cell>
          <cell r="CE58">
            <v>100</v>
          </cell>
          <cell r="CF58" t="str">
            <v>February 1 - 15, 2016</v>
          </cell>
          <cell r="CG58" t="str">
            <v>ubis</v>
          </cell>
          <cell r="DR58" t="str">
            <v>Almario, Maicah Escobido</v>
          </cell>
          <cell r="DS58">
            <v>100</v>
          </cell>
          <cell r="DT58" t="str">
            <v>Jan 1-15, 2016</v>
          </cell>
          <cell r="DU58" t="str">
            <v>ymt</v>
          </cell>
        </row>
        <row r="59">
          <cell r="AP59" t="str">
            <v>Convicto, Ginlly Gomez</v>
          </cell>
          <cell r="AQ59">
            <v>100</v>
          </cell>
          <cell r="AR59" t="str">
            <v>February 16-29, 2016</v>
          </cell>
          <cell r="AS59" t="str">
            <v>iriso</v>
          </cell>
          <cell r="BJ59" t="str">
            <v>Bertol, john Kevin Dorado</v>
          </cell>
          <cell r="BK59">
            <v>100</v>
          </cell>
          <cell r="BL59" t="str">
            <v>Jan 16-31, 2016</v>
          </cell>
          <cell r="BM59" t="str">
            <v>hl</v>
          </cell>
          <cell r="BO59" t="str">
            <v>De Guzman, Princes Caraig</v>
          </cell>
          <cell r="BP59">
            <v>100</v>
          </cell>
          <cell r="BQ59" t="str">
            <v>March 1-15, 2016</v>
          </cell>
          <cell r="BR59" t="str">
            <v>mat</v>
          </cell>
          <cell r="CD59" t="str">
            <v>Sion, Jorlyn Arevalo</v>
          </cell>
          <cell r="CE59">
            <v>100</v>
          </cell>
          <cell r="CF59" t="str">
            <v>February 1 - 15, 2016</v>
          </cell>
          <cell r="CG59" t="str">
            <v>ubis</v>
          </cell>
          <cell r="DR59" t="str">
            <v>Ferrer, Jacquilyn Desta</v>
          </cell>
          <cell r="DS59">
            <v>100</v>
          </cell>
          <cell r="DT59" t="str">
            <v>Jan 1-15, 2016</v>
          </cell>
          <cell r="DU59" t="str">
            <v>ymt</v>
          </cell>
        </row>
        <row r="60">
          <cell r="AP60" t="str">
            <v>Corus, Geline Noche</v>
          </cell>
          <cell r="AQ60">
            <v>100</v>
          </cell>
          <cell r="AR60" t="str">
            <v>February 16-29, 2016</v>
          </cell>
          <cell r="AS60" t="str">
            <v>iriso</v>
          </cell>
          <cell r="BJ60" t="str">
            <v>Buiser, Rubelen Sanchez</v>
          </cell>
          <cell r="BK60">
            <v>100</v>
          </cell>
          <cell r="BL60" t="str">
            <v>Jan 16-31, 2016</v>
          </cell>
          <cell r="BM60" t="str">
            <v>hl</v>
          </cell>
          <cell r="BO60" t="str">
            <v>De Vera, Miralene Garcia</v>
          </cell>
          <cell r="BP60">
            <v>100</v>
          </cell>
          <cell r="BQ60" t="str">
            <v>March 1-15, 2016</v>
          </cell>
          <cell r="BR60" t="str">
            <v>mat</v>
          </cell>
          <cell r="CD60" t="str">
            <v>Sta. Maria, Bennette Cenizal</v>
          </cell>
          <cell r="CE60">
            <v>100</v>
          </cell>
          <cell r="CF60" t="str">
            <v>February 1 - 15, 2016</v>
          </cell>
          <cell r="CG60" t="str">
            <v>ubis</v>
          </cell>
          <cell r="DR60" t="str">
            <v>Llanita, Nanette Dela Cruz</v>
          </cell>
          <cell r="DS60">
            <v>100</v>
          </cell>
          <cell r="DT60" t="str">
            <v>Jan 1-15, 2016</v>
          </cell>
          <cell r="DU60" t="str">
            <v>ymt</v>
          </cell>
        </row>
        <row r="61">
          <cell r="AP61" t="str">
            <v>Crisostomo, Janeth Balderama</v>
          </cell>
          <cell r="AQ61">
            <v>100</v>
          </cell>
          <cell r="AR61" t="str">
            <v>February 16-29, 2016</v>
          </cell>
          <cell r="AS61" t="str">
            <v>iriso</v>
          </cell>
          <cell r="BJ61" t="str">
            <v>Cabral, Jhona Dimaculangan</v>
          </cell>
          <cell r="BK61">
            <v>100</v>
          </cell>
          <cell r="BL61" t="str">
            <v>Jan 16-31, 2016</v>
          </cell>
          <cell r="BM61" t="str">
            <v>hl</v>
          </cell>
          <cell r="BO61" t="str">
            <v>Del Mundo, Ginalyn Padillon</v>
          </cell>
          <cell r="BP61">
            <v>100</v>
          </cell>
          <cell r="BQ61" t="str">
            <v>Feb 16-29, 2016</v>
          </cell>
          <cell r="BR61" t="str">
            <v>mat</v>
          </cell>
          <cell r="CD61" t="str">
            <v>Tadeo, Harlene Isayas</v>
          </cell>
          <cell r="CE61">
            <v>100</v>
          </cell>
          <cell r="CF61" t="str">
            <v>February 1 - 15, 2016</v>
          </cell>
          <cell r="CG61" t="str">
            <v>ubis</v>
          </cell>
          <cell r="DR61" t="str">
            <v>Peligrino, Dioselyn Polangco</v>
          </cell>
          <cell r="DS61">
            <v>100</v>
          </cell>
          <cell r="DT61" t="str">
            <v>Jan 1-15, 2016</v>
          </cell>
          <cell r="DU61" t="str">
            <v>ymt</v>
          </cell>
        </row>
        <row r="62">
          <cell r="AP62" t="str">
            <v>Cuerda, Melissa Garcia</v>
          </cell>
          <cell r="AQ62">
            <v>100</v>
          </cell>
          <cell r="AR62" t="str">
            <v>February 16-29, 2016</v>
          </cell>
          <cell r="AS62" t="str">
            <v>iriso</v>
          </cell>
          <cell r="BJ62" t="str">
            <v>Cabrega, Christine Sayse</v>
          </cell>
          <cell r="BK62">
            <v>100</v>
          </cell>
          <cell r="BL62" t="str">
            <v>Jan 16-31, 2016</v>
          </cell>
          <cell r="BM62" t="str">
            <v>hl</v>
          </cell>
          <cell r="BO62" t="str">
            <v>Del Rio, Ladylyn Aguilon</v>
          </cell>
          <cell r="BP62">
            <v>100</v>
          </cell>
          <cell r="BQ62" t="str">
            <v>March 1-15, 2016</v>
          </cell>
          <cell r="BR62" t="str">
            <v>mat</v>
          </cell>
          <cell r="CD62" t="str">
            <v>Taha, Farhana Tibor</v>
          </cell>
          <cell r="CE62">
            <v>100</v>
          </cell>
          <cell r="CF62" t="str">
            <v>February 1 - 15, 2016</v>
          </cell>
          <cell r="CG62" t="str">
            <v>ubis</v>
          </cell>
          <cell r="DR62" t="str">
            <v>Prudencio, Shrex Patrick Lausin</v>
          </cell>
          <cell r="DS62">
            <v>100</v>
          </cell>
          <cell r="DT62" t="str">
            <v>Jan 1-15, 2016</v>
          </cell>
          <cell r="DU62" t="str">
            <v>ymt</v>
          </cell>
        </row>
        <row r="63">
          <cell r="AP63" t="str">
            <v>De Castro, Charlene Guda</v>
          </cell>
          <cell r="AQ63">
            <v>100</v>
          </cell>
          <cell r="AR63" t="str">
            <v>February 16-29, 2016</v>
          </cell>
          <cell r="AS63" t="str">
            <v>iriso</v>
          </cell>
          <cell r="BJ63" t="str">
            <v>Dejucos, Jonel</v>
          </cell>
          <cell r="BK63">
            <v>100</v>
          </cell>
          <cell r="BL63" t="str">
            <v>Jan 16-31, 2016</v>
          </cell>
          <cell r="BM63" t="str">
            <v>hl</v>
          </cell>
          <cell r="BO63" t="str">
            <v>Del Rosario, Janine</v>
          </cell>
          <cell r="BP63">
            <v>100</v>
          </cell>
          <cell r="BQ63" t="str">
            <v>March 1-15, 2016</v>
          </cell>
          <cell r="BR63" t="str">
            <v>mat</v>
          </cell>
          <cell r="CD63" t="str">
            <v>Tamayo, Jennelyn Lanticse</v>
          </cell>
          <cell r="CE63">
            <v>100</v>
          </cell>
          <cell r="CF63" t="str">
            <v>February 1 - 15, 2016</v>
          </cell>
          <cell r="CG63" t="str">
            <v>ubis</v>
          </cell>
          <cell r="DR63" t="str">
            <v>Abad, Jarred Alexis Igaña</v>
          </cell>
          <cell r="DS63">
            <v>100</v>
          </cell>
          <cell r="DT63" t="str">
            <v>Jan 1-15, 2016</v>
          </cell>
          <cell r="DU63" t="str">
            <v>ymt</v>
          </cell>
        </row>
        <row r="64">
          <cell r="AP64" t="str">
            <v>De La Vega, Manilyn De Castro</v>
          </cell>
          <cell r="AQ64">
            <v>100</v>
          </cell>
          <cell r="AR64" t="str">
            <v>February 16-29, 2016</v>
          </cell>
          <cell r="AS64" t="str">
            <v>iriso</v>
          </cell>
          <cell r="BJ64" t="str">
            <v>Dequito, Jonah Galido</v>
          </cell>
          <cell r="BK64">
            <v>100</v>
          </cell>
          <cell r="BL64" t="str">
            <v>Jan 16-31, 2016</v>
          </cell>
          <cell r="BM64" t="str">
            <v>hl</v>
          </cell>
          <cell r="BO64" t="str">
            <v>Dela Cruz, Aileen Rodico</v>
          </cell>
          <cell r="BP64">
            <v>100</v>
          </cell>
          <cell r="BQ64" t="str">
            <v>March 1-15, 2016</v>
          </cell>
          <cell r="BR64" t="str">
            <v>mat</v>
          </cell>
          <cell r="CD64" t="str">
            <v>Tolentino, Rose Anne Paras</v>
          </cell>
          <cell r="CE64">
            <v>100</v>
          </cell>
          <cell r="CF64" t="str">
            <v>February 1 - 15, 2016</v>
          </cell>
          <cell r="CG64" t="str">
            <v>ubis</v>
          </cell>
          <cell r="DR64" t="str">
            <v>Balaes, Willy Arica</v>
          </cell>
          <cell r="DS64">
            <v>100</v>
          </cell>
          <cell r="DT64" t="str">
            <v>Jan 1-15, 2016</v>
          </cell>
          <cell r="DU64" t="str">
            <v>ymt</v>
          </cell>
        </row>
        <row r="65">
          <cell r="AP65" t="str">
            <v>Dela, Loreme Palma</v>
          </cell>
          <cell r="AQ65">
            <v>100</v>
          </cell>
          <cell r="AR65" t="str">
            <v>February 16-29, 2016</v>
          </cell>
          <cell r="AS65" t="str">
            <v>iriso</v>
          </cell>
          <cell r="BJ65" t="str">
            <v>Desabelle, Aizel</v>
          </cell>
          <cell r="BK65">
            <v>100</v>
          </cell>
          <cell r="BL65" t="str">
            <v>Jan 16-31, 2016</v>
          </cell>
          <cell r="BM65" t="str">
            <v>hl</v>
          </cell>
          <cell r="BO65" t="str">
            <v>Dela Cruz, Angelyn Cosio</v>
          </cell>
          <cell r="BP65">
            <v>100</v>
          </cell>
          <cell r="BQ65" t="str">
            <v>Feb 16-29, 2016</v>
          </cell>
          <cell r="BR65" t="str">
            <v>mat</v>
          </cell>
          <cell r="CD65" t="str">
            <v>Umoso, Maribeth Urbanozo</v>
          </cell>
          <cell r="CE65">
            <v>100</v>
          </cell>
          <cell r="CF65" t="str">
            <v>February 1 - 15, 2016</v>
          </cell>
          <cell r="CG65" t="str">
            <v>ubis</v>
          </cell>
          <cell r="DR65" t="str">
            <v>Cenizal Jr., Pelagio Tapao</v>
          </cell>
          <cell r="DS65">
            <v>100</v>
          </cell>
          <cell r="DT65" t="str">
            <v>Jan 1-15, 2016</v>
          </cell>
          <cell r="DU65" t="str">
            <v>ymt</v>
          </cell>
        </row>
        <row r="66">
          <cell r="AP66" t="str">
            <v>Deoquino, Jeniva Areta</v>
          </cell>
          <cell r="AQ66">
            <v>100</v>
          </cell>
          <cell r="AR66" t="str">
            <v>February 16-29, 2016</v>
          </cell>
          <cell r="AS66" t="str">
            <v>iriso</v>
          </cell>
          <cell r="BJ66" t="str">
            <v>Eroles, Christine Joy Quinto</v>
          </cell>
          <cell r="BK66">
            <v>100</v>
          </cell>
          <cell r="BL66" t="str">
            <v>Jan 16-31, 2016</v>
          </cell>
          <cell r="BM66" t="str">
            <v>hl</v>
          </cell>
          <cell r="BO66" t="str">
            <v>Dela Cruz, Ruvelyn Asiong</v>
          </cell>
          <cell r="BP66">
            <v>100</v>
          </cell>
          <cell r="BQ66" t="str">
            <v>March 1-15, 2016</v>
          </cell>
          <cell r="BR66" t="str">
            <v>mat</v>
          </cell>
          <cell r="CD66" t="str">
            <v>Valdez, Jhoanna Marzan</v>
          </cell>
          <cell r="CE66">
            <v>100</v>
          </cell>
          <cell r="CF66" t="str">
            <v>February 1 - 15, 2016</v>
          </cell>
          <cell r="CG66" t="str">
            <v>ubis</v>
          </cell>
          <cell r="DR66" t="str">
            <v>Gatong Jr., Rozaldo Salita</v>
          </cell>
          <cell r="DS66">
            <v>100</v>
          </cell>
          <cell r="DT66" t="str">
            <v>Jan 1-15, 2016</v>
          </cell>
          <cell r="DU66" t="str">
            <v>ymt</v>
          </cell>
        </row>
        <row r="67">
          <cell r="AP67" t="str">
            <v>Descalso, Everlyn Vega</v>
          </cell>
          <cell r="AQ67">
            <v>100</v>
          </cell>
          <cell r="AR67" t="str">
            <v>February 16-29, 2016</v>
          </cell>
          <cell r="AS67" t="str">
            <v>iriso</v>
          </cell>
          <cell r="BJ67" t="str">
            <v>Escalante, Joan Corsiga</v>
          </cell>
          <cell r="BK67">
            <v>100</v>
          </cell>
          <cell r="BL67" t="str">
            <v>Jan 16-31, 2016</v>
          </cell>
          <cell r="BM67" t="str">
            <v>hl</v>
          </cell>
          <cell r="BO67" t="str">
            <v>Delantar, Antonette Borromeo</v>
          </cell>
          <cell r="BP67">
            <v>100</v>
          </cell>
          <cell r="BQ67" t="str">
            <v>Feb 16-29, 2016</v>
          </cell>
          <cell r="BR67" t="str">
            <v>mat</v>
          </cell>
          <cell r="CD67" t="str">
            <v>Abad, Lhea Acuna</v>
          </cell>
          <cell r="CE67">
            <v>100</v>
          </cell>
          <cell r="CF67" t="str">
            <v>February 16 - 29, 2016</v>
          </cell>
          <cell r="CG67" t="str">
            <v>ubis</v>
          </cell>
          <cell r="DR67" t="str">
            <v>Giron, Sheinna Despacio</v>
          </cell>
          <cell r="DS67">
            <v>100</v>
          </cell>
          <cell r="DT67" t="str">
            <v>Jan 1-15, 2016</v>
          </cell>
          <cell r="DU67" t="str">
            <v>ymt</v>
          </cell>
        </row>
        <row r="68">
          <cell r="AP68" t="str">
            <v>Despabiladeras, Grace Prado</v>
          </cell>
          <cell r="AQ68">
            <v>100</v>
          </cell>
          <cell r="AR68" t="str">
            <v>February 16-29, 2016</v>
          </cell>
          <cell r="AS68" t="str">
            <v>iriso</v>
          </cell>
          <cell r="BJ68" t="str">
            <v>Estrella, Camile Banta</v>
          </cell>
          <cell r="BK68">
            <v>100</v>
          </cell>
          <cell r="BL68" t="str">
            <v>Jan 16-31, 2016</v>
          </cell>
          <cell r="BM68" t="str">
            <v>hl</v>
          </cell>
          <cell r="BO68" t="str">
            <v>Delarmente, Geraldine Trinidad</v>
          </cell>
          <cell r="BP68">
            <v>100</v>
          </cell>
          <cell r="BQ68" t="str">
            <v>March 16-31, 2016</v>
          </cell>
          <cell r="BR68" t="str">
            <v>mat</v>
          </cell>
          <cell r="CD68" t="str">
            <v>Abuyog, Lea Pagipag</v>
          </cell>
          <cell r="CE68">
            <v>100</v>
          </cell>
          <cell r="CF68" t="str">
            <v>February 16 - 29, 2016</v>
          </cell>
          <cell r="CG68" t="str">
            <v>ubis</v>
          </cell>
          <cell r="DR68" t="str">
            <v>Listana, Franz Villaveray</v>
          </cell>
          <cell r="DS68">
            <v>100</v>
          </cell>
          <cell r="DT68" t="str">
            <v>Jan 1-15, 2016</v>
          </cell>
          <cell r="DU68" t="str">
            <v>ymt</v>
          </cell>
        </row>
        <row r="69">
          <cell r="AP69" t="str">
            <v>Diaz, Michelle Perez</v>
          </cell>
          <cell r="AQ69">
            <v>100</v>
          </cell>
          <cell r="AR69" t="str">
            <v>February 16-29, 2016</v>
          </cell>
          <cell r="AS69" t="str">
            <v>iriso</v>
          </cell>
          <cell r="BJ69" t="str">
            <v>Gambol, Emil Larioza</v>
          </cell>
          <cell r="BK69">
            <v>100</v>
          </cell>
          <cell r="BL69" t="str">
            <v>Jan 16-31, 2016</v>
          </cell>
          <cell r="BM69" t="str">
            <v>hl</v>
          </cell>
          <cell r="BO69" t="str">
            <v>Deluyas, Marivi Peñaflor</v>
          </cell>
          <cell r="BP69">
            <v>100</v>
          </cell>
          <cell r="BQ69" t="str">
            <v>March 16-31, 2016</v>
          </cell>
          <cell r="BR69" t="str">
            <v>mat</v>
          </cell>
          <cell r="CD69" t="str">
            <v>Alejan, Joy Blanco</v>
          </cell>
          <cell r="CE69">
            <v>100</v>
          </cell>
          <cell r="CF69" t="str">
            <v>February 16 - 29, 2016</v>
          </cell>
          <cell r="CG69" t="str">
            <v>ubis</v>
          </cell>
          <cell r="DR69" t="str">
            <v>Lopez, Raffy Bocalan</v>
          </cell>
          <cell r="DS69">
            <v>100</v>
          </cell>
          <cell r="DT69" t="str">
            <v>Jan 1-15, 2016</v>
          </cell>
          <cell r="DU69" t="str">
            <v>ymt</v>
          </cell>
        </row>
        <row r="70">
          <cell r="AP70" t="str">
            <v>Dulatre, Janice Macaranas</v>
          </cell>
          <cell r="AQ70">
            <v>100</v>
          </cell>
          <cell r="AR70" t="str">
            <v>February 16-29, 2016</v>
          </cell>
          <cell r="AS70" t="str">
            <v>iriso</v>
          </cell>
          <cell r="BJ70" t="str">
            <v>Lumbog, Emily Jane Soco</v>
          </cell>
          <cell r="BK70">
            <v>100</v>
          </cell>
          <cell r="BL70" t="str">
            <v>Jan 16-31, 2016</v>
          </cell>
          <cell r="BM70" t="str">
            <v>hl</v>
          </cell>
          <cell r="BO70" t="str">
            <v>Diosay, Arianne Marasigan</v>
          </cell>
          <cell r="BP70">
            <v>100</v>
          </cell>
          <cell r="BQ70" t="str">
            <v>Feb 16-29, 2016</v>
          </cell>
          <cell r="BR70" t="str">
            <v>mat</v>
          </cell>
          <cell r="CD70" t="str">
            <v>Andrade, Rinalyn Biason</v>
          </cell>
          <cell r="CE70">
            <v>100</v>
          </cell>
          <cell r="CF70" t="str">
            <v>February 16 - 29, 2016</v>
          </cell>
          <cell r="CG70" t="str">
            <v>ubis</v>
          </cell>
          <cell r="DR70" t="str">
            <v>Papa, Lexan Galan</v>
          </cell>
          <cell r="DS70">
            <v>100</v>
          </cell>
          <cell r="DT70" t="str">
            <v>Jan 1-15, 2016</v>
          </cell>
          <cell r="DU70" t="str">
            <v>ymt</v>
          </cell>
        </row>
        <row r="71">
          <cell r="AP71" t="str">
            <v>Enriquez, Simeona Reyes</v>
          </cell>
          <cell r="AQ71">
            <v>100</v>
          </cell>
          <cell r="AR71" t="str">
            <v>February 16-29, 2016</v>
          </cell>
          <cell r="AS71" t="str">
            <v>iriso</v>
          </cell>
          <cell r="BJ71" t="str">
            <v>Maitim, Princess Claire Bautista</v>
          </cell>
          <cell r="BK71">
            <v>100</v>
          </cell>
          <cell r="BL71" t="str">
            <v>Jan 16-31, 2016</v>
          </cell>
          <cell r="BM71" t="str">
            <v>hl</v>
          </cell>
          <cell r="BO71" t="str">
            <v>Dongon, Mary Ann Jore</v>
          </cell>
          <cell r="BP71">
            <v>100</v>
          </cell>
          <cell r="BQ71" t="str">
            <v>Feb 16-29, 2016</v>
          </cell>
          <cell r="BR71" t="str">
            <v>mat</v>
          </cell>
          <cell r="CD71" t="str">
            <v>Antor, Rolaine Diamola</v>
          </cell>
          <cell r="CE71">
            <v>100</v>
          </cell>
          <cell r="CF71" t="str">
            <v>February 16 - 29, 2016</v>
          </cell>
          <cell r="CG71" t="str">
            <v>ubis</v>
          </cell>
          <cell r="DR71" t="str">
            <v>Bayabay, Bernadette Decapia</v>
          </cell>
          <cell r="DS71">
            <v>100</v>
          </cell>
          <cell r="DT71" t="str">
            <v>Jan 1-15, 2016</v>
          </cell>
          <cell r="DU71" t="str">
            <v>ymt</v>
          </cell>
        </row>
        <row r="72">
          <cell r="AP72" t="str">
            <v>Espineli, Jocelyn Yulip</v>
          </cell>
          <cell r="AQ72">
            <v>100</v>
          </cell>
          <cell r="AR72" t="str">
            <v>February 16-29, 2016</v>
          </cell>
          <cell r="AS72" t="str">
            <v>iriso</v>
          </cell>
          <cell r="BJ72" t="str">
            <v xml:space="preserve">Malibiran, Maricar Laysa </v>
          </cell>
          <cell r="BK72">
            <v>100</v>
          </cell>
          <cell r="BL72" t="str">
            <v>Jan 16-31, 2016</v>
          </cell>
          <cell r="BM72" t="str">
            <v>hl</v>
          </cell>
          <cell r="BO72" t="str">
            <v>Dorio, Rowena Allapitan</v>
          </cell>
          <cell r="BP72">
            <v>100</v>
          </cell>
          <cell r="BQ72" t="str">
            <v>March 1-15, 2016</v>
          </cell>
          <cell r="BR72" t="str">
            <v>mat</v>
          </cell>
          <cell r="CD72" t="str">
            <v>Apilan, Joan Paola Ambos</v>
          </cell>
          <cell r="CE72">
            <v>100</v>
          </cell>
          <cell r="CF72" t="str">
            <v>February 16 - 29, 2016</v>
          </cell>
          <cell r="CG72" t="str">
            <v>ubis</v>
          </cell>
          <cell r="DR72" t="str">
            <v>Osano, Ernie Losaria</v>
          </cell>
          <cell r="DS72">
            <v>100</v>
          </cell>
          <cell r="DT72" t="str">
            <v>Jan 1-15, 2016</v>
          </cell>
          <cell r="DU72" t="str">
            <v>ymt</v>
          </cell>
        </row>
        <row r="73">
          <cell r="AP73" t="str">
            <v>Fabian, Rica Ailleen Macale</v>
          </cell>
          <cell r="AQ73">
            <v>100</v>
          </cell>
          <cell r="AR73" t="str">
            <v>February 16-29, 2016</v>
          </cell>
          <cell r="AS73" t="str">
            <v>iriso</v>
          </cell>
          <cell r="BJ73" t="str">
            <v>Malolos, Carmela Santos</v>
          </cell>
          <cell r="BK73">
            <v>100</v>
          </cell>
          <cell r="BL73" t="str">
            <v>Jan 16-31, 2016</v>
          </cell>
          <cell r="BM73" t="str">
            <v>hl</v>
          </cell>
          <cell r="BO73" t="str">
            <v>Eleponga, JudyAnn Ocampo</v>
          </cell>
          <cell r="BP73">
            <v>100</v>
          </cell>
          <cell r="BQ73" t="str">
            <v>Feb 1-15, 2016</v>
          </cell>
          <cell r="BR73" t="str">
            <v>mat</v>
          </cell>
          <cell r="CD73" t="str">
            <v>Arenas, Keith Leolyn</v>
          </cell>
          <cell r="CE73">
            <v>100</v>
          </cell>
          <cell r="CF73" t="str">
            <v>February 16 - 29, 2016</v>
          </cell>
          <cell r="CG73" t="str">
            <v>ubis</v>
          </cell>
          <cell r="DR73" t="str">
            <v>Chavez Jr., Nestor Martinez</v>
          </cell>
          <cell r="DS73">
            <v>100</v>
          </cell>
          <cell r="DT73" t="str">
            <v>Jan 1-15, 2016</v>
          </cell>
          <cell r="DU73" t="str">
            <v>ymt</v>
          </cell>
        </row>
        <row r="74">
          <cell r="AP74" t="str">
            <v>Federis, Aljobeth Gauna</v>
          </cell>
          <cell r="AQ74">
            <v>100</v>
          </cell>
          <cell r="AR74" t="str">
            <v>February 16-29, 2016</v>
          </cell>
          <cell r="AS74" t="str">
            <v>iriso</v>
          </cell>
          <cell r="BJ74" t="str">
            <v>Martin, Reinhart Falsado</v>
          </cell>
          <cell r="BK74">
            <v>100</v>
          </cell>
          <cell r="BL74" t="str">
            <v>Jan 16-31, 2016</v>
          </cell>
          <cell r="BM74" t="str">
            <v>hl</v>
          </cell>
          <cell r="BO74" t="str">
            <v>Enriquez, Joseleen Ann Lopez</v>
          </cell>
          <cell r="BP74">
            <v>100</v>
          </cell>
          <cell r="BQ74" t="str">
            <v>March 1-15, 2016</v>
          </cell>
          <cell r="BR74" t="str">
            <v>mat</v>
          </cell>
          <cell r="CD74" t="str">
            <v>Arlos, Mylen Ceriaco</v>
          </cell>
          <cell r="CE74">
            <v>100</v>
          </cell>
          <cell r="CF74" t="str">
            <v>February 16 - 29, 2016</v>
          </cell>
          <cell r="CG74" t="str">
            <v>ubis</v>
          </cell>
          <cell r="DR74" t="str">
            <v>Ilagan, Roland Matibag</v>
          </cell>
          <cell r="DS74">
            <v>100</v>
          </cell>
          <cell r="DT74" t="str">
            <v>Jan 1-15, 2016</v>
          </cell>
          <cell r="DU74" t="str">
            <v>ymt</v>
          </cell>
        </row>
        <row r="75">
          <cell r="AP75" t="str">
            <v>Ferrer, Nelia Alegria</v>
          </cell>
          <cell r="AQ75">
            <v>100</v>
          </cell>
          <cell r="AR75" t="str">
            <v>February 16-29, 2016</v>
          </cell>
          <cell r="AS75" t="str">
            <v>iriso</v>
          </cell>
          <cell r="BJ75" t="str">
            <v>Mendoza, Katrina Marcelo</v>
          </cell>
          <cell r="BK75">
            <v>100</v>
          </cell>
          <cell r="BL75" t="str">
            <v>Jan 16-31, 2016</v>
          </cell>
          <cell r="BM75" t="str">
            <v>hl</v>
          </cell>
          <cell r="BO75" t="str">
            <v>Escorial, Sherylyn Bestil</v>
          </cell>
          <cell r="BP75">
            <v>100</v>
          </cell>
          <cell r="BQ75" t="str">
            <v>Feb 1-15, 2016</v>
          </cell>
          <cell r="BR75" t="str">
            <v>mat</v>
          </cell>
          <cell r="CD75" t="str">
            <v>Astrero, Lyndel Mejia</v>
          </cell>
          <cell r="CE75">
            <v>100</v>
          </cell>
          <cell r="CF75" t="str">
            <v>February 16 - 29, 2016</v>
          </cell>
          <cell r="CG75" t="str">
            <v>ubis</v>
          </cell>
          <cell r="DR75" t="str">
            <v>Librando, Jay-Ar Fortuna</v>
          </cell>
          <cell r="DS75">
            <v>100</v>
          </cell>
          <cell r="DT75" t="str">
            <v>Jan 1-15, 2016</v>
          </cell>
          <cell r="DU75" t="str">
            <v>ymt</v>
          </cell>
        </row>
        <row r="76">
          <cell r="AP76" t="str">
            <v>Fugaban, Mea Obispo</v>
          </cell>
          <cell r="AQ76">
            <v>100</v>
          </cell>
          <cell r="AR76" t="str">
            <v>February 16-29, 2016</v>
          </cell>
          <cell r="AS76" t="str">
            <v>iriso</v>
          </cell>
          <cell r="BJ76" t="str">
            <v>Mojares, Aileen Abjelina</v>
          </cell>
          <cell r="BK76">
            <v>100</v>
          </cell>
          <cell r="BL76" t="str">
            <v>Jan 16-31, 2016</v>
          </cell>
          <cell r="BM76" t="str">
            <v>hl</v>
          </cell>
          <cell r="BO76" t="str">
            <v>Estrada, Erika Olaybal</v>
          </cell>
          <cell r="BP76">
            <v>100</v>
          </cell>
          <cell r="BQ76" t="str">
            <v>March 16-31, 2016</v>
          </cell>
          <cell r="BR76" t="str">
            <v>mat</v>
          </cell>
          <cell r="CD76" t="str">
            <v>Aurellana, Leziel Caño</v>
          </cell>
          <cell r="CE76">
            <v>100</v>
          </cell>
          <cell r="CF76" t="str">
            <v>February 16 - 29, 2016</v>
          </cell>
          <cell r="CG76" t="str">
            <v>ubis</v>
          </cell>
          <cell r="DR76" t="str">
            <v>Cortezano, John Micheal Napucao</v>
          </cell>
          <cell r="DS76">
            <v>100</v>
          </cell>
          <cell r="DT76" t="str">
            <v>Jan 16-31, 2016</v>
          </cell>
          <cell r="DU76" t="str">
            <v>ymt</v>
          </cell>
        </row>
        <row r="77">
          <cell r="AP77" t="str">
            <v>Galicia, Beverly Cuevas</v>
          </cell>
          <cell r="AQ77">
            <v>100</v>
          </cell>
          <cell r="AR77" t="str">
            <v>February 16-29, 2016</v>
          </cell>
          <cell r="AS77" t="str">
            <v>iriso</v>
          </cell>
          <cell r="BJ77" t="str">
            <v>Noel, Ivy Roman</v>
          </cell>
          <cell r="BK77">
            <v>100</v>
          </cell>
          <cell r="BL77" t="str">
            <v>Jan 16-31, 2016</v>
          </cell>
          <cell r="BM77" t="str">
            <v>hl</v>
          </cell>
          <cell r="BO77" t="str">
            <v>Eugenio, Amie Dacpano</v>
          </cell>
          <cell r="BP77">
            <v>100</v>
          </cell>
          <cell r="BQ77" t="str">
            <v>March 1-15, 2016</v>
          </cell>
          <cell r="BR77" t="str">
            <v>mat</v>
          </cell>
          <cell r="CD77" t="str">
            <v>Balmes, Josie Manjares</v>
          </cell>
          <cell r="CE77">
            <v>100</v>
          </cell>
          <cell r="CF77" t="str">
            <v>February 16 - 29, 2016</v>
          </cell>
          <cell r="CG77" t="str">
            <v>ubis</v>
          </cell>
          <cell r="DR77" t="str">
            <v>Torres, Benson Abaenza</v>
          </cell>
          <cell r="DS77">
            <v>100</v>
          </cell>
          <cell r="DT77" t="str">
            <v>Jan 16-31, 2016</v>
          </cell>
          <cell r="DU77" t="str">
            <v>ymt</v>
          </cell>
        </row>
        <row r="78">
          <cell r="AP78" t="str">
            <v>Gaton, Jennifer Aquino</v>
          </cell>
          <cell r="AQ78">
            <v>100</v>
          </cell>
          <cell r="AR78" t="str">
            <v>February 16-29, 2016</v>
          </cell>
          <cell r="AS78" t="str">
            <v>iriso</v>
          </cell>
          <cell r="BJ78" t="str">
            <v>Pastrana, Jocelyn Gerale</v>
          </cell>
          <cell r="BK78">
            <v>100</v>
          </cell>
          <cell r="BL78" t="str">
            <v>Jan 16-31, 2016</v>
          </cell>
          <cell r="BM78" t="str">
            <v>hl</v>
          </cell>
          <cell r="BO78" t="str">
            <v>Fajardo, Rebecca Camua</v>
          </cell>
          <cell r="BP78">
            <v>100</v>
          </cell>
          <cell r="BQ78" t="str">
            <v>Feb 16-29, 2016</v>
          </cell>
          <cell r="BR78" t="str">
            <v>mat</v>
          </cell>
          <cell r="CD78" t="str">
            <v>Bantilan, Ruth Labutap</v>
          </cell>
          <cell r="CE78">
            <v>100</v>
          </cell>
          <cell r="CF78" t="str">
            <v>February 16 - 29, 2016</v>
          </cell>
          <cell r="CG78" t="str">
            <v>ubis</v>
          </cell>
          <cell r="DR78" t="str">
            <v>Raborar, Richard Dayao</v>
          </cell>
          <cell r="DS78">
            <v>100</v>
          </cell>
          <cell r="DT78" t="str">
            <v>Jan 16-31, 2016</v>
          </cell>
          <cell r="DU78" t="str">
            <v>ymt</v>
          </cell>
        </row>
        <row r="79">
          <cell r="AP79" t="str">
            <v>Gloria, Jeanelle Danica Estrada</v>
          </cell>
          <cell r="AQ79">
            <v>100</v>
          </cell>
          <cell r="AR79" t="str">
            <v>February 16-29, 2016</v>
          </cell>
          <cell r="AS79" t="str">
            <v>iriso</v>
          </cell>
          <cell r="BJ79" t="str">
            <v>Pecho, John Lexter Manzo</v>
          </cell>
          <cell r="BK79">
            <v>100</v>
          </cell>
          <cell r="BL79" t="str">
            <v>Jan 16-31, 2016</v>
          </cell>
          <cell r="BM79" t="str">
            <v>hl</v>
          </cell>
          <cell r="BO79" t="str">
            <v>Fausto, Jessybel Abalain</v>
          </cell>
          <cell r="BP79">
            <v>100</v>
          </cell>
          <cell r="BQ79" t="str">
            <v>Feb 16-29, 2016</v>
          </cell>
          <cell r="BR79" t="str">
            <v>mat</v>
          </cell>
          <cell r="CD79" t="str">
            <v>Barde, Elna Villanueva</v>
          </cell>
          <cell r="CE79">
            <v>100</v>
          </cell>
          <cell r="CF79" t="str">
            <v>February 16 - 29, 2016</v>
          </cell>
          <cell r="CG79" t="str">
            <v>ubis</v>
          </cell>
          <cell r="DR79" t="str">
            <v>Cortez, Kelvin Umandal</v>
          </cell>
          <cell r="DS79">
            <v>100</v>
          </cell>
          <cell r="DT79" t="str">
            <v>Jan 16-31, 2016</v>
          </cell>
          <cell r="DU79" t="str">
            <v>ymt</v>
          </cell>
        </row>
        <row r="80">
          <cell r="AP80" t="str">
            <v>Gutierrez, Ana Marie Perez</v>
          </cell>
          <cell r="AQ80">
            <v>100</v>
          </cell>
          <cell r="AR80" t="str">
            <v>February 16-29, 2016</v>
          </cell>
          <cell r="AS80" t="str">
            <v>iriso</v>
          </cell>
          <cell r="BJ80" t="str">
            <v>Pedido, Janneth Cambusa</v>
          </cell>
          <cell r="BK80">
            <v>100</v>
          </cell>
          <cell r="BL80" t="str">
            <v>Jan 16-31, 2016</v>
          </cell>
          <cell r="BM80" t="str">
            <v>hl</v>
          </cell>
          <cell r="BO80" t="str">
            <v>Fernandez, Angelique Agustin</v>
          </cell>
          <cell r="BP80">
            <v>100</v>
          </cell>
          <cell r="BQ80" t="str">
            <v>Feb 1-15, 2016</v>
          </cell>
          <cell r="BR80" t="str">
            <v>mat</v>
          </cell>
          <cell r="CD80" t="str">
            <v>Belliones, Mary Joy Ramos</v>
          </cell>
          <cell r="CE80">
            <v>100</v>
          </cell>
          <cell r="CF80" t="str">
            <v>February 16 - 29, 2016</v>
          </cell>
          <cell r="CG80" t="str">
            <v>ubis</v>
          </cell>
          <cell r="DR80" t="str">
            <v>Pascua, Ferdinand Nobleza</v>
          </cell>
          <cell r="DS80">
            <v>100</v>
          </cell>
          <cell r="DT80" t="str">
            <v>Jan 16-31, 2016</v>
          </cell>
          <cell r="DU80" t="str">
            <v>ymt</v>
          </cell>
        </row>
        <row r="81">
          <cell r="AP81" t="str">
            <v>Hernandez, Elica Dulfo</v>
          </cell>
          <cell r="AQ81">
            <v>100</v>
          </cell>
          <cell r="AR81" t="str">
            <v>February 16-29, 2016</v>
          </cell>
          <cell r="AS81" t="str">
            <v>iriso</v>
          </cell>
          <cell r="BJ81" t="str">
            <v>Punzalan, Clariza Guardian</v>
          </cell>
          <cell r="BK81">
            <v>100</v>
          </cell>
          <cell r="BL81" t="str">
            <v>Jan 16-31, 2016</v>
          </cell>
          <cell r="BM81" t="str">
            <v>hl</v>
          </cell>
          <cell r="BO81" t="str">
            <v>Figueroa, Ryan Miquerato</v>
          </cell>
          <cell r="BP81">
            <v>100</v>
          </cell>
          <cell r="BQ81" t="str">
            <v>Feb 1-15, 2016</v>
          </cell>
          <cell r="BR81" t="str">
            <v>mat</v>
          </cell>
          <cell r="CD81" t="str">
            <v>Bernardo, Jenny Emaas</v>
          </cell>
          <cell r="CE81">
            <v>100</v>
          </cell>
          <cell r="CF81" t="str">
            <v>February 16 - 29, 2016</v>
          </cell>
          <cell r="CG81" t="str">
            <v>ubis</v>
          </cell>
          <cell r="DR81" t="str">
            <v>Samson, Genieva Baylon</v>
          </cell>
          <cell r="DS81">
            <v>100</v>
          </cell>
          <cell r="DT81" t="str">
            <v>Jan 16-31, 2016</v>
          </cell>
          <cell r="DU81" t="str">
            <v>ymt</v>
          </cell>
        </row>
        <row r="82">
          <cell r="AP82" t="str">
            <v>Joaquin, Ami Sevilleno</v>
          </cell>
          <cell r="AQ82">
            <v>100</v>
          </cell>
          <cell r="AR82" t="str">
            <v>February 16-29, 2016</v>
          </cell>
          <cell r="AS82" t="str">
            <v>iriso</v>
          </cell>
          <cell r="BJ82" t="str">
            <v>Rafer, Mica Joy Del Mundo</v>
          </cell>
          <cell r="BK82">
            <v>100</v>
          </cell>
          <cell r="BL82" t="str">
            <v>Jan 16-31, 2016</v>
          </cell>
          <cell r="BM82" t="str">
            <v>hl</v>
          </cell>
          <cell r="BO82" t="str">
            <v>Furio, Raffy Camposano</v>
          </cell>
          <cell r="BP82">
            <v>100</v>
          </cell>
          <cell r="BQ82" t="str">
            <v>March 1-15, 2016</v>
          </cell>
          <cell r="BR82" t="str">
            <v>mat</v>
          </cell>
          <cell r="CD82" t="str">
            <v>Biasaga, Mary Ann Bianan</v>
          </cell>
          <cell r="CE82">
            <v>100</v>
          </cell>
          <cell r="CF82" t="str">
            <v>February 16 - 29, 2016</v>
          </cell>
          <cell r="CG82" t="str">
            <v>ubis</v>
          </cell>
          <cell r="DR82" t="str">
            <v>Azuela, John Francis Alcantara</v>
          </cell>
          <cell r="DS82">
            <v>100</v>
          </cell>
          <cell r="DT82" t="str">
            <v>Jan 16-31, 2016</v>
          </cell>
          <cell r="DU82" t="str">
            <v>ymt</v>
          </cell>
        </row>
        <row r="83">
          <cell r="AP83" t="str">
            <v>Lallana, Charmaine Mendoza</v>
          </cell>
          <cell r="AQ83">
            <v>100</v>
          </cell>
          <cell r="AR83" t="str">
            <v>February 16-29, 2016</v>
          </cell>
          <cell r="AS83" t="str">
            <v>iriso</v>
          </cell>
          <cell r="BJ83" t="str">
            <v>Serrano, Russel Badilla</v>
          </cell>
          <cell r="BK83">
            <v>100</v>
          </cell>
          <cell r="BL83" t="str">
            <v>Jan 16-31, 2016</v>
          </cell>
          <cell r="BM83" t="str">
            <v>hl</v>
          </cell>
          <cell r="BO83" t="str">
            <v>Furto, Rhea Ramos</v>
          </cell>
          <cell r="BP83">
            <v>100</v>
          </cell>
          <cell r="BQ83" t="str">
            <v>Feb 16-29, 2016</v>
          </cell>
          <cell r="BR83" t="str">
            <v>mat</v>
          </cell>
          <cell r="CD83" t="str">
            <v>Bitang, Raquelin De Villa</v>
          </cell>
          <cell r="CE83">
            <v>100</v>
          </cell>
          <cell r="CF83" t="str">
            <v>February 16 - 29, 2016</v>
          </cell>
          <cell r="CG83" t="str">
            <v>ubis</v>
          </cell>
          <cell r="DR83" t="str">
            <v>Villaflor, Mark Anthony Opia</v>
          </cell>
          <cell r="DS83">
            <v>100</v>
          </cell>
          <cell r="DT83" t="str">
            <v>Jan 16-31, 2016</v>
          </cell>
          <cell r="DU83" t="str">
            <v>ymt</v>
          </cell>
        </row>
        <row r="84">
          <cell r="AP84" t="str">
            <v>Laurente, Andrea Tan</v>
          </cell>
          <cell r="AQ84">
            <v>100</v>
          </cell>
          <cell r="AR84" t="str">
            <v>February 16-29, 2016</v>
          </cell>
          <cell r="AS84" t="str">
            <v>iriso</v>
          </cell>
          <cell r="BJ84" t="str">
            <v>Siman, Mary Ann Barrion</v>
          </cell>
          <cell r="BK84">
            <v>100</v>
          </cell>
          <cell r="BL84" t="str">
            <v>Jan 16-31, 2016</v>
          </cell>
          <cell r="BM84" t="str">
            <v>hl</v>
          </cell>
          <cell r="BO84" t="str">
            <v>Gaa, Via Macida</v>
          </cell>
          <cell r="BP84">
            <v>100</v>
          </cell>
          <cell r="BQ84" t="str">
            <v>Feb 16-29, 2016</v>
          </cell>
          <cell r="BR84" t="str">
            <v>mat</v>
          </cell>
          <cell r="CD84" t="str">
            <v>Bueza, Aprilyn Erestain</v>
          </cell>
          <cell r="CE84">
            <v>100</v>
          </cell>
          <cell r="CF84" t="str">
            <v>February 16 - 29, 2016</v>
          </cell>
          <cell r="CG84" t="str">
            <v>ubis</v>
          </cell>
          <cell r="DR84" t="str">
            <v>Guinto, Ma. Carmela Cristobal</v>
          </cell>
          <cell r="DS84">
            <v>100</v>
          </cell>
          <cell r="DT84" t="str">
            <v>Jan 16-31, 2016</v>
          </cell>
          <cell r="DU84" t="str">
            <v>ymt</v>
          </cell>
        </row>
        <row r="85">
          <cell r="AP85" t="str">
            <v>Llaguno, Nezly Navia</v>
          </cell>
          <cell r="AQ85">
            <v>100</v>
          </cell>
          <cell r="AR85" t="str">
            <v>February 16-29, 2016</v>
          </cell>
          <cell r="AS85" t="str">
            <v>iriso</v>
          </cell>
          <cell r="BJ85" t="str">
            <v>Tagud, Michelle Werba</v>
          </cell>
          <cell r="BK85">
            <v>100</v>
          </cell>
          <cell r="BL85" t="str">
            <v>Jan 16-31, 2016</v>
          </cell>
          <cell r="BM85" t="str">
            <v>hl</v>
          </cell>
          <cell r="BO85" t="str">
            <v>Gajo, April Joy Frilles</v>
          </cell>
          <cell r="BP85">
            <v>100</v>
          </cell>
          <cell r="BQ85" t="str">
            <v>Feb 16-29, 2016</v>
          </cell>
          <cell r="BR85" t="str">
            <v>mat</v>
          </cell>
          <cell r="CD85" t="str">
            <v>Bueza, Sharina Angelica Billona</v>
          </cell>
          <cell r="CE85">
            <v>100</v>
          </cell>
          <cell r="CF85" t="str">
            <v>February 16 - 29, 2016</v>
          </cell>
          <cell r="CG85" t="str">
            <v>ubis</v>
          </cell>
          <cell r="DR85" t="str">
            <v>Laudato, Rhenylin Poniente</v>
          </cell>
          <cell r="DS85">
            <v>100</v>
          </cell>
          <cell r="DT85" t="str">
            <v>Jan 16-31, 2016</v>
          </cell>
          <cell r="DU85" t="str">
            <v>ymt</v>
          </cell>
        </row>
        <row r="86">
          <cell r="AP86" t="str">
            <v>Longaquit, Emma Pagapong</v>
          </cell>
          <cell r="AQ86">
            <v>100</v>
          </cell>
          <cell r="AR86" t="str">
            <v>February 16-29, 2016</v>
          </cell>
          <cell r="AS86" t="str">
            <v>iriso</v>
          </cell>
          <cell r="BJ86" t="str">
            <v>Tolentino, Jonas Canosa</v>
          </cell>
          <cell r="BK86">
            <v>100</v>
          </cell>
          <cell r="BL86" t="str">
            <v>Jan 16-31, 2016</v>
          </cell>
          <cell r="BM86" t="str">
            <v>hl</v>
          </cell>
          <cell r="BO86" t="str">
            <v>Gayos, Sarah Jane Sulpico</v>
          </cell>
          <cell r="BP86">
            <v>100</v>
          </cell>
          <cell r="BQ86" t="str">
            <v>Feb 16-29, 2016</v>
          </cell>
          <cell r="BR86" t="str">
            <v>mat</v>
          </cell>
          <cell r="CD86" t="str">
            <v>Busmente, Reychell Alparo</v>
          </cell>
          <cell r="CE86">
            <v>100</v>
          </cell>
          <cell r="CF86" t="str">
            <v>February 16 - 29, 2016</v>
          </cell>
          <cell r="CG86" t="str">
            <v>ubis</v>
          </cell>
          <cell r="DR86" t="str">
            <v>Pinpin, Rhia Riza Manalo</v>
          </cell>
          <cell r="DS86">
            <v>100</v>
          </cell>
          <cell r="DT86" t="str">
            <v>Feb 1-15, 2016</v>
          </cell>
          <cell r="DU86" t="str">
            <v>ymt</v>
          </cell>
        </row>
        <row r="87">
          <cell r="AP87" t="str">
            <v>Macabante, Mary Jane Estal</v>
          </cell>
          <cell r="AQ87">
            <v>100</v>
          </cell>
          <cell r="AR87" t="str">
            <v>February 16-29, 2016</v>
          </cell>
          <cell r="AS87" t="str">
            <v>iriso</v>
          </cell>
          <cell r="BJ87" t="str">
            <v>Tuiza, Leonila Tomas</v>
          </cell>
          <cell r="BK87">
            <v>100</v>
          </cell>
          <cell r="BL87" t="str">
            <v>Jan 16-31, 2016</v>
          </cell>
          <cell r="BM87" t="str">
            <v>hl</v>
          </cell>
          <cell r="BO87" t="str">
            <v>Gio, Analiza Malabago</v>
          </cell>
          <cell r="BP87">
            <v>100</v>
          </cell>
          <cell r="BQ87" t="str">
            <v>Feb 16-29, 2016</v>
          </cell>
          <cell r="BR87" t="str">
            <v>mat</v>
          </cell>
          <cell r="CD87" t="str">
            <v>Caadan, Cristine Escalante</v>
          </cell>
          <cell r="CE87">
            <v>100</v>
          </cell>
          <cell r="CF87" t="str">
            <v>February 16 - 29, 2016</v>
          </cell>
          <cell r="CG87" t="str">
            <v>ubis</v>
          </cell>
          <cell r="DR87" t="str">
            <v>Mandocdoc, Marinelle</v>
          </cell>
          <cell r="DS87">
            <v>100</v>
          </cell>
          <cell r="DT87" t="str">
            <v>Feb 1-15, 2016</v>
          </cell>
          <cell r="DU87" t="str">
            <v>ymt</v>
          </cell>
        </row>
        <row r="88">
          <cell r="AP88" t="str">
            <v>Manjares, Elma Lumbo</v>
          </cell>
          <cell r="AQ88">
            <v>100</v>
          </cell>
          <cell r="AR88" t="str">
            <v>February 16-29, 2016</v>
          </cell>
          <cell r="AS88" t="str">
            <v>iriso</v>
          </cell>
          <cell r="BJ88" t="str">
            <v xml:space="preserve">Valeros, Kristine Tiarra Hinacay </v>
          </cell>
          <cell r="BK88">
            <v>100</v>
          </cell>
          <cell r="BL88" t="str">
            <v>Jan 16-31, 2016</v>
          </cell>
          <cell r="BM88" t="str">
            <v>hl</v>
          </cell>
          <cell r="BO88" t="str">
            <v>Gohangna, Lea Wigan</v>
          </cell>
          <cell r="BP88">
            <v>100</v>
          </cell>
          <cell r="BQ88" t="str">
            <v>Feb 1-15, 2016</v>
          </cell>
          <cell r="BR88" t="str">
            <v>mat</v>
          </cell>
          <cell r="CD88" t="str">
            <v>Cabiles, Camille Factor</v>
          </cell>
          <cell r="CE88">
            <v>100</v>
          </cell>
          <cell r="CF88" t="str">
            <v>February 16 - 29, 2016</v>
          </cell>
          <cell r="CG88" t="str">
            <v>ubis</v>
          </cell>
          <cell r="DR88" t="str">
            <v>Villaganas, Sheryll Garcia</v>
          </cell>
          <cell r="DS88">
            <v>100</v>
          </cell>
          <cell r="DT88" t="str">
            <v>Feb 1-15, 2016</v>
          </cell>
          <cell r="DU88" t="str">
            <v>ymt</v>
          </cell>
        </row>
        <row r="89">
          <cell r="AP89" t="str">
            <v>Matalog, Crisyel Noche</v>
          </cell>
          <cell r="AQ89">
            <v>100</v>
          </cell>
          <cell r="AR89" t="str">
            <v>February 16-29, 2016</v>
          </cell>
          <cell r="AS89" t="str">
            <v>iriso</v>
          </cell>
          <cell r="BJ89" t="str">
            <v>Mabuti, Gay</v>
          </cell>
          <cell r="BK89">
            <v>100</v>
          </cell>
          <cell r="BL89" t="str">
            <v>Feb 1-15, 2016</v>
          </cell>
          <cell r="BM89" t="str">
            <v>hl</v>
          </cell>
          <cell r="BO89" t="str">
            <v>Goitisolo, Stephanie Hagos</v>
          </cell>
          <cell r="BP89">
            <v>100</v>
          </cell>
          <cell r="BQ89" t="str">
            <v>Feb 1-15, 2016</v>
          </cell>
          <cell r="BR89" t="str">
            <v>mat</v>
          </cell>
          <cell r="CD89" t="str">
            <v>Candalero, Marivic Babiano</v>
          </cell>
          <cell r="CE89">
            <v>100</v>
          </cell>
          <cell r="CF89" t="str">
            <v>February 16 - 29, 2016</v>
          </cell>
          <cell r="CG89" t="str">
            <v>ubis</v>
          </cell>
          <cell r="DR89" t="str">
            <v>Juralbar, Jenaros Amano</v>
          </cell>
          <cell r="DS89">
            <v>100</v>
          </cell>
          <cell r="DT89" t="str">
            <v>Feb 1-15, 2016</v>
          </cell>
          <cell r="DU89" t="str">
            <v>ymt</v>
          </cell>
        </row>
        <row r="90">
          <cell r="AP90" t="str">
            <v>Matibag, Jennylyn Junio</v>
          </cell>
          <cell r="AQ90">
            <v>100</v>
          </cell>
          <cell r="AR90" t="str">
            <v>February 16-29, 2016</v>
          </cell>
          <cell r="AS90" t="str">
            <v>iriso</v>
          </cell>
          <cell r="BJ90" t="str">
            <v>Camo Jr., Plaridel Arellano</v>
          </cell>
          <cell r="BK90">
            <v>100</v>
          </cell>
          <cell r="BL90" t="str">
            <v>Feb 1-15, 2016</v>
          </cell>
          <cell r="BM90" t="str">
            <v>hl</v>
          </cell>
          <cell r="BO90" t="str">
            <v>Gozon, Harlene Jacob</v>
          </cell>
          <cell r="BP90">
            <v>100</v>
          </cell>
          <cell r="BQ90" t="str">
            <v>Feb 1-15, 2016</v>
          </cell>
          <cell r="BR90" t="str">
            <v>mat</v>
          </cell>
          <cell r="CD90" t="str">
            <v>Cardinal, Maria Cristina Ramos</v>
          </cell>
          <cell r="CE90">
            <v>100</v>
          </cell>
          <cell r="CF90" t="str">
            <v>February 16 - 29, 2016</v>
          </cell>
          <cell r="CG90" t="str">
            <v>ubis</v>
          </cell>
          <cell r="DR90" t="str">
            <v>Sulit, Anjenette Castillo</v>
          </cell>
          <cell r="DS90">
            <v>100</v>
          </cell>
          <cell r="DT90" t="str">
            <v>Feb 1-15, 2016</v>
          </cell>
          <cell r="DU90" t="str">
            <v>ymt</v>
          </cell>
        </row>
        <row r="91">
          <cell r="AP91" t="str">
            <v>Meraballes, Sheina Alim</v>
          </cell>
          <cell r="AQ91">
            <v>100</v>
          </cell>
          <cell r="AR91" t="str">
            <v>February 16-29, 2016</v>
          </cell>
          <cell r="AS91" t="str">
            <v>iriso</v>
          </cell>
          <cell r="BJ91" t="str">
            <v>Obena, Ariel Cedra</v>
          </cell>
          <cell r="BK91">
            <v>100</v>
          </cell>
          <cell r="BL91" t="str">
            <v>Feb 1-15, 2016</v>
          </cell>
          <cell r="BM91" t="str">
            <v>hl</v>
          </cell>
          <cell r="BO91" t="str">
            <v>Guevarra, Sunshine Garcia</v>
          </cell>
          <cell r="BP91">
            <v>100</v>
          </cell>
          <cell r="BQ91" t="str">
            <v>March 1-15, 2016</v>
          </cell>
          <cell r="BR91" t="str">
            <v>mat</v>
          </cell>
          <cell r="CD91" t="str">
            <v>Catid, Irene Mariño</v>
          </cell>
          <cell r="CE91">
            <v>100</v>
          </cell>
          <cell r="CF91" t="str">
            <v>February 16 - 29, 2016</v>
          </cell>
          <cell r="CG91" t="str">
            <v>ubis</v>
          </cell>
          <cell r="DR91" t="str">
            <v>Ordoñez, Jennelyn Reyes</v>
          </cell>
          <cell r="DS91">
            <v>100</v>
          </cell>
          <cell r="DT91" t="str">
            <v>Feb 1-15, 2016</v>
          </cell>
          <cell r="DU91" t="str">
            <v>ymt</v>
          </cell>
        </row>
        <row r="92">
          <cell r="AP92" t="str">
            <v>Molina, Ludy Palaganas</v>
          </cell>
          <cell r="AQ92">
            <v>100</v>
          </cell>
          <cell r="AR92" t="str">
            <v>February 16-29, 2016</v>
          </cell>
          <cell r="AS92" t="str">
            <v>iriso</v>
          </cell>
          <cell r="BJ92" t="str">
            <v>Altavano, Jaymar Maravilla</v>
          </cell>
          <cell r="BK92">
            <v>100</v>
          </cell>
          <cell r="BL92" t="str">
            <v>Feb 16-29, 2016</v>
          </cell>
          <cell r="BM92" t="str">
            <v>hl</v>
          </cell>
          <cell r="BO92" t="str">
            <v>Gutang, Josephine Daclan</v>
          </cell>
          <cell r="BP92">
            <v>100</v>
          </cell>
          <cell r="BQ92" t="str">
            <v>Feb 1-15, 2016</v>
          </cell>
          <cell r="BR92" t="str">
            <v>mat</v>
          </cell>
          <cell r="CD92" t="str">
            <v>Clutario, Mary Ann</v>
          </cell>
          <cell r="CE92">
            <v>100</v>
          </cell>
          <cell r="CF92" t="str">
            <v>February 16 - 29, 2016</v>
          </cell>
          <cell r="CG92" t="str">
            <v>ubis</v>
          </cell>
          <cell r="DR92" t="str">
            <v>Despacio, Marilyn Bautista</v>
          </cell>
          <cell r="DS92">
            <v>100</v>
          </cell>
          <cell r="DT92" t="str">
            <v>Feb 1-15, 2016</v>
          </cell>
          <cell r="DU92" t="str">
            <v>ymt</v>
          </cell>
        </row>
        <row r="93">
          <cell r="AP93" t="str">
            <v>Morales, Nerissa Diaz</v>
          </cell>
          <cell r="AQ93">
            <v>100</v>
          </cell>
          <cell r="AR93" t="str">
            <v>February 16-29, 2016</v>
          </cell>
          <cell r="AS93" t="str">
            <v>iriso</v>
          </cell>
          <cell r="BJ93" t="str">
            <v>Atienza, Grace Bautista</v>
          </cell>
          <cell r="BK93">
            <v>100</v>
          </cell>
          <cell r="BL93" t="str">
            <v>Feb 16-29, 2016</v>
          </cell>
          <cell r="BM93" t="str">
            <v>hl</v>
          </cell>
          <cell r="BO93" t="str">
            <v>Herrera, R-Jay Mojica</v>
          </cell>
          <cell r="BP93">
            <v>100</v>
          </cell>
          <cell r="BQ93" t="str">
            <v>Feb 1-15, 2016</v>
          </cell>
          <cell r="BR93" t="str">
            <v>mat</v>
          </cell>
          <cell r="CD93" t="str">
            <v>Comia, Liezel Gesto</v>
          </cell>
          <cell r="CE93">
            <v>100</v>
          </cell>
          <cell r="CF93" t="str">
            <v>February 16 - 29, 2016</v>
          </cell>
          <cell r="CG93" t="str">
            <v>ubis</v>
          </cell>
          <cell r="DR93" t="str">
            <v>Bordios, Mhellanie Joy Tolete</v>
          </cell>
          <cell r="DS93">
            <v>100</v>
          </cell>
          <cell r="DT93" t="str">
            <v>Feb 1-15, 2016</v>
          </cell>
          <cell r="DU93" t="str">
            <v>ymt</v>
          </cell>
        </row>
        <row r="94">
          <cell r="AP94" t="str">
            <v>Muñoz, Mary Jane Garcia</v>
          </cell>
          <cell r="AQ94">
            <v>100</v>
          </cell>
          <cell r="AR94" t="str">
            <v>February 16-29, 2016</v>
          </cell>
          <cell r="AS94" t="str">
            <v>iriso</v>
          </cell>
          <cell r="BJ94" t="str">
            <v>Balingbing, Maria Sofia Yaquit</v>
          </cell>
          <cell r="BK94">
            <v>100</v>
          </cell>
          <cell r="BL94" t="str">
            <v>Feb 16-29, 2016</v>
          </cell>
          <cell r="BM94" t="str">
            <v>hl</v>
          </cell>
          <cell r="BO94" t="str">
            <v>Ibajan, Mary Jane Sambayon</v>
          </cell>
          <cell r="BP94">
            <v>100</v>
          </cell>
          <cell r="BQ94" t="str">
            <v>March 1-15, 2016</v>
          </cell>
          <cell r="BR94" t="str">
            <v>mat</v>
          </cell>
          <cell r="CD94" t="str">
            <v>Constantino, Marjorie Pedlaoan</v>
          </cell>
          <cell r="CE94">
            <v>100</v>
          </cell>
          <cell r="CF94" t="str">
            <v>February 16 - 29, 2016</v>
          </cell>
          <cell r="CG94" t="str">
            <v>ubis</v>
          </cell>
          <cell r="DR94" t="str">
            <v>Dia, Arjay Flores</v>
          </cell>
          <cell r="DS94">
            <v>100</v>
          </cell>
          <cell r="DT94" t="str">
            <v>March 1-15, 2016</v>
          </cell>
          <cell r="DU94" t="str">
            <v>ymt</v>
          </cell>
        </row>
        <row r="95">
          <cell r="AP95" t="str">
            <v>Nabong, Jona Maraggay</v>
          </cell>
          <cell r="AQ95">
            <v>100</v>
          </cell>
          <cell r="AR95" t="str">
            <v>February 16-29, 2016</v>
          </cell>
          <cell r="AS95" t="str">
            <v>iriso</v>
          </cell>
          <cell r="BJ95" t="str">
            <v>Barilla, Romano Castillo</v>
          </cell>
          <cell r="BK95">
            <v>100</v>
          </cell>
          <cell r="BL95" t="str">
            <v>Feb 16-29, 2016</v>
          </cell>
          <cell r="BM95" t="str">
            <v>hl</v>
          </cell>
          <cell r="BO95" t="str">
            <v>Javinal, Liezel Litrodo</v>
          </cell>
          <cell r="BP95">
            <v>100</v>
          </cell>
          <cell r="BQ95" t="str">
            <v>Feb 1-15, 2016</v>
          </cell>
          <cell r="BR95" t="str">
            <v>mat</v>
          </cell>
          <cell r="CD95" t="str">
            <v>Crooc, Karen Joy Cacho</v>
          </cell>
          <cell r="CE95">
            <v>100</v>
          </cell>
          <cell r="CF95" t="str">
            <v>February 16 - 29, 2016</v>
          </cell>
          <cell r="CG95" t="str">
            <v>ubis</v>
          </cell>
        </row>
        <row r="96">
          <cell r="AP96" t="str">
            <v>Nacor, Loriemae Garmillos</v>
          </cell>
          <cell r="AQ96">
            <v>100</v>
          </cell>
          <cell r="AR96" t="str">
            <v>February 16-29, 2016</v>
          </cell>
          <cell r="AS96" t="str">
            <v>iriso</v>
          </cell>
          <cell r="BJ96" t="str">
            <v>Bautista, Kenneth Alonzo</v>
          </cell>
          <cell r="BK96">
            <v>100</v>
          </cell>
          <cell r="BL96" t="str">
            <v>Feb 16-29, 2016</v>
          </cell>
          <cell r="BM96" t="str">
            <v>hl</v>
          </cell>
          <cell r="BO96" t="str">
            <v>Jimenez, Mary Jane Villanueva</v>
          </cell>
          <cell r="BP96">
            <v>100</v>
          </cell>
          <cell r="BQ96" t="str">
            <v>Jan 1-15, 2016</v>
          </cell>
          <cell r="BR96" t="str">
            <v>mat</v>
          </cell>
          <cell r="CD96" t="str">
            <v>De La Cruz, Angeline Competente</v>
          </cell>
          <cell r="CE96">
            <v>100</v>
          </cell>
          <cell r="CF96" t="str">
            <v>February 16 - 29, 2016</v>
          </cell>
          <cell r="CG96" t="str">
            <v>ubis</v>
          </cell>
        </row>
        <row r="97">
          <cell r="AP97" t="str">
            <v>Oras, Reciel Cayetano</v>
          </cell>
          <cell r="AQ97">
            <v>100</v>
          </cell>
          <cell r="AR97" t="str">
            <v>February 16-29, 2016</v>
          </cell>
          <cell r="AS97" t="str">
            <v>iriso</v>
          </cell>
          <cell r="BJ97" t="str">
            <v>Enojo, Ruel Jr. Oppus</v>
          </cell>
          <cell r="BK97">
            <v>100</v>
          </cell>
          <cell r="BL97" t="str">
            <v>Feb 16-29, 2016</v>
          </cell>
          <cell r="BM97" t="str">
            <v>hl</v>
          </cell>
          <cell r="BO97" t="str">
            <v>Lajara, Sarah Lipata</v>
          </cell>
          <cell r="BP97">
            <v>100</v>
          </cell>
          <cell r="BQ97" t="str">
            <v>March 1-15, 2016</v>
          </cell>
          <cell r="BR97" t="str">
            <v>mat</v>
          </cell>
          <cell r="CD97" t="str">
            <v>De Leon, Jiseth Blancada</v>
          </cell>
          <cell r="CE97">
            <v>100</v>
          </cell>
          <cell r="CF97" t="str">
            <v>February 16 - 29, 2016</v>
          </cell>
          <cell r="CG97" t="str">
            <v>ubis</v>
          </cell>
        </row>
        <row r="98">
          <cell r="AP98" t="str">
            <v>Orinday, Perlyn Valencia</v>
          </cell>
          <cell r="AQ98">
            <v>100</v>
          </cell>
          <cell r="AR98" t="str">
            <v>February 16-29, 2016</v>
          </cell>
          <cell r="AS98" t="str">
            <v>iriso</v>
          </cell>
          <cell r="BJ98" t="str">
            <v>Evangelista, Rebecca Limbo</v>
          </cell>
          <cell r="BK98">
            <v>100</v>
          </cell>
          <cell r="BL98" t="str">
            <v>Feb 16-29, 2016</v>
          </cell>
          <cell r="BM98" t="str">
            <v>hl</v>
          </cell>
          <cell r="BO98" t="str">
            <v>Laporte, Mae Villeja</v>
          </cell>
          <cell r="BP98">
            <v>100</v>
          </cell>
          <cell r="BQ98" t="str">
            <v>March 16-31, 2016</v>
          </cell>
          <cell r="BR98" t="str">
            <v>mat</v>
          </cell>
          <cell r="CD98" t="str">
            <v>De Los Reyes, Clarissa Garcia</v>
          </cell>
          <cell r="CE98">
            <v>100</v>
          </cell>
          <cell r="CF98" t="str">
            <v>February 16 - 29, 2016</v>
          </cell>
          <cell r="CG98" t="str">
            <v>ubis</v>
          </cell>
        </row>
        <row r="99">
          <cell r="AP99" t="str">
            <v>Paytaren, Angelica Botobara</v>
          </cell>
          <cell r="AQ99">
            <v>100</v>
          </cell>
          <cell r="AR99" t="str">
            <v>February 16-29, 2016</v>
          </cell>
          <cell r="AS99" t="str">
            <v>iriso</v>
          </cell>
          <cell r="BJ99" t="str">
            <v>Fabian, Zharrie Joyce Cortez</v>
          </cell>
          <cell r="BK99">
            <v>100</v>
          </cell>
          <cell r="BL99" t="str">
            <v>Feb 16-29, 2016</v>
          </cell>
          <cell r="BM99" t="str">
            <v>hl</v>
          </cell>
          <cell r="BO99" t="str">
            <v>Lisbo, Jona De Ocampo</v>
          </cell>
          <cell r="BP99">
            <v>100</v>
          </cell>
          <cell r="BQ99" t="str">
            <v>Feb 16-29, 2016</v>
          </cell>
          <cell r="BR99" t="str">
            <v>mat</v>
          </cell>
          <cell r="CD99" t="str">
            <v>Dela Cruz, Joreena</v>
          </cell>
          <cell r="CE99">
            <v>100</v>
          </cell>
          <cell r="CF99" t="str">
            <v>February 16 - 29, 2016</v>
          </cell>
          <cell r="CG99" t="str">
            <v>ubis</v>
          </cell>
        </row>
        <row r="100">
          <cell r="AP100" t="str">
            <v>Perez, Cecilia Blancaflor</v>
          </cell>
          <cell r="AQ100">
            <v>100</v>
          </cell>
          <cell r="AR100" t="str">
            <v>February 16-29, 2016</v>
          </cell>
          <cell r="AS100" t="str">
            <v>iriso</v>
          </cell>
          <cell r="BJ100" t="str">
            <v>Galindon, Jayson Bancolita</v>
          </cell>
          <cell r="BK100">
            <v>100</v>
          </cell>
          <cell r="BL100" t="str">
            <v>Feb 16-29, 2016</v>
          </cell>
          <cell r="BM100" t="str">
            <v>hl</v>
          </cell>
          <cell r="BO100" t="str">
            <v>Lopnao, Nolyn Galitob</v>
          </cell>
          <cell r="BP100">
            <v>100</v>
          </cell>
          <cell r="BQ100" t="str">
            <v>March 1-15, 2016</v>
          </cell>
          <cell r="BR100" t="str">
            <v>mat</v>
          </cell>
          <cell r="CD100" t="str">
            <v>Delos Rios, Emalyn Medina</v>
          </cell>
          <cell r="CE100">
            <v>100</v>
          </cell>
          <cell r="CF100" t="str">
            <v>February 16 - 29, 2016</v>
          </cell>
          <cell r="CG100" t="str">
            <v>ubis</v>
          </cell>
        </row>
        <row r="101">
          <cell r="AP101" t="str">
            <v>Perez, Nia Larra Cruzat</v>
          </cell>
          <cell r="AQ101">
            <v>100</v>
          </cell>
          <cell r="AR101" t="str">
            <v>February 16-29, 2016</v>
          </cell>
          <cell r="AS101" t="str">
            <v>iriso</v>
          </cell>
          <cell r="BJ101" t="str">
            <v>Manalo, Chernalyn Reforma</v>
          </cell>
          <cell r="BK101">
            <v>100</v>
          </cell>
          <cell r="BL101" t="str">
            <v>Feb 16-29, 2016</v>
          </cell>
          <cell r="BM101" t="str">
            <v>hl</v>
          </cell>
          <cell r="BO101" t="str">
            <v>Lumalang, Analyn Magnaye</v>
          </cell>
          <cell r="BP101">
            <v>100</v>
          </cell>
          <cell r="BQ101" t="str">
            <v>March 1-15, 2016</v>
          </cell>
          <cell r="BR101" t="str">
            <v>mat</v>
          </cell>
          <cell r="CD101" t="str">
            <v>Dillo, Christine Abanes</v>
          </cell>
          <cell r="CE101">
            <v>100</v>
          </cell>
          <cell r="CF101" t="str">
            <v>February 16 - 29, 2016</v>
          </cell>
          <cell r="CG101" t="str">
            <v>ubis</v>
          </cell>
        </row>
        <row r="102">
          <cell r="AP102" t="str">
            <v>Porto, Elaine Diño</v>
          </cell>
          <cell r="AQ102">
            <v>100</v>
          </cell>
          <cell r="AR102" t="str">
            <v>February 16-29, 2016</v>
          </cell>
          <cell r="AS102" t="str">
            <v>iriso</v>
          </cell>
          <cell r="BJ102" t="str">
            <v>Pascua, Andrew Lubay</v>
          </cell>
          <cell r="BK102">
            <v>100</v>
          </cell>
          <cell r="BL102" t="str">
            <v>Feb 16-29, 2016</v>
          </cell>
          <cell r="BM102" t="str">
            <v>hl</v>
          </cell>
          <cell r="BO102" t="str">
            <v>Magdaong, John Carlo Llabres</v>
          </cell>
          <cell r="BP102">
            <v>100</v>
          </cell>
          <cell r="BQ102" t="str">
            <v>March 1-15, 2016</v>
          </cell>
          <cell r="BR102" t="str">
            <v>mat</v>
          </cell>
          <cell r="CD102" t="str">
            <v>Dimaiwat, Rachel</v>
          </cell>
          <cell r="CE102">
            <v>100</v>
          </cell>
          <cell r="CF102" t="str">
            <v>February 16 - 29, 2016</v>
          </cell>
          <cell r="CG102" t="str">
            <v>ubis</v>
          </cell>
        </row>
        <row r="103">
          <cell r="AP103" t="str">
            <v>Quirante, Aires Lomocso</v>
          </cell>
          <cell r="AQ103">
            <v>100</v>
          </cell>
          <cell r="AR103" t="str">
            <v>February 16-29, 2016</v>
          </cell>
          <cell r="AS103" t="str">
            <v>iriso</v>
          </cell>
          <cell r="BJ103" t="str">
            <v>Pormatelo, Jasmine Comia</v>
          </cell>
          <cell r="BK103">
            <v>100</v>
          </cell>
          <cell r="BL103" t="str">
            <v>Feb 16-29, 2016</v>
          </cell>
          <cell r="BM103" t="str">
            <v>hl</v>
          </cell>
          <cell r="BO103" t="str">
            <v>Maglaque, Abigail Señariz</v>
          </cell>
          <cell r="BP103">
            <v>100</v>
          </cell>
          <cell r="BQ103" t="str">
            <v>Feb 16-29, 2016</v>
          </cell>
          <cell r="BR103" t="str">
            <v>mat</v>
          </cell>
          <cell r="CD103" t="str">
            <v>Dimasar, Monaida Abobacar</v>
          </cell>
          <cell r="CE103">
            <v>100</v>
          </cell>
          <cell r="CF103" t="str">
            <v>February 16 - 29, 2016</v>
          </cell>
          <cell r="CG103" t="str">
            <v>ubis</v>
          </cell>
        </row>
        <row r="104">
          <cell r="AP104" t="str">
            <v>Ramirez, Ronalyn Gallega</v>
          </cell>
          <cell r="AQ104">
            <v>100</v>
          </cell>
          <cell r="AR104" t="str">
            <v>February 16-29, 2016</v>
          </cell>
          <cell r="AS104" t="str">
            <v>iriso</v>
          </cell>
          <cell r="BJ104" t="str">
            <v>Adriano, Kristen</v>
          </cell>
          <cell r="BK104">
            <v>100</v>
          </cell>
          <cell r="BL104" t="str">
            <v>March 1-15, 2016</v>
          </cell>
          <cell r="BM104" t="str">
            <v>hl</v>
          </cell>
          <cell r="BO104" t="str">
            <v>Magsino, Manuelito Ruiz</v>
          </cell>
          <cell r="BP104">
            <v>100</v>
          </cell>
          <cell r="BQ104" t="str">
            <v>March 16-31, 2016</v>
          </cell>
          <cell r="BR104" t="str">
            <v>mat</v>
          </cell>
          <cell r="CD104" t="str">
            <v>Domingo, Jennifer Madali</v>
          </cell>
          <cell r="CE104">
            <v>100</v>
          </cell>
          <cell r="CF104" t="str">
            <v>February 16 - 29, 2016</v>
          </cell>
          <cell r="CG104" t="str">
            <v>ubis</v>
          </cell>
        </row>
        <row r="105">
          <cell r="AP105" t="str">
            <v>Ravelo, Maricris Delos Reyes</v>
          </cell>
          <cell r="AQ105">
            <v>100</v>
          </cell>
          <cell r="AR105" t="str">
            <v>February 16-29, 2016</v>
          </cell>
          <cell r="AS105" t="str">
            <v>iriso</v>
          </cell>
          <cell r="BJ105" t="str">
            <v>Alipio, Ma. Teresa Arbutante</v>
          </cell>
          <cell r="BK105">
            <v>100</v>
          </cell>
          <cell r="BL105" t="str">
            <v>March 1-15, 2016</v>
          </cell>
          <cell r="BM105" t="str">
            <v>hl</v>
          </cell>
          <cell r="BO105" t="str">
            <v>Magsino, Sherlene Panaligan</v>
          </cell>
          <cell r="BP105">
            <v>100</v>
          </cell>
          <cell r="BQ105" t="str">
            <v>March 16-31, 2016</v>
          </cell>
          <cell r="BR105" t="str">
            <v>mat</v>
          </cell>
          <cell r="CD105" t="str">
            <v>Duaman, Nenita Olivar</v>
          </cell>
          <cell r="CE105">
            <v>100</v>
          </cell>
          <cell r="CF105" t="str">
            <v>February 16 - 29, 2016</v>
          </cell>
          <cell r="CG105" t="str">
            <v>ubis</v>
          </cell>
        </row>
        <row r="106">
          <cell r="AP106" t="str">
            <v>Regio, Mayanne Ampeloquio</v>
          </cell>
          <cell r="AQ106">
            <v>100</v>
          </cell>
          <cell r="AR106" t="str">
            <v>February 16-29, 2016</v>
          </cell>
          <cell r="AS106" t="str">
            <v>iriso</v>
          </cell>
          <cell r="BJ106" t="str">
            <v>Aranza, Ranill Malabanan</v>
          </cell>
          <cell r="BK106">
            <v>100</v>
          </cell>
          <cell r="BL106" t="str">
            <v>March 1-15, 2016</v>
          </cell>
          <cell r="BM106" t="str">
            <v>hl</v>
          </cell>
          <cell r="BO106" t="str">
            <v>Malabanan, Glenda Panaligan</v>
          </cell>
          <cell r="BP106">
            <v>100</v>
          </cell>
          <cell r="BQ106" t="str">
            <v>March 16-31, 2016</v>
          </cell>
          <cell r="BR106" t="str">
            <v>mat</v>
          </cell>
          <cell r="CD106" t="str">
            <v>Dugan, Joy Perciba</v>
          </cell>
          <cell r="CE106">
            <v>100</v>
          </cell>
          <cell r="CF106" t="str">
            <v>February 16 - 29, 2016</v>
          </cell>
          <cell r="CG106" t="str">
            <v>ubis</v>
          </cell>
        </row>
        <row r="107">
          <cell r="AP107" t="str">
            <v>Resurreccion, Mylene Concepcion</v>
          </cell>
          <cell r="AQ107">
            <v>100</v>
          </cell>
          <cell r="AR107" t="str">
            <v>February 16-29, 2016</v>
          </cell>
          <cell r="AS107" t="str">
            <v>iriso</v>
          </cell>
          <cell r="BJ107" t="str">
            <v>Ariate, Jomart Hernandez</v>
          </cell>
          <cell r="BK107">
            <v>100</v>
          </cell>
          <cell r="BL107" t="str">
            <v>March 1-15, 2016</v>
          </cell>
          <cell r="BM107" t="str">
            <v>hl</v>
          </cell>
          <cell r="BO107" t="str">
            <v>Malto, Genelyn Quintana</v>
          </cell>
          <cell r="BP107">
            <v>100</v>
          </cell>
          <cell r="BQ107" t="str">
            <v>March 16-31, 2016</v>
          </cell>
          <cell r="BR107" t="str">
            <v>mat</v>
          </cell>
          <cell r="CD107" t="str">
            <v>Dupitas, Maricar Casilagan</v>
          </cell>
          <cell r="CE107">
            <v>100</v>
          </cell>
          <cell r="CF107" t="str">
            <v>February 16 - 29, 2016</v>
          </cell>
          <cell r="CG107" t="str">
            <v>ubis</v>
          </cell>
        </row>
        <row r="108">
          <cell r="AP108" t="str">
            <v>Rodelas, Ma. Rachelle Narca</v>
          </cell>
          <cell r="AQ108">
            <v>100</v>
          </cell>
          <cell r="AR108" t="str">
            <v>February 16-29, 2016</v>
          </cell>
          <cell r="AS108" t="str">
            <v>iriso</v>
          </cell>
          <cell r="BJ108" t="str">
            <v>Bayani, Jaisel Vega</v>
          </cell>
          <cell r="BK108">
            <v>100</v>
          </cell>
          <cell r="BL108" t="str">
            <v>March 1-15, 2016</v>
          </cell>
          <cell r="BM108" t="str">
            <v>hl</v>
          </cell>
          <cell r="BO108" t="str">
            <v>Margate, Kenneth Paul Aguilar</v>
          </cell>
          <cell r="BP108">
            <v>100</v>
          </cell>
          <cell r="BQ108" t="str">
            <v>March 1-15, 2016</v>
          </cell>
          <cell r="BR108" t="str">
            <v>mat</v>
          </cell>
          <cell r="CD108" t="str">
            <v>Duque, Lawrence Buraga</v>
          </cell>
          <cell r="CE108">
            <v>100</v>
          </cell>
          <cell r="CF108" t="str">
            <v>February 16 - 29, 2016</v>
          </cell>
          <cell r="CG108" t="str">
            <v>ubis</v>
          </cell>
        </row>
        <row r="109">
          <cell r="AP109" t="str">
            <v>Samson, Genieva Baylon</v>
          </cell>
          <cell r="AQ109">
            <v>100</v>
          </cell>
          <cell r="AR109" t="str">
            <v>February 16-29, 2016</v>
          </cell>
          <cell r="AS109" t="str">
            <v>iriso</v>
          </cell>
          <cell r="BJ109" t="str">
            <v>Bordeos, Ma. Christina Cellendro</v>
          </cell>
          <cell r="BK109">
            <v>100</v>
          </cell>
          <cell r="BL109" t="str">
            <v>March 1-15, 2016</v>
          </cell>
          <cell r="BM109" t="str">
            <v>hl</v>
          </cell>
          <cell r="BO109" t="str">
            <v>Marquez, Jessa Alamag</v>
          </cell>
          <cell r="BP109">
            <v>100</v>
          </cell>
          <cell r="BQ109" t="str">
            <v>Feb 1-15, 2016</v>
          </cell>
          <cell r="BR109" t="str">
            <v>mat</v>
          </cell>
          <cell r="CD109" t="str">
            <v>Estrada, Grecelyn Tarrayo</v>
          </cell>
          <cell r="CE109">
            <v>100</v>
          </cell>
          <cell r="CF109" t="str">
            <v>February 16 - 29, 2016</v>
          </cell>
          <cell r="CG109" t="str">
            <v>ubis</v>
          </cell>
        </row>
        <row r="110">
          <cell r="AP110" t="str">
            <v>Santos, Kayseen Mae Mesana</v>
          </cell>
          <cell r="AQ110">
            <v>100</v>
          </cell>
          <cell r="AR110" t="str">
            <v>February 16-29, 2016</v>
          </cell>
          <cell r="AS110" t="str">
            <v>iriso</v>
          </cell>
          <cell r="BJ110" t="str">
            <v>Dasig, Jennifer Camacho</v>
          </cell>
          <cell r="BK110">
            <v>100</v>
          </cell>
          <cell r="BL110" t="str">
            <v>March 1-15, 2016</v>
          </cell>
          <cell r="BM110" t="str">
            <v>hl</v>
          </cell>
          <cell r="BO110" t="str">
            <v>Martinez, Samuel Filler</v>
          </cell>
          <cell r="BP110">
            <v>100</v>
          </cell>
          <cell r="BQ110" t="str">
            <v>March 1-15, 2016</v>
          </cell>
          <cell r="BR110" t="str">
            <v>mat</v>
          </cell>
          <cell r="CD110" t="str">
            <v>Evangelista, Gemma Tejero</v>
          </cell>
          <cell r="CE110">
            <v>100</v>
          </cell>
          <cell r="CF110" t="str">
            <v>February 16 - 29, 2016</v>
          </cell>
          <cell r="CG110" t="str">
            <v>ubis</v>
          </cell>
        </row>
        <row r="111">
          <cell r="AP111" t="str">
            <v>Suba, Jocelyn Lazaro</v>
          </cell>
          <cell r="AQ111">
            <v>100</v>
          </cell>
          <cell r="AR111" t="str">
            <v>February 16-29, 2016</v>
          </cell>
          <cell r="AS111" t="str">
            <v>iriso</v>
          </cell>
          <cell r="BJ111" t="str">
            <v>De Torres, Rosario Olipernes</v>
          </cell>
          <cell r="BK111">
            <v>100</v>
          </cell>
          <cell r="BL111" t="str">
            <v>March 1-15, 2016</v>
          </cell>
          <cell r="BM111" t="str">
            <v>hl</v>
          </cell>
          <cell r="BO111" t="str">
            <v>Martinez, Sarah May Padul</v>
          </cell>
          <cell r="BP111">
            <v>100</v>
          </cell>
          <cell r="BQ111" t="str">
            <v>Feb 16-29, 2016</v>
          </cell>
          <cell r="BR111" t="str">
            <v>mat</v>
          </cell>
          <cell r="CD111" t="str">
            <v>Factor, Mary Joy Valencia</v>
          </cell>
          <cell r="CE111">
            <v>100</v>
          </cell>
          <cell r="CF111" t="str">
            <v>February 16 - 29, 2016</v>
          </cell>
          <cell r="CG111" t="str">
            <v>ubis</v>
          </cell>
        </row>
        <row r="112">
          <cell r="AP112" t="str">
            <v>Taqueban, Rowena Foronda</v>
          </cell>
          <cell r="AQ112">
            <v>100</v>
          </cell>
          <cell r="AR112" t="str">
            <v>February 16-29, 2016</v>
          </cell>
          <cell r="AS112" t="str">
            <v>iriso</v>
          </cell>
          <cell r="BJ112" t="str">
            <v>Dela Rosa, Arriane Esguerra</v>
          </cell>
          <cell r="BK112">
            <v>100</v>
          </cell>
          <cell r="BL112" t="str">
            <v>March 1-15, 2016</v>
          </cell>
          <cell r="BM112" t="str">
            <v>hl</v>
          </cell>
          <cell r="BO112" t="str">
            <v>Melendrez, Janice</v>
          </cell>
          <cell r="BP112">
            <v>100</v>
          </cell>
          <cell r="BQ112" t="str">
            <v>March 1-15, 2016</v>
          </cell>
          <cell r="BR112" t="str">
            <v>mat</v>
          </cell>
          <cell r="CD112" t="str">
            <v>Fernando, Miriam</v>
          </cell>
          <cell r="CE112">
            <v>100</v>
          </cell>
          <cell r="CF112" t="str">
            <v>February 16 - 29, 2016</v>
          </cell>
          <cell r="CG112" t="str">
            <v>ubis</v>
          </cell>
        </row>
        <row r="113">
          <cell r="AP113" t="str">
            <v>Tipo, Charito Tibatib</v>
          </cell>
          <cell r="AQ113">
            <v>100</v>
          </cell>
          <cell r="AR113" t="str">
            <v>February 16-29, 2016</v>
          </cell>
          <cell r="AS113" t="str">
            <v>iriso</v>
          </cell>
          <cell r="BJ113" t="str">
            <v>Dela Rosa, Lyka Gaurano</v>
          </cell>
          <cell r="BK113">
            <v>100</v>
          </cell>
          <cell r="BL113" t="str">
            <v>March 1-15, 2016</v>
          </cell>
          <cell r="BM113" t="str">
            <v>hl</v>
          </cell>
          <cell r="BO113" t="str">
            <v>Merin, Sheena Marie Regidor</v>
          </cell>
          <cell r="BP113">
            <v>100</v>
          </cell>
          <cell r="BQ113" t="str">
            <v>March 1-15, 2016</v>
          </cell>
          <cell r="BR113" t="str">
            <v>mat</v>
          </cell>
          <cell r="CD113" t="str">
            <v>Gamones, Normelyn Caipang</v>
          </cell>
          <cell r="CE113">
            <v>100</v>
          </cell>
          <cell r="CF113" t="str">
            <v>February 16 - 29, 2016</v>
          </cell>
          <cell r="CG113" t="str">
            <v>ubis</v>
          </cell>
        </row>
        <row r="114">
          <cell r="AP114" t="str">
            <v>Toberos, Zhieren Leguro</v>
          </cell>
          <cell r="AQ114">
            <v>100</v>
          </cell>
          <cell r="AR114" t="str">
            <v>February 16-29, 2016</v>
          </cell>
          <cell r="AS114" t="str">
            <v>iriso</v>
          </cell>
          <cell r="BJ114" t="str">
            <v>Dimaano, Laila Jalac</v>
          </cell>
          <cell r="BK114">
            <v>100</v>
          </cell>
          <cell r="BL114" t="str">
            <v>March 1-15, 2016</v>
          </cell>
          <cell r="BM114" t="str">
            <v>hl</v>
          </cell>
          <cell r="BO114" t="str">
            <v>Modrigo, Jaylie Taboy</v>
          </cell>
          <cell r="BP114">
            <v>100</v>
          </cell>
          <cell r="BQ114" t="str">
            <v>March 1-15, 2016</v>
          </cell>
          <cell r="BR114" t="str">
            <v>mat</v>
          </cell>
          <cell r="CD114" t="str">
            <v>Ganalon, Jesica Zeta</v>
          </cell>
          <cell r="CE114">
            <v>100</v>
          </cell>
          <cell r="CF114" t="str">
            <v>February 16 - 29, 2016</v>
          </cell>
          <cell r="CG114" t="str">
            <v>ubis</v>
          </cell>
        </row>
        <row r="115">
          <cell r="AP115" t="str">
            <v>Toledo, Joana Marie Dipon</v>
          </cell>
          <cell r="AQ115">
            <v>100</v>
          </cell>
          <cell r="AR115" t="str">
            <v>February 16-29, 2016</v>
          </cell>
          <cell r="AS115" t="str">
            <v>iriso</v>
          </cell>
          <cell r="BJ115" t="str">
            <v>Eseque, Judy Ann Boncayo</v>
          </cell>
          <cell r="BK115">
            <v>100</v>
          </cell>
          <cell r="BL115" t="str">
            <v>March 1-15, 2016</v>
          </cell>
          <cell r="BM115" t="str">
            <v>hl</v>
          </cell>
          <cell r="BO115" t="str">
            <v>Montaño, Marceneth Arañas</v>
          </cell>
          <cell r="BP115">
            <v>100</v>
          </cell>
          <cell r="BQ115" t="str">
            <v>March 1-15, 2016</v>
          </cell>
          <cell r="BR115" t="str">
            <v>mat</v>
          </cell>
          <cell r="CD115" t="str">
            <v>Guimba, Giemalen</v>
          </cell>
          <cell r="CE115">
            <v>100</v>
          </cell>
          <cell r="CF115" t="str">
            <v>February 16 - 29, 2016</v>
          </cell>
          <cell r="CG115" t="str">
            <v>ubis</v>
          </cell>
        </row>
        <row r="116">
          <cell r="AP116" t="str">
            <v>Tolosa, Aiza Macararanga</v>
          </cell>
          <cell r="AQ116">
            <v>100</v>
          </cell>
          <cell r="AR116" t="str">
            <v>February 16-29, 2016</v>
          </cell>
          <cell r="AS116" t="str">
            <v>iriso</v>
          </cell>
          <cell r="BJ116" t="str">
            <v>Fernandez, Juliet Malabrigo</v>
          </cell>
          <cell r="BK116">
            <v>100</v>
          </cell>
          <cell r="BL116" t="str">
            <v>March 1-15, 2016</v>
          </cell>
          <cell r="BM116" t="str">
            <v>hl</v>
          </cell>
          <cell r="BO116" t="str">
            <v>Montemayor, Gerome Paul Llanera</v>
          </cell>
          <cell r="BP116">
            <v>100</v>
          </cell>
          <cell r="BQ116" t="str">
            <v>March 1-15, 2016</v>
          </cell>
          <cell r="BR116" t="str">
            <v>mat</v>
          </cell>
          <cell r="CD116" t="str">
            <v>Hubilla, Alma Hachaso</v>
          </cell>
          <cell r="CE116">
            <v>100</v>
          </cell>
          <cell r="CF116" t="str">
            <v>February 16 - 29, 2016</v>
          </cell>
          <cell r="CG116" t="str">
            <v>ubis</v>
          </cell>
        </row>
        <row r="117">
          <cell r="AP117" t="str">
            <v>Tripulca, Manilyn Cabaguing</v>
          </cell>
          <cell r="AQ117">
            <v>100</v>
          </cell>
          <cell r="AR117" t="str">
            <v>February 16-29, 2016</v>
          </cell>
          <cell r="AS117" t="str">
            <v>iriso</v>
          </cell>
          <cell r="BJ117" t="str">
            <v>Flor, Nesie Pascua</v>
          </cell>
          <cell r="BK117">
            <v>100</v>
          </cell>
          <cell r="BL117" t="str">
            <v>March 1-15, 2016</v>
          </cell>
          <cell r="BM117" t="str">
            <v>hl</v>
          </cell>
          <cell r="BO117" t="str">
            <v>Montero, Maybelyn Pundan</v>
          </cell>
          <cell r="BP117">
            <v>100</v>
          </cell>
          <cell r="BQ117" t="str">
            <v>Feb 16-29, 2016</v>
          </cell>
          <cell r="BR117" t="str">
            <v>mat</v>
          </cell>
          <cell r="CD117" t="str">
            <v>Iraya, Rowena Sabian</v>
          </cell>
          <cell r="CE117">
            <v>100</v>
          </cell>
          <cell r="CF117" t="str">
            <v>February 16 - 29, 2016</v>
          </cell>
          <cell r="CG117" t="str">
            <v>ubis</v>
          </cell>
        </row>
        <row r="118">
          <cell r="AP118" t="str">
            <v>Uy, Arriane Sciene Madrid</v>
          </cell>
          <cell r="AQ118">
            <v>100</v>
          </cell>
          <cell r="AR118" t="str">
            <v>February 16-29, 2016</v>
          </cell>
          <cell r="AS118" t="str">
            <v>iriso</v>
          </cell>
          <cell r="BJ118" t="str">
            <v>Gagalang, Angelika Bautista</v>
          </cell>
          <cell r="BK118">
            <v>100</v>
          </cell>
          <cell r="BL118" t="str">
            <v>March 1-15, 2016</v>
          </cell>
          <cell r="BM118" t="str">
            <v>hl</v>
          </cell>
          <cell r="BO118" t="str">
            <v>Morete, Lovely Morate</v>
          </cell>
          <cell r="BP118">
            <v>100</v>
          </cell>
          <cell r="BQ118" t="str">
            <v>Feb 1-15, 2016</v>
          </cell>
          <cell r="BR118" t="str">
            <v>mat</v>
          </cell>
          <cell r="CD118" t="str">
            <v>Java, Bowielyn Panta</v>
          </cell>
          <cell r="CE118">
            <v>100</v>
          </cell>
          <cell r="CF118" t="str">
            <v>February 16 - 29, 2016</v>
          </cell>
          <cell r="CG118" t="str">
            <v>ubis</v>
          </cell>
        </row>
        <row r="119">
          <cell r="AP119" t="str">
            <v>Valencia, Maricel Obias</v>
          </cell>
          <cell r="AQ119">
            <v>100</v>
          </cell>
          <cell r="AR119" t="str">
            <v>February 16-29, 2016</v>
          </cell>
          <cell r="AS119" t="str">
            <v>iriso</v>
          </cell>
          <cell r="BJ119" t="str">
            <v>Gaspar, Glecie Joy Yambot</v>
          </cell>
          <cell r="BK119">
            <v>100</v>
          </cell>
          <cell r="BL119" t="str">
            <v>March 1-15, 2016</v>
          </cell>
          <cell r="BM119" t="str">
            <v>hl</v>
          </cell>
          <cell r="BO119" t="str">
            <v>Muncada, Joseto Maniable</v>
          </cell>
          <cell r="BP119">
            <v>100</v>
          </cell>
          <cell r="BQ119" t="str">
            <v>Feb 1-15, 2016</v>
          </cell>
          <cell r="BR119" t="str">
            <v>mat</v>
          </cell>
          <cell r="CD119" t="str">
            <v>Lacaba, Michelle Valderrama</v>
          </cell>
          <cell r="CE119">
            <v>100</v>
          </cell>
          <cell r="CF119" t="str">
            <v>February 16 - 29, 2016</v>
          </cell>
          <cell r="CG119" t="str">
            <v>ubis</v>
          </cell>
        </row>
        <row r="120">
          <cell r="AP120" t="str">
            <v>Valenzuela, Analea Jalimao</v>
          </cell>
          <cell r="AQ120">
            <v>100</v>
          </cell>
          <cell r="AR120" t="str">
            <v>February 16-29, 2016</v>
          </cell>
          <cell r="AS120" t="str">
            <v>iriso</v>
          </cell>
          <cell r="BJ120" t="str">
            <v>Inventor, Joel de Mesa</v>
          </cell>
          <cell r="BK120">
            <v>100</v>
          </cell>
          <cell r="BL120" t="str">
            <v>March 1-15, 2016</v>
          </cell>
          <cell r="BM120" t="str">
            <v>hl</v>
          </cell>
          <cell r="BO120" t="str">
            <v>Nabua, Elizabeth Ellamil</v>
          </cell>
          <cell r="BP120">
            <v>100</v>
          </cell>
          <cell r="BQ120" t="str">
            <v>Feb 1-15, 2016</v>
          </cell>
          <cell r="BR120" t="str">
            <v>mat</v>
          </cell>
          <cell r="CD120" t="str">
            <v>Legaspi, Emilia Sosobrado</v>
          </cell>
          <cell r="CE120">
            <v>100</v>
          </cell>
          <cell r="CF120" t="str">
            <v>February 16 - 29, 2016</v>
          </cell>
          <cell r="CG120" t="str">
            <v>ubis</v>
          </cell>
        </row>
        <row r="121">
          <cell r="AP121" t="str">
            <v>Vargas, Jezell Silvan</v>
          </cell>
          <cell r="AQ121">
            <v>100</v>
          </cell>
          <cell r="AR121" t="str">
            <v>February 16-29, 2016</v>
          </cell>
          <cell r="AS121" t="str">
            <v>iriso</v>
          </cell>
          <cell r="BJ121" t="str">
            <v>Jardin, Edward Abunda</v>
          </cell>
          <cell r="BK121">
            <v>100</v>
          </cell>
          <cell r="BL121" t="str">
            <v>March 1-15, 2016</v>
          </cell>
          <cell r="BM121" t="str">
            <v>hl</v>
          </cell>
          <cell r="BO121" t="str">
            <v>Napiñas, Josie</v>
          </cell>
          <cell r="BP121">
            <v>100</v>
          </cell>
          <cell r="BQ121" t="str">
            <v>Feb 1-15, 2016</v>
          </cell>
          <cell r="BR121" t="str">
            <v>mat</v>
          </cell>
          <cell r="CD121" t="str">
            <v>Licera, Shiela May Machado</v>
          </cell>
          <cell r="CE121">
            <v>100</v>
          </cell>
          <cell r="CF121" t="str">
            <v>February 16 - 29, 2016</v>
          </cell>
          <cell r="CG121" t="str">
            <v>ubis</v>
          </cell>
        </row>
        <row r="122">
          <cell r="AP122" t="str">
            <v>Villamor, Jocelyn Cahilig</v>
          </cell>
          <cell r="AQ122">
            <v>100</v>
          </cell>
          <cell r="AR122" t="str">
            <v>February 16-29, 2016</v>
          </cell>
          <cell r="AS122" t="str">
            <v>iriso</v>
          </cell>
          <cell r="BJ122" t="str">
            <v xml:space="preserve">Maala, Cris Brusas </v>
          </cell>
          <cell r="BK122">
            <v>100</v>
          </cell>
          <cell r="BL122" t="str">
            <v>March 1-15, 2016</v>
          </cell>
          <cell r="BM122" t="str">
            <v>hl</v>
          </cell>
          <cell r="BO122" t="str">
            <v>Niño, Carla Francia Alto</v>
          </cell>
          <cell r="BP122">
            <v>100</v>
          </cell>
          <cell r="BQ122" t="str">
            <v>Feb 16-29, 2016</v>
          </cell>
          <cell r="BR122" t="str">
            <v>mat</v>
          </cell>
          <cell r="CD122" t="str">
            <v>Llanza, Mariel Gomez</v>
          </cell>
          <cell r="CE122">
            <v>100</v>
          </cell>
          <cell r="CF122" t="str">
            <v>February 16 - 29, 2016</v>
          </cell>
          <cell r="CG122" t="str">
            <v>ubis</v>
          </cell>
        </row>
        <row r="123">
          <cell r="AP123" t="str">
            <v>Villanueva, Krysa Majaba</v>
          </cell>
          <cell r="AQ123">
            <v>100</v>
          </cell>
          <cell r="AR123" t="str">
            <v>February 16-29, 2016</v>
          </cell>
          <cell r="AS123" t="str">
            <v>iriso</v>
          </cell>
          <cell r="BJ123" t="str">
            <v>Mabini, Wendy Castillo</v>
          </cell>
          <cell r="BK123">
            <v>100</v>
          </cell>
          <cell r="BL123" t="str">
            <v>March 1-15, 2016</v>
          </cell>
          <cell r="BM123" t="str">
            <v>hl</v>
          </cell>
          <cell r="BO123" t="str">
            <v>Nuñez, Cindy Mae Dinglasan</v>
          </cell>
          <cell r="BP123">
            <v>100</v>
          </cell>
          <cell r="BQ123" t="str">
            <v>Feb 16-29, 2016</v>
          </cell>
          <cell r="BR123" t="str">
            <v>mat</v>
          </cell>
          <cell r="CD123" t="str">
            <v>Manalang, Charlene Gonzales</v>
          </cell>
          <cell r="CE123">
            <v>100</v>
          </cell>
          <cell r="CF123" t="str">
            <v>February 16 - 29, 2016</v>
          </cell>
          <cell r="CG123" t="str">
            <v>ubis</v>
          </cell>
        </row>
        <row r="124">
          <cell r="AP124" t="str">
            <v>Villanueva, Mia Kashmir Horno</v>
          </cell>
          <cell r="AQ124">
            <v>100</v>
          </cell>
          <cell r="AR124" t="str">
            <v>February 16-29, 2016</v>
          </cell>
          <cell r="AS124" t="str">
            <v>iriso</v>
          </cell>
          <cell r="BJ124" t="str">
            <v>Macaraig, Brenda Barcelos</v>
          </cell>
          <cell r="BK124">
            <v>100</v>
          </cell>
          <cell r="BL124" t="str">
            <v>March 1-15, 2016</v>
          </cell>
          <cell r="BM124" t="str">
            <v>hl</v>
          </cell>
          <cell r="BO124" t="str">
            <v>Ogahayon, Alan Jyan Ray Abenilla</v>
          </cell>
          <cell r="BP124">
            <v>100</v>
          </cell>
          <cell r="BQ124" t="str">
            <v>March 1-15, 2016</v>
          </cell>
          <cell r="BR124" t="str">
            <v>mat</v>
          </cell>
          <cell r="CD124" t="str">
            <v>Maniago, Ella Marie</v>
          </cell>
          <cell r="CE124">
            <v>100</v>
          </cell>
          <cell r="CF124" t="str">
            <v>February 16 - 29, 2016</v>
          </cell>
          <cell r="CG124" t="str">
            <v>ubis</v>
          </cell>
        </row>
        <row r="125">
          <cell r="AP125" t="str">
            <v>Abdul Rahman, Hafsah Gandawaris</v>
          </cell>
          <cell r="AQ125">
            <v>100</v>
          </cell>
          <cell r="AR125" t="str">
            <v>February 16-29, 2016</v>
          </cell>
          <cell r="AS125" t="str">
            <v>iriso</v>
          </cell>
          <cell r="BJ125" t="str">
            <v>Manila, Nyrra Cel Manalo</v>
          </cell>
          <cell r="BK125">
            <v>100</v>
          </cell>
          <cell r="BL125" t="str">
            <v>March 1-15, 2016</v>
          </cell>
          <cell r="BM125" t="str">
            <v>hl</v>
          </cell>
          <cell r="BO125" t="str">
            <v>Opiana, Jane Nero</v>
          </cell>
          <cell r="BP125">
            <v>100</v>
          </cell>
          <cell r="BQ125" t="str">
            <v>March 16-31, 2016</v>
          </cell>
          <cell r="BR125" t="str">
            <v>mat</v>
          </cell>
          <cell r="CD125" t="str">
            <v>Maramba, Wennie Rose Rabanal</v>
          </cell>
          <cell r="CE125">
            <v>100</v>
          </cell>
          <cell r="CF125" t="str">
            <v>February 16 - 29, 2016</v>
          </cell>
          <cell r="CG125" t="str">
            <v>ubis</v>
          </cell>
        </row>
        <row r="126">
          <cell r="AP126" t="str">
            <v>Aron, Mica Mary Alberto</v>
          </cell>
          <cell r="AQ126">
            <v>100</v>
          </cell>
          <cell r="AR126" t="str">
            <v>February 16-29, 2016</v>
          </cell>
          <cell r="AS126" t="str">
            <v>iriso</v>
          </cell>
          <cell r="BJ126" t="str">
            <v>Martinez, Mary Joy</v>
          </cell>
          <cell r="BK126">
            <v>100</v>
          </cell>
          <cell r="BL126" t="str">
            <v>March 1-15, 2016</v>
          </cell>
          <cell r="BM126" t="str">
            <v>hl</v>
          </cell>
          <cell r="BO126" t="str">
            <v>Ortega, Meliza Mara-an</v>
          </cell>
          <cell r="BP126">
            <v>100</v>
          </cell>
          <cell r="BQ126" t="str">
            <v>Feb 1-15, 2016</v>
          </cell>
          <cell r="BR126" t="str">
            <v>mat</v>
          </cell>
          <cell r="CD126" t="str">
            <v>Marasigan, Alma Concepcion</v>
          </cell>
          <cell r="CE126">
            <v>100</v>
          </cell>
          <cell r="CF126" t="str">
            <v>February 16 - 29, 2016</v>
          </cell>
          <cell r="CG126" t="str">
            <v>ubis</v>
          </cell>
        </row>
        <row r="127">
          <cell r="AP127" t="str">
            <v>Barqueros, Ronald Bagorio</v>
          </cell>
          <cell r="AQ127">
            <v>100</v>
          </cell>
          <cell r="AR127" t="str">
            <v>February 16-29, 2016</v>
          </cell>
          <cell r="AS127" t="str">
            <v>iriso</v>
          </cell>
          <cell r="BJ127" t="str">
            <v>Maula, Jamaica De Asis</v>
          </cell>
          <cell r="BK127">
            <v>100</v>
          </cell>
          <cell r="BL127" t="str">
            <v>March 1-15, 2016</v>
          </cell>
          <cell r="BM127" t="str">
            <v>hl</v>
          </cell>
          <cell r="BO127" t="str">
            <v>Paaño, Jessa Nolasco</v>
          </cell>
          <cell r="BP127">
            <v>100</v>
          </cell>
          <cell r="BQ127" t="str">
            <v>March 1-15, 2016</v>
          </cell>
          <cell r="BR127" t="str">
            <v>mat</v>
          </cell>
          <cell r="CD127" t="str">
            <v>Martisano, Joevelyn Perfenian</v>
          </cell>
          <cell r="CE127">
            <v>100</v>
          </cell>
          <cell r="CF127" t="str">
            <v>February 16 - 29, 2016</v>
          </cell>
          <cell r="CG127" t="str">
            <v>ubis</v>
          </cell>
        </row>
        <row r="128">
          <cell r="AP128" t="str">
            <v>Bataanon, Margie Irlandez</v>
          </cell>
          <cell r="AQ128">
            <v>100</v>
          </cell>
          <cell r="AR128" t="str">
            <v>February 16-29, 2016</v>
          </cell>
          <cell r="AS128" t="str">
            <v>iriso</v>
          </cell>
          <cell r="BJ128" t="str">
            <v>Mendoza, Jelica Royo</v>
          </cell>
          <cell r="BK128">
            <v>100</v>
          </cell>
          <cell r="BL128" t="str">
            <v>March 1-15, 2016</v>
          </cell>
          <cell r="BM128" t="str">
            <v>hl</v>
          </cell>
          <cell r="BO128" t="str">
            <v>Pagobo, Mark Jhone Regino</v>
          </cell>
          <cell r="BP128">
            <v>100</v>
          </cell>
          <cell r="BQ128" t="str">
            <v>March 1-15, 2016</v>
          </cell>
          <cell r="BR128" t="str">
            <v>mat</v>
          </cell>
          <cell r="CD128" t="str">
            <v>Masarap, Joana Cabrera</v>
          </cell>
          <cell r="CE128">
            <v>100</v>
          </cell>
          <cell r="CF128" t="str">
            <v>February 16 - 29, 2016</v>
          </cell>
          <cell r="CG128" t="str">
            <v>ubis</v>
          </cell>
        </row>
        <row r="129">
          <cell r="AP129" t="str">
            <v>Batoon, Perlyn Colanag</v>
          </cell>
          <cell r="AQ129">
            <v>100</v>
          </cell>
          <cell r="AR129" t="str">
            <v>February 16-29, 2016</v>
          </cell>
          <cell r="AS129" t="str">
            <v>iriso</v>
          </cell>
          <cell r="BJ129" t="str">
            <v>Mollasgo, Clarissa Antonio</v>
          </cell>
          <cell r="BK129">
            <v>100</v>
          </cell>
          <cell r="BL129" t="str">
            <v>March 1-15, 2016</v>
          </cell>
          <cell r="BM129" t="str">
            <v>hl</v>
          </cell>
          <cell r="BO129" t="str">
            <v>Pagulong, Marissa Bag-o</v>
          </cell>
          <cell r="BP129">
            <v>100</v>
          </cell>
          <cell r="BQ129" t="str">
            <v>March 1-15, 2016</v>
          </cell>
          <cell r="BR129" t="str">
            <v>mat</v>
          </cell>
          <cell r="CD129" t="str">
            <v>Matro, Divine Rizelle Del Rosario</v>
          </cell>
          <cell r="CE129">
            <v>100</v>
          </cell>
          <cell r="CF129" t="str">
            <v>February 16 - 29, 2016</v>
          </cell>
          <cell r="CG129" t="str">
            <v>ubis</v>
          </cell>
        </row>
        <row r="130">
          <cell r="AP130" t="str">
            <v>Bautista, Denice Niña Diana</v>
          </cell>
          <cell r="AQ130">
            <v>100</v>
          </cell>
          <cell r="AR130" t="str">
            <v>February 16-29, 2016</v>
          </cell>
          <cell r="AS130" t="str">
            <v>iriso</v>
          </cell>
          <cell r="BJ130" t="str">
            <v>Olaez, Rochelle Bual</v>
          </cell>
          <cell r="BK130">
            <v>100</v>
          </cell>
          <cell r="BL130" t="str">
            <v>March 1-15, 2016</v>
          </cell>
          <cell r="BM130" t="str">
            <v>hl</v>
          </cell>
          <cell r="BO130" t="str">
            <v>Palapal, Kate Lucero</v>
          </cell>
          <cell r="BP130">
            <v>100</v>
          </cell>
          <cell r="BQ130" t="str">
            <v>Feb 16-29, 2016</v>
          </cell>
          <cell r="BR130" t="str">
            <v>mat</v>
          </cell>
          <cell r="CD130" t="str">
            <v>Mendones, Jennifer Mirabuna</v>
          </cell>
          <cell r="CE130">
            <v>100</v>
          </cell>
          <cell r="CF130" t="str">
            <v>February 16 - 29, 2016</v>
          </cell>
          <cell r="CG130" t="str">
            <v>ubis</v>
          </cell>
        </row>
        <row r="131">
          <cell r="AP131" t="str">
            <v>Calderon, Roschelyn Hernandez</v>
          </cell>
          <cell r="AQ131">
            <v>100</v>
          </cell>
          <cell r="AR131" t="str">
            <v>February 16-29, 2016</v>
          </cell>
          <cell r="AS131" t="str">
            <v>iriso</v>
          </cell>
          <cell r="BJ131" t="str">
            <v>Olayta, Rizza May Echalar</v>
          </cell>
          <cell r="BK131">
            <v>100</v>
          </cell>
          <cell r="BL131" t="str">
            <v>March 1-15, 2016</v>
          </cell>
          <cell r="BM131" t="str">
            <v>hl</v>
          </cell>
          <cell r="BO131" t="str">
            <v>Palines, Jean Carlit Revira</v>
          </cell>
          <cell r="BP131">
            <v>100</v>
          </cell>
          <cell r="BQ131" t="str">
            <v>March 1-15, 2016</v>
          </cell>
          <cell r="BR131" t="str">
            <v>mat</v>
          </cell>
          <cell r="CD131" t="str">
            <v>Mendoza, Jessica Asas</v>
          </cell>
          <cell r="CE131">
            <v>100</v>
          </cell>
          <cell r="CF131" t="str">
            <v>February 16 - 29, 2016</v>
          </cell>
          <cell r="CG131" t="str">
            <v>ubis</v>
          </cell>
        </row>
        <row r="132">
          <cell r="AP132" t="str">
            <v>Caseria, Jechel Tumang</v>
          </cell>
          <cell r="AQ132">
            <v>100</v>
          </cell>
          <cell r="AR132" t="str">
            <v>February 16-29, 2016</v>
          </cell>
          <cell r="AS132" t="str">
            <v>iriso</v>
          </cell>
          <cell r="BJ132" t="str">
            <v>Paradero, Leah Belle Ballano</v>
          </cell>
          <cell r="BK132">
            <v>100</v>
          </cell>
          <cell r="BL132" t="str">
            <v>March 1-15, 2016</v>
          </cell>
          <cell r="BM132" t="str">
            <v>hl</v>
          </cell>
          <cell r="BO132" t="str">
            <v>Pama, Shenna Mae Manrique</v>
          </cell>
          <cell r="BP132">
            <v>100</v>
          </cell>
          <cell r="BQ132" t="str">
            <v>Feb 1-15, 2016</v>
          </cell>
          <cell r="BR132" t="str">
            <v>mat</v>
          </cell>
          <cell r="CD132" t="str">
            <v>Montilla, Renalie Arriza</v>
          </cell>
          <cell r="CE132">
            <v>100</v>
          </cell>
          <cell r="CF132" t="str">
            <v>February 16 - 29, 2016</v>
          </cell>
          <cell r="CG132" t="str">
            <v>ubis</v>
          </cell>
        </row>
        <row r="133">
          <cell r="AP133" t="str">
            <v>Corpin, Annalyn Metrillo</v>
          </cell>
          <cell r="AQ133">
            <v>100</v>
          </cell>
          <cell r="AR133" t="str">
            <v>February 16-29, 2016</v>
          </cell>
          <cell r="AS133" t="str">
            <v>iriso</v>
          </cell>
          <cell r="BJ133" t="str">
            <v>Peranco, Rommel Ortiz</v>
          </cell>
          <cell r="BK133">
            <v>100</v>
          </cell>
          <cell r="BL133" t="str">
            <v>March 1-15, 2016</v>
          </cell>
          <cell r="BM133" t="str">
            <v>hl</v>
          </cell>
          <cell r="BO133" t="str">
            <v>Patingo, Miles Montiagodo</v>
          </cell>
          <cell r="BP133">
            <v>100</v>
          </cell>
          <cell r="BQ133" t="str">
            <v>March 16-31, 2016</v>
          </cell>
          <cell r="BR133" t="str">
            <v>mat</v>
          </cell>
          <cell r="CD133" t="str">
            <v>Munday, Antonette Delos Santos</v>
          </cell>
          <cell r="CE133">
            <v>100</v>
          </cell>
          <cell r="CF133" t="str">
            <v>February 16 - 29, 2016</v>
          </cell>
          <cell r="CG133" t="str">
            <v>ubis</v>
          </cell>
        </row>
        <row r="134">
          <cell r="AP134" t="str">
            <v>Cortez, Mary Joy Mulingbayan</v>
          </cell>
          <cell r="AQ134">
            <v>100</v>
          </cell>
          <cell r="AR134" t="str">
            <v>February 16-29, 2016</v>
          </cell>
          <cell r="AS134" t="str">
            <v>iriso</v>
          </cell>
          <cell r="BJ134" t="str">
            <v>Perez, Raymel Valencia</v>
          </cell>
          <cell r="BK134">
            <v>100</v>
          </cell>
          <cell r="BL134" t="str">
            <v>March 1-15, 2016</v>
          </cell>
          <cell r="BM134" t="str">
            <v>hl</v>
          </cell>
          <cell r="BO134" t="str">
            <v>Pecajas, Roxane Sale</v>
          </cell>
          <cell r="BP134">
            <v>100</v>
          </cell>
          <cell r="BQ134" t="str">
            <v>March 1-15, 2016</v>
          </cell>
          <cell r="BR134" t="str">
            <v>mat</v>
          </cell>
          <cell r="CD134" t="str">
            <v>Murillo, Dessa Indenible</v>
          </cell>
          <cell r="CE134">
            <v>100</v>
          </cell>
          <cell r="CF134" t="str">
            <v>February 16 - 29, 2016</v>
          </cell>
          <cell r="CG134" t="str">
            <v>ubis</v>
          </cell>
        </row>
        <row r="135">
          <cell r="AP135" t="str">
            <v>Daño, Riza Ballos</v>
          </cell>
          <cell r="AQ135">
            <v>100</v>
          </cell>
          <cell r="AR135" t="str">
            <v>February 16-29, 2016</v>
          </cell>
          <cell r="AS135" t="str">
            <v>iriso</v>
          </cell>
          <cell r="BJ135" t="str">
            <v>Quiambao, Maricris Lalusin</v>
          </cell>
          <cell r="BK135">
            <v>100</v>
          </cell>
          <cell r="BL135" t="str">
            <v>March 1-15, 2016</v>
          </cell>
          <cell r="BM135" t="str">
            <v>hl</v>
          </cell>
          <cell r="BO135" t="str">
            <v>Peralta, Mariela Gianan</v>
          </cell>
          <cell r="BP135">
            <v>100</v>
          </cell>
          <cell r="BQ135" t="str">
            <v>March 16-31, 2016</v>
          </cell>
          <cell r="BR135" t="str">
            <v>mat</v>
          </cell>
          <cell r="CD135" t="str">
            <v>Nepomuceno, Abegail Sarmiento</v>
          </cell>
          <cell r="CE135">
            <v>100</v>
          </cell>
          <cell r="CF135" t="str">
            <v>February 16 - 29, 2016</v>
          </cell>
          <cell r="CG135" t="str">
            <v>ubis</v>
          </cell>
        </row>
        <row r="136">
          <cell r="AP136" t="str">
            <v>Del Mundo, Cherrylyn Frondoza</v>
          </cell>
          <cell r="AQ136">
            <v>100</v>
          </cell>
          <cell r="AR136" t="str">
            <v>February 16-29, 2016</v>
          </cell>
          <cell r="AS136" t="str">
            <v>iriso</v>
          </cell>
          <cell r="BJ136" t="str">
            <v>Royol, Julie Ann Mendoza</v>
          </cell>
          <cell r="BK136">
            <v>100</v>
          </cell>
          <cell r="BL136" t="str">
            <v>March 1-15, 2016</v>
          </cell>
          <cell r="BM136" t="str">
            <v>hl</v>
          </cell>
          <cell r="BO136" t="str">
            <v>Peros, Abegail Argawanon</v>
          </cell>
          <cell r="BP136">
            <v>100</v>
          </cell>
          <cell r="BQ136" t="str">
            <v>Feb 16-29, 2016</v>
          </cell>
          <cell r="BR136" t="str">
            <v>mat</v>
          </cell>
          <cell r="CD136" t="str">
            <v>Noche, Majielene Señaris</v>
          </cell>
          <cell r="CE136">
            <v>100</v>
          </cell>
          <cell r="CF136" t="str">
            <v>February 16 - 29, 2016</v>
          </cell>
          <cell r="CG136" t="str">
            <v>ubis</v>
          </cell>
        </row>
        <row r="137">
          <cell r="AP137" t="str">
            <v>Dela Vega, Irene Canja</v>
          </cell>
          <cell r="AQ137">
            <v>100</v>
          </cell>
          <cell r="AR137" t="str">
            <v>February 16-29, 2016</v>
          </cell>
          <cell r="AS137" t="str">
            <v>iriso</v>
          </cell>
          <cell r="BJ137" t="str">
            <v>Rubico, Ann Marie Laguerta</v>
          </cell>
          <cell r="BK137">
            <v>100</v>
          </cell>
          <cell r="BL137" t="str">
            <v>March 1-15, 2016</v>
          </cell>
          <cell r="BM137" t="str">
            <v>hl</v>
          </cell>
          <cell r="BO137" t="str">
            <v>Perucho, Claire Rivera</v>
          </cell>
          <cell r="BP137">
            <v>100</v>
          </cell>
          <cell r="BQ137" t="str">
            <v>March 1-15, 2016</v>
          </cell>
          <cell r="BR137" t="str">
            <v>mat</v>
          </cell>
          <cell r="CD137" t="str">
            <v>Orejola, Norilyn Alzaga</v>
          </cell>
          <cell r="CE137">
            <v>100</v>
          </cell>
          <cell r="CF137" t="str">
            <v>February 16 - 29, 2016</v>
          </cell>
          <cell r="CG137" t="str">
            <v>ubis</v>
          </cell>
        </row>
        <row r="138">
          <cell r="AP138" t="str">
            <v>Diomangay, Jackyline</v>
          </cell>
          <cell r="AQ138">
            <v>100</v>
          </cell>
          <cell r="AR138" t="str">
            <v>February 16-29, 2016</v>
          </cell>
          <cell r="AS138" t="str">
            <v>iriso</v>
          </cell>
          <cell r="BJ138" t="str">
            <v>Serrano, Rosalyn Caspe</v>
          </cell>
          <cell r="BK138">
            <v>100</v>
          </cell>
          <cell r="BL138" t="str">
            <v>March 1-15, 2016</v>
          </cell>
          <cell r="BM138" t="str">
            <v>hl</v>
          </cell>
          <cell r="BO138" t="str">
            <v>Piamonte, Vergie Quipao</v>
          </cell>
          <cell r="BP138">
            <v>100</v>
          </cell>
          <cell r="BQ138" t="str">
            <v>March 1-15, 2016</v>
          </cell>
          <cell r="BR138" t="str">
            <v>mat</v>
          </cell>
          <cell r="CD138" t="str">
            <v>Otara, Dainelyn Magsino</v>
          </cell>
          <cell r="CE138">
            <v>100</v>
          </cell>
          <cell r="CF138" t="str">
            <v>February 16 - 29, 2016</v>
          </cell>
          <cell r="CG138" t="str">
            <v>ubis</v>
          </cell>
        </row>
        <row r="139">
          <cell r="AP139" t="str">
            <v>Emberga, Kierly Gel Vibora</v>
          </cell>
          <cell r="AQ139">
            <v>100</v>
          </cell>
          <cell r="AR139" t="str">
            <v>February 16-29, 2016</v>
          </cell>
          <cell r="AS139" t="str">
            <v>iriso</v>
          </cell>
          <cell r="BJ139" t="str">
            <v>Soriano, Creza Segui</v>
          </cell>
          <cell r="BK139">
            <v>100</v>
          </cell>
          <cell r="BL139" t="str">
            <v>March 1-15, 2016</v>
          </cell>
          <cell r="BM139" t="str">
            <v>hl</v>
          </cell>
          <cell r="BO139" t="str">
            <v>Pulido, Noenyl Amido</v>
          </cell>
          <cell r="BP139">
            <v>100</v>
          </cell>
          <cell r="BQ139" t="str">
            <v>Feb 16-29, 2016</v>
          </cell>
          <cell r="BR139" t="str">
            <v>mat</v>
          </cell>
          <cell r="CD139" t="str">
            <v>Palucan, Anacel Lagsil</v>
          </cell>
          <cell r="CE139">
            <v>100</v>
          </cell>
          <cell r="CF139" t="str">
            <v>February 16 - 29, 2016</v>
          </cell>
          <cell r="CG139" t="str">
            <v>ubis</v>
          </cell>
        </row>
        <row r="140">
          <cell r="AP140" t="str">
            <v>Esguerra, Monique Convento</v>
          </cell>
          <cell r="AQ140">
            <v>100</v>
          </cell>
          <cell r="AR140" t="str">
            <v>February 16-29, 2016</v>
          </cell>
          <cell r="AS140" t="str">
            <v>iriso</v>
          </cell>
          <cell r="BJ140" t="str">
            <v>Agato, Medelyn Drio</v>
          </cell>
          <cell r="BK140">
            <v>100</v>
          </cell>
          <cell r="BL140" t="str">
            <v>March 16-31, 2016</v>
          </cell>
          <cell r="BM140" t="str">
            <v>hl</v>
          </cell>
          <cell r="BO140" t="str">
            <v>Punzalan, Charmaine Dela Cerna</v>
          </cell>
          <cell r="BP140">
            <v>100</v>
          </cell>
          <cell r="BQ140" t="str">
            <v>March 1-15, 2016</v>
          </cell>
          <cell r="BR140" t="str">
            <v>mat</v>
          </cell>
          <cell r="CD140" t="str">
            <v>Pascual, Annielyn Roxas</v>
          </cell>
          <cell r="CE140">
            <v>100</v>
          </cell>
          <cell r="CF140" t="str">
            <v>February 16 - 29, 2016</v>
          </cell>
          <cell r="CG140" t="str">
            <v>ubis</v>
          </cell>
        </row>
        <row r="141">
          <cell r="AP141" t="str">
            <v>Estrada, Cresilda Casipong</v>
          </cell>
          <cell r="AQ141">
            <v>100</v>
          </cell>
          <cell r="AR141" t="str">
            <v>February 16-29, 2016</v>
          </cell>
          <cell r="AS141" t="str">
            <v>iriso</v>
          </cell>
          <cell r="BJ141" t="str">
            <v>Aheda, Richelle Liwanag</v>
          </cell>
          <cell r="BK141">
            <v>100</v>
          </cell>
          <cell r="BL141" t="str">
            <v>March 16-31, 2016</v>
          </cell>
          <cell r="BM141" t="str">
            <v>hl</v>
          </cell>
          <cell r="BO141" t="str">
            <v>Quimpo, Rose Ann Sotto</v>
          </cell>
          <cell r="BP141">
            <v>100</v>
          </cell>
          <cell r="BQ141" t="str">
            <v>Feb 1-15, 2016</v>
          </cell>
          <cell r="BR141" t="str">
            <v>mat</v>
          </cell>
          <cell r="CD141" t="str">
            <v>Pastoral, Mae Precious Jul Ola</v>
          </cell>
          <cell r="CE141">
            <v>100</v>
          </cell>
          <cell r="CF141" t="str">
            <v>February 16 - 29, 2016</v>
          </cell>
          <cell r="CG141" t="str">
            <v>ubis</v>
          </cell>
        </row>
        <row r="142">
          <cell r="AP142" t="str">
            <v>Fajardo, Maryrose Gutierrez</v>
          </cell>
          <cell r="AQ142">
            <v>100</v>
          </cell>
          <cell r="AR142" t="str">
            <v>February 16-29, 2016</v>
          </cell>
          <cell r="AS142" t="str">
            <v>iriso</v>
          </cell>
          <cell r="BJ142" t="str">
            <v>Almazan, Aries Kim Calalo</v>
          </cell>
          <cell r="BK142">
            <v>100</v>
          </cell>
          <cell r="BL142" t="str">
            <v>March 16-31, 2016</v>
          </cell>
          <cell r="BM142" t="str">
            <v>hl</v>
          </cell>
          <cell r="BO142" t="str">
            <v>Ramirez, May Lyn Arcenias</v>
          </cell>
          <cell r="BP142">
            <v>100</v>
          </cell>
          <cell r="BQ142" t="str">
            <v>March 1-15, 2016</v>
          </cell>
          <cell r="BR142" t="str">
            <v>mat</v>
          </cell>
          <cell r="CD142" t="str">
            <v>Pundan, Michelle Baldecasa</v>
          </cell>
          <cell r="CE142">
            <v>100</v>
          </cell>
          <cell r="CF142" t="str">
            <v>February 16 - 29, 2016</v>
          </cell>
          <cell r="CG142" t="str">
            <v>ubis</v>
          </cell>
        </row>
        <row r="143">
          <cell r="AP143" t="str">
            <v>Francisco, Mary Grace Dumawat</v>
          </cell>
          <cell r="AQ143">
            <v>100</v>
          </cell>
          <cell r="AR143" t="str">
            <v>February 16-29, 2016</v>
          </cell>
          <cell r="AS143" t="str">
            <v>iriso</v>
          </cell>
          <cell r="BJ143" t="str">
            <v>Atienza, Dickster Calingasan</v>
          </cell>
          <cell r="BK143">
            <v>100</v>
          </cell>
          <cell r="BL143" t="str">
            <v>March 16-31, 2016</v>
          </cell>
          <cell r="BM143" t="str">
            <v>hl</v>
          </cell>
          <cell r="BO143" t="str">
            <v>Ramos, Geraldine Narez</v>
          </cell>
          <cell r="BP143">
            <v>100</v>
          </cell>
          <cell r="BQ143" t="str">
            <v>Feb 1-15, 2016</v>
          </cell>
          <cell r="BR143" t="str">
            <v>mat</v>
          </cell>
          <cell r="CD143" t="str">
            <v>Ramoran, Heidi Macatombas</v>
          </cell>
          <cell r="CE143">
            <v>100</v>
          </cell>
          <cell r="CF143" t="str">
            <v>February 16 - 29, 2016</v>
          </cell>
          <cell r="CG143" t="str">
            <v>ubis</v>
          </cell>
        </row>
        <row r="144">
          <cell r="AP144" t="str">
            <v>Gabuyo, Michelle Joy Bautista</v>
          </cell>
          <cell r="AQ144">
            <v>100</v>
          </cell>
          <cell r="AR144" t="str">
            <v>February 16-29, 2016</v>
          </cell>
          <cell r="AS144" t="str">
            <v>iriso</v>
          </cell>
          <cell r="BJ144" t="str">
            <v>Atienza, Gladys Donna Lynn Donato</v>
          </cell>
          <cell r="BK144">
            <v>100</v>
          </cell>
          <cell r="BL144" t="str">
            <v>March 16-31, 2016</v>
          </cell>
          <cell r="BM144" t="str">
            <v>hl</v>
          </cell>
          <cell r="BO144" t="str">
            <v>Ramos, Julie Rubia</v>
          </cell>
          <cell r="BP144">
            <v>100</v>
          </cell>
          <cell r="BQ144" t="str">
            <v>Feb 1-15, 2016</v>
          </cell>
          <cell r="BR144" t="str">
            <v>mat</v>
          </cell>
          <cell r="CD144" t="str">
            <v>Ramos, Mari Jane Miguel</v>
          </cell>
          <cell r="CE144">
            <v>100</v>
          </cell>
          <cell r="CF144" t="str">
            <v>February 16 - 29, 2016</v>
          </cell>
          <cell r="CG144" t="str">
            <v>ubis</v>
          </cell>
        </row>
        <row r="145">
          <cell r="AP145" t="str">
            <v>Hermano, Realyn Lignes</v>
          </cell>
          <cell r="AQ145">
            <v>100</v>
          </cell>
          <cell r="AR145" t="str">
            <v>February 16-29, 2016</v>
          </cell>
          <cell r="AS145" t="str">
            <v>iriso</v>
          </cell>
          <cell r="BJ145" t="str">
            <v>Azul, Mark niÑo Laluna</v>
          </cell>
          <cell r="BK145">
            <v>100</v>
          </cell>
          <cell r="BL145" t="str">
            <v>March 16-31, 2016</v>
          </cell>
          <cell r="BM145" t="str">
            <v>hl</v>
          </cell>
          <cell r="BO145" t="str">
            <v>Reoligio, Catherine Quilenderino</v>
          </cell>
          <cell r="BP145">
            <v>100</v>
          </cell>
          <cell r="BQ145" t="str">
            <v>March 1-15, 2016</v>
          </cell>
          <cell r="BR145" t="str">
            <v>mat</v>
          </cell>
          <cell r="CD145" t="str">
            <v>Roncales, Jenylyn Gonzales</v>
          </cell>
          <cell r="CE145">
            <v>100</v>
          </cell>
          <cell r="CF145" t="str">
            <v>February 16 - 29, 2016</v>
          </cell>
          <cell r="CG145" t="str">
            <v>ubis</v>
          </cell>
        </row>
        <row r="146">
          <cell r="AP146" t="str">
            <v>Inocencio, Sheryl Vendiola</v>
          </cell>
          <cell r="AQ146">
            <v>100</v>
          </cell>
          <cell r="AR146" t="str">
            <v>February 16-29, 2016</v>
          </cell>
          <cell r="AS146" t="str">
            <v>iriso</v>
          </cell>
          <cell r="BJ146" t="str">
            <v>Bamba, Jessa Mae Saba</v>
          </cell>
          <cell r="BK146">
            <v>100</v>
          </cell>
          <cell r="BL146" t="str">
            <v>March 16-31, 2016</v>
          </cell>
          <cell r="BM146" t="str">
            <v>hl</v>
          </cell>
          <cell r="BO146" t="str">
            <v>Reyes, Marilyn Joy Soriño</v>
          </cell>
          <cell r="BP146">
            <v>100</v>
          </cell>
          <cell r="BQ146" t="str">
            <v>March 1-15, 2016</v>
          </cell>
          <cell r="BR146" t="str">
            <v>mat</v>
          </cell>
          <cell r="CD146" t="str">
            <v>Rotilla, Eloisa Calayo</v>
          </cell>
          <cell r="CE146">
            <v>100</v>
          </cell>
          <cell r="CF146" t="str">
            <v>February 16 - 29, 2016</v>
          </cell>
          <cell r="CG146" t="str">
            <v>ubis</v>
          </cell>
        </row>
        <row r="147">
          <cell r="AP147" t="str">
            <v>Intano, Elizabeth Canda</v>
          </cell>
          <cell r="AQ147">
            <v>100</v>
          </cell>
          <cell r="AR147" t="str">
            <v>February 16-29, 2016</v>
          </cell>
          <cell r="AS147" t="str">
            <v>iriso</v>
          </cell>
          <cell r="BJ147" t="str">
            <v>Baon, Alvin Malana</v>
          </cell>
          <cell r="BK147">
            <v>100</v>
          </cell>
          <cell r="BL147" t="str">
            <v>March 16-31, 2016</v>
          </cell>
          <cell r="BM147" t="str">
            <v>hl</v>
          </cell>
          <cell r="BO147" t="str">
            <v>Reyes, Roxan De Guzman</v>
          </cell>
          <cell r="BP147">
            <v>100</v>
          </cell>
          <cell r="BQ147" t="str">
            <v>Feb 16-29, 2016</v>
          </cell>
          <cell r="BR147" t="str">
            <v>mat</v>
          </cell>
          <cell r="CD147" t="str">
            <v>San Buenaventura, Josie Salinas</v>
          </cell>
          <cell r="CE147">
            <v>100</v>
          </cell>
          <cell r="CF147" t="str">
            <v>February 16 - 29, 2016</v>
          </cell>
          <cell r="CG147" t="str">
            <v>ubis</v>
          </cell>
        </row>
        <row r="148">
          <cell r="AP148" t="str">
            <v>Janiola, Ma. April Jasmin Tinampay</v>
          </cell>
          <cell r="AQ148">
            <v>100</v>
          </cell>
          <cell r="AR148" t="str">
            <v>February 16-29, 2016</v>
          </cell>
          <cell r="AS148" t="str">
            <v>iriso</v>
          </cell>
          <cell r="BJ148" t="str">
            <v>Bautista, Rachel</v>
          </cell>
          <cell r="BK148">
            <v>100</v>
          </cell>
          <cell r="BL148" t="str">
            <v>March 16-31, 2016</v>
          </cell>
          <cell r="BM148" t="str">
            <v>hl</v>
          </cell>
          <cell r="BO148" t="str">
            <v>Ricafrente, Germar Ortiz</v>
          </cell>
          <cell r="BP148">
            <v>100</v>
          </cell>
          <cell r="BQ148" t="str">
            <v>Feb 1-15, 2016</v>
          </cell>
          <cell r="BR148" t="str">
            <v>mat</v>
          </cell>
          <cell r="CD148" t="str">
            <v>Sanchez, Daralen Manalo</v>
          </cell>
          <cell r="CE148">
            <v>100</v>
          </cell>
          <cell r="CF148" t="str">
            <v>February 16 - 29, 2016</v>
          </cell>
          <cell r="CG148" t="str">
            <v>ubis</v>
          </cell>
        </row>
        <row r="149">
          <cell r="AP149" t="str">
            <v>Juvida, Jessica Pingol</v>
          </cell>
          <cell r="AQ149">
            <v>100</v>
          </cell>
          <cell r="AR149" t="str">
            <v>February 16-29, 2016</v>
          </cell>
          <cell r="AS149" t="str">
            <v>iriso</v>
          </cell>
          <cell r="BJ149" t="str">
            <v>Bringas, Ralph John Arcangel</v>
          </cell>
          <cell r="BK149">
            <v>100</v>
          </cell>
          <cell r="BL149" t="str">
            <v>March 16-31, 2016</v>
          </cell>
          <cell r="BM149" t="str">
            <v>hl</v>
          </cell>
          <cell r="BO149" t="str">
            <v>Rodriguez, Mary Mae Regala</v>
          </cell>
          <cell r="BP149">
            <v>100</v>
          </cell>
          <cell r="BQ149" t="str">
            <v>Feb 1-15, 2016</v>
          </cell>
          <cell r="BR149" t="str">
            <v>mat</v>
          </cell>
          <cell r="CD149" t="str">
            <v>Santor, Rechiel Bendecio</v>
          </cell>
          <cell r="CE149">
            <v>100</v>
          </cell>
          <cell r="CF149" t="str">
            <v>February 16 - 29, 2016</v>
          </cell>
          <cell r="CG149" t="str">
            <v>ubis</v>
          </cell>
        </row>
        <row r="150">
          <cell r="AP150" t="str">
            <v>Leal, Jovelle Gallardo</v>
          </cell>
          <cell r="AQ150">
            <v>100</v>
          </cell>
          <cell r="AR150" t="str">
            <v>February 16-29, 2016</v>
          </cell>
          <cell r="AS150" t="str">
            <v>iriso</v>
          </cell>
          <cell r="BJ150" t="str">
            <v>Buenafe, Lailani Vedana</v>
          </cell>
          <cell r="BK150">
            <v>100</v>
          </cell>
          <cell r="BL150" t="str">
            <v>March 16-31, 2016</v>
          </cell>
          <cell r="BM150" t="str">
            <v>hl</v>
          </cell>
          <cell r="BO150" t="str">
            <v>Rufa, Jessa May De Leon</v>
          </cell>
          <cell r="BP150">
            <v>100</v>
          </cell>
          <cell r="BQ150" t="str">
            <v>March 16-31, 2016</v>
          </cell>
          <cell r="BR150" t="str">
            <v>mat</v>
          </cell>
          <cell r="CD150" t="str">
            <v>Santos, Lovely Panesares</v>
          </cell>
          <cell r="CE150">
            <v>100</v>
          </cell>
          <cell r="CF150" t="str">
            <v>February 16 - 29, 2016</v>
          </cell>
          <cell r="CG150" t="str">
            <v>ubis</v>
          </cell>
        </row>
        <row r="151">
          <cell r="AP151" t="str">
            <v>Loren, Gladys Ann Seda</v>
          </cell>
          <cell r="AQ151">
            <v>100</v>
          </cell>
          <cell r="AR151" t="str">
            <v>February 16-29, 2016</v>
          </cell>
          <cell r="AS151" t="str">
            <v>iriso</v>
          </cell>
          <cell r="BJ151" t="str">
            <v>Casabal, Melvin Dela Cueva</v>
          </cell>
          <cell r="BK151">
            <v>100</v>
          </cell>
          <cell r="BL151" t="str">
            <v>March 16-31, 2016</v>
          </cell>
          <cell r="BM151" t="str">
            <v>hl</v>
          </cell>
          <cell r="BO151" t="str">
            <v>Ruiz, Kaycee Angela Crescini</v>
          </cell>
          <cell r="BP151">
            <v>100</v>
          </cell>
          <cell r="BQ151" t="str">
            <v>Jan 1-15, 2016</v>
          </cell>
          <cell r="BR151" t="str">
            <v>mat</v>
          </cell>
          <cell r="CD151" t="str">
            <v>Sara, Princess Mendoza</v>
          </cell>
          <cell r="CE151">
            <v>100</v>
          </cell>
          <cell r="CF151" t="str">
            <v>February 16 - 29, 2016</v>
          </cell>
          <cell r="CG151" t="str">
            <v>ubis</v>
          </cell>
        </row>
        <row r="152">
          <cell r="AP152" t="str">
            <v>Magapan, Angielica Cacho</v>
          </cell>
          <cell r="AQ152">
            <v>100</v>
          </cell>
          <cell r="AR152" t="str">
            <v>February 16-29, 2016</v>
          </cell>
          <cell r="AS152" t="str">
            <v>iriso</v>
          </cell>
          <cell r="BJ152" t="str">
            <v>Catapang, Jun Lara</v>
          </cell>
          <cell r="BK152">
            <v>100</v>
          </cell>
          <cell r="BL152" t="str">
            <v>March 16-31, 2016</v>
          </cell>
          <cell r="BM152" t="str">
            <v>hl</v>
          </cell>
          <cell r="BO152" t="str">
            <v>Ruiz, Marie Joy Sanchez</v>
          </cell>
          <cell r="BP152">
            <v>100</v>
          </cell>
          <cell r="BQ152" t="str">
            <v>Feb 16-29, 2016</v>
          </cell>
          <cell r="BR152" t="str">
            <v>mat</v>
          </cell>
          <cell r="CD152" t="str">
            <v>Solis, Delia De Guzman</v>
          </cell>
          <cell r="CE152">
            <v>100</v>
          </cell>
          <cell r="CF152" t="str">
            <v>February 16 - 29, 2016</v>
          </cell>
          <cell r="CG152" t="str">
            <v>ubis</v>
          </cell>
        </row>
        <row r="153">
          <cell r="AP153" t="str">
            <v>Magpantay, Renalyn Ravida</v>
          </cell>
          <cell r="AQ153">
            <v>100</v>
          </cell>
          <cell r="AR153" t="str">
            <v>February 16-29, 2016</v>
          </cell>
          <cell r="AS153" t="str">
            <v>iriso</v>
          </cell>
          <cell r="BJ153" t="str">
            <v>Cruzat, Ramil Capinpin</v>
          </cell>
          <cell r="BK153">
            <v>100</v>
          </cell>
          <cell r="BL153" t="str">
            <v>March 16-31, 2016</v>
          </cell>
          <cell r="BM153" t="str">
            <v>hl</v>
          </cell>
          <cell r="BO153" t="str">
            <v>Sabalan, Kenneth Maranan</v>
          </cell>
          <cell r="BP153">
            <v>100</v>
          </cell>
          <cell r="BQ153" t="str">
            <v>Feb 16-29, 2016</v>
          </cell>
          <cell r="BR153" t="str">
            <v>mat</v>
          </cell>
          <cell r="CD153" t="str">
            <v>Tadeo, Rey</v>
          </cell>
          <cell r="CE153">
            <v>100</v>
          </cell>
          <cell r="CF153" t="str">
            <v>February 16 - 29, 2016</v>
          </cell>
          <cell r="CG153" t="str">
            <v>ubis</v>
          </cell>
        </row>
        <row r="154">
          <cell r="AP154" t="str">
            <v>Malla, Marissa Pisco</v>
          </cell>
          <cell r="AQ154">
            <v>100</v>
          </cell>
          <cell r="AR154" t="str">
            <v>February 16-29, 2016</v>
          </cell>
          <cell r="AS154" t="str">
            <v>iriso</v>
          </cell>
          <cell r="BJ154" t="str">
            <v>Dadural, Dennis Libera</v>
          </cell>
          <cell r="BK154">
            <v>100</v>
          </cell>
          <cell r="BL154" t="str">
            <v>March 16-31, 2016</v>
          </cell>
          <cell r="BM154" t="str">
            <v>hl</v>
          </cell>
          <cell r="BO154" t="str">
            <v>Saez, Karen Grave</v>
          </cell>
          <cell r="BP154">
            <v>100</v>
          </cell>
          <cell r="BQ154" t="str">
            <v>Feb 16-29, 2016</v>
          </cell>
          <cell r="BR154" t="str">
            <v>mat</v>
          </cell>
          <cell r="CD154" t="str">
            <v>Tadia, Rogen Solayao</v>
          </cell>
          <cell r="CE154">
            <v>100</v>
          </cell>
          <cell r="CF154" t="str">
            <v>February 16 - 29, 2016</v>
          </cell>
          <cell r="CG154" t="str">
            <v>ubis</v>
          </cell>
        </row>
        <row r="155">
          <cell r="AP155" t="str">
            <v>Mendoza, Jenefer Cabanacan</v>
          </cell>
          <cell r="AQ155">
            <v>100</v>
          </cell>
          <cell r="AR155" t="str">
            <v>February 16-29, 2016</v>
          </cell>
          <cell r="AS155" t="str">
            <v>iriso</v>
          </cell>
          <cell r="BJ155" t="str">
            <v>Daniel, Jefferson Quejada</v>
          </cell>
          <cell r="BK155">
            <v>100</v>
          </cell>
          <cell r="BL155" t="str">
            <v>March 16-31, 2016</v>
          </cell>
          <cell r="BM155" t="str">
            <v>hl</v>
          </cell>
          <cell r="BO155" t="str">
            <v>Salen, Edelyn Gadil</v>
          </cell>
          <cell r="BP155">
            <v>100</v>
          </cell>
          <cell r="BQ155" t="str">
            <v>Feb 16-29, 2016</v>
          </cell>
          <cell r="BR155" t="str">
            <v>mat</v>
          </cell>
          <cell r="CD155" t="str">
            <v>Tandog, Emma Recardel</v>
          </cell>
          <cell r="CE155">
            <v>100</v>
          </cell>
          <cell r="CF155" t="str">
            <v>February 16 - 29, 2016</v>
          </cell>
          <cell r="CG155" t="str">
            <v>ubis</v>
          </cell>
        </row>
        <row r="156">
          <cell r="AP156" t="str">
            <v>Mendoza, Rose Ann De Los Santos</v>
          </cell>
          <cell r="AQ156">
            <v>100</v>
          </cell>
          <cell r="AR156" t="str">
            <v>February 16-29, 2016</v>
          </cell>
          <cell r="AS156" t="str">
            <v>iriso</v>
          </cell>
          <cell r="BJ156" t="str">
            <v>De Guzman, Leah Bagui</v>
          </cell>
          <cell r="BK156">
            <v>100</v>
          </cell>
          <cell r="BL156" t="str">
            <v>March 16-31, 2016</v>
          </cell>
          <cell r="BM156" t="str">
            <v>hl</v>
          </cell>
          <cell r="BO156" t="str">
            <v>Salino, Irene Gongob</v>
          </cell>
          <cell r="BP156">
            <v>100</v>
          </cell>
          <cell r="BQ156" t="str">
            <v>Feb 16-29, 2016</v>
          </cell>
          <cell r="BR156" t="str">
            <v>mat</v>
          </cell>
          <cell r="CD156" t="str">
            <v>Tiquistiquis, Careen Yanga</v>
          </cell>
          <cell r="CE156">
            <v>100</v>
          </cell>
          <cell r="CF156" t="str">
            <v>February 16 - 29, 2016</v>
          </cell>
          <cell r="CG156" t="str">
            <v>ubis</v>
          </cell>
        </row>
        <row r="157">
          <cell r="AP157" t="str">
            <v>Miñosa, Merian Guillermo</v>
          </cell>
          <cell r="AQ157">
            <v>100</v>
          </cell>
          <cell r="AR157" t="str">
            <v>February 16-29, 2016</v>
          </cell>
          <cell r="AS157" t="str">
            <v>iriso</v>
          </cell>
          <cell r="BJ157" t="str">
            <v>De Guzman, Sharmaine Paluyo</v>
          </cell>
          <cell r="BK157">
            <v>100</v>
          </cell>
          <cell r="BL157" t="str">
            <v>March 16-31, 2016</v>
          </cell>
          <cell r="BM157" t="str">
            <v>hl</v>
          </cell>
          <cell r="BO157" t="str">
            <v>Santos, Ma. Angelica Reyes</v>
          </cell>
          <cell r="BP157">
            <v>100</v>
          </cell>
          <cell r="BQ157" t="str">
            <v>March 16-31, 2016</v>
          </cell>
          <cell r="BR157" t="str">
            <v>mat</v>
          </cell>
          <cell r="CD157" t="str">
            <v>Tobalado, Jessa Ogahayon</v>
          </cell>
          <cell r="CE157">
            <v>100</v>
          </cell>
          <cell r="CF157" t="str">
            <v>February 16 - 29, 2016</v>
          </cell>
          <cell r="CG157" t="str">
            <v>ubis</v>
          </cell>
        </row>
        <row r="158">
          <cell r="AP158" t="str">
            <v>Panganiban Jr., Reynaldo Quintos</v>
          </cell>
          <cell r="AQ158">
            <v>100</v>
          </cell>
          <cell r="AR158" t="str">
            <v>February 16-29, 2016</v>
          </cell>
          <cell r="AS158" t="str">
            <v>iriso</v>
          </cell>
          <cell r="BJ158" t="str">
            <v>Delas Alas, Hazel Quito</v>
          </cell>
          <cell r="BK158">
            <v>100</v>
          </cell>
          <cell r="BL158" t="str">
            <v>March 16-31, 2016</v>
          </cell>
          <cell r="BM158" t="str">
            <v>hl</v>
          </cell>
          <cell r="BO158" t="str">
            <v>Saraga, Richelyn Ortal</v>
          </cell>
          <cell r="BP158">
            <v>100</v>
          </cell>
          <cell r="BQ158" t="str">
            <v>Feb 16-29, 2016</v>
          </cell>
          <cell r="BR158" t="str">
            <v>mat</v>
          </cell>
          <cell r="CD158" t="str">
            <v>Tomawis, Amira Mama</v>
          </cell>
          <cell r="CE158">
            <v>100</v>
          </cell>
          <cell r="CF158" t="str">
            <v>February 16 - 29, 2016</v>
          </cell>
          <cell r="CG158" t="str">
            <v>ubis</v>
          </cell>
        </row>
        <row r="159">
          <cell r="AP159" t="str">
            <v>Paredes, Laarni Gragasin</v>
          </cell>
          <cell r="AQ159">
            <v>100</v>
          </cell>
          <cell r="AR159" t="str">
            <v>February 16-29, 2016</v>
          </cell>
          <cell r="AS159" t="str">
            <v>iriso</v>
          </cell>
          <cell r="BJ159" t="str">
            <v>DeleÑa Jr., Judie Lopez</v>
          </cell>
          <cell r="BK159">
            <v>100</v>
          </cell>
          <cell r="BL159" t="str">
            <v>March 16-31, 2016</v>
          </cell>
          <cell r="BM159" t="str">
            <v>hl</v>
          </cell>
          <cell r="BO159" t="str">
            <v>Sario, Rona Nobleza</v>
          </cell>
          <cell r="BP159">
            <v>100</v>
          </cell>
          <cell r="BQ159" t="str">
            <v>March 1-15, 2016</v>
          </cell>
          <cell r="BR159" t="str">
            <v>mat</v>
          </cell>
          <cell r="CD159" t="str">
            <v>Toraldo, Mercy Gerobin</v>
          </cell>
          <cell r="CE159">
            <v>100</v>
          </cell>
          <cell r="CF159" t="str">
            <v>February 16 - 29, 2016</v>
          </cell>
          <cell r="CG159" t="str">
            <v>ubis</v>
          </cell>
        </row>
        <row r="160">
          <cell r="AP160" t="str">
            <v>Rañosa, Rissa Joy Bronzal</v>
          </cell>
          <cell r="AQ160">
            <v>100</v>
          </cell>
          <cell r="AR160" t="str">
            <v>February 16-29, 2016</v>
          </cell>
          <cell r="AS160" t="str">
            <v>iriso</v>
          </cell>
          <cell r="BJ160" t="str">
            <v>Diate, Klariez Mae Bonifacio</v>
          </cell>
          <cell r="BK160">
            <v>100</v>
          </cell>
          <cell r="BL160" t="str">
            <v>March 16-31, 2016</v>
          </cell>
          <cell r="BM160" t="str">
            <v>hl</v>
          </cell>
          <cell r="BO160" t="str">
            <v>Sarquilla, Kathleen Joy Baclagan</v>
          </cell>
          <cell r="BP160">
            <v>100</v>
          </cell>
          <cell r="BQ160" t="str">
            <v>Feb 16-29, 2016</v>
          </cell>
          <cell r="BR160" t="str">
            <v>mat</v>
          </cell>
          <cell r="CD160" t="str">
            <v>Tulao, April Khate Bucal</v>
          </cell>
          <cell r="CE160">
            <v>100</v>
          </cell>
          <cell r="CF160" t="str">
            <v>February 16 - 29, 2016</v>
          </cell>
          <cell r="CG160" t="str">
            <v>ubis</v>
          </cell>
        </row>
        <row r="161">
          <cell r="AP161" t="str">
            <v>Rodelas, Aiza Joy Bautista</v>
          </cell>
          <cell r="AQ161">
            <v>100</v>
          </cell>
          <cell r="AR161" t="str">
            <v>February 16-29, 2016</v>
          </cell>
          <cell r="AS161" t="str">
            <v>iriso</v>
          </cell>
          <cell r="BJ161" t="str">
            <v>Doria, Mary Roces Ibana</v>
          </cell>
          <cell r="BK161">
            <v>100</v>
          </cell>
          <cell r="BL161" t="str">
            <v>March 16-31, 2016</v>
          </cell>
          <cell r="BM161" t="str">
            <v>hl</v>
          </cell>
          <cell r="BO161" t="str">
            <v>Selorio, Cynthia Samino</v>
          </cell>
          <cell r="BP161">
            <v>100</v>
          </cell>
          <cell r="BQ161" t="str">
            <v>March 16-31, 2016</v>
          </cell>
          <cell r="BR161" t="str">
            <v>mat</v>
          </cell>
          <cell r="CD161" t="str">
            <v>Tulod, Ma. Maricris Prias</v>
          </cell>
          <cell r="CE161">
            <v>100</v>
          </cell>
          <cell r="CF161" t="str">
            <v>February 16 - 29, 2016</v>
          </cell>
          <cell r="CG161" t="str">
            <v>ubis</v>
          </cell>
        </row>
        <row r="162">
          <cell r="AP162" t="str">
            <v>Rosales, Mary Rose Cabias</v>
          </cell>
          <cell r="AQ162">
            <v>100</v>
          </cell>
          <cell r="AR162" t="str">
            <v>February 16-29, 2016</v>
          </cell>
          <cell r="AS162" t="str">
            <v>iriso</v>
          </cell>
          <cell r="BJ162" t="str">
            <v>Dumagsang, Bryan Boni</v>
          </cell>
          <cell r="BK162">
            <v>100</v>
          </cell>
          <cell r="BL162" t="str">
            <v>March 16-31, 2016</v>
          </cell>
          <cell r="BM162" t="str">
            <v>hl</v>
          </cell>
          <cell r="BO162" t="str">
            <v>Seralbo, Angelica Filipino</v>
          </cell>
          <cell r="BP162">
            <v>100</v>
          </cell>
          <cell r="BQ162" t="str">
            <v>March 16-31, 2016</v>
          </cell>
          <cell r="BR162" t="str">
            <v>mat</v>
          </cell>
          <cell r="CD162" t="str">
            <v>Umpad, Lerra Lucion</v>
          </cell>
          <cell r="CE162">
            <v>100</v>
          </cell>
          <cell r="CF162" t="str">
            <v>February 16 - 29, 2016</v>
          </cell>
          <cell r="CG162" t="str">
            <v>ubis</v>
          </cell>
        </row>
        <row r="163">
          <cell r="AP163" t="str">
            <v>Salvador, Jean Aumar Roazol</v>
          </cell>
          <cell r="AQ163">
            <v>100</v>
          </cell>
          <cell r="AR163" t="str">
            <v>February 16-29, 2016</v>
          </cell>
          <cell r="AS163" t="str">
            <v>iriso</v>
          </cell>
          <cell r="BJ163" t="str">
            <v>Eseque, Jonalyn</v>
          </cell>
          <cell r="BK163">
            <v>100</v>
          </cell>
          <cell r="BL163" t="str">
            <v>March 16-31, 2016</v>
          </cell>
          <cell r="BM163" t="str">
            <v>hl</v>
          </cell>
          <cell r="BO163" t="str">
            <v>Serrano, Janice Frias</v>
          </cell>
          <cell r="BP163">
            <v>100</v>
          </cell>
          <cell r="BQ163" t="str">
            <v>March 16-31, 2016</v>
          </cell>
          <cell r="BR163" t="str">
            <v>mat</v>
          </cell>
          <cell r="CD163" t="str">
            <v>Vergara, Melanie Aquino</v>
          </cell>
          <cell r="CE163">
            <v>100</v>
          </cell>
          <cell r="CF163" t="str">
            <v>February 16 - 29, 2016</v>
          </cell>
          <cell r="CG163" t="str">
            <v>ubis</v>
          </cell>
        </row>
        <row r="164">
          <cell r="AP164" t="str">
            <v>Sapalasan, Jenny Matuyao</v>
          </cell>
          <cell r="AQ164">
            <v>100</v>
          </cell>
          <cell r="AR164" t="str">
            <v>February 16-29, 2016</v>
          </cell>
          <cell r="AS164" t="str">
            <v>iriso</v>
          </cell>
          <cell r="BJ164" t="str">
            <v>Javier, Joel Alido</v>
          </cell>
          <cell r="BK164">
            <v>100</v>
          </cell>
          <cell r="BL164" t="str">
            <v>March 16-31, 2016</v>
          </cell>
          <cell r="BM164" t="str">
            <v>hl</v>
          </cell>
          <cell r="BO164" t="str">
            <v>Sinagub, Josephine Mariñas</v>
          </cell>
          <cell r="BP164">
            <v>100</v>
          </cell>
          <cell r="BQ164" t="str">
            <v>March 1-15, 2016</v>
          </cell>
          <cell r="BR164" t="str">
            <v>mat</v>
          </cell>
          <cell r="CD164" t="str">
            <v>Versola, Jovelyn Corpuz</v>
          </cell>
          <cell r="CE164">
            <v>100</v>
          </cell>
          <cell r="CF164" t="str">
            <v>February 16 - 29, 2016</v>
          </cell>
          <cell r="CG164" t="str">
            <v>ubis</v>
          </cell>
        </row>
        <row r="165">
          <cell r="AP165" t="str">
            <v>Sarsalejo, Judy Ann Nerviol</v>
          </cell>
          <cell r="AQ165">
            <v>100</v>
          </cell>
          <cell r="AR165" t="str">
            <v>February 16-29, 2016</v>
          </cell>
          <cell r="AS165" t="str">
            <v>iriso</v>
          </cell>
          <cell r="BJ165" t="str">
            <v>Manongsong, Jenneth Yacon</v>
          </cell>
          <cell r="BK165">
            <v>100</v>
          </cell>
          <cell r="BL165" t="str">
            <v>March 16-31, 2016</v>
          </cell>
          <cell r="BM165" t="str">
            <v>hl</v>
          </cell>
          <cell r="BO165" t="str">
            <v>Singidas, Elisha Grace  Bantog</v>
          </cell>
          <cell r="BP165">
            <v>100</v>
          </cell>
          <cell r="BQ165" t="str">
            <v>March 1-15, 2016</v>
          </cell>
          <cell r="BR165" t="str">
            <v>mat</v>
          </cell>
          <cell r="CD165" t="str">
            <v>Viado, Anabelle Abdon</v>
          </cell>
          <cell r="CE165">
            <v>100</v>
          </cell>
          <cell r="CF165" t="str">
            <v>February 16 - 29, 2016</v>
          </cell>
          <cell r="CG165" t="str">
            <v>ubis</v>
          </cell>
        </row>
        <row r="166">
          <cell r="AP166" t="str">
            <v>Seguros, Ivory Noynay</v>
          </cell>
          <cell r="AQ166">
            <v>100</v>
          </cell>
          <cell r="AR166" t="str">
            <v>February 16-29, 2016</v>
          </cell>
          <cell r="AS166" t="str">
            <v>iriso</v>
          </cell>
          <cell r="BJ166" t="str">
            <v>Matining, John Lowie Lancion</v>
          </cell>
          <cell r="BK166">
            <v>100</v>
          </cell>
          <cell r="BL166" t="str">
            <v>March 16-31, 2016</v>
          </cell>
          <cell r="BM166" t="str">
            <v>hl</v>
          </cell>
          <cell r="BO166" t="str">
            <v>Soriano, Rose Mae Sulit</v>
          </cell>
          <cell r="BP166">
            <v>100</v>
          </cell>
          <cell r="BQ166" t="str">
            <v>Feb 16-29, 2016</v>
          </cell>
          <cell r="BR166" t="str">
            <v>mat</v>
          </cell>
          <cell r="CD166" t="str">
            <v>Villaciete, Jeremie Sevilla</v>
          </cell>
          <cell r="CE166">
            <v>100</v>
          </cell>
          <cell r="CF166" t="str">
            <v>February 16 - 29, 2016</v>
          </cell>
          <cell r="CG166" t="str">
            <v>ubis</v>
          </cell>
        </row>
        <row r="167">
          <cell r="AP167" t="str">
            <v>Silos, Maling Tagtag</v>
          </cell>
          <cell r="AQ167">
            <v>100</v>
          </cell>
          <cell r="AR167" t="str">
            <v>February 16-29, 2016</v>
          </cell>
          <cell r="AS167" t="str">
            <v>iriso</v>
          </cell>
          <cell r="BJ167" t="str">
            <v>Mendoza, Noemilyn Castillo</v>
          </cell>
          <cell r="BK167">
            <v>100</v>
          </cell>
          <cell r="BL167" t="str">
            <v>March 16-31, 2016</v>
          </cell>
          <cell r="BM167" t="str">
            <v>hl</v>
          </cell>
          <cell r="BO167" t="str">
            <v>Soriano, Shiela May B.</v>
          </cell>
          <cell r="BP167">
            <v>100</v>
          </cell>
          <cell r="BQ167" t="str">
            <v>March 1-15, 2016</v>
          </cell>
          <cell r="BR167" t="str">
            <v>mat</v>
          </cell>
          <cell r="CD167" t="str">
            <v>Villaluna, Princess Bautista</v>
          </cell>
          <cell r="CE167">
            <v>100</v>
          </cell>
          <cell r="CF167" t="str">
            <v>February 16 - 29, 2016</v>
          </cell>
          <cell r="CG167" t="str">
            <v>ubis</v>
          </cell>
        </row>
        <row r="168">
          <cell r="AP168" t="str">
            <v>Tamio, Marivic Lagunzad</v>
          </cell>
          <cell r="AQ168">
            <v>100</v>
          </cell>
          <cell r="AR168" t="str">
            <v>February 16-29, 2016</v>
          </cell>
          <cell r="AS168" t="str">
            <v>iriso</v>
          </cell>
          <cell r="BJ168" t="str">
            <v>Mendoza, Rainier Evangelista</v>
          </cell>
          <cell r="BK168">
            <v>100</v>
          </cell>
          <cell r="BL168" t="str">
            <v>March 16-31, 2016</v>
          </cell>
          <cell r="BM168" t="str">
            <v>hl</v>
          </cell>
          <cell r="BO168" t="str">
            <v>Soriño, Jerica Manjares</v>
          </cell>
          <cell r="BP168">
            <v>100</v>
          </cell>
          <cell r="BQ168" t="str">
            <v>Jan 1-15, 2016</v>
          </cell>
          <cell r="BR168" t="str">
            <v>mat</v>
          </cell>
          <cell r="CD168" t="str">
            <v>Villanueva, Kim Louie Mendaño</v>
          </cell>
          <cell r="CE168">
            <v>100</v>
          </cell>
          <cell r="CF168" t="str">
            <v>February 16 - 29, 2016</v>
          </cell>
          <cell r="CG168" t="str">
            <v>ubis</v>
          </cell>
        </row>
        <row r="169">
          <cell r="AP169" t="str">
            <v>Timagos, Lea Banelga</v>
          </cell>
          <cell r="AQ169">
            <v>100</v>
          </cell>
          <cell r="AR169" t="str">
            <v>February 16-29, 2016</v>
          </cell>
          <cell r="AS169" t="str">
            <v>iriso</v>
          </cell>
          <cell r="BJ169" t="str">
            <v>Mendoza, Shanelyn De Castro</v>
          </cell>
          <cell r="BK169">
            <v>100</v>
          </cell>
          <cell r="BL169" t="str">
            <v>March 16-31, 2016</v>
          </cell>
          <cell r="BM169" t="str">
            <v>hl</v>
          </cell>
          <cell r="BO169" t="str">
            <v>Sosa, Mayra Moreno</v>
          </cell>
          <cell r="BP169">
            <v>100</v>
          </cell>
          <cell r="BQ169" t="str">
            <v>Feb 1-15, 2016</v>
          </cell>
          <cell r="BR169" t="str">
            <v>mat</v>
          </cell>
          <cell r="CD169" t="str">
            <v>Acaylar, Michelle Layosa</v>
          </cell>
          <cell r="CE169">
            <v>100</v>
          </cell>
          <cell r="CF169" t="str">
            <v>March 1 - 15, 2016</v>
          </cell>
          <cell r="CG169" t="str">
            <v>ubis</v>
          </cell>
        </row>
        <row r="170">
          <cell r="AP170" t="str">
            <v>Tolentino, Shaerelyne Irish Abelgas</v>
          </cell>
          <cell r="AQ170">
            <v>100</v>
          </cell>
          <cell r="AR170" t="str">
            <v>February 16-29, 2016</v>
          </cell>
          <cell r="AS170" t="str">
            <v>iriso</v>
          </cell>
          <cell r="BJ170" t="str">
            <v>Mercado, Leisley Bihasa</v>
          </cell>
          <cell r="BK170">
            <v>100</v>
          </cell>
          <cell r="BL170" t="str">
            <v>March 16-31, 2016</v>
          </cell>
          <cell r="BM170" t="str">
            <v>hl</v>
          </cell>
          <cell r="BO170" t="str">
            <v>Sullano, Bernard Canales</v>
          </cell>
          <cell r="BP170">
            <v>100</v>
          </cell>
          <cell r="BQ170" t="str">
            <v>Feb 1-15, 2016</v>
          </cell>
          <cell r="BR170" t="str">
            <v>mat</v>
          </cell>
          <cell r="CD170" t="str">
            <v>Agquiz, Teresita Enclona</v>
          </cell>
          <cell r="CE170">
            <v>100</v>
          </cell>
          <cell r="CF170" t="str">
            <v>March 1 - 15, 2016</v>
          </cell>
          <cell r="CG170" t="str">
            <v>ubis</v>
          </cell>
        </row>
        <row r="171">
          <cell r="AP171" t="str">
            <v>Veranga, Aiza Altovar</v>
          </cell>
          <cell r="AQ171">
            <v>100</v>
          </cell>
          <cell r="AR171" t="str">
            <v>February 16-29, 2016</v>
          </cell>
          <cell r="AS171" t="str">
            <v>iriso</v>
          </cell>
          <cell r="BJ171" t="str">
            <v>Molinyawe, Carlo Juangco</v>
          </cell>
          <cell r="BK171">
            <v>100</v>
          </cell>
          <cell r="BL171" t="str">
            <v>March 16-31, 2016</v>
          </cell>
          <cell r="BM171" t="str">
            <v>hl</v>
          </cell>
          <cell r="BO171" t="str">
            <v>Sunga, Jessica Mendoza</v>
          </cell>
          <cell r="BP171">
            <v>100</v>
          </cell>
          <cell r="BQ171" t="str">
            <v>Feb 1-15, 2016</v>
          </cell>
          <cell r="BR171" t="str">
            <v>mat</v>
          </cell>
          <cell r="CD171" t="str">
            <v>Aguilar, Hazel Valbuena</v>
          </cell>
          <cell r="CE171">
            <v>100</v>
          </cell>
          <cell r="CF171" t="str">
            <v>March 1 - 15, 2016</v>
          </cell>
          <cell r="CG171" t="str">
            <v>ubis</v>
          </cell>
        </row>
        <row r="172">
          <cell r="AP172" t="str">
            <v>Albay, Krizelle Anne Caganan</v>
          </cell>
          <cell r="AQ172">
            <v>100</v>
          </cell>
          <cell r="AR172" t="str">
            <v>February 16-29, 2016</v>
          </cell>
          <cell r="AS172" t="str">
            <v>iriso</v>
          </cell>
          <cell r="BJ172" t="str">
            <v>Morillo, Sheryl Tagle</v>
          </cell>
          <cell r="BK172">
            <v>100</v>
          </cell>
          <cell r="BL172" t="str">
            <v>March 16-31, 2016</v>
          </cell>
          <cell r="BM172" t="str">
            <v>hl</v>
          </cell>
          <cell r="BO172" t="str">
            <v>Supliano, Rizalita Camplona</v>
          </cell>
          <cell r="BP172">
            <v>100</v>
          </cell>
          <cell r="BQ172" t="str">
            <v>March 1-15, 2016</v>
          </cell>
          <cell r="BR172" t="str">
            <v>mat</v>
          </cell>
          <cell r="CD172" t="str">
            <v>Alday, Any Lorraine De Castro</v>
          </cell>
          <cell r="CE172">
            <v>100</v>
          </cell>
          <cell r="CF172" t="str">
            <v>March 1 - 15, 2016</v>
          </cell>
          <cell r="CG172" t="str">
            <v>ubis</v>
          </cell>
        </row>
        <row r="173">
          <cell r="AP173" t="str">
            <v>Castañares, Sheryl Torio</v>
          </cell>
          <cell r="AQ173">
            <v>100</v>
          </cell>
          <cell r="AR173" t="str">
            <v>February 16-29, 2016</v>
          </cell>
          <cell r="AS173" t="str">
            <v>iriso</v>
          </cell>
          <cell r="BJ173" t="str">
            <v>Oliveros, Deo Inocencio</v>
          </cell>
          <cell r="BK173">
            <v>100</v>
          </cell>
          <cell r="BL173" t="str">
            <v>March 16-31, 2016</v>
          </cell>
          <cell r="BM173" t="str">
            <v>hl</v>
          </cell>
          <cell r="BO173" t="str">
            <v>Taban, Analyn Saludez</v>
          </cell>
          <cell r="BP173">
            <v>100</v>
          </cell>
          <cell r="BQ173" t="str">
            <v>Feb 16-29, 2016</v>
          </cell>
          <cell r="BR173" t="str">
            <v>mat</v>
          </cell>
          <cell r="CD173" t="str">
            <v>Alim, Jea-Ann Alarzar</v>
          </cell>
          <cell r="CE173">
            <v>100</v>
          </cell>
          <cell r="CF173" t="str">
            <v>March 1 - 15, 2016</v>
          </cell>
          <cell r="CG173" t="str">
            <v>ubis</v>
          </cell>
        </row>
        <row r="174">
          <cell r="AP174" t="str">
            <v>Consumo, Idelou Mintu</v>
          </cell>
          <cell r="AQ174">
            <v>100</v>
          </cell>
          <cell r="AR174" t="str">
            <v>February 16-29, 2016</v>
          </cell>
          <cell r="AS174" t="str">
            <v>iriso</v>
          </cell>
          <cell r="BJ174" t="str">
            <v>Orea, Rocelyn Barrosa</v>
          </cell>
          <cell r="BK174">
            <v>100</v>
          </cell>
          <cell r="BL174" t="str">
            <v>March 16-31, 2016</v>
          </cell>
          <cell r="BM174" t="str">
            <v>hl</v>
          </cell>
          <cell r="BO174" t="str">
            <v>Tapang, Teresa Sumission</v>
          </cell>
          <cell r="BP174">
            <v>100</v>
          </cell>
          <cell r="BQ174" t="str">
            <v>Feb 1-15, 2016</v>
          </cell>
          <cell r="BR174" t="str">
            <v>mat</v>
          </cell>
          <cell r="CD174" t="str">
            <v>Almedilla, Genebeth Sularte</v>
          </cell>
          <cell r="CE174">
            <v>100</v>
          </cell>
          <cell r="CF174" t="str">
            <v>March 1 - 15, 2016</v>
          </cell>
          <cell r="CG174" t="str">
            <v>ubis</v>
          </cell>
        </row>
        <row r="175">
          <cell r="AP175" t="str">
            <v>Gerios, Jocelyn Panganiban</v>
          </cell>
          <cell r="AQ175">
            <v>100</v>
          </cell>
          <cell r="AR175" t="str">
            <v>February 16-29, 2016</v>
          </cell>
          <cell r="AS175" t="str">
            <v>iriso</v>
          </cell>
          <cell r="BJ175" t="str">
            <v>Pancho, John Denver Martinez</v>
          </cell>
          <cell r="BK175">
            <v>100</v>
          </cell>
          <cell r="BL175" t="str">
            <v>March 16-31, 2016</v>
          </cell>
          <cell r="BM175" t="str">
            <v>hl</v>
          </cell>
          <cell r="BO175" t="str">
            <v>Tapel, Lailanie Tablo</v>
          </cell>
          <cell r="BP175">
            <v>100</v>
          </cell>
          <cell r="BQ175" t="str">
            <v>Feb 16-29, 2016</v>
          </cell>
          <cell r="BR175" t="str">
            <v>mat</v>
          </cell>
          <cell r="CD175" t="str">
            <v>Alzona, Rejelyn Braga</v>
          </cell>
          <cell r="CE175">
            <v>100</v>
          </cell>
          <cell r="CF175" t="str">
            <v>March 1 - 15, 2016</v>
          </cell>
          <cell r="CG175" t="str">
            <v>ubis</v>
          </cell>
        </row>
        <row r="176">
          <cell r="AP176" t="str">
            <v>Langga, Ethel Joy Sosmeña</v>
          </cell>
          <cell r="AQ176">
            <v>100</v>
          </cell>
          <cell r="AR176" t="str">
            <v>February 16-29, 2016</v>
          </cell>
          <cell r="AS176" t="str">
            <v>iriso</v>
          </cell>
          <cell r="BJ176" t="str">
            <v>Parale, Aiza Honrubia</v>
          </cell>
          <cell r="BK176">
            <v>100</v>
          </cell>
          <cell r="BL176" t="str">
            <v>March 16-31, 2016</v>
          </cell>
          <cell r="BM176" t="str">
            <v>hl</v>
          </cell>
          <cell r="BO176" t="str">
            <v>Tenedero, Arvie Medenilla</v>
          </cell>
          <cell r="BP176">
            <v>100</v>
          </cell>
          <cell r="BQ176" t="str">
            <v>Feb 16-29, 2016</v>
          </cell>
          <cell r="BR176" t="str">
            <v>mat</v>
          </cell>
          <cell r="CD176" t="str">
            <v>Andino, Renzel Alaras</v>
          </cell>
          <cell r="CE176">
            <v>100</v>
          </cell>
          <cell r="CF176" t="str">
            <v>March 1 - 15, 2016</v>
          </cell>
          <cell r="CG176" t="str">
            <v>ubis</v>
          </cell>
        </row>
        <row r="177">
          <cell r="AP177" t="str">
            <v>Peñaredondo, Lineil Lumbis</v>
          </cell>
          <cell r="AQ177">
            <v>100</v>
          </cell>
          <cell r="AR177" t="str">
            <v>February 16-29, 2016</v>
          </cell>
          <cell r="AS177" t="str">
            <v>iriso</v>
          </cell>
          <cell r="BJ177" t="str">
            <v>Pelegrino, Jenny</v>
          </cell>
          <cell r="BK177">
            <v>100</v>
          </cell>
          <cell r="BL177" t="str">
            <v>March 16-31, 2016</v>
          </cell>
          <cell r="BM177" t="str">
            <v>hl</v>
          </cell>
          <cell r="BO177" t="str">
            <v>Tinaliga, Ana May Rivera</v>
          </cell>
          <cell r="BP177">
            <v>100</v>
          </cell>
          <cell r="BQ177" t="str">
            <v>March 16-31, 2016</v>
          </cell>
          <cell r="BR177" t="str">
            <v>mat</v>
          </cell>
          <cell r="CD177" t="str">
            <v>Arante, Emily Velunta</v>
          </cell>
          <cell r="CE177">
            <v>100</v>
          </cell>
          <cell r="CF177" t="str">
            <v>March 1 - 15, 2016</v>
          </cell>
          <cell r="CG177" t="str">
            <v>ubis</v>
          </cell>
        </row>
        <row r="178">
          <cell r="AP178" t="str">
            <v>Tipo, Charito Tibatib</v>
          </cell>
          <cell r="AQ178">
            <v>100</v>
          </cell>
          <cell r="AR178" t="str">
            <v>March 1-15, 2016</v>
          </cell>
          <cell r="AS178" t="str">
            <v>iriso</v>
          </cell>
          <cell r="BJ178" t="str">
            <v>Petate, Joylyn Pomasin</v>
          </cell>
          <cell r="BK178">
            <v>100</v>
          </cell>
          <cell r="BL178" t="str">
            <v>March 16-31, 2016</v>
          </cell>
          <cell r="BM178" t="str">
            <v>hl</v>
          </cell>
          <cell r="BO178" t="str">
            <v>Tingal, Jean Ijsselle</v>
          </cell>
          <cell r="BP178">
            <v>100</v>
          </cell>
          <cell r="BQ178" t="str">
            <v>March 1-15, 2016</v>
          </cell>
          <cell r="BR178" t="str">
            <v>mat</v>
          </cell>
          <cell r="CD178" t="str">
            <v>Batac, May Antonette Cuesta</v>
          </cell>
          <cell r="CE178">
            <v>100</v>
          </cell>
          <cell r="CF178" t="str">
            <v>March 1 - 15, 2016</v>
          </cell>
          <cell r="CG178" t="str">
            <v>ubis</v>
          </cell>
        </row>
        <row r="179">
          <cell r="AP179" t="str">
            <v>Andes, Mary June Janeo</v>
          </cell>
          <cell r="AQ179">
            <v>100</v>
          </cell>
          <cell r="AR179" t="str">
            <v>March 1-15, 2016</v>
          </cell>
          <cell r="AS179" t="str">
            <v>iriso</v>
          </cell>
          <cell r="BJ179" t="str">
            <v>Ponce, Divine Dolatre</v>
          </cell>
          <cell r="BK179">
            <v>100</v>
          </cell>
          <cell r="BL179" t="str">
            <v>March 16-31, 2016</v>
          </cell>
          <cell r="BM179" t="str">
            <v>hl</v>
          </cell>
          <cell r="BO179" t="str">
            <v>Tomas, Mechellyn Daggao</v>
          </cell>
          <cell r="BP179">
            <v>100</v>
          </cell>
          <cell r="BQ179" t="str">
            <v>Feb 1-15, 2016</v>
          </cell>
          <cell r="BR179" t="str">
            <v>mat</v>
          </cell>
          <cell r="CD179" t="str">
            <v>Bautista, Veronica Tambuyat</v>
          </cell>
          <cell r="CE179">
            <v>100</v>
          </cell>
          <cell r="CF179" t="str">
            <v>March 1 - 15, 2016</v>
          </cell>
          <cell r="CG179" t="str">
            <v>ubis</v>
          </cell>
        </row>
        <row r="180">
          <cell r="AP180" t="str">
            <v>Dechavez, April Joy Mendoza</v>
          </cell>
          <cell r="AQ180">
            <v>100</v>
          </cell>
          <cell r="AR180" t="str">
            <v>March 1-15, 2016</v>
          </cell>
          <cell r="AS180" t="str">
            <v>iriso</v>
          </cell>
          <cell r="BJ180" t="str">
            <v>QuinoÑez, Raquel Rigor</v>
          </cell>
          <cell r="BK180">
            <v>100</v>
          </cell>
          <cell r="BL180" t="str">
            <v>March 16-31, 2016</v>
          </cell>
          <cell r="BM180" t="str">
            <v>hl</v>
          </cell>
          <cell r="BO180" t="str">
            <v>Tongson, Analyn Moralejo</v>
          </cell>
          <cell r="BP180">
            <v>100</v>
          </cell>
          <cell r="BQ180" t="str">
            <v>Feb 16-29, 2016</v>
          </cell>
          <cell r="BR180" t="str">
            <v>mat</v>
          </cell>
          <cell r="CD180" t="str">
            <v>Boreres, Elvie Rose</v>
          </cell>
          <cell r="CE180">
            <v>100</v>
          </cell>
          <cell r="CF180" t="str">
            <v>March 1 - 15, 2016</v>
          </cell>
          <cell r="CG180" t="str">
            <v>ubis</v>
          </cell>
        </row>
        <row r="181">
          <cell r="AP181" t="str">
            <v>Dela Rosa, Princess Arzobal</v>
          </cell>
          <cell r="AQ181">
            <v>100</v>
          </cell>
          <cell r="AR181" t="str">
            <v>March 1-15, 2016</v>
          </cell>
          <cell r="AS181" t="str">
            <v>iriso</v>
          </cell>
          <cell r="BJ181" t="str">
            <v>Ramido, Jasmin Ojeda</v>
          </cell>
          <cell r="BK181">
            <v>100</v>
          </cell>
          <cell r="BL181" t="str">
            <v>March 16-31, 2016</v>
          </cell>
          <cell r="BM181" t="str">
            <v>hl</v>
          </cell>
          <cell r="BO181" t="str">
            <v>Topacio, John Alden Duman</v>
          </cell>
          <cell r="BP181">
            <v>100</v>
          </cell>
          <cell r="BQ181" t="str">
            <v>March 1-15, 2016</v>
          </cell>
          <cell r="BR181" t="str">
            <v>mat</v>
          </cell>
          <cell r="CD181" t="str">
            <v>Cabungason, Kessilyn Balsawen</v>
          </cell>
          <cell r="CE181">
            <v>100</v>
          </cell>
          <cell r="CF181" t="str">
            <v>March 1 - 15, 2016</v>
          </cell>
          <cell r="CG181" t="str">
            <v>ubis</v>
          </cell>
        </row>
        <row r="182">
          <cell r="AP182" t="str">
            <v>Geslani, Jennifer Leoncito</v>
          </cell>
          <cell r="AQ182">
            <v>100</v>
          </cell>
          <cell r="AR182" t="str">
            <v>March 1-15, 2016</v>
          </cell>
          <cell r="AS182" t="str">
            <v>iriso</v>
          </cell>
          <cell r="BJ182" t="str">
            <v>Ramilo, Cherry Macarubbo</v>
          </cell>
          <cell r="BK182">
            <v>100</v>
          </cell>
          <cell r="BL182" t="str">
            <v>March 16-31, 2016</v>
          </cell>
          <cell r="BM182" t="str">
            <v>hl</v>
          </cell>
          <cell r="BO182" t="str">
            <v>Torio, Alice Mojeno</v>
          </cell>
          <cell r="BP182">
            <v>100</v>
          </cell>
          <cell r="BQ182" t="str">
            <v>Feb 16-29, 2016</v>
          </cell>
          <cell r="BR182" t="str">
            <v>mat</v>
          </cell>
          <cell r="CD182" t="str">
            <v>Canggat, Erica Buenafe</v>
          </cell>
          <cell r="CE182">
            <v>100</v>
          </cell>
          <cell r="CF182" t="str">
            <v>March 1 - 15, 2016</v>
          </cell>
          <cell r="CG182" t="str">
            <v>ubis</v>
          </cell>
        </row>
        <row r="183">
          <cell r="AP183" t="str">
            <v>Gines, Estrelita Molina</v>
          </cell>
          <cell r="AQ183">
            <v>100</v>
          </cell>
          <cell r="AR183" t="str">
            <v>March 1-15, 2016</v>
          </cell>
          <cell r="AS183" t="str">
            <v>iriso</v>
          </cell>
          <cell r="BJ183" t="str">
            <v>Regala, Ma. Corazon</v>
          </cell>
          <cell r="BK183">
            <v>100</v>
          </cell>
          <cell r="BL183" t="str">
            <v>March 16-31, 2016</v>
          </cell>
          <cell r="BM183" t="str">
            <v>hl</v>
          </cell>
          <cell r="BO183" t="str">
            <v>Torres, Eduard Rempillo</v>
          </cell>
          <cell r="BP183">
            <v>100</v>
          </cell>
          <cell r="BQ183" t="str">
            <v>Feb 1-15, 2016</v>
          </cell>
          <cell r="BR183" t="str">
            <v>mat</v>
          </cell>
          <cell r="CD183" t="str">
            <v>Caraig, Marianvi Consigo</v>
          </cell>
          <cell r="CE183">
            <v>100</v>
          </cell>
          <cell r="CF183" t="str">
            <v>March 1 - 15, 2016</v>
          </cell>
          <cell r="CG183" t="str">
            <v>ubis</v>
          </cell>
        </row>
        <row r="184">
          <cell r="AP184" t="str">
            <v>Ibarreta, Hazel Malicdem</v>
          </cell>
          <cell r="AQ184">
            <v>100</v>
          </cell>
          <cell r="AR184" t="str">
            <v>March 1-15, 2016</v>
          </cell>
          <cell r="AS184" t="str">
            <v>iriso</v>
          </cell>
          <cell r="BJ184" t="str">
            <v>Reglos, Lady Lyn Malabanan</v>
          </cell>
          <cell r="BK184">
            <v>100</v>
          </cell>
          <cell r="BL184" t="str">
            <v>March 16-31, 2016</v>
          </cell>
          <cell r="BM184" t="str">
            <v>hl</v>
          </cell>
          <cell r="BO184" t="str">
            <v>Tumbaga, Angilene Drio</v>
          </cell>
          <cell r="BP184">
            <v>100</v>
          </cell>
          <cell r="BQ184" t="str">
            <v>March 1-15, 2016</v>
          </cell>
          <cell r="BR184" t="str">
            <v>mat</v>
          </cell>
          <cell r="CD184" t="str">
            <v>Claud, Maria Lea Taladtad</v>
          </cell>
          <cell r="CE184">
            <v>100</v>
          </cell>
          <cell r="CF184" t="str">
            <v>March 1 - 15, 2016</v>
          </cell>
          <cell r="CG184" t="str">
            <v>ubis</v>
          </cell>
        </row>
        <row r="185">
          <cell r="AP185" t="str">
            <v>Jimenez, Juvie Anne Enot</v>
          </cell>
          <cell r="AQ185">
            <v>100</v>
          </cell>
          <cell r="AR185" t="str">
            <v>March 1-15, 2016</v>
          </cell>
          <cell r="AS185" t="str">
            <v>iriso</v>
          </cell>
          <cell r="BJ185" t="str">
            <v>Retales, Honey Grace Dalimpapas</v>
          </cell>
          <cell r="BK185">
            <v>100</v>
          </cell>
          <cell r="BL185" t="str">
            <v>March 16-31, 2016</v>
          </cell>
          <cell r="BM185" t="str">
            <v>hl</v>
          </cell>
          <cell r="BO185" t="str">
            <v>Umali, Angielene Perno</v>
          </cell>
          <cell r="BP185">
            <v>100</v>
          </cell>
          <cell r="BQ185" t="str">
            <v>March 16-31, 2016</v>
          </cell>
          <cell r="BR185" t="str">
            <v>mat</v>
          </cell>
          <cell r="CD185" t="str">
            <v>Colinares, Jennefer Villagen</v>
          </cell>
          <cell r="CE185">
            <v>100</v>
          </cell>
          <cell r="CF185" t="str">
            <v>March 1 - 15, 2016</v>
          </cell>
          <cell r="CG185" t="str">
            <v>ubis</v>
          </cell>
        </row>
        <row r="186">
          <cell r="AP186" t="str">
            <v>Libril, Lovely Ofilan</v>
          </cell>
          <cell r="AQ186">
            <v>100</v>
          </cell>
          <cell r="AR186" t="str">
            <v>March 1-15, 2016</v>
          </cell>
          <cell r="AS186" t="str">
            <v>iriso</v>
          </cell>
          <cell r="BJ186" t="str">
            <v>Reyes, Reachell</v>
          </cell>
          <cell r="BK186">
            <v>100</v>
          </cell>
          <cell r="BL186" t="str">
            <v>March 16-31, 2016</v>
          </cell>
          <cell r="BM186" t="str">
            <v>hl</v>
          </cell>
          <cell r="BO186" t="str">
            <v>Vallejos, Eden Grace Abad</v>
          </cell>
          <cell r="BP186">
            <v>100</v>
          </cell>
          <cell r="BQ186" t="str">
            <v>March 16-31, 2016</v>
          </cell>
          <cell r="BR186" t="str">
            <v>mat</v>
          </cell>
          <cell r="CD186" t="str">
            <v>Conde, Zorrel Aban</v>
          </cell>
          <cell r="CE186">
            <v>100</v>
          </cell>
          <cell r="CF186" t="str">
            <v>March 1 - 15, 2016</v>
          </cell>
          <cell r="CG186" t="str">
            <v>ubis</v>
          </cell>
        </row>
        <row r="187">
          <cell r="AP187" t="str">
            <v>Mendoza, Asmen Supan</v>
          </cell>
          <cell r="AQ187">
            <v>100</v>
          </cell>
          <cell r="AR187" t="str">
            <v>March 1-15, 2016</v>
          </cell>
          <cell r="AS187" t="str">
            <v>iriso</v>
          </cell>
          <cell r="BJ187" t="str">
            <v>Rivera, Bernadette Talavera</v>
          </cell>
          <cell r="BK187">
            <v>100</v>
          </cell>
          <cell r="BL187" t="str">
            <v>March 16-31, 2016</v>
          </cell>
          <cell r="BM187" t="str">
            <v>hl</v>
          </cell>
          <cell r="BO187" t="str">
            <v>Venus, Angie Macaya</v>
          </cell>
          <cell r="BP187">
            <v>100</v>
          </cell>
          <cell r="BQ187" t="str">
            <v>March 1-15, 2016</v>
          </cell>
          <cell r="BR187" t="str">
            <v>mat</v>
          </cell>
          <cell r="CD187" t="str">
            <v>Condicion, Cherry Ann Maranan</v>
          </cell>
          <cell r="CE187">
            <v>100</v>
          </cell>
          <cell r="CF187" t="str">
            <v>March 1 - 15, 2016</v>
          </cell>
          <cell r="CG187" t="str">
            <v>ubis</v>
          </cell>
        </row>
        <row r="188">
          <cell r="AP188" t="str">
            <v>Palomares, Joana Marie Gatdula</v>
          </cell>
          <cell r="AQ188">
            <v>100</v>
          </cell>
          <cell r="AR188" t="str">
            <v>March 1-15, 2016</v>
          </cell>
          <cell r="AS188" t="str">
            <v>iriso</v>
          </cell>
          <cell r="BJ188" t="str">
            <v>Rodriguez, Recto Tordecilla</v>
          </cell>
          <cell r="BK188">
            <v>100</v>
          </cell>
          <cell r="BL188" t="str">
            <v>March 16-31, 2016</v>
          </cell>
          <cell r="BM188" t="str">
            <v>hl</v>
          </cell>
          <cell r="BO188" t="str">
            <v>Vergara, Roderick Avelino</v>
          </cell>
          <cell r="BP188">
            <v>100</v>
          </cell>
          <cell r="BQ188" t="str">
            <v>March 16-31, 2016</v>
          </cell>
          <cell r="BR188" t="str">
            <v>mat</v>
          </cell>
          <cell r="CD188" t="str">
            <v>Corro, Jennifer Ayes</v>
          </cell>
          <cell r="CE188">
            <v>100</v>
          </cell>
          <cell r="CF188" t="str">
            <v>March 1 - 15, 2016</v>
          </cell>
          <cell r="CG188" t="str">
            <v>ubis</v>
          </cell>
        </row>
        <row r="189">
          <cell r="AP189" t="str">
            <v>Pamintel, Maridel Porcioncula</v>
          </cell>
          <cell r="AQ189">
            <v>100</v>
          </cell>
          <cell r="AR189" t="str">
            <v>March 1-15, 2016</v>
          </cell>
          <cell r="AS189" t="str">
            <v>iriso</v>
          </cell>
          <cell r="BJ189" t="str">
            <v>Romano, Julius Barrion</v>
          </cell>
          <cell r="BK189">
            <v>100</v>
          </cell>
          <cell r="BL189" t="str">
            <v>March 16-31, 2016</v>
          </cell>
          <cell r="BM189" t="str">
            <v>hl</v>
          </cell>
          <cell r="BO189" t="str">
            <v>Vidal, Erson Jay David</v>
          </cell>
          <cell r="BP189">
            <v>100</v>
          </cell>
          <cell r="BQ189" t="str">
            <v>Feb 1-15, 2016</v>
          </cell>
          <cell r="BR189" t="str">
            <v>mat</v>
          </cell>
          <cell r="CD189" t="str">
            <v>Cuyco, Anneleizl Namoco</v>
          </cell>
          <cell r="CE189">
            <v>100</v>
          </cell>
          <cell r="CF189" t="str">
            <v>March 1 - 15, 2016</v>
          </cell>
          <cell r="CG189" t="str">
            <v>ubis</v>
          </cell>
        </row>
        <row r="190">
          <cell r="AP190" t="str">
            <v>Pamuceno, Fredanita Abrigo</v>
          </cell>
          <cell r="AQ190">
            <v>100</v>
          </cell>
          <cell r="AR190" t="str">
            <v>March 1-15, 2016</v>
          </cell>
          <cell r="AS190" t="str">
            <v>iriso</v>
          </cell>
          <cell r="BJ190" t="str">
            <v>Saldivar, Filipina Advincula</v>
          </cell>
          <cell r="BK190">
            <v>100</v>
          </cell>
          <cell r="BL190" t="str">
            <v>March 16-31, 2016</v>
          </cell>
          <cell r="BM190" t="str">
            <v>hl</v>
          </cell>
          <cell r="BO190" t="str">
            <v>Vizcarra, Jesica Riel</v>
          </cell>
          <cell r="BP190">
            <v>100</v>
          </cell>
          <cell r="BQ190" t="str">
            <v>Feb 1-15, 2016</v>
          </cell>
          <cell r="BR190" t="str">
            <v>mat</v>
          </cell>
          <cell r="CD190" t="str">
            <v>Dela Cruz, Maria Laiza Manuel</v>
          </cell>
          <cell r="CE190">
            <v>100</v>
          </cell>
          <cell r="CF190" t="str">
            <v>March 1 - 15, 2016</v>
          </cell>
          <cell r="CG190" t="str">
            <v>ubis</v>
          </cell>
        </row>
        <row r="191">
          <cell r="AP191" t="str">
            <v>Rabino, Sheila Mae Monge</v>
          </cell>
          <cell r="AQ191">
            <v>100</v>
          </cell>
          <cell r="AR191" t="str">
            <v>March 1-15, 2016</v>
          </cell>
          <cell r="AS191" t="str">
            <v>iriso</v>
          </cell>
          <cell r="BJ191" t="str">
            <v>Santiago, Charles Johann</v>
          </cell>
          <cell r="BK191">
            <v>100</v>
          </cell>
          <cell r="BL191" t="str">
            <v>March 16-31, 2016</v>
          </cell>
          <cell r="BM191" t="str">
            <v>hl</v>
          </cell>
          <cell r="BO191" t="str">
            <v>Zamora, Jomar Bagsic</v>
          </cell>
          <cell r="BP191">
            <v>100</v>
          </cell>
          <cell r="BQ191" t="str">
            <v>Feb 1-15, 2016</v>
          </cell>
          <cell r="BR191" t="str">
            <v>mat</v>
          </cell>
          <cell r="CD191" t="str">
            <v>Dignos, Pearly Joy Abeñon</v>
          </cell>
          <cell r="CE191">
            <v>100</v>
          </cell>
          <cell r="CF191" t="str">
            <v>March 1 - 15, 2016</v>
          </cell>
          <cell r="CG191" t="str">
            <v>ubis</v>
          </cell>
        </row>
        <row r="192">
          <cell r="AP192" t="str">
            <v>Tapudoc, Ebrahim Calonge</v>
          </cell>
          <cell r="AQ192">
            <v>100</v>
          </cell>
          <cell r="AR192" t="str">
            <v>March 1-15, 2016</v>
          </cell>
          <cell r="AS192" t="str">
            <v>iriso</v>
          </cell>
          <cell r="BJ192" t="str">
            <v>Sarmiento, Michelle Perez</v>
          </cell>
          <cell r="BK192">
            <v>100</v>
          </cell>
          <cell r="BL192" t="str">
            <v>March 16-31, 2016</v>
          </cell>
          <cell r="BM192" t="str">
            <v>hl</v>
          </cell>
          <cell r="BO192" t="str">
            <v>Zonita, Gaye Amor Inian</v>
          </cell>
          <cell r="BP192">
            <v>100</v>
          </cell>
          <cell r="BQ192" t="str">
            <v>March 16-31, 2016</v>
          </cell>
          <cell r="BR192" t="str">
            <v>mat</v>
          </cell>
          <cell r="CD192" t="str">
            <v>Encenada, Shiella</v>
          </cell>
          <cell r="CE192">
            <v>100</v>
          </cell>
          <cell r="CF192" t="str">
            <v>March 1 - 15, 2016</v>
          </cell>
          <cell r="CG192" t="str">
            <v>ubis</v>
          </cell>
        </row>
        <row r="193">
          <cell r="AP193" t="str">
            <v>Bendo, Alyssa Gayanes</v>
          </cell>
          <cell r="AQ193">
            <v>100</v>
          </cell>
          <cell r="AR193" t="str">
            <v>March 16-31, 2016</v>
          </cell>
          <cell r="AS193" t="str">
            <v>iriso</v>
          </cell>
          <cell r="BJ193" t="str">
            <v>Sayritan, Joana Marie Magcalas</v>
          </cell>
          <cell r="BK193">
            <v>100</v>
          </cell>
          <cell r="BL193" t="str">
            <v>March 16-31, 2016</v>
          </cell>
          <cell r="BM193" t="str">
            <v>hl</v>
          </cell>
          <cell r="CD193" t="str">
            <v>Enciso, Joana Marie Albornos</v>
          </cell>
          <cell r="CE193">
            <v>100</v>
          </cell>
          <cell r="CF193" t="str">
            <v>March 1 - 15, 2016</v>
          </cell>
          <cell r="CG193" t="str">
            <v>ubis</v>
          </cell>
        </row>
        <row r="194">
          <cell r="AP194" t="str">
            <v>Duro, Jane Rose Owera</v>
          </cell>
          <cell r="AQ194">
            <v>100</v>
          </cell>
          <cell r="AR194" t="str">
            <v>March 16-31, 2016</v>
          </cell>
          <cell r="AS194" t="str">
            <v>iriso</v>
          </cell>
          <cell r="BJ194" t="str">
            <v>Semira, Gypsy Rose Asebo</v>
          </cell>
          <cell r="BK194">
            <v>100</v>
          </cell>
          <cell r="BL194" t="str">
            <v>March 16-31, 2016</v>
          </cell>
          <cell r="BM194" t="str">
            <v>hl</v>
          </cell>
          <cell r="CD194" t="str">
            <v>Escamillan, Aubrey Rose Desder</v>
          </cell>
          <cell r="CE194">
            <v>100</v>
          </cell>
          <cell r="CF194" t="str">
            <v>March 1 - 15, 2016</v>
          </cell>
          <cell r="CG194" t="str">
            <v>ubis</v>
          </cell>
        </row>
        <row r="195">
          <cell r="AP195" t="str">
            <v>Nuñez, Marites</v>
          </cell>
          <cell r="AQ195">
            <v>100</v>
          </cell>
          <cell r="AR195" t="str">
            <v>March 16-31, 2016</v>
          </cell>
          <cell r="AS195" t="str">
            <v>iriso</v>
          </cell>
          <cell r="BJ195" t="str">
            <v>Siapno, Rexner Nepomuceno</v>
          </cell>
          <cell r="BK195">
            <v>100</v>
          </cell>
          <cell r="BL195" t="str">
            <v>March 16-31, 2016</v>
          </cell>
          <cell r="BM195" t="str">
            <v>hl</v>
          </cell>
          <cell r="CD195" t="str">
            <v>Evasco, Shelamie Torres</v>
          </cell>
          <cell r="CE195">
            <v>100</v>
          </cell>
          <cell r="CF195" t="str">
            <v>March 1 - 15, 2016</v>
          </cell>
          <cell r="CG195" t="str">
            <v>ubis</v>
          </cell>
        </row>
        <row r="196">
          <cell r="AP196" t="str">
            <v>Custodio, Lovely Rose Vigil</v>
          </cell>
          <cell r="AQ196">
            <v>100</v>
          </cell>
          <cell r="AR196" t="str">
            <v>March 16-31, 2016</v>
          </cell>
          <cell r="AS196" t="str">
            <v>iriso</v>
          </cell>
          <cell r="BJ196" t="str">
            <v>Silao, Maria Jennycel Porte</v>
          </cell>
          <cell r="BK196">
            <v>100</v>
          </cell>
          <cell r="BL196" t="str">
            <v>March 16-31, 2016</v>
          </cell>
          <cell r="BM196" t="str">
            <v>hl</v>
          </cell>
          <cell r="CD196" t="str">
            <v>Fajutagana, Raymond James Fernandez</v>
          </cell>
          <cell r="CE196">
            <v>100</v>
          </cell>
          <cell r="CF196" t="str">
            <v>March 1 - 15, 2016</v>
          </cell>
          <cell r="CG196" t="str">
            <v>ubis</v>
          </cell>
        </row>
        <row r="197">
          <cell r="AP197" t="str">
            <v>Delos Santos, Jaymie Molina</v>
          </cell>
          <cell r="AQ197">
            <v>100</v>
          </cell>
          <cell r="AR197" t="str">
            <v>March 16-31, 2016</v>
          </cell>
          <cell r="AS197" t="str">
            <v>iriso</v>
          </cell>
          <cell r="BJ197" t="str">
            <v>Soriano, Jocelyn Consigo</v>
          </cell>
          <cell r="BK197">
            <v>100</v>
          </cell>
          <cell r="BL197" t="str">
            <v>March 16-31, 2016</v>
          </cell>
          <cell r="BM197" t="str">
            <v>hl</v>
          </cell>
          <cell r="CD197" t="str">
            <v>Gumabay, Jemalyn Villafranca</v>
          </cell>
          <cell r="CE197">
            <v>100</v>
          </cell>
          <cell r="CF197" t="str">
            <v>March 1 - 15, 2016</v>
          </cell>
          <cell r="CG197" t="str">
            <v>ubis</v>
          </cell>
        </row>
        <row r="198">
          <cell r="AP198" t="str">
            <v>Mendoza, Mary Rose Ann Alano</v>
          </cell>
          <cell r="AQ198">
            <v>100</v>
          </cell>
          <cell r="AR198" t="str">
            <v>March 16-31, 2016</v>
          </cell>
          <cell r="AS198" t="str">
            <v>iriso</v>
          </cell>
          <cell r="BJ198" t="str">
            <v>Tolentino, Dianne Marie Mercado</v>
          </cell>
          <cell r="BK198">
            <v>100</v>
          </cell>
          <cell r="BL198" t="str">
            <v>March 16-31, 2016</v>
          </cell>
          <cell r="BM198" t="str">
            <v>hl</v>
          </cell>
          <cell r="CD198" t="str">
            <v>Ibasan, Ruffa Mandapat</v>
          </cell>
          <cell r="CE198">
            <v>100</v>
          </cell>
          <cell r="CF198" t="str">
            <v>March 1 - 15, 2016</v>
          </cell>
          <cell r="CG198" t="str">
            <v>ubis</v>
          </cell>
        </row>
        <row r="199">
          <cell r="AP199" t="str">
            <v>Palorigan, Ruth Ann Marie</v>
          </cell>
          <cell r="AQ199">
            <v>100</v>
          </cell>
          <cell r="AR199" t="str">
            <v>March 16-31, 2016</v>
          </cell>
          <cell r="AS199" t="str">
            <v>iriso</v>
          </cell>
          <cell r="BJ199" t="str">
            <v>Torres, Jeneth Deiz</v>
          </cell>
          <cell r="BK199">
            <v>100</v>
          </cell>
          <cell r="BL199" t="str">
            <v>March 16-31, 2016</v>
          </cell>
          <cell r="BM199" t="str">
            <v>hl</v>
          </cell>
          <cell r="CD199" t="str">
            <v>Ilao, Loleth Brao</v>
          </cell>
          <cell r="CE199">
            <v>100</v>
          </cell>
          <cell r="CF199" t="str">
            <v>March 1 - 15, 2016</v>
          </cell>
          <cell r="CG199" t="str">
            <v>ubis</v>
          </cell>
        </row>
        <row r="200">
          <cell r="AP200" t="str">
            <v>Peranca, Amy Boni</v>
          </cell>
          <cell r="AQ200">
            <v>100</v>
          </cell>
          <cell r="AR200" t="str">
            <v>March 16-31, 2016</v>
          </cell>
          <cell r="AS200" t="str">
            <v>iriso</v>
          </cell>
          <cell r="BJ200" t="str">
            <v>Umali, Joseph De Torres</v>
          </cell>
          <cell r="BK200">
            <v>100</v>
          </cell>
          <cell r="BL200" t="str">
            <v>March 16-31, 2016</v>
          </cell>
          <cell r="BM200" t="str">
            <v>hl</v>
          </cell>
          <cell r="CD200" t="str">
            <v>Isidro, Queen Edralyn Panganiban</v>
          </cell>
          <cell r="CE200">
            <v>100</v>
          </cell>
          <cell r="CF200" t="str">
            <v>March 1 - 15, 2016</v>
          </cell>
          <cell r="CG200" t="str">
            <v>ubis</v>
          </cell>
        </row>
        <row r="201">
          <cell r="AP201" t="str">
            <v>Toledo, Emilyn Soriano</v>
          </cell>
          <cell r="AQ201">
            <v>100</v>
          </cell>
          <cell r="AR201" t="str">
            <v>March 16-31, 2016</v>
          </cell>
          <cell r="AS201" t="str">
            <v>iriso</v>
          </cell>
          <cell r="BJ201" t="str">
            <v>Valencia, Charlene</v>
          </cell>
          <cell r="BK201">
            <v>100</v>
          </cell>
          <cell r="BL201" t="str">
            <v>March 16-31, 2016</v>
          </cell>
          <cell r="BM201" t="str">
            <v>hl</v>
          </cell>
          <cell r="CD201" t="str">
            <v>Jadie, Jonna Mendez</v>
          </cell>
          <cell r="CE201">
            <v>100</v>
          </cell>
          <cell r="CF201" t="str">
            <v>March 1 - 15, 2016</v>
          </cell>
          <cell r="CG201" t="str">
            <v>ubis</v>
          </cell>
        </row>
        <row r="202">
          <cell r="AP202" t="str">
            <v>Tano, Shiela Ross</v>
          </cell>
          <cell r="AQ202">
            <v>100</v>
          </cell>
          <cell r="AR202" t="str">
            <v>March 16-31, 2016</v>
          </cell>
          <cell r="AS202" t="str">
            <v>iriso</v>
          </cell>
          <cell r="BJ202" t="str">
            <v>Vera, Joan Buenafe</v>
          </cell>
          <cell r="BK202">
            <v>100</v>
          </cell>
          <cell r="BL202" t="str">
            <v>March 16-31, 2016</v>
          </cell>
          <cell r="BM202" t="str">
            <v>hl</v>
          </cell>
          <cell r="CD202" t="str">
            <v>Jardiel, Kimberly Hernandez</v>
          </cell>
          <cell r="CE202">
            <v>100</v>
          </cell>
          <cell r="CF202" t="str">
            <v>March 1 - 15, 2016</v>
          </cell>
          <cell r="CG202" t="str">
            <v>ubis</v>
          </cell>
        </row>
        <row r="203">
          <cell r="BJ203" t="str">
            <v>Villahermosa, Jessa Mae</v>
          </cell>
          <cell r="BK203">
            <v>100</v>
          </cell>
          <cell r="BL203" t="str">
            <v>March 16-31, 2016</v>
          </cell>
          <cell r="BM203" t="str">
            <v>hl</v>
          </cell>
          <cell r="CD203" t="str">
            <v>Javelosa, Jessica</v>
          </cell>
          <cell r="CE203">
            <v>100</v>
          </cell>
          <cell r="CF203" t="str">
            <v>March 1 - 15, 2016</v>
          </cell>
          <cell r="CG203" t="str">
            <v>ubis</v>
          </cell>
        </row>
        <row r="204">
          <cell r="BJ204" t="str">
            <v>Villano, Jenny Olimpia</v>
          </cell>
          <cell r="BK204">
            <v>100</v>
          </cell>
          <cell r="BL204" t="str">
            <v>March 16-31, 2016</v>
          </cell>
          <cell r="BM204" t="str">
            <v>hl</v>
          </cell>
          <cell r="CD204" t="str">
            <v>Laguerta, Ana Marie</v>
          </cell>
          <cell r="CE204">
            <v>100</v>
          </cell>
          <cell r="CF204" t="str">
            <v>March 1 - 15, 2016</v>
          </cell>
          <cell r="CG204" t="str">
            <v>ubis</v>
          </cell>
        </row>
        <row r="205">
          <cell r="BJ205" t="str">
            <v>Zita, Julie Ann Rubia</v>
          </cell>
          <cell r="BK205">
            <v>100</v>
          </cell>
          <cell r="BL205" t="str">
            <v>March 16-31, 2016</v>
          </cell>
          <cell r="BM205" t="str">
            <v>hl</v>
          </cell>
          <cell r="CD205" t="str">
            <v>Macalalad, Irish Mercado</v>
          </cell>
          <cell r="CE205">
            <v>100</v>
          </cell>
          <cell r="CF205" t="str">
            <v>March 1 - 15, 2016</v>
          </cell>
          <cell r="CG205" t="str">
            <v>ubis</v>
          </cell>
        </row>
        <row r="206">
          <cell r="CD206" t="str">
            <v>Magnaye, Liezel Angel De Guzman</v>
          </cell>
          <cell r="CE206">
            <v>100</v>
          </cell>
          <cell r="CF206" t="str">
            <v>March 1 - 15, 2016</v>
          </cell>
          <cell r="CG206" t="str">
            <v>ubis</v>
          </cell>
        </row>
        <row r="207">
          <cell r="CD207" t="str">
            <v>Mallavo, Joan Charmaine Sahisa</v>
          </cell>
          <cell r="CE207">
            <v>100</v>
          </cell>
          <cell r="CF207" t="str">
            <v>March 1 - 15, 2016</v>
          </cell>
          <cell r="CG207" t="str">
            <v>ubis</v>
          </cell>
        </row>
        <row r="208">
          <cell r="CD208" t="str">
            <v>Manalo, Via Garcia</v>
          </cell>
          <cell r="CE208">
            <v>100</v>
          </cell>
          <cell r="CF208" t="str">
            <v>March 1 - 15, 2016</v>
          </cell>
          <cell r="CG208" t="str">
            <v>ubis</v>
          </cell>
        </row>
        <row r="209">
          <cell r="CD209" t="str">
            <v>Manuel, Sarsi Aquino</v>
          </cell>
          <cell r="CE209">
            <v>100</v>
          </cell>
          <cell r="CF209" t="str">
            <v>March 1 - 15, 2016</v>
          </cell>
          <cell r="CG209" t="str">
            <v>ubis</v>
          </cell>
        </row>
        <row r="210">
          <cell r="CD210" t="str">
            <v>Marquez, Julie Ann Penis</v>
          </cell>
          <cell r="CE210">
            <v>100</v>
          </cell>
          <cell r="CF210" t="str">
            <v>March 1 - 15, 2016</v>
          </cell>
          <cell r="CG210" t="str">
            <v>ubis</v>
          </cell>
        </row>
        <row r="211">
          <cell r="CD211" t="str">
            <v>Mercado, Angela Alde</v>
          </cell>
          <cell r="CE211">
            <v>100</v>
          </cell>
          <cell r="CF211" t="str">
            <v>March 1 - 15, 2016</v>
          </cell>
          <cell r="CG211" t="str">
            <v>ubis</v>
          </cell>
        </row>
        <row r="212">
          <cell r="CD212" t="str">
            <v>Miguel, Divina Ibaus</v>
          </cell>
          <cell r="CE212">
            <v>100</v>
          </cell>
          <cell r="CF212" t="str">
            <v>March 1 - 15, 2016</v>
          </cell>
          <cell r="CG212" t="str">
            <v>ubis</v>
          </cell>
        </row>
        <row r="213">
          <cell r="CD213" t="str">
            <v>Morales, Era Jane</v>
          </cell>
          <cell r="CE213">
            <v>100</v>
          </cell>
          <cell r="CF213" t="str">
            <v>March 1 - 15, 2016</v>
          </cell>
          <cell r="CG213" t="str">
            <v>ubis</v>
          </cell>
        </row>
        <row r="214">
          <cell r="CD214" t="str">
            <v>Nibreja, Rose Ann Apin</v>
          </cell>
          <cell r="CE214">
            <v>100</v>
          </cell>
          <cell r="CF214" t="str">
            <v>March 1 - 15, 2016</v>
          </cell>
          <cell r="CG214" t="str">
            <v>ubis</v>
          </cell>
        </row>
        <row r="215">
          <cell r="CD215" t="str">
            <v>Nito, Princess Catubig</v>
          </cell>
          <cell r="CE215">
            <v>100</v>
          </cell>
          <cell r="CF215" t="str">
            <v>March 1 - 15, 2016</v>
          </cell>
          <cell r="CG215" t="str">
            <v>ubis</v>
          </cell>
        </row>
        <row r="216">
          <cell r="CD216" t="str">
            <v>Nogot, Gina Logeda</v>
          </cell>
          <cell r="CE216">
            <v>100</v>
          </cell>
          <cell r="CF216" t="str">
            <v>March 1 - 15, 2016</v>
          </cell>
          <cell r="CG216" t="str">
            <v>ubis</v>
          </cell>
        </row>
        <row r="217">
          <cell r="CD217" t="str">
            <v>Olingay, Jenny Rose Pagulong</v>
          </cell>
          <cell r="CE217">
            <v>100</v>
          </cell>
          <cell r="CF217" t="str">
            <v>March 1 - 15, 2016</v>
          </cell>
          <cell r="CG217" t="str">
            <v>ubis</v>
          </cell>
        </row>
        <row r="218">
          <cell r="CD218" t="str">
            <v>Orzales, Sarah Jane San Andres</v>
          </cell>
          <cell r="CE218">
            <v>100</v>
          </cell>
          <cell r="CF218" t="str">
            <v>March 1 - 15, 2016</v>
          </cell>
          <cell r="CG218" t="str">
            <v>ubis</v>
          </cell>
        </row>
        <row r="219">
          <cell r="CD219" t="str">
            <v>Padilla, Lyka Gonzales</v>
          </cell>
          <cell r="CE219">
            <v>100</v>
          </cell>
          <cell r="CF219" t="str">
            <v>March 1 - 15, 2016</v>
          </cell>
          <cell r="CG219" t="str">
            <v>ubis</v>
          </cell>
        </row>
        <row r="220">
          <cell r="CD220" t="str">
            <v>Parayno, Mariel Rodriguez</v>
          </cell>
          <cell r="CE220">
            <v>100</v>
          </cell>
          <cell r="CF220" t="str">
            <v>March 1 - 15, 2016</v>
          </cell>
          <cell r="CG220" t="str">
            <v>ubis</v>
          </cell>
        </row>
        <row r="221">
          <cell r="CD221" t="str">
            <v>Peñaranda, Wenalyn Raga</v>
          </cell>
          <cell r="CE221">
            <v>100</v>
          </cell>
          <cell r="CF221" t="str">
            <v>March 1 - 15, 2016</v>
          </cell>
          <cell r="CG221" t="str">
            <v>ubis</v>
          </cell>
        </row>
        <row r="222">
          <cell r="CD222" t="str">
            <v>Perez, Nelezil Casas</v>
          </cell>
          <cell r="CE222">
            <v>100</v>
          </cell>
          <cell r="CF222" t="str">
            <v>March 1 - 15, 2016</v>
          </cell>
          <cell r="CG222" t="str">
            <v>ubis</v>
          </cell>
        </row>
        <row r="223">
          <cell r="CD223" t="str">
            <v>Reyes, Joana May Navida</v>
          </cell>
          <cell r="CE223">
            <v>100</v>
          </cell>
          <cell r="CF223" t="str">
            <v>March 1 - 15, 2016</v>
          </cell>
          <cell r="CG223" t="str">
            <v>ubis</v>
          </cell>
        </row>
        <row r="224">
          <cell r="CD224" t="str">
            <v>Rivera, Kimberly De Afria</v>
          </cell>
          <cell r="CE224">
            <v>100</v>
          </cell>
          <cell r="CF224" t="str">
            <v>March 1 - 15, 2016</v>
          </cell>
          <cell r="CG224" t="str">
            <v>ubis</v>
          </cell>
        </row>
        <row r="225">
          <cell r="CD225" t="str">
            <v>Rosero, Rose Taduran</v>
          </cell>
          <cell r="CE225">
            <v>100</v>
          </cell>
          <cell r="CF225" t="str">
            <v>March 1 - 15, 2016</v>
          </cell>
          <cell r="CG225" t="str">
            <v>ubis</v>
          </cell>
        </row>
        <row r="226">
          <cell r="CD226" t="str">
            <v>Salazar, Jerwin Simara</v>
          </cell>
          <cell r="CE226">
            <v>100</v>
          </cell>
          <cell r="CF226" t="str">
            <v>March 1 - 15, 2016</v>
          </cell>
          <cell r="CG226" t="str">
            <v>ubis</v>
          </cell>
        </row>
        <row r="227">
          <cell r="CD227" t="str">
            <v>Soliven, Sarah Jane Buenaventura</v>
          </cell>
          <cell r="CE227">
            <v>100</v>
          </cell>
          <cell r="CF227" t="str">
            <v>March 1 - 15, 2016</v>
          </cell>
          <cell r="CG227" t="str">
            <v>ubis</v>
          </cell>
        </row>
        <row r="228">
          <cell r="CD228" t="str">
            <v>Soriano, Myla Marco</v>
          </cell>
          <cell r="CE228">
            <v>100</v>
          </cell>
          <cell r="CF228" t="str">
            <v>March 1 - 15, 2016</v>
          </cell>
          <cell r="CG228" t="str">
            <v>ubis</v>
          </cell>
        </row>
        <row r="229">
          <cell r="CD229" t="str">
            <v>Tabirao, Sheila Tegerero</v>
          </cell>
          <cell r="CE229">
            <v>100</v>
          </cell>
          <cell r="CF229" t="str">
            <v>March 1 - 15, 2016</v>
          </cell>
          <cell r="CG229" t="str">
            <v>ubis</v>
          </cell>
        </row>
        <row r="230">
          <cell r="CD230" t="str">
            <v>Tagle, Jolly Ann Oliveros</v>
          </cell>
          <cell r="CE230">
            <v>100</v>
          </cell>
          <cell r="CF230" t="str">
            <v>March 1 - 15, 2016</v>
          </cell>
          <cell r="CG230" t="str">
            <v>ubis</v>
          </cell>
        </row>
        <row r="231">
          <cell r="CD231" t="str">
            <v>Taguinod, Janine Villanueva</v>
          </cell>
          <cell r="CE231">
            <v>100</v>
          </cell>
          <cell r="CF231" t="str">
            <v>March 1 - 15, 2016</v>
          </cell>
          <cell r="CG231" t="str">
            <v>ubis</v>
          </cell>
        </row>
        <row r="232">
          <cell r="CD232" t="str">
            <v>Timario, Marjorie Aberlos</v>
          </cell>
          <cell r="CE232">
            <v>100</v>
          </cell>
          <cell r="CF232" t="str">
            <v>March 1 - 15, 2016</v>
          </cell>
          <cell r="CG232" t="str">
            <v>ubis</v>
          </cell>
        </row>
        <row r="233">
          <cell r="CD233" t="str">
            <v>Agbing, Kimberly Villahermosa</v>
          </cell>
          <cell r="CE233">
            <v>100</v>
          </cell>
          <cell r="CF233" t="str">
            <v>March 16 - 31, 2016</v>
          </cell>
          <cell r="CG233" t="str">
            <v>ubis</v>
          </cell>
        </row>
        <row r="234">
          <cell r="CD234" t="str">
            <v>Alagos, Annaliza Samson</v>
          </cell>
          <cell r="CE234">
            <v>100</v>
          </cell>
          <cell r="CF234" t="str">
            <v>March 16 - 31, 2016</v>
          </cell>
          <cell r="CG234" t="str">
            <v>ubis</v>
          </cell>
        </row>
        <row r="235">
          <cell r="CD235" t="str">
            <v>Alarcon, Desiree Demdam</v>
          </cell>
          <cell r="CE235">
            <v>100</v>
          </cell>
          <cell r="CF235" t="str">
            <v>March 16 - 31, 2016</v>
          </cell>
          <cell r="CG235" t="str">
            <v>ubis</v>
          </cell>
        </row>
        <row r="236">
          <cell r="CD236" t="str">
            <v>Amolato, Mylene Briones</v>
          </cell>
          <cell r="CE236">
            <v>100</v>
          </cell>
          <cell r="CF236" t="str">
            <v>March 16 - 31, 2016</v>
          </cell>
          <cell r="CG236" t="str">
            <v>ubis</v>
          </cell>
        </row>
        <row r="237">
          <cell r="CD237" t="str">
            <v>Arandia, Jennievie Zorilla</v>
          </cell>
          <cell r="CE237">
            <v>100</v>
          </cell>
          <cell r="CF237" t="str">
            <v>March 16 - 31, 2016</v>
          </cell>
          <cell r="CG237" t="str">
            <v>ubis</v>
          </cell>
        </row>
        <row r="238">
          <cell r="CD238" t="str">
            <v>Arellano, Erika Paula</v>
          </cell>
          <cell r="CE238">
            <v>100</v>
          </cell>
          <cell r="CF238" t="str">
            <v>March 16 - 31, 2016</v>
          </cell>
          <cell r="CG238" t="str">
            <v>ubis</v>
          </cell>
        </row>
        <row r="239">
          <cell r="CD239" t="str">
            <v>Arellano, Perlly Joy Ramayan</v>
          </cell>
          <cell r="CE239">
            <v>100</v>
          </cell>
          <cell r="CF239" t="str">
            <v>March 16 - 31, 2016</v>
          </cell>
          <cell r="CG239" t="str">
            <v>ubis</v>
          </cell>
        </row>
        <row r="240">
          <cell r="CD240" t="str">
            <v>Balgua, Mikka Sarte</v>
          </cell>
          <cell r="CE240">
            <v>100</v>
          </cell>
          <cell r="CF240" t="str">
            <v>March 16 - 31, 2016</v>
          </cell>
          <cell r="CG240" t="str">
            <v>ubis</v>
          </cell>
        </row>
        <row r="241">
          <cell r="CD241" t="str">
            <v>Balod, Allesandra Arga</v>
          </cell>
          <cell r="CE241">
            <v>100</v>
          </cell>
          <cell r="CF241" t="str">
            <v>March 16 - 31, 2016</v>
          </cell>
          <cell r="CG241" t="str">
            <v>ubis</v>
          </cell>
        </row>
        <row r="242">
          <cell r="CD242" t="str">
            <v>Banasan, Edra Rose Liwliwa Rafael</v>
          </cell>
          <cell r="CE242">
            <v>100</v>
          </cell>
          <cell r="CF242" t="str">
            <v>March 16 - 31, 2016</v>
          </cell>
          <cell r="CG242" t="str">
            <v>ubis</v>
          </cell>
        </row>
        <row r="243">
          <cell r="CD243" t="str">
            <v>Barcelon, Vanica Resusta</v>
          </cell>
          <cell r="CE243">
            <v>100</v>
          </cell>
          <cell r="CF243" t="str">
            <v>March 16 - 31, 2016</v>
          </cell>
          <cell r="CG243" t="str">
            <v>ubis</v>
          </cell>
        </row>
        <row r="244">
          <cell r="CD244" t="str">
            <v>Barsolaso, Lean Ortego</v>
          </cell>
          <cell r="CE244">
            <v>100</v>
          </cell>
          <cell r="CF244" t="str">
            <v>March 16 - 31, 2016</v>
          </cell>
          <cell r="CG244" t="str">
            <v>ubis</v>
          </cell>
        </row>
        <row r="245">
          <cell r="CD245" t="str">
            <v>Batalla, Ebani Duyag</v>
          </cell>
          <cell r="CE245">
            <v>100</v>
          </cell>
          <cell r="CF245" t="str">
            <v>March 16 - 31, 2016</v>
          </cell>
          <cell r="CG245" t="str">
            <v>ubis</v>
          </cell>
        </row>
        <row r="246">
          <cell r="CD246" t="str">
            <v>Baunter, Lailanie Mangco</v>
          </cell>
          <cell r="CE246">
            <v>100</v>
          </cell>
          <cell r="CF246" t="str">
            <v>March 16 - 31, 2016</v>
          </cell>
          <cell r="CG246" t="str">
            <v>ubis</v>
          </cell>
        </row>
        <row r="247">
          <cell r="CD247" t="str">
            <v>Bazar, Kimberly Jean Castañas</v>
          </cell>
          <cell r="CE247">
            <v>100</v>
          </cell>
          <cell r="CF247" t="str">
            <v>March 16 - 31, 2016</v>
          </cell>
          <cell r="CG247" t="str">
            <v>ubis</v>
          </cell>
        </row>
        <row r="248">
          <cell r="CD248" t="str">
            <v>Belen, Khiel Saradpon</v>
          </cell>
          <cell r="CE248">
            <v>100</v>
          </cell>
          <cell r="CF248" t="str">
            <v>March 16 - 31, 2016</v>
          </cell>
          <cell r="CG248" t="str">
            <v>ubis</v>
          </cell>
        </row>
        <row r="249">
          <cell r="CD249" t="str">
            <v>Belga, Jinky Barrameda</v>
          </cell>
          <cell r="CE249">
            <v>100</v>
          </cell>
          <cell r="CF249" t="str">
            <v>March 16 - 31, 2016</v>
          </cell>
          <cell r="CG249" t="str">
            <v>ubis</v>
          </cell>
        </row>
        <row r="250">
          <cell r="CD250" t="str">
            <v>Beraquit, Angelica Bonaobra</v>
          </cell>
          <cell r="CE250">
            <v>100</v>
          </cell>
          <cell r="CF250" t="str">
            <v>March 16 - 31, 2016</v>
          </cell>
          <cell r="CG250" t="str">
            <v>ubis</v>
          </cell>
        </row>
        <row r="251">
          <cell r="CD251" t="str">
            <v>Bernadas, Janet Beltran</v>
          </cell>
          <cell r="CE251">
            <v>100</v>
          </cell>
          <cell r="CF251" t="str">
            <v>March 16 - 31, 2016</v>
          </cell>
          <cell r="CG251" t="str">
            <v>ubis</v>
          </cell>
        </row>
        <row r="252">
          <cell r="CD252" t="str">
            <v>Bicarme, Amor Sulabas</v>
          </cell>
          <cell r="CE252">
            <v>100</v>
          </cell>
          <cell r="CF252" t="str">
            <v>March 16 - 31, 2016</v>
          </cell>
          <cell r="CG252" t="str">
            <v>ubis</v>
          </cell>
        </row>
        <row r="253">
          <cell r="CD253" t="str">
            <v>Bustamante, Jessebel Lazalita</v>
          </cell>
          <cell r="CE253">
            <v>100</v>
          </cell>
          <cell r="CF253" t="str">
            <v>March 16 - 31, 2016</v>
          </cell>
          <cell r="CG253" t="str">
            <v>ubis</v>
          </cell>
        </row>
        <row r="254">
          <cell r="CD254" t="str">
            <v>Cabuco, Myke Christian Pablo</v>
          </cell>
          <cell r="CE254">
            <v>100</v>
          </cell>
          <cell r="CF254" t="str">
            <v>March 16 - 31, 2016</v>
          </cell>
          <cell r="CG254" t="str">
            <v>ubis</v>
          </cell>
        </row>
        <row r="255">
          <cell r="CD255" t="str">
            <v>Camacho, Celiza Joy Elopre</v>
          </cell>
          <cell r="CE255">
            <v>100</v>
          </cell>
          <cell r="CF255" t="str">
            <v>March 16 - 31, 2016</v>
          </cell>
          <cell r="CG255" t="str">
            <v>ubis</v>
          </cell>
        </row>
        <row r="256">
          <cell r="CD256" t="str">
            <v>Camacho, Zedina Kheam Elopre</v>
          </cell>
          <cell r="CE256">
            <v>100</v>
          </cell>
          <cell r="CF256" t="str">
            <v>March 16 - 31, 2016</v>
          </cell>
          <cell r="CG256" t="str">
            <v>ubis</v>
          </cell>
        </row>
        <row r="257">
          <cell r="CD257" t="str">
            <v>Carasicas, Rachelle Rondina</v>
          </cell>
          <cell r="CE257">
            <v>100</v>
          </cell>
          <cell r="CF257" t="str">
            <v>March 16 - 31, 2016</v>
          </cell>
          <cell r="CG257" t="str">
            <v>ubis</v>
          </cell>
        </row>
        <row r="258">
          <cell r="CD258" t="str">
            <v>Cariman, Iris Evangelista</v>
          </cell>
          <cell r="CE258">
            <v>100</v>
          </cell>
          <cell r="CF258" t="str">
            <v>March 16 - 31, 2016</v>
          </cell>
          <cell r="CG258" t="str">
            <v>ubis</v>
          </cell>
        </row>
        <row r="259">
          <cell r="CD259" t="str">
            <v>Casaysayan, Jerico Surel</v>
          </cell>
          <cell r="CE259">
            <v>100</v>
          </cell>
          <cell r="CF259" t="str">
            <v>March 16 - 31, 2016</v>
          </cell>
          <cell r="CG259" t="str">
            <v>ubis</v>
          </cell>
        </row>
        <row r="260">
          <cell r="CD260" t="str">
            <v>Dejumo, Nesie-Jean Almoete</v>
          </cell>
          <cell r="CE260">
            <v>100</v>
          </cell>
          <cell r="CF260" t="str">
            <v>March 16 - 31, 2016</v>
          </cell>
          <cell r="CG260" t="str">
            <v>ubis</v>
          </cell>
        </row>
        <row r="261">
          <cell r="CD261" t="str">
            <v>Dela Cruz, Rubelyn Adorna</v>
          </cell>
          <cell r="CE261">
            <v>100</v>
          </cell>
          <cell r="CF261" t="str">
            <v>March 16 - 31, 2016</v>
          </cell>
          <cell r="CG261" t="str">
            <v>ubis</v>
          </cell>
        </row>
        <row r="262">
          <cell r="CD262" t="str">
            <v>Dellera, Mary Antonette Abao</v>
          </cell>
          <cell r="CE262">
            <v>100</v>
          </cell>
          <cell r="CF262" t="str">
            <v>March 16 - 31, 2016</v>
          </cell>
          <cell r="CG262" t="str">
            <v>ubis</v>
          </cell>
        </row>
        <row r="263">
          <cell r="CD263" t="str">
            <v>Dincol, Julie Ann Dizon</v>
          </cell>
          <cell r="CE263">
            <v>100</v>
          </cell>
          <cell r="CF263" t="str">
            <v>March 16 - 31, 2016</v>
          </cell>
          <cell r="CG263" t="str">
            <v>ubis</v>
          </cell>
        </row>
        <row r="264">
          <cell r="CD264" t="str">
            <v>Domingo, Loudette Collantes</v>
          </cell>
          <cell r="CE264">
            <v>100</v>
          </cell>
          <cell r="CF264" t="str">
            <v>March 16 - 31, 2016</v>
          </cell>
          <cell r="CG264" t="str">
            <v>ubis</v>
          </cell>
        </row>
        <row r="265">
          <cell r="CD265" t="str">
            <v>Enaje, Crista Bolso</v>
          </cell>
          <cell r="CE265">
            <v>100</v>
          </cell>
          <cell r="CF265" t="str">
            <v>March 16 - 31, 2016</v>
          </cell>
          <cell r="CG265" t="str">
            <v>ubis</v>
          </cell>
        </row>
        <row r="266">
          <cell r="CD266" t="str">
            <v>Fulgencio, Rafaelle Miriam</v>
          </cell>
          <cell r="CE266">
            <v>100</v>
          </cell>
          <cell r="CF266" t="str">
            <v>March 16 - 31, 2016</v>
          </cell>
          <cell r="CG266" t="str">
            <v>ubis</v>
          </cell>
        </row>
        <row r="267">
          <cell r="CD267" t="str">
            <v>Garcia, Kc-lyn Gregorio</v>
          </cell>
          <cell r="CE267">
            <v>100</v>
          </cell>
          <cell r="CF267" t="str">
            <v>March 16 - 31, 2016</v>
          </cell>
          <cell r="CG267" t="str">
            <v>ubis</v>
          </cell>
        </row>
        <row r="268">
          <cell r="CD268" t="str">
            <v>Gervacio, Pamela Galicia</v>
          </cell>
          <cell r="CE268">
            <v>100</v>
          </cell>
          <cell r="CF268" t="str">
            <v>March 16 - 31, 2016</v>
          </cell>
          <cell r="CG268" t="str">
            <v>ubis</v>
          </cell>
        </row>
        <row r="269">
          <cell r="CD269" t="str">
            <v>Guerzon, Cristina Arahan</v>
          </cell>
          <cell r="CE269">
            <v>100</v>
          </cell>
          <cell r="CF269" t="str">
            <v>March 16 - 31, 2016</v>
          </cell>
          <cell r="CG269" t="str">
            <v>ubis</v>
          </cell>
        </row>
        <row r="270">
          <cell r="CD270" t="str">
            <v>Hamor, Ma. Leivelette Francisco</v>
          </cell>
          <cell r="CE270">
            <v>100</v>
          </cell>
          <cell r="CF270" t="str">
            <v>March 16 - 31, 2016</v>
          </cell>
          <cell r="CG270" t="str">
            <v>ubis</v>
          </cell>
        </row>
        <row r="271">
          <cell r="CD271" t="str">
            <v>Hernandez, Racquel Ulaye</v>
          </cell>
          <cell r="CE271">
            <v>100</v>
          </cell>
          <cell r="CF271" t="str">
            <v>March 16 - 31, 2016</v>
          </cell>
          <cell r="CG271" t="str">
            <v>ubis</v>
          </cell>
        </row>
        <row r="272">
          <cell r="CD272" t="str">
            <v>Hernandez, Rechelle Ulaye</v>
          </cell>
          <cell r="CE272">
            <v>100</v>
          </cell>
          <cell r="CF272" t="str">
            <v>March 16 - 31, 2016</v>
          </cell>
          <cell r="CG272" t="str">
            <v>ubis</v>
          </cell>
        </row>
        <row r="273">
          <cell r="CD273" t="str">
            <v>Hisarza, Lany Lagsa</v>
          </cell>
          <cell r="CE273">
            <v>100</v>
          </cell>
          <cell r="CF273" t="str">
            <v>March 16 - 31, 2016</v>
          </cell>
          <cell r="CG273" t="str">
            <v>ubis</v>
          </cell>
        </row>
        <row r="274">
          <cell r="CD274" t="str">
            <v>Jimenez, Josephine Crespo</v>
          </cell>
          <cell r="CE274">
            <v>100</v>
          </cell>
          <cell r="CF274" t="str">
            <v>March 16 - 31, 2016</v>
          </cell>
          <cell r="CG274" t="str">
            <v>ubis</v>
          </cell>
        </row>
        <row r="275">
          <cell r="CD275" t="str">
            <v>Jonota, Michelle Albarina</v>
          </cell>
          <cell r="CE275">
            <v>100</v>
          </cell>
          <cell r="CF275" t="str">
            <v>March 16 - 31, 2016</v>
          </cell>
          <cell r="CG275" t="str">
            <v>ubis</v>
          </cell>
        </row>
        <row r="276">
          <cell r="CD276" t="str">
            <v>Macaspac, Liezl Genaro</v>
          </cell>
          <cell r="CE276">
            <v>100</v>
          </cell>
          <cell r="CF276" t="str">
            <v>March 16 - 31, 2016</v>
          </cell>
          <cell r="CG276" t="str">
            <v>ubis</v>
          </cell>
        </row>
        <row r="277">
          <cell r="CD277" t="str">
            <v>Macinas, Aiko Magdaong</v>
          </cell>
          <cell r="CE277">
            <v>100</v>
          </cell>
          <cell r="CF277" t="str">
            <v>March 16 - 31, 2016</v>
          </cell>
          <cell r="CG277" t="str">
            <v>ubis</v>
          </cell>
        </row>
        <row r="278">
          <cell r="CD278" t="str">
            <v>Mallorca, Monica Catahan</v>
          </cell>
          <cell r="CE278">
            <v>100</v>
          </cell>
          <cell r="CF278" t="str">
            <v>March 16 - 31, 2016</v>
          </cell>
          <cell r="CG278" t="str">
            <v>ubis</v>
          </cell>
        </row>
        <row r="279">
          <cell r="CD279" t="str">
            <v>Martos, Joanne Aninao</v>
          </cell>
          <cell r="CE279">
            <v>100</v>
          </cell>
          <cell r="CF279" t="str">
            <v>March 16 - 31, 2016</v>
          </cell>
          <cell r="CG279" t="str">
            <v>ubis</v>
          </cell>
        </row>
        <row r="280">
          <cell r="CD280" t="str">
            <v>Melano, Abegail de Guzman</v>
          </cell>
          <cell r="CE280">
            <v>100</v>
          </cell>
          <cell r="CF280" t="str">
            <v>March 16 - 31, 2016</v>
          </cell>
          <cell r="CG280" t="str">
            <v>ubis</v>
          </cell>
        </row>
        <row r="281">
          <cell r="CD281" t="str">
            <v>Mondejar, Avigail Ceriales</v>
          </cell>
          <cell r="CE281">
            <v>100</v>
          </cell>
          <cell r="CF281" t="str">
            <v>March 16 - 31, 2016</v>
          </cell>
          <cell r="CG281" t="str">
            <v>ubis</v>
          </cell>
        </row>
        <row r="282">
          <cell r="CD282" t="str">
            <v>Moratal, Liegh Anne Yohanon</v>
          </cell>
          <cell r="CE282">
            <v>100</v>
          </cell>
          <cell r="CF282" t="str">
            <v>March 16 - 31, 2016</v>
          </cell>
          <cell r="CG282" t="str">
            <v>ubis</v>
          </cell>
        </row>
        <row r="283">
          <cell r="CD283" t="str">
            <v>Naral, Jonie Miñoza</v>
          </cell>
          <cell r="CE283">
            <v>100</v>
          </cell>
          <cell r="CF283" t="str">
            <v>March 16 - 31, 2016</v>
          </cell>
          <cell r="CG283" t="str">
            <v>ubis</v>
          </cell>
        </row>
        <row r="284">
          <cell r="CD284" t="str">
            <v>Narciso, Rica Mae Balane</v>
          </cell>
          <cell r="CE284">
            <v>100</v>
          </cell>
          <cell r="CF284" t="str">
            <v>March 16 - 31, 2016</v>
          </cell>
          <cell r="CG284" t="str">
            <v>ubis</v>
          </cell>
        </row>
        <row r="285">
          <cell r="CD285" t="str">
            <v>Neala, Sarah Pacios</v>
          </cell>
          <cell r="CE285">
            <v>100</v>
          </cell>
          <cell r="CF285" t="str">
            <v>March 16 - 31, 2016</v>
          </cell>
          <cell r="CG285" t="str">
            <v>ubis</v>
          </cell>
        </row>
        <row r="286">
          <cell r="CD286" t="str">
            <v>Pallera, Juvie Rose Dandan</v>
          </cell>
          <cell r="CE286">
            <v>100</v>
          </cell>
          <cell r="CF286" t="str">
            <v>March 16 - 31, 2016</v>
          </cell>
          <cell r="CG286" t="str">
            <v>ubis</v>
          </cell>
        </row>
        <row r="287">
          <cell r="CD287" t="str">
            <v>Panganting, Raihana Agal</v>
          </cell>
          <cell r="CE287">
            <v>100</v>
          </cell>
          <cell r="CF287" t="str">
            <v>March 16 - 31, 2016</v>
          </cell>
          <cell r="CG287" t="str">
            <v>ubis</v>
          </cell>
        </row>
        <row r="288">
          <cell r="CD288" t="str">
            <v>Pareja, Kristine Arahan</v>
          </cell>
          <cell r="CE288">
            <v>100</v>
          </cell>
          <cell r="CF288" t="str">
            <v>March 16 - 31, 2016</v>
          </cell>
          <cell r="CG288" t="str">
            <v>ubis</v>
          </cell>
        </row>
        <row r="289">
          <cell r="CD289" t="str">
            <v>Pastorpepe, Jane Lord Yago</v>
          </cell>
          <cell r="CE289">
            <v>100</v>
          </cell>
          <cell r="CF289" t="str">
            <v>March 16 - 31, 2016</v>
          </cell>
          <cell r="CG289" t="str">
            <v>ubis</v>
          </cell>
        </row>
        <row r="290">
          <cell r="CD290" t="str">
            <v>Ramboyong, May Ann Villaruel</v>
          </cell>
          <cell r="CE290">
            <v>100</v>
          </cell>
          <cell r="CF290" t="str">
            <v>March 16 - 31, 2016</v>
          </cell>
          <cell r="CG290" t="str">
            <v>ubis</v>
          </cell>
        </row>
        <row r="291">
          <cell r="CD291" t="str">
            <v>Ramos, Corazon Lapada</v>
          </cell>
          <cell r="CE291">
            <v>100</v>
          </cell>
          <cell r="CF291" t="str">
            <v>March 16 - 31, 2016</v>
          </cell>
          <cell r="CG291" t="str">
            <v>ubis</v>
          </cell>
        </row>
        <row r="292">
          <cell r="CD292" t="str">
            <v>Ramos, Jenifer Linde</v>
          </cell>
          <cell r="CE292">
            <v>100</v>
          </cell>
          <cell r="CF292" t="str">
            <v>March 16 - 31, 2016</v>
          </cell>
          <cell r="CG292" t="str">
            <v>ubis</v>
          </cell>
        </row>
        <row r="293">
          <cell r="CD293" t="str">
            <v>Ramos, Manilyn Agustin</v>
          </cell>
          <cell r="CE293">
            <v>100</v>
          </cell>
          <cell r="CF293" t="str">
            <v>March 16 - 31, 2016</v>
          </cell>
          <cell r="CG293" t="str">
            <v>ubis</v>
          </cell>
        </row>
        <row r="294">
          <cell r="CD294" t="str">
            <v>Resultan, Jessica Arcillas</v>
          </cell>
          <cell r="CE294">
            <v>100</v>
          </cell>
          <cell r="CF294" t="str">
            <v>March 16 - 31, 2016</v>
          </cell>
          <cell r="CG294" t="str">
            <v>ubis</v>
          </cell>
        </row>
        <row r="295">
          <cell r="CD295" t="str">
            <v>Ronquillo, Catherine Isibido</v>
          </cell>
          <cell r="CE295">
            <v>100</v>
          </cell>
          <cell r="CF295" t="str">
            <v>March 16 - 31, 2016</v>
          </cell>
          <cell r="CG295" t="str">
            <v>ubis</v>
          </cell>
        </row>
        <row r="296">
          <cell r="CD296" t="str">
            <v>Rosales, Sheralyn Miranda</v>
          </cell>
          <cell r="CE296">
            <v>100</v>
          </cell>
          <cell r="CF296" t="str">
            <v>March 16 - 31, 2016</v>
          </cell>
          <cell r="CG296" t="str">
            <v>ubis</v>
          </cell>
        </row>
        <row r="297">
          <cell r="CD297" t="str">
            <v>Sarmiento, Jonalyn Bergonia</v>
          </cell>
          <cell r="CE297">
            <v>100</v>
          </cell>
          <cell r="CF297" t="str">
            <v>March 16 - 31, 2016</v>
          </cell>
          <cell r="CG297" t="str">
            <v>ubis</v>
          </cell>
        </row>
        <row r="298">
          <cell r="CD298" t="str">
            <v>Sienes, Korina Oraye</v>
          </cell>
          <cell r="CE298">
            <v>100</v>
          </cell>
          <cell r="CF298" t="str">
            <v>March 16 - 31, 2016</v>
          </cell>
          <cell r="CG298" t="str">
            <v>ubis</v>
          </cell>
        </row>
        <row r="299">
          <cell r="CD299" t="str">
            <v>Siscar, Lalanie</v>
          </cell>
          <cell r="CE299">
            <v>100</v>
          </cell>
          <cell r="CF299" t="str">
            <v>March 16 - 31, 2016</v>
          </cell>
          <cell r="CG299" t="str">
            <v>ubis</v>
          </cell>
        </row>
        <row r="300">
          <cell r="CD300" t="str">
            <v>Toralba, Babie Jean Sapin</v>
          </cell>
          <cell r="CE300">
            <v>100</v>
          </cell>
          <cell r="CF300" t="str">
            <v>March 16 - 31, 2016</v>
          </cell>
          <cell r="CG300" t="str">
            <v>ubis</v>
          </cell>
        </row>
        <row r="301">
          <cell r="CD301" t="str">
            <v>Ventic, Maricris Macariñas</v>
          </cell>
          <cell r="CE301">
            <v>100</v>
          </cell>
          <cell r="CF301" t="str">
            <v>March 16 - 31, 2016</v>
          </cell>
          <cell r="CG301" t="str">
            <v>ubis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u_2014"/>
      <sheetName val="summary"/>
      <sheetName val="details"/>
      <sheetName val="Uni_2014old format"/>
      <sheetName val="for replacement"/>
      <sheetName val="Insu_2013"/>
      <sheetName val="Uni_2013"/>
      <sheetName val="all"/>
    </sheetNames>
    <sheetDataSet>
      <sheetData sheetId="0"/>
      <sheetData sheetId="1"/>
      <sheetData sheetId="2">
        <row r="3">
          <cell r="G3" t="str">
            <v>Schneider Electric</v>
          </cell>
          <cell r="H3">
            <v>0</v>
          </cell>
          <cell r="I3" t="str">
            <v>Cut off</v>
          </cell>
          <cell r="J3" t="str">
            <v>Site</v>
          </cell>
          <cell r="BO3" t="str">
            <v>HMPH_L</v>
          </cell>
          <cell r="BP3">
            <v>14163.84</v>
          </cell>
          <cell r="BQ3" t="str">
            <v>Cut off</v>
          </cell>
          <cell r="BY3" t="str">
            <v>M. Ubis</v>
          </cell>
          <cell r="BZ3">
            <v>91520</v>
          </cell>
          <cell r="CA3" t="str">
            <v>Cut off</v>
          </cell>
          <cell r="CB3" t="str">
            <v>Site</v>
          </cell>
          <cell r="CS3" t="str">
            <v>Taesung</v>
          </cell>
          <cell r="CT3">
            <v>2730</v>
          </cell>
          <cell r="CU3" t="str">
            <v>Cut off</v>
          </cell>
          <cell r="CV3" t="str">
            <v>Site</v>
          </cell>
          <cell r="DR3" t="str">
            <v>Ymtec</v>
          </cell>
          <cell r="DS3">
            <v>16130</v>
          </cell>
          <cell r="DT3" t="str">
            <v>Cut off</v>
          </cell>
          <cell r="DU3" t="str">
            <v>Site</v>
          </cell>
        </row>
        <row r="4">
          <cell r="I4" t="str">
            <v>x</v>
          </cell>
          <cell r="BO4" t="str">
            <v>Abila, Harvin Noel Centeno</v>
          </cell>
          <cell r="BP4">
            <v>1150</v>
          </cell>
          <cell r="BQ4" t="str">
            <v>March 1-15, 2016</v>
          </cell>
          <cell r="BY4" t="str">
            <v>Asis, Lara Millet Tindoy</v>
          </cell>
          <cell r="BZ4">
            <v>130</v>
          </cell>
          <cell r="CA4" t="str">
            <v>January 1 - 15, 2016</v>
          </cell>
          <cell r="CB4" t="str">
            <v>ubis</v>
          </cell>
          <cell r="CS4" t="str">
            <v>Quirante, Kengy Mendoza</v>
          </cell>
          <cell r="CT4">
            <v>260</v>
          </cell>
          <cell r="CU4" t="str">
            <v>Jan 16-31, 2016</v>
          </cell>
          <cell r="CV4" t="str">
            <v>ts</v>
          </cell>
          <cell r="DR4" t="str">
            <v>Calibo, Mirasol</v>
          </cell>
          <cell r="DS4">
            <v>130</v>
          </cell>
          <cell r="DT4" t="str">
            <v>Jan 16-31, 2016</v>
          </cell>
          <cell r="DU4" t="str">
            <v>ymt</v>
          </cell>
        </row>
        <row r="5">
          <cell r="I5" t="str">
            <v>x</v>
          </cell>
          <cell r="BO5" t="str">
            <v>Ambay, Mariz Salibio</v>
          </cell>
          <cell r="BP5">
            <v>130</v>
          </cell>
          <cell r="BQ5" t="str">
            <v>Jan 16-31, 2016</v>
          </cell>
          <cell r="BY5" t="str">
            <v>Caballero, Regine De Venecia</v>
          </cell>
          <cell r="BZ5">
            <v>130</v>
          </cell>
          <cell r="CA5" t="str">
            <v>January 1 - 15, 2016</v>
          </cell>
          <cell r="CB5" t="str">
            <v>ubis</v>
          </cell>
          <cell r="CS5" t="str">
            <v>Ortiz, Augusto Banzuelo</v>
          </cell>
          <cell r="CT5">
            <v>260</v>
          </cell>
          <cell r="CU5" t="str">
            <v>Jan 16-31, 2016</v>
          </cell>
          <cell r="CV5" t="str">
            <v>ts</v>
          </cell>
          <cell r="DR5" t="str">
            <v>Catarroja, Jayciel Fabio</v>
          </cell>
          <cell r="DS5">
            <v>130</v>
          </cell>
          <cell r="DT5" t="str">
            <v>Jan 16-31, 2016</v>
          </cell>
          <cell r="DU5" t="str">
            <v>ymt</v>
          </cell>
        </row>
        <row r="6">
          <cell r="I6" t="str">
            <v>x</v>
          </cell>
          <cell r="BO6" t="str">
            <v>Bengua, Marlon Ical</v>
          </cell>
          <cell r="BP6">
            <v>1150</v>
          </cell>
          <cell r="BQ6" t="str">
            <v>Feb 1-15, 2016</v>
          </cell>
          <cell r="BY6" t="str">
            <v>Ceprado, Harlyn Lacay</v>
          </cell>
          <cell r="BZ6">
            <v>130</v>
          </cell>
          <cell r="CA6" t="str">
            <v>January 1 - 15, 2016</v>
          </cell>
          <cell r="CB6" t="str">
            <v>ubis</v>
          </cell>
          <cell r="CS6" t="str">
            <v>Panciles, Herson Clerigo</v>
          </cell>
          <cell r="CT6">
            <v>260</v>
          </cell>
          <cell r="CU6" t="str">
            <v>Feb 16-29, 2016</v>
          </cell>
          <cell r="CV6" t="str">
            <v>ts</v>
          </cell>
          <cell r="DR6" t="str">
            <v>Condes, Michelle Liquiran</v>
          </cell>
          <cell r="DS6">
            <v>130</v>
          </cell>
          <cell r="DT6" t="str">
            <v>Jan 16-31, 2016</v>
          </cell>
          <cell r="DU6" t="str">
            <v>ymt</v>
          </cell>
        </row>
        <row r="7">
          <cell r="I7" t="str">
            <v>x</v>
          </cell>
          <cell r="BO7" t="str">
            <v>Bustamante, Judith Bora</v>
          </cell>
          <cell r="BP7">
            <v>575</v>
          </cell>
          <cell r="BQ7" t="str">
            <v>Feb 1-15, 2016</v>
          </cell>
          <cell r="BY7" t="str">
            <v>Imperial, Realiza Famudulan</v>
          </cell>
          <cell r="BZ7">
            <v>130</v>
          </cell>
          <cell r="CA7" t="str">
            <v>January 1 - 15, 2016</v>
          </cell>
          <cell r="CB7" t="str">
            <v>ubis</v>
          </cell>
          <cell r="CS7" t="str">
            <v>Arceno, Cesar Yroma</v>
          </cell>
          <cell r="CT7">
            <v>130</v>
          </cell>
          <cell r="CU7" t="str">
            <v>Feb 16-29, 2016</v>
          </cell>
          <cell r="CV7" t="str">
            <v>ts</v>
          </cell>
          <cell r="DR7" t="str">
            <v>Jimenez, Jervin Meneses</v>
          </cell>
          <cell r="DS7">
            <v>130</v>
          </cell>
          <cell r="DT7" t="str">
            <v>Jan 16-31, 2016</v>
          </cell>
          <cell r="DU7" t="str">
            <v>ymt</v>
          </cell>
        </row>
        <row r="8">
          <cell r="BO8" t="str">
            <v>Cabral, Jhona Dimaculangan</v>
          </cell>
          <cell r="BP8">
            <v>1150</v>
          </cell>
          <cell r="BQ8" t="str">
            <v>March 1-15, 2016</v>
          </cell>
          <cell r="BY8" t="str">
            <v>Santiago, Celestino Pagaduan</v>
          </cell>
          <cell r="BZ8">
            <v>260</v>
          </cell>
          <cell r="CA8" t="str">
            <v>January 1 - 15, 2016</v>
          </cell>
          <cell r="CB8" t="str">
            <v>ubis</v>
          </cell>
          <cell r="CS8" t="str">
            <v>De Jesus, Jun- Jun Picarso</v>
          </cell>
          <cell r="CT8">
            <v>260</v>
          </cell>
          <cell r="CU8" t="str">
            <v>Feb 16-29, 2016</v>
          </cell>
          <cell r="CV8" t="str">
            <v>ts</v>
          </cell>
          <cell r="DR8" t="str">
            <v>Magdangal, Missy Alejo</v>
          </cell>
          <cell r="DS8">
            <v>130</v>
          </cell>
          <cell r="DT8" t="str">
            <v>Jan 16-31, 2016</v>
          </cell>
          <cell r="DU8" t="str">
            <v>ymt</v>
          </cell>
        </row>
        <row r="9">
          <cell r="BO9" t="str">
            <v>Cornelio, Ruby Serrano</v>
          </cell>
          <cell r="BP9">
            <v>335</v>
          </cell>
          <cell r="BQ9" t="str">
            <v>Feb 1-15, 2016</v>
          </cell>
          <cell r="BY9" t="str">
            <v>Abueg, Joanne Jimenez</v>
          </cell>
          <cell r="BZ9">
            <v>260</v>
          </cell>
          <cell r="CA9" t="str">
            <v>January 16 - 31, 2016</v>
          </cell>
          <cell r="CB9" t="str">
            <v>ubis</v>
          </cell>
          <cell r="CS9" t="str">
            <v>Mutia, Mary Ann Manayon</v>
          </cell>
          <cell r="CT9">
            <v>260</v>
          </cell>
          <cell r="CU9" t="str">
            <v>Feb 16-29, 2016</v>
          </cell>
          <cell r="CV9" t="str">
            <v>ts</v>
          </cell>
          <cell r="DR9" t="str">
            <v>San Pedro, Maricar Riola</v>
          </cell>
          <cell r="DS9">
            <v>130</v>
          </cell>
          <cell r="DT9" t="str">
            <v>Jan 16-31, 2016</v>
          </cell>
          <cell r="DU9" t="str">
            <v>ymt</v>
          </cell>
        </row>
        <row r="10">
          <cell r="BO10" t="str">
            <v>Dequito, Shahani Nillas</v>
          </cell>
          <cell r="BP10">
            <v>1150</v>
          </cell>
          <cell r="BQ10" t="str">
            <v>March 1-15, 2016</v>
          </cell>
          <cell r="BY10" t="str">
            <v>Afable, Ana Aurea</v>
          </cell>
          <cell r="BZ10">
            <v>260</v>
          </cell>
          <cell r="CA10" t="str">
            <v>January 16 - 31, 2016</v>
          </cell>
          <cell r="CB10" t="str">
            <v>ubis</v>
          </cell>
          <cell r="CS10" t="str">
            <v>Ortiz, Augusto Banzuelo</v>
          </cell>
          <cell r="CT10">
            <v>130</v>
          </cell>
          <cell r="CU10" t="str">
            <v>Feb 16-29, 2016</v>
          </cell>
          <cell r="CV10" t="str">
            <v>ts</v>
          </cell>
          <cell r="DR10" t="str">
            <v>Tibayan, Berrismin Joy Anit</v>
          </cell>
          <cell r="DS10">
            <v>130</v>
          </cell>
          <cell r="DT10" t="str">
            <v>Jan 16-31, 2016</v>
          </cell>
          <cell r="DU10" t="str">
            <v>ymt</v>
          </cell>
        </row>
        <row r="11">
          <cell r="BO11" t="str">
            <v>Doroño, Ara Joyce Pinto</v>
          </cell>
          <cell r="BP11">
            <v>130</v>
          </cell>
          <cell r="BQ11" t="str">
            <v>Jan 16-31, 2016</v>
          </cell>
          <cell r="BY11" t="str">
            <v>Aguilar, Ronna Dendiego</v>
          </cell>
          <cell r="BZ11">
            <v>260</v>
          </cell>
          <cell r="CA11" t="str">
            <v>January 16 - 31, 2016</v>
          </cell>
          <cell r="CB11" t="str">
            <v>ubis</v>
          </cell>
          <cell r="CS11" t="str">
            <v>Lagamot, Jeffrey Estrellana</v>
          </cell>
          <cell r="CT11">
            <v>130</v>
          </cell>
          <cell r="CU11" t="str">
            <v>Mar 1-15, 2016</v>
          </cell>
          <cell r="CV11" t="str">
            <v>ts</v>
          </cell>
          <cell r="DR11" t="str">
            <v>Villanueva, Melody Ann Balance</v>
          </cell>
          <cell r="DS11">
            <v>130</v>
          </cell>
          <cell r="DT11" t="str">
            <v>Jan 16-31, 2016</v>
          </cell>
          <cell r="DU11" t="str">
            <v>ymt</v>
          </cell>
        </row>
        <row r="12">
          <cell r="BO12" t="str">
            <v>Duhapa, Marian Betoonan</v>
          </cell>
          <cell r="BP12">
            <v>335</v>
          </cell>
          <cell r="BQ12" t="str">
            <v>Jan 16-31, 2016</v>
          </cell>
          <cell r="BY12" t="str">
            <v>Araneta, Lizel Cardama</v>
          </cell>
          <cell r="BZ12">
            <v>260</v>
          </cell>
          <cell r="CA12" t="str">
            <v>January 16 - 31, 2016</v>
          </cell>
          <cell r="CB12" t="str">
            <v>ubis</v>
          </cell>
          <cell r="CS12" t="str">
            <v>Padilla, Dennis Castil</v>
          </cell>
          <cell r="CT12">
            <v>260</v>
          </cell>
          <cell r="CU12" t="str">
            <v>Mar 16-31, 2016</v>
          </cell>
          <cell r="CV12" t="str">
            <v>ts</v>
          </cell>
          <cell r="DR12" t="str">
            <v>Cornado, Jenilyn Porcincula</v>
          </cell>
          <cell r="DS12">
            <v>130</v>
          </cell>
          <cell r="DT12" t="str">
            <v>Jan 16-31, 2016</v>
          </cell>
          <cell r="DU12" t="str">
            <v>ymt</v>
          </cell>
        </row>
        <row r="13">
          <cell r="BO13" t="str">
            <v>Faustino, Mayil Gray</v>
          </cell>
          <cell r="BP13">
            <v>240</v>
          </cell>
          <cell r="BQ13" t="str">
            <v>Jan 16-31, 2016</v>
          </cell>
          <cell r="BY13" t="str">
            <v>Arbolante, Grace Arapoc</v>
          </cell>
          <cell r="BZ13">
            <v>260</v>
          </cell>
          <cell r="CA13" t="str">
            <v>January 16 - 31, 2016</v>
          </cell>
          <cell r="CB13" t="str">
            <v>ubis</v>
          </cell>
          <cell r="CS13" t="str">
            <v>Legaspi, Rustlie Ombega</v>
          </cell>
          <cell r="CT13">
            <v>260</v>
          </cell>
          <cell r="CU13" t="str">
            <v>Mar 16-31, 2016</v>
          </cell>
          <cell r="CV13" t="str">
            <v>ts</v>
          </cell>
          <cell r="DR13" t="str">
            <v>Sasutil, Rowena Xenia Gonzales</v>
          </cell>
          <cell r="DS13">
            <v>130</v>
          </cell>
          <cell r="DT13" t="str">
            <v>Jan 16-31, 2016</v>
          </cell>
          <cell r="DU13" t="str">
            <v>ymt</v>
          </cell>
        </row>
        <row r="14">
          <cell r="BO14" t="str">
            <v>Libario, John Patrick Reyes</v>
          </cell>
          <cell r="BP14">
            <v>130</v>
          </cell>
          <cell r="BQ14" t="str">
            <v>Jan 16-31, 2016</v>
          </cell>
          <cell r="BY14" t="str">
            <v>Arnaiz, Elva Jaranilla</v>
          </cell>
          <cell r="BZ14">
            <v>260</v>
          </cell>
          <cell r="CA14" t="str">
            <v>January 16 - 31, 2016</v>
          </cell>
          <cell r="CB14" t="str">
            <v>ubis</v>
          </cell>
          <cell r="CS14" t="str">
            <v>Norte, Jayson Magistrado</v>
          </cell>
          <cell r="CT14">
            <v>260</v>
          </cell>
          <cell r="CU14" t="str">
            <v>Mar 16-31, 2016</v>
          </cell>
          <cell r="CV14" t="str">
            <v>ts</v>
          </cell>
          <cell r="DR14" t="str">
            <v>Lara, Rey Maicah Alcantara</v>
          </cell>
          <cell r="DS14">
            <v>130</v>
          </cell>
          <cell r="DT14" t="str">
            <v>Jan 16-31, 2016</v>
          </cell>
          <cell r="DU14" t="str">
            <v>ymt</v>
          </cell>
        </row>
        <row r="15">
          <cell r="BO15" t="str">
            <v xml:space="preserve">Malibiran, Maricar Laysa </v>
          </cell>
          <cell r="BP15">
            <v>1092.2</v>
          </cell>
          <cell r="BQ15" t="str">
            <v>Feb 16-29, 2016</v>
          </cell>
          <cell r="BY15" t="str">
            <v>Aurellana, Donnabel Caño</v>
          </cell>
          <cell r="BZ15">
            <v>260</v>
          </cell>
          <cell r="CA15" t="str">
            <v>January 16 - 31, 2016</v>
          </cell>
          <cell r="CB15" t="str">
            <v>ubis</v>
          </cell>
          <cell r="CS15" t="str">
            <v>Carlem Ii, Catalino Mendoza</v>
          </cell>
          <cell r="CT15">
            <v>260</v>
          </cell>
          <cell r="CU15" t="str">
            <v>Mar 16-31, 2016</v>
          </cell>
          <cell r="CV15" t="str">
            <v>ts</v>
          </cell>
          <cell r="DR15" t="str">
            <v>Hisarza, Jhona Huenda</v>
          </cell>
          <cell r="DS15">
            <v>130</v>
          </cell>
          <cell r="DT15" t="str">
            <v>Jan 16-31, 2016</v>
          </cell>
          <cell r="DU15" t="str">
            <v>ymt</v>
          </cell>
        </row>
        <row r="16">
          <cell r="BO16" t="str">
            <v>Manahan, Carolina Matining</v>
          </cell>
          <cell r="BP16">
            <v>1150</v>
          </cell>
          <cell r="BQ16" t="str">
            <v>Jan 16-31, 2016</v>
          </cell>
          <cell r="BY16" t="str">
            <v>Baguio, Rodalyn Velasco</v>
          </cell>
          <cell r="BZ16">
            <v>260</v>
          </cell>
          <cell r="CA16" t="str">
            <v>January 16 - 31, 2016</v>
          </cell>
          <cell r="CB16" t="str">
            <v>ubis</v>
          </cell>
          <cell r="DR16" t="str">
            <v>Sandoval, Algelyn Ernacio</v>
          </cell>
          <cell r="DS16">
            <v>130</v>
          </cell>
          <cell r="DT16" t="str">
            <v>Jan 16-31, 2016</v>
          </cell>
          <cell r="DU16" t="str">
            <v>ymt</v>
          </cell>
        </row>
        <row r="17">
          <cell r="BO17" t="str">
            <v>Maranan, Genifer Platon</v>
          </cell>
          <cell r="BP17">
            <v>575</v>
          </cell>
          <cell r="BQ17" t="str">
            <v>Feb 1-15, 2016</v>
          </cell>
          <cell r="BY17" t="str">
            <v>Balbuena, Rubelyn De Leon</v>
          </cell>
          <cell r="BZ17">
            <v>260</v>
          </cell>
          <cell r="CA17" t="str">
            <v>January 16 - 31, 2016</v>
          </cell>
          <cell r="CB17" t="str">
            <v>ubis</v>
          </cell>
          <cell r="DR17" t="str">
            <v>Ersando, Anna Katrina Durin</v>
          </cell>
          <cell r="DS17">
            <v>130</v>
          </cell>
          <cell r="DT17" t="str">
            <v>Jan 16-31, 2016</v>
          </cell>
          <cell r="DU17" t="str">
            <v>ymt</v>
          </cell>
        </row>
        <row r="18">
          <cell r="BO18" t="str">
            <v>Mercado, Jacqueline Gerona</v>
          </cell>
          <cell r="BP18">
            <v>465</v>
          </cell>
          <cell r="BQ18" t="str">
            <v>Feb 1-15, 2016</v>
          </cell>
          <cell r="BY18" t="str">
            <v>Balgua, Mikka Sarte</v>
          </cell>
          <cell r="BZ18">
            <v>260</v>
          </cell>
          <cell r="CA18" t="str">
            <v>January 16 - 31, 2016</v>
          </cell>
          <cell r="CB18" t="str">
            <v>ubis</v>
          </cell>
          <cell r="DR18" t="str">
            <v>Encarnacion, Isabelle Vega</v>
          </cell>
          <cell r="DS18">
            <v>130</v>
          </cell>
          <cell r="DT18" t="str">
            <v>Jan 16-31, 2016</v>
          </cell>
          <cell r="DU18" t="str">
            <v>ymt</v>
          </cell>
        </row>
        <row r="19">
          <cell r="BO19" t="str">
            <v>Mojares, Aileen Abjelina</v>
          </cell>
          <cell r="BP19">
            <v>1150</v>
          </cell>
          <cell r="BQ19" t="str">
            <v>Feb 16-29, 2016</v>
          </cell>
          <cell r="BY19" t="str">
            <v>Bantilo, Hiedelyn Gatdula</v>
          </cell>
          <cell r="BZ19">
            <v>260</v>
          </cell>
          <cell r="CA19" t="str">
            <v>January 16 - 31, 2016</v>
          </cell>
          <cell r="CB19" t="str">
            <v>ubis</v>
          </cell>
          <cell r="DR19" t="str">
            <v>Balaes, Willy Arica</v>
          </cell>
          <cell r="DS19">
            <v>130</v>
          </cell>
          <cell r="DT19" t="str">
            <v>Jan 16-31, 2016</v>
          </cell>
          <cell r="DU19" t="str">
            <v>ymt</v>
          </cell>
        </row>
        <row r="20">
          <cell r="BO20" t="str">
            <v>Ortañez, Jerico Alvarez</v>
          </cell>
          <cell r="BP20">
            <v>1150</v>
          </cell>
          <cell r="BQ20" t="str">
            <v>Feb 16-29, 2016</v>
          </cell>
          <cell r="BY20" t="str">
            <v>Bas, Rhealyn Bance</v>
          </cell>
          <cell r="BZ20">
            <v>260</v>
          </cell>
          <cell r="CA20" t="str">
            <v>January 16 - 31, 2016</v>
          </cell>
          <cell r="CB20" t="str">
            <v>ubis</v>
          </cell>
          <cell r="DR20" t="str">
            <v>Lopez, Raffy Bocalan</v>
          </cell>
          <cell r="DS20">
            <v>130</v>
          </cell>
          <cell r="DT20" t="str">
            <v>Jan 16-31, 2016</v>
          </cell>
          <cell r="DU20" t="str">
            <v>ymt</v>
          </cell>
        </row>
        <row r="21">
          <cell r="BO21" t="str">
            <v>Palenzuela, Sharmaine Batallones</v>
          </cell>
          <cell r="BP21">
            <v>121.64</v>
          </cell>
          <cell r="BQ21" t="str">
            <v>Feb 16-29, 2016</v>
          </cell>
          <cell r="BY21" t="str">
            <v>Baylosis, Christine Joy Taño</v>
          </cell>
          <cell r="BZ21">
            <v>260</v>
          </cell>
          <cell r="CA21" t="str">
            <v>January 16 - 31, 2016</v>
          </cell>
          <cell r="CB21" t="str">
            <v>ubis</v>
          </cell>
          <cell r="DR21" t="str">
            <v>Torres, Benson Abaenza</v>
          </cell>
          <cell r="DS21">
            <v>130</v>
          </cell>
          <cell r="DT21" t="str">
            <v>Jan 16-31, 2016</v>
          </cell>
          <cell r="DU21" t="str">
            <v>ymt</v>
          </cell>
        </row>
        <row r="22">
          <cell r="BO22" t="str">
            <v>Paynor, Mary Jane Tranquillo</v>
          </cell>
          <cell r="BP22">
            <v>130</v>
          </cell>
          <cell r="BQ22" t="str">
            <v>Jan 16-31, 2016</v>
          </cell>
          <cell r="BY22" t="str">
            <v>Bernabe, Jeseline Mirabueno</v>
          </cell>
          <cell r="BZ22">
            <v>260</v>
          </cell>
          <cell r="CA22" t="str">
            <v>January 16 - 31, 2016</v>
          </cell>
          <cell r="CB22" t="str">
            <v>ubis</v>
          </cell>
          <cell r="DR22" t="str">
            <v>Raborar, Richard Dayao</v>
          </cell>
          <cell r="DS22">
            <v>130</v>
          </cell>
          <cell r="DT22" t="str">
            <v>Jan 16-31, 2016</v>
          </cell>
          <cell r="DU22" t="str">
            <v>ymt</v>
          </cell>
        </row>
        <row r="23">
          <cell r="BO23" t="str">
            <v>Pobar, Mary Rose Nierva</v>
          </cell>
          <cell r="BP23">
            <v>130</v>
          </cell>
          <cell r="BQ23" t="str">
            <v>Jan 16-31, 2016</v>
          </cell>
          <cell r="BY23" t="str">
            <v>Bildan, Maureen Villanueva</v>
          </cell>
          <cell r="BZ23">
            <v>260</v>
          </cell>
          <cell r="CA23" t="str">
            <v>January 16 - 31, 2016</v>
          </cell>
          <cell r="CB23" t="str">
            <v>ubis</v>
          </cell>
          <cell r="DR23" t="str">
            <v>Chavez Jr., Nestor Martinez</v>
          </cell>
          <cell r="DS23">
            <v>130</v>
          </cell>
          <cell r="DT23" t="str">
            <v>Jan 16-31, 2016</v>
          </cell>
          <cell r="DU23" t="str">
            <v>ymt</v>
          </cell>
        </row>
        <row r="24">
          <cell r="BO24" t="str">
            <v>Talatala, Neil Bryan Dela Peña</v>
          </cell>
          <cell r="BP24">
            <v>575</v>
          </cell>
          <cell r="BQ24" t="str">
            <v>March 1-15, 2016</v>
          </cell>
          <cell r="BY24" t="str">
            <v>Camania, Queencel Kate Santiago</v>
          </cell>
          <cell r="BZ24">
            <v>260</v>
          </cell>
          <cell r="CA24" t="str">
            <v>January 16 - 31, 2016</v>
          </cell>
          <cell r="CB24" t="str">
            <v>ubis</v>
          </cell>
          <cell r="DR24" t="str">
            <v>Ladiana, Leizel Capasilan</v>
          </cell>
          <cell r="DS24">
            <v>330</v>
          </cell>
          <cell r="DT24" t="str">
            <v>Feb 1-15, 2016</v>
          </cell>
          <cell r="DU24" t="str">
            <v>ymt</v>
          </cell>
        </row>
        <row r="25">
          <cell r="BO25" t="str">
            <v>Villaos, Merlyn Dela Cruz</v>
          </cell>
          <cell r="BP25">
            <v>1150</v>
          </cell>
          <cell r="BQ25" t="str">
            <v>Feb 1-15, 2016</v>
          </cell>
          <cell r="BY25" t="str">
            <v>Caraig, Jean Karla Macalindong</v>
          </cell>
          <cell r="BZ25">
            <v>260</v>
          </cell>
          <cell r="CA25" t="str">
            <v>January 16 - 31, 2016</v>
          </cell>
          <cell r="CB25" t="str">
            <v>ubis</v>
          </cell>
          <cell r="DR25" t="str">
            <v>Pinpin, Rhia Riza Manalo</v>
          </cell>
          <cell r="DS25">
            <v>330</v>
          </cell>
          <cell r="DT25" t="str">
            <v>Feb 1-15, 2016</v>
          </cell>
          <cell r="DU25" t="str">
            <v>ymt</v>
          </cell>
        </row>
        <row r="26">
          <cell r="BY26" t="str">
            <v>Castromero, Sherlene Esguerra</v>
          </cell>
          <cell r="BZ26">
            <v>260</v>
          </cell>
          <cell r="CA26" t="str">
            <v>January 16 - 31, 2016</v>
          </cell>
          <cell r="CB26" t="str">
            <v>ubis</v>
          </cell>
          <cell r="DR26" t="str">
            <v>Caldit, Marilou Musca</v>
          </cell>
          <cell r="DS26">
            <v>330</v>
          </cell>
          <cell r="DT26" t="str">
            <v>Feb 1-15, 2016</v>
          </cell>
          <cell r="DU26" t="str">
            <v>ymt</v>
          </cell>
        </row>
        <row r="27">
          <cell r="BY27" t="str">
            <v>Corpuz, Jomarilyn Jimenez</v>
          </cell>
          <cell r="BZ27">
            <v>260</v>
          </cell>
          <cell r="CA27" t="str">
            <v>January 16 - 31, 2016</v>
          </cell>
          <cell r="CB27" t="str">
            <v>ubis</v>
          </cell>
          <cell r="DR27" t="str">
            <v>Catarroja, Jayciel Fabio</v>
          </cell>
          <cell r="DS27">
            <v>330</v>
          </cell>
          <cell r="DT27" t="str">
            <v>Feb 1-15, 2016</v>
          </cell>
          <cell r="DU27" t="str">
            <v>ymt</v>
          </cell>
        </row>
        <row r="28">
          <cell r="BY28" t="str">
            <v>Cubol, Alaila Garcia</v>
          </cell>
          <cell r="BZ28">
            <v>260</v>
          </cell>
          <cell r="CA28" t="str">
            <v>January 16 - 31, 2016</v>
          </cell>
          <cell r="CB28" t="str">
            <v>ubis</v>
          </cell>
          <cell r="DR28" t="str">
            <v>Derla, Vanessa Fajanel</v>
          </cell>
          <cell r="DS28">
            <v>330</v>
          </cell>
          <cell r="DT28" t="str">
            <v>Feb 1-15, 2016</v>
          </cell>
          <cell r="DU28" t="str">
            <v>ymt</v>
          </cell>
        </row>
        <row r="29">
          <cell r="BY29" t="str">
            <v>De Asis, Liezel Vitobina</v>
          </cell>
          <cell r="BZ29">
            <v>260</v>
          </cell>
          <cell r="CA29" t="str">
            <v>January 16 - 31, 2016</v>
          </cell>
          <cell r="CB29" t="str">
            <v>ubis</v>
          </cell>
          <cell r="DR29" t="str">
            <v>Diaz, Lea Bonos</v>
          </cell>
          <cell r="DS29">
            <v>330</v>
          </cell>
          <cell r="DT29" t="str">
            <v>Feb 1-15, 2016</v>
          </cell>
          <cell r="DU29" t="str">
            <v>ymt</v>
          </cell>
        </row>
        <row r="30">
          <cell r="BY30" t="str">
            <v>De Ocampo, Raquel Cipe</v>
          </cell>
          <cell r="BZ30">
            <v>260</v>
          </cell>
          <cell r="CA30" t="str">
            <v>January 16 - 31, 2016</v>
          </cell>
          <cell r="CB30" t="str">
            <v>ubis</v>
          </cell>
          <cell r="DR30" t="str">
            <v>Flojo, Marjorie Manligues</v>
          </cell>
          <cell r="DS30">
            <v>330</v>
          </cell>
          <cell r="DT30" t="str">
            <v>Feb 1-15, 2016</v>
          </cell>
          <cell r="DU30" t="str">
            <v>ymt</v>
          </cell>
        </row>
        <row r="31">
          <cell r="BY31" t="str">
            <v>De Villa, Claudine Endaya</v>
          </cell>
          <cell r="BZ31">
            <v>260</v>
          </cell>
          <cell r="CA31" t="str">
            <v>January 16 - 31, 2016</v>
          </cell>
          <cell r="CB31" t="str">
            <v>ubis</v>
          </cell>
          <cell r="DR31" t="str">
            <v>H. Mohammad, Fatimah Omar</v>
          </cell>
          <cell r="DS31">
            <v>330</v>
          </cell>
          <cell r="DT31" t="str">
            <v>Feb 1-15, 2016</v>
          </cell>
          <cell r="DU31" t="str">
            <v>ymt</v>
          </cell>
        </row>
        <row r="32">
          <cell r="BY32" t="str">
            <v>Dela Rosa, Rose May Abena</v>
          </cell>
          <cell r="BZ32">
            <v>260</v>
          </cell>
          <cell r="CA32" t="str">
            <v>January 16 - 31, 2016</v>
          </cell>
          <cell r="CB32" t="str">
            <v>ubis</v>
          </cell>
          <cell r="DR32" t="str">
            <v>Jimenez, Jervin Meneses</v>
          </cell>
          <cell r="DS32">
            <v>330</v>
          </cell>
          <cell r="DT32" t="str">
            <v>Feb 1-15, 2016</v>
          </cell>
          <cell r="DU32" t="str">
            <v>ymt</v>
          </cell>
        </row>
        <row r="33">
          <cell r="BY33" t="str">
            <v>Dima, Emma Boter</v>
          </cell>
          <cell r="BZ33">
            <v>260</v>
          </cell>
          <cell r="CA33" t="str">
            <v>January 16 - 31, 2016</v>
          </cell>
          <cell r="CB33" t="str">
            <v>ubis</v>
          </cell>
          <cell r="DR33" t="str">
            <v>Lipata, Cristine Joy Soriano</v>
          </cell>
          <cell r="DS33">
            <v>330</v>
          </cell>
          <cell r="DT33" t="str">
            <v>Feb 1-15, 2016</v>
          </cell>
          <cell r="DU33" t="str">
            <v>ymt</v>
          </cell>
        </row>
        <row r="34">
          <cell r="BY34" t="str">
            <v>Dondonay, Analyn Asignacion</v>
          </cell>
          <cell r="BZ34">
            <v>260</v>
          </cell>
          <cell r="CA34" t="str">
            <v>January 16 - 31, 2016</v>
          </cell>
          <cell r="CB34" t="str">
            <v>ubis</v>
          </cell>
          <cell r="DR34" t="str">
            <v>Lunas, Lorma Jane Lumibao</v>
          </cell>
          <cell r="DS34">
            <v>330</v>
          </cell>
          <cell r="DT34" t="str">
            <v>Feb 1-15, 2016</v>
          </cell>
          <cell r="DU34" t="str">
            <v>ymt</v>
          </cell>
        </row>
        <row r="35">
          <cell r="BY35" t="str">
            <v>Galanggalang, Jovelyn Fabriag</v>
          </cell>
          <cell r="BZ35">
            <v>260</v>
          </cell>
          <cell r="CA35" t="str">
            <v>January 16 - 31, 2016</v>
          </cell>
          <cell r="CB35" t="str">
            <v>ubis</v>
          </cell>
          <cell r="DR35" t="str">
            <v>Malayang, Marvie Selibio</v>
          </cell>
          <cell r="DS35">
            <v>330</v>
          </cell>
          <cell r="DT35" t="str">
            <v>Feb 1-15, 2016</v>
          </cell>
          <cell r="DU35" t="str">
            <v>ymt</v>
          </cell>
        </row>
        <row r="36">
          <cell r="BY36" t="str">
            <v>Gamao, Gretchel Tenio</v>
          </cell>
          <cell r="BZ36">
            <v>260</v>
          </cell>
          <cell r="CA36" t="str">
            <v>January 16 - 31, 2016</v>
          </cell>
          <cell r="CB36" t="str">
            <v>ubis</v>
          </cell>
          <cell r="DR36" t="str">
            <v>Martinez, Eunice Lomugdang</v>
          </cell>
          <cell r="DS36">
            <v>330</v>
          </cell>
          <cell r="DT36" t="str">
            <v>Feb 1-15, 2016</v>
          </cell>
          <cell r="DU36" t="str">
            <v>ymt</v>
          </cell>
        </row>
        <row r="37">
          <cell r="BY37" t="str">
            <v>Garamay, Shen Barsaga</v>
          </cell>
          <cell r="BZ37">
            <v>260</v>
          </cell>
          <cell r="CA37" t="str">
            <v>January 16 - 31, 2016</v>
          </cell>
          <cell r="CB37" t="str">
            <v>ubis</v>
          </cell>
          <cell r="DR37" t="str">
            <v>Neo, Zarah Jane Navia</v>
          </cell>
          <cell r="DS37">
            <v>330</v>
          </cell>
          <cell r="DT37" t="str">
            <v>Feb 1-15, 2016</v>
          </cell>
          <cell r="DU37" t="str">
            <v>ymt</v>
          </cell>
        </row>
        <row r="38">
          <cell r="BY38" t="str">
            <v>Geronimo, Joy Catimbang</v>
          </cell>
          <cell r="BZ38">
            <v>260</v>
          </cell>
          <cell r="CA38" t="str">
            <v>January 16 - 31, 2016</v>
          </cell>
          <cell r="CB38" t="str">
            <v>ubis</v>
          </cell>
          <cell r="DR38" t="str">
            <v>Panaligan, Ruby Valenne Lopez</v>
          </cell>
          <cell r="DS38">
            <v>330</v>
          </cell>
          <cell r="DT38" t="str">
            <v>Feb 1-15, 2016</v>
          </cell>
          <cell r="DU38" t="str">
            <v>ymt</v>
          </cell>
        </row>
        <row r="39">
          <cell r="BY39" t="str">
            <v>Gevero, Glenda Marco</v>
          </cell>
          <cell r="BZ39">
            <v>260</v>
          </cell>
          <cell r="CA39" t="str">
            <v>January 16 - 31, 2016</v>
          </cell>
          <cell r="CB39" t="str">
            <v>ubis</v>
          </cell>
          <cell r="DR39" t="str">
            <v>Villanueva, Melody Ann Balance</v>
          </cell>
          <cell r="DS39">
            <v>330</v>
          </cell>
          <cell r="DT39" t="str">
            <v>Feb 1-15, 2016</v>
          </cell>
          <cell r="DU39" t="str">
            <v>ymt</v>
          </cell>
        </row>
        <row r="40">
          <cell r="BY40" t="str">
            <v>Hisarza, Maryrose Din</v>
          </cell>
          <cell r="BZ40">
            <v>260</v>
          </cell>
          <cell r="CA40" t="str">
            <v>January 16 - 31, 2016</v>
          </cell>
          <cell r="CB40" t="str">
            <v>ubis</v>
          </cell>
          <cell r="DR40" t="str">
            <v>Cornado, Jenilyn Porcincula</v>
          </cell>
          <cell r="DS40">
            <v>330</v>
          </cell>
          <cell r="DT40" t="str">
            <v>Feb 1-15, 2016</v>
          </cell>
          <cell r="DU40" t="str">
            <v>ymt</v>
          </cell>
        </row>
        <row r="41">
          <cell r="BY41" t="str">
            <v>Ilaw, Katren Casajeros</v>
          </cell>
          <cell r="BZ41">
            <v>260</v>
          </cell>
          <cell r="CA41" t="str">
            <v>January 16 - 31, 2016</v>
          </cell>
          <cell r="CB41" t="str">
            <v>ubis</v>
          </cell>
          <cell r="DR41" t="str">
            <v>Grita, Lara</v>
          </cell>
          <cell r="DS41">
            <v>330</v>
          </cell>
          <cell r="DT41" t="str">
            <v>Feb 1-15, 2016</v>
          </cell>
          <cell r="DU41" t="str">
            <v>ymt</v>
          </cell>
        </row>
        <row r="42">
          <cell r="BY42" t="str">
            <v>Isayas, Michelle Ortega</v>
          </cell>
          <cell r="BZ42">
            <v>260</v>
          </cell>
          <cell r="CA42" t="str">
            <v>January 16 - 31, 2016</v>
          </cell>
          <cell r="CB42" t="str">
            <v>ubis</v>
          </cell>
          <cell r="DR42" t="str">
            <v>Sasutil, Rowena Xenia Gonzales</v>
          </cell>
          <cell r="DS42">
            <v>330</v>
          </cell>
          <cell r="DT42" t="str">
            <v>Feb 1-15, 2016</v>
          </cell>
          <cell r="DU42" t="str">
            <v>ymt</v>
          </cell>
        </row>
        <row r="43">
          <cell r="BY43" t="str">
            <v>Lamiin, Hania Macatanong</v>
          </cell>
          <cell r="BZ43">
            <v>260</v>
          </cell>
          <cell r="CA43" t="str">
            <v>January 16 - 31, 2016</v>
          </cell>
          <cell r="CB43" t="str">
            <v>ubis</v>
          </cell>
          <cell r="DR43" t="str">
            <v>Lara, Rey Maicah Alcantara</v>
          </cell>
          <cell r="DS43">
            <v>330</v>
          </cell>
          <cell r="DT43" t="str">
            <v>Feb 1-15, 2016</v>
          </cell>
          <cell r="DU43" t="str">
            <v>ymt</v>
          </cell>
        </row>
        <row r="44">
          <cell r="BY44" t="str">
            <v>Lobos, Remabel Acibar</v>
          </cell>
          <cell r="BZ44">
            <v>260</v>
          </cell>
          <cell r="CA44" t="str">
            <v>January 16 - 31, 2016</v>
          </cell>
          <cell r="CB44" t="str">
            <v>ubis</v>
          </cell>
          <cell r="DR44" t="str">
            <v>Hisarza, Jhona Huenda</v>
          </cell>
          <cell r="DS44">
            <v>330</v>
          </cell>
          <cell r="DT44" t="str">
            <v>Feb 1-15, 2016</v>
          </cell>
          <cell r="DU44" t="str">
            <v>ymt</v>
          </cell>
        </row>
        <row r="45">
          <cell r="BY45" t="str">
            <v>Lopez, Kimberly Nangorog</v>
          </cell>
          <cell r="BZ45">
            <v>260</v>
          </cell>
          <cell r="CA45" t="str">
            <v>January 16 - 31, 2016</v>
          </cell>
          <cell r="CB45" t="str">
            <v>ubis</v>
          </cell>
          <cell r="DR45" t="str">
            <v>Sandoval, Algelyn Ernacio</v>
          </cell>
          <cell r="DS45">
            <v>330</v>
          </cell>
          <cell r="DT45" t="str">
            <v>Feb 1-15, 2016</v>
          </cell>
          <cell r="DU45" t="str">
            <v>ymt</v>
          </cell>
        </row>
        <row r="46">
          <cell r="BY46" t="str">
            <v>Lopez, Michelle Espino</v>
          </cell>
          <cell r="BZ46">
            <v>260</v>
          </cell>
          <cell r="CA46" t="str">
            <v>January 16 - 31, 2016</v>
          </cell>
          <cell r="CB46" t="str">
            <v>ubis</v>
          </cell>
          <cell r="DR46" t="str">
            <v>Ersando, Anna Katrina Durin</v>
          </cell>
          <cell r="DS46">
            <v>330</v>
          </cell>
          <cell r="DT46" t="str">
            <v>Feb 1-15, 2016</v>
          </cell>
          <cell r="DU46" t="str">
            <v>ymt</v>
          </cell>
        </row>
        <row r="47">
          <cell r="BY47" t="str">
            <v>Loquillano, Mary Grace Navales</v>
          </cell>
          <cell r="BZ47">
            <v>260</v>
          </cell>
          <cell r="CA47" t="str">
            <v>January 16 - 31, 2016</v>
          </cell>
          <cell r="CB47" t="str">
            <v>ubis</v>
          </cell>
          <cell r="DR47" t="str">
            <v>Encarnacion, Isabelle Vega</v>
          </cell>
          <cell r="DS47">
            <v>330</v>
          </cell>
          <cell r="DT47" t="str">
            <v>Feb 1-15, 2016</v>
          </cell>
          <cell r="DU47" t="str">
            <v>ymt</v>
          </cell>
        </row>
        <row r="48">
          <cell r="BY48" t="str">
            <v>Loresto, Mary Joy Suela</v>
          </cell>
          <cell r="BZ48">
            <v>260</v>
          </cell>
          <cell r="CA48" t="str">
            <v>January 16 - 31, 2016</v>
          </cell>
          <cell r="CB48" t="str">
            <v>ubis</v>
          </cell>
          <cell r="DR48" t="str">
            <v>Mandocdoc, Marinelle</v>
          </cell>
          <cell r="DS48">
            <v>330</v>
          </cell>
          <cell r="DT48" t="str">
            <v>Feb 1-15, 2016</v>
          </cell>
          <cell r="DU48" t="str">
            <v>ymt</v>
          </cell>
        </row>
        <row r="49">
          <cell r="BY49" t="str">
            <v>Lozares, Sheena Miraflor</v>
          </cell>
          <cell r="BZ49">
            <v>260</v>
          </cell>
          <cell r="CA49" t="str">
            <v>January 16 - 31, 2016</v>
          </cell>
          <cell r="CB49" t="str">
            <v>ubis</v>
          </cell>
          <cell r="DR49" t="str">
            <v>Villaganas, Sheryll Garcia</v>
          </cell>
          <cell r="DS49">
            <v>330</v>
          </cell>
          <cell r="DT49" t="str">
            <v>Feb 1-15, 2016</v>
          </cell>
          <cell r="DU49" t="str">
            <v>ymt</v>
          </cell>
        </row>
        <row r="50">
          <cell r="BY50" t="str">
            <v>Lucana, Rosalie Maiso</v>
          </cell>
          <cell r="BZ50">
            <v>260</v>
          </cell>
          <cell r="CA50" t="str">
            <v>January 16 - 31, 2016</v>
          </cell>
          <cell r="CB50" t="str">
            <v>ubis</v>
          </cell>
          <cell r="DR50" t="str">
            <v>Juralbar, Jenaros Amano</v>
          </cell>
          <cell r="DS50">
            <v>330</v>
          </cell>
          <cell r="DT50" t="str">
            <v>Feb 1-15, 2016</v>
          </cell>
          <cell r="DU50" t="str">
            <v>ymt</v>
          </cell>
        </row>
        <row r="51">
          <cell r="BY51" t="str">
            <v xml:space="preserve">Luntabo, Jenelyn </v>
          </cell>
          <cell r="BZ51">
            <v>260</v>
          </cell>
          <cell r="CA51" t="str">
            <v>January 16 - 31, 2016</v>
          </cell>
          <cell r="CB51" t="str">
            <v>ubis</v>
          </cell>
          <cell r="DR51" t="str">
            <v>Sulit, Anjenette Castillo</v>
          </cell>
          <cell r="DS51">
            <v>330</v>
          </cell>
          <cell r="DT51" t="str">
            <v>Feb 1-15, 2016</v>
          </cell>
          <cell r="DU51" t="str">
            <v>ymt</v>
          </cell>
        </row>
        <row r="52">
          <cell r="BY52" t="str">
            <v>Mahinay, Rizamae Mouit</v>
          </cell>
          <cell r="BZ52">
            <v>260</v>
          </cell>
          <cell r="CA52" t="str">
            <v>January 16 - 31, 2016</v>
          </cell>
          <cell r="CB52" t="str">
            <v>ubis</v>
          </cell>
          <cell r="DR52" t="str">
            <v>Ordoñez, Jennelyn Reyes</v>
          </cell>
          <cell r="DS52">
            <v>330</v>
          </cell>
          <cell r="DT52" t="str">
            <v>Feb 1-15, 2016</v>
          </cell>
          <cell r="DU52" t="str">
            <v>ymt</v>
          </cell>
        </row>
        <row r="53">
          <cell r="BY53" t="str">
            <v>Mendoza, Kathleen</v>
          </cell>
          <cell r="BZ53">
            <v>260</v>
          </cell>
          <cell r="CA53" t="str">
            <v>January 16 - 31, 2016</v>
          </cell>
          <cell r="CB53" t="str">
            <v>ubis</v>
          </cell>
          <cell r="DR53" t="str">
            <v>Bordios, Mhellanie Joy Tolete</v>
          </cell>
          <cell r="DS53">
            <v>330</v>
          </cell>
          <cell r="DT53" t="str">
            <v>Feb 1-15, 2016</v>
          </cell>
          <cell r="DU53" t="str">
            <v>ymt</v>
          </cell>
        </row>
        <row r="54">
          <cell r="BY54" t="str">
            <v>Nace, Salvacion Diaz</v>
          </cell>
          <cell r="BZ54">
            <v>260</v>
          </cell>
          <cell r="CA54" t="str">
            <v>January 16 - 31, 2016</v>
          </cell>
          <cell r="CB54" t="str">
            <v>ubis</v>
          </cell>
          <cell r="DR54" t="str">
            <v>Llanita, Nanette Dela Cruz</v>
          </cell>
          <cell r="DS54">
            <v>330</v>
          </cell>
          <cell r="DT54" t="str">
            <v>Feb 1-15, 2016</v>
          </cell>
          <cell r="DU54" t="str">
            <v>ymt</v>
          </cell>
        </row>
        <row r="55">
          <cell r="BY55" t="str">
            <v>Omagtang, Reyna Parangan</v>
          </cell>
          <cell r="BZ55">
            <v>260</v>
          </cell>
          <cell r="CA55" t="str">
            <v>January 16 - 31, 2016</v>
          </cell>
          <cell r="CB55" t="str">
            <v>ubis</v>
          </cell>
          <cell r="DR55" t="str">
            <v>Ilagan, Roland Matibag</v>
          </cell>
          <cell r="DS55">
            <v>330</v>
          </cell>
          <cell r="DT55" t="str">
            <v>Feb 1-15, 2016</v>
          </cell>
          <cell r="DU55" t="str">
            <v>ymt</v>
          </cell>
        </row>
        <row r="56">
          <cell r="BY56" t="str">
            <v>Onsana, Erica Mae Santoc</v>
          </cell>
          <cell r="BZ56">
            <v>260</v>
          </cell>
          <cell r="CA56" t="str">
            <v>January 16 - 31, 2016</v>
          </cell>
          <cell r="CB56" t="str">
            <v>ubis</v>
          </cell>
          <cell r="DR56" t="str">
            <v>Guinto, Ma. Carmela Cristobal</v>
          </cell>
          <cell r="DS56">
            <v>330</v>
          </cell>
          <cell r="DT56" t="str">
            <v>Feb 1-15, 2016</v>
          </cell>
          <cell r="DU56" t="str">
            <v>ymt</v>
          </cell>
        </row>
        <row r="57">
          <cell r="BY57" t="str">
            <v>Page, Jared Rance</v>
          </cell>
          <cell r="BZ57">
            <v>260</v>
          </cell>
          <cell r="CA57" t="str">
            <v>January 16 - 31, 2016</v>
          </cell>
          <cell r="CB57" t="str">
            <v>ubis</v>
          </cell>
          <cell r="DR57" t="str">
            <v>Laudato, Rhenylin Poniente</v>
          </cell>
          <cell r="DS57">
            <v>330</v>
          </cell>
          <cell r="DT57" t="str">
            <v>Feb 1-15, 2016</v>
          </cell>
          <cell r="DU57" t="str">
            <v>ymt</v>
          </cell>
        </row>
        <row r="58">
          <cell r="BY58" t="str">
            <v>Pepito, Leizel Casane</v>
          </cell>
          <cell r="BZ58">
            <v>260</v>
          </cell>
          <cell r="CA58" t="str">
            <v>January 16 - 31, 2016</v>
          </cell>
          <cell r="CB58" t="str">
            <v>ubis</v>
          </cell>
          <cell r="DR58" t="str">
            <v>Acebedo, Abegail Sanchez</v>
          </cell>
          <cell r="DS58">
            <v>35</v>
          </cell>
          <cell r="DT58" t="str">
            <v>March 1-15, 2016</v>
          </cell>
          <cell r="DU58" t="str">
            <v>ymt</v>
          </cell>
        </row>
        <row r="59">
          <cell r="BY59" t="str">
            <v>Pillado, Ronahlyn Berbidel</v>
          </cell>
          <cell r="BZ59">
            <v>260</v>
          </cell>
          <cell r="CA59" t="str">
            <v>January 16 - 31, 2016</v>
          </cell>
          <cell r="CB59" t="str">
            <v>ubis</v>
          </cell>
          <cell r="DR59" t="str">
            <v>Caspillo, Michael Rosel</v>
          </cell>
          <cell r="DS59">
            <v>35</v>
          </cell>
          <cell r="DT59" t="str">
            <v>March 1-15, 2016</v>
          </cell>
          <cell r="DU59" t="str">
            <v>ymt</v>
          </cell>
        </row>
        <row r="60">
          <cell r="BY60" t="str">
            <v>Poblete, Kristy Ruth Siason</v>
          </cell>
          <cell r="BZ60">
            <v>260</v>
          </cell>
          <cell r="CA60" t="str">
            <v>January 16 - 31, 2016</v>
          </cell>
          <cell r="CB60" t="str">
            <v>ubis</v>
          </cell>
          <cell r="DR60" t="str">
            <v>Judal, Cynthia Lopez</v>
          </cell>
          <cell r="DS60">
            <v>35</v>
          </cell>
          <cell r="DT60" t="str">
            <v>March 1-15, 2016</v>
          </cell>
          <cell r="DU60" t="str">
            <v>ymt</v>
          </cell>
        </row>
        <row r="61">
          <cell r="BY61" t="str">
            <v>Poblete, Vergel Iglipa</v>
          </cell>
          <cell r="BZ61">
            <v>260</v>
          </cell>
          <cell r="CA61" t="str">
            <v>January 16 - 31, 2016</v>
          </cell>
          <cell r="CB61" t="str">
            <v>ubis</v>
          </cell>
          <cell r="DR61" t="str">
            <v>Ladiana, Leizel Capasilan</v>
          </cell>
          <cell r="DS61">
            <v>35</v>
          </cell>
          <cell r="DT61" t="str">
            <v>March 1-15, 2016</v>
          </cell>
          <cell r="DU61" t="str">
            <v>ymt</v>
          </cell>
        </row>
        <row r="62">
          <cell r="BY62" t="str">
            <v>Robles, Melanie Mosteiro</v>
          </cell>
          <cell r="BZ62">
            <v>260</v>
          </cell>
          <cell r="CA62" t="str">
            <v>January 16 - 31, 2016</v>
          </cell>
          <cell r="CB62" t="str">
            <v>ubis</v>
          </cell>
          <cell r="DR62" t="str">
            <v>Mercado, Diana Kay Maulana</v>
          </cell>
          <cell r="DS62">
            <v>35</v>
          </cell>
          <cell r="DT62" t="str">
            <v>March 1-15, 2016</v>
          </cell>
          <cell r="DU62" t="str">
            <v>ymt</v>
          </cell>
        </row>
        <row r="63">
          <cell r="BY63" t="str">
            <v>Rogacion, Mary Ann Agrabante</v>
          </cell>
          <cell r="BZ63">
            <v>260</v>
          </cell>
          <cell r="CA63" t="str">
            <v>January 16 - 31, 2016</v>
          </cell>
          <cell r="CB63" t="str">
            <v>ubis</v>
          </cell>
          <cell r="DR63" t="str">
            <v>Romualdo, Krizamar Alimoot</v>
          </cell>
          <cell r="DS63">
            <v>35</v>
          </cell>
          <cell r="DT63" t="str">
            <v>March 1-15, 2016</v>
          </cell>
          <cell r="DU63" t="str">
            <v>ymt</v>
          </cell>
        </row>
        <row r="64">
          <cell r="BY64" t="str">
            <v>San Buenaventura, Janet Salinas</v>
          </cell>
          <cell r="BZ64">
            <v>260</v>
          </cell>
          <cell r="CA64" t="str">
            <v>January 16 - 31, 2016</v>
          </cell>
          <cell r="CB64" t="str">
            <v>ubis</v>
          </cell>
          <cell r="DR64" t="str">
            <v>Rosales, Anabelle Abay</v>
          </cell>
          <cell r="DS64">
            <v>35</v>
          </cell>
          <cell r="DT64" t="str">
            <v>March 1-15, 2016</v>
          </cell>
          <cell r="DU64" t="str">
            <v>ymt</v>
          </cell>
        </row>
        <row r="65">
          <cell r="BY65" t="str">
            <v>Santiago, Celestino Pagaduan</v>
          </cell>
          <cell r="BZ65">
            <v>260</v>
          </cell>
          <cell r="CA65" t="str">
            <v>January 16 - 31, 2016</v>
          </cell>
          <cell r="CB65" t="str">
            <v>ubis</v>
          </cell>
          <cell r="DR65" t="str">
            <v>Solayao, Evelyn Roque</v>
          </cell>
          <cell r="DS65">
            <v>35</v>
          </cell>
          <cell r="DT65" t="str">
            <v>March 1-15, 2016</v>
          </cell>
          <cell r="DU65" t="str">
            <v>ymt</v>
          </cell>
        </row>
        <row r="66">
          <cell r="BY66" t="str">
            <v>Sion, Jorlyn Arevalo</v>
          </cell>
          <cell r="BZ66">
            <v>260</v>
          </cell>
          <cell r="CA66" t="str">
            <v>January 16 - 31, 2016</v>
          </cell>
          <cell r="CB66" t="str">
            <v>ubis</v>
          </cell>
          <cell r="DR66" t="str">
            <v>Catarroja, Jayciel Fabio</v>
          </cell>
          <cell r="DS66">
            <v>35</v>
          </cell>
          <cell r="DT66" t="str">
            <v>March 1-15, 2016</v>
          </cell>
          <cell r="DU66" t="str">
            <v>ymt</v>
          </cell>
        </row>
        <row r="67">
          <cell r="BY67" t="str">
            <v>Sta. Maria, Bennette Cenizal</v>
          </cell>
          <cell r="BZ67">
            <v>260</v>
          </cell>
          <cell r="CA67" t="str">
            <v>January 16 - 31, 2016</v>
          </cell>
          <cell r="CB67" t="str">
            <v>ubis</v>
          </cell>
          <cell r="DR67" t="str">
            <v>Condes, Michelle Liquiran</v>
          </cell>
          <cell r="DS67">
            <v>70</v>
          </cell>
          <cell r="DT67" t="str">
            <v>March 1-15, 2016</v>
          </cell>
          <cell r="DU67" t="str">
            <v>ymt</v>
          </cell>
        </row>
        <row r="68">
          <cell r="BY68" t="str">
            <v>Tadeo, Harlene Isayas</v>
          </cell>
          <cell r="BZ68">
            <v>260</v>
          </cell>
          <cell r="CA68" t="str">
            <v>January 16 - 31, 2016</v>
          </cell>
          <cell r="CB68" t="str">
            <v>ubis</v>
          </cell>
          <cell r="DR68" t="str">
            <v>Credo, Marites Hermoso</v>
          </cell>
          <cell r="DS68">
            <v>35</v>
          </cell>
          <cell r="DT68" t="str">
            <v>March 1-15, 2016</v>
          </cell>
          <cell r="DU68" t="str">
            <v>ymt</v>
          </cell>
        </row>
        <row r="69">
          <cell r="BY69" t="str">
            <v>Taha, Farhana Tibor</v>
          </cell>
          <cell r="BZ69">
            <v>260</v>
          </cell>
          <cell r="CA69" t="str">
            <v>January 16 - 31, 2016</v>
          </cell>
          <cell r="CB69" t="str">
            <v>ubis</v>
          </cell>
          <cell r="DR69" t="str">
            <v>Derla, Vanessa Fajanel</v>
          </cell>
          <cell r="DS69">
            <v>35</v>
          </cell>
          <cell r="DT69" t="str">
            <v>March 1-15, 2016</v>
          </cell>
          <cell r="DU69" t="str">
            <v>ymt</v>
          </cell>
        </row>
        <row r="70">
          <cell r="BY70" t="str">
            <v>Tamayo, Jennelyn Lanticse</v>
          </cell>
          <cell r="BZ70">
            <v>260</v>
          </cell>
          <cell r="CA70" t="str">
            <v>January 16 - 31, 2016</v>
          </cell>
          <cell r="CB70" t="str">
            <v>ubis</v>
          </cell>
          <cell r="DR70" t="str">
            <v>Ferrer, Jacquilyn Desta</v>
          </cell>
          <cell r="DS70">
            <v>70</v>
          </cell>
          <cell r="DT70" t="str">
            <v>March 1-15, 2016</v>
          </cell>
          <cell r="DU70" t="str">
            <v>ymt</v>
          </cell>
        </row>
        <row r="71">
          <cell r="BY71" t="str">
            <v>Tolentino, Rose Anne Paras</v>
          </cell>
          <cell r="BZ71">
            <v>260</v>
          </cell>
          <cell r="CA71" t="str">
            <v>January 16 - 31, 2016</v>
          </cell>
          <cell r="CB71" t="str">
            <v>ubis</v>
          </cell>
          <cell r="DR71" t="str">
            <v>Flojo, Marjorie Manligues</v>
          </cell>
          <cell r="DS71">
            <v>35</v>
          </cell>
          <cell r="DT71" t="str">
            <v>March 1-15, 2016</v>
          </cell>
          <cell r="DU71" t="str">
            <v>ymt</v>
          </cell>
        </row>
        <row r="72">
          <cell r="BY72" t="str">
            <v>Umoso, Maribeth Urbanozo</v>
          </cell>
          <cell r="BZ72">
            <v>260</v>
          </cell>
          <cell r="CA72" t="str">
            <v>January 16 - 31, 2016</v>
          </cell>
          <cell r="CB72" t="str">
            <v>ubis</v>
          </cell>
          <cell r="DR72" t="str">
            <v>Garcia, Kharel Reyes</v>
          </cell>
          <cell r="DS72">
            <v>35</v>
          </cell>
          <cell r="DT72" t="str">
            <v>March 1-15, 2016</v>
          </cell>
          <cell r="DU72" t="str">
            <v>ymt</v>
          </cell>
        </row>
        <row r="73">
          <cell r="BY73" t="str">
            <v>Valdez, Jhoanna Marzan</v>
          </cell>
          <cell r="BZ73">
            <v>260</v>
          </cell>
          <cell r="CA73" t="str">
            <v>January 16 - 31, 2016</v>
          </cell>
          <cell r="CB73" t="str">
            <v>ubis</v>
          </cell>
          <cell r="DR73" t="str">
            <v>H. Mohammad, Fatimah Omar</v>
          </cell>
          <cell r="DS73">
            <v>35</v>
          </cell>
          <cell r="DT73" t="str">
            <v>March 1-15, 2016</v>
          </cell>
          <cell r="DU73" t="str">
            <v>ymt</v>
          </cell>
        </row>
        <row r="74">
          <cell r="BY74" t="str">
            <v>Abad, Lhea Acuna</v>
          </cell>
          <cell r="BZ74">
            <v>260</v>
          </cell>
          <cell r="CA74" t="str">
            <v>February 1 - 15, 2016</v>
          </cell>
          <cell r="CB74" t="str">
            <v>ubis</v>
          </cell>
          <cell r="DR74" t="str">
            <v>Lorenzo, Maricel Estebar</v>
          </cell>
          <cell r="DS74">
            <v>35</v>
          </cell>
          <cell r="DT74" t="str">
            <v>March 1-15, 2016</v>
          </cell>
          <cell r="DU74" t="str">
            <v>ymt</v>
          </cell>
        </row>
        <row r="75">
          <cell r="BY75" t="str">
            <v>Amoncio, Jessa Talisaysay</v>
          </cell>
          <cell r="BZ75">
            <v>260</v>
          </cell>
          <cell r="CA75" t="str">
            <v>February 1 - 15, 2016</v>
          </cell>
          <cell r="CB75" t="str">
            <v>ubis</v>
          </cell>
          <cell r="DR75" t="str">
            <v>Magdangal, Missy Alejo</v>
          </cell>
          <cell r="DS75">
            <v>35</v>
          </cell>
          <cell r="DT75" t="str">
            <v>March 1-15, 2016</v>
          </cell>
          <cell r="DU75" t="str">
            <v>ymt</v>
          </cell>
        </row>
        <row r="76">
          <cell r="BY76" t="str">
            <v>Aniano, Nessyil Cabidog</v>
          </cell>
          <cell r="BZ76">
            <v>260</v>
          </cell>
          <cell r="CA76" t="str">
            <v>February 1 - 15, 2016</v>
          </cell>
          <cell r="CB76" t="str">
            <v>ubis</v>
          </cell>
          <cell r="DR76" t="str">
            <v>Malabarbas, Rizalyn Aplece</v>
          </cell>
          <cell r="DS76">
            <v>35</v>
          </cell>
          <cell r="DT76" t="str">
            <v>March 1-15, 2016</v>
          </cell>
          <cell r="DU76" t="str">
            <v>ymt</v>
          </cell>
        </row>
        <row r="77">
          <cell r="BY77" t="str">
            <v>Antor, Rolaine Diamola</v>
          </cell>
          <cell r="BZ77">
            <v>260</v>
          </cell>
          <cell r="CA77" t="str">
            <v>February 1 - 15, 2016</v>
          </cell>
          <cell r="CB77" t="str">
            <v>ubis</v>
          </cell>
          <cell r="DR77" t="str">
            <v>Mija, Jenierose Bugot</v>
          </cell>
          <cell r="DS77">
            <v>35</v>
          </cell>
          <cell r="DT77" t="str">
            <v>March 1-15, 2016</v>
          </cell>
          <cell r="DU77" t="str">
            <v>ymt</v>
          </cell>
        </row>
        <row r="78">
          <cell r="BY78" t="str">
            <v>Apelo, Irene Rey</v>
          </cell>
          <cell r="BZ78">
            <v>260</v>
          </cell>
          <cell r="CA78" t="str">
            <v>February 1 - 15, 2016</v>
          </cell>
          <cell r="CB78" t="str">
            <v>ubis</v>
          </cell>
          <cell r="DR78" t="str">
            <v>Muega, Lea Jimenez</v>
          </cell>
          <cell r="DS78">
            <v>35</v>
          </cell>
          <cell r="DT78" t="str">
            <v>March 1-15, 2016</v>
          </cell>
          <cell r="DU78" t="str">
            <v>ymt</v>
          </cell>
        </row>
        <row r="79">
          <cell r="BY79" t="str">
            <v>Arenas, Keith Leolyn</v>
          </cell>
          <cell r="BZ79">
            <v>260</v>
          </cell>
          <cell r="CA79" t="str">
            <v>February 1 - 15, 2016</v>
          </cell>
          <cell r="CB79" t="str">
            <v>ubis</v>
          </cell>
          <cell r="DR79" t="str">
            <v>Neo, Zarah Jane Navia</v>
          </cell>
          <cell r="DS79">
            <v>35</v>
          </cell>
          <cell r="DT79" t="str">
            <v>March 1-15, 2016</v>
          </cell>
          <cell r="DU79" t="str">
            <v>ymt</v>
          </cell>
        </row>
        <row r="80">
          <cell r="BY80" t="str">
            <v>Aurellana, Leziel Caño</v>
          </cell>
          <cell r="BZ80">
            <v>260</v>
          </cell>
          <cell r="CA80" t="str">
            <v>February 1 - 15, 2016</v>
          </cell>
          <cell r="CB80" t="str">
            <v>ubis</v>
          </cell>
          <cell r="DR80" t="str">
            <v>Padual, Melanie Quiaz</v>
          </cell>
          <cell r="DS80">
            <v>35</v>
          </cell>
          <cell r="DT80" t="str">
            <v>March 1-15, 2016</v>
          </cell>
          <cell r="DU80" t="str">
            <v>ymt</v>
          </cell>
        </row>
        <row r="81">
          <cell r="BY81" t="str">
            <v>Bernal, Arzel Azuelo</v>
          </cell>
          <cell r="BZ81">
            <v>260</v>
          </cell>
          <cell r="CA81" t="str">
            <v>February 1 - 15, 2016</v>
          </cell>
          <cell r="CB81" t="str">
            <v>ubis</v>
          </cell>
          <cell r="DR81" t="str">
            <v>Pellejera, Arlyn De Asis</v>
          </cell>
          <cell r="DS81">
            <v>35</v>
          </cell>
          <cell r="DT81" t="str">
            <v>March 1-15, 2016</v>
          </cell>
          <cell r="DU81" t="str">
            <v>ymt</v>
          </cell>
        </row>
        <row r="82">
          <cell r="BY82" t="str">
            <v>Bernal, Lea</v>
          </cell>
          <cell r="BZ82">
            <v>260</v>
          </cell>
          <cell r="CA82" t="str">
            <v>February 1 - 15, 2016</v>
          </cell>
          <cell r="CB82" t="str">
            <v>ubis</v>
          </cell>
          <cell r="DR82" t="str">
            <v>Pitogo, Martiza Balote</v>
          </cell>
          <cell r="DS82">
            <v>35</v>
          </cell>
          <cell r="DT82" t="str">
            <v>March 1-15, 2016</v>
          </cell>
          <cell r="DU82" t="str">
            <v>ymt</v>
          </cell>
        </row>
        <row r="83">
          <cell r="BY83" t="str">
            <v>Bernardo, Jenny Emaas</v>
          </cell>
          <cell r="BZ83">
            <v>260</v>
          </cell>
          <cell r="CA83" t="str">
            <v>February 1 - 15, 2016</v>
          </cell>
          <cell r="CB83" t="str">
            <v>ubis</v>
          </cell>
          <cell r="DR83" t="str">
            <v>San Pedro, Maricar Riola</v>
          </cell>
          <cell r="DS83">
            <v>70</v>
          </cell>
          <cell r="DT83" t="str">
            <v>March 1-15, 2016</v>
          </cell>
          <cell r="DU83" t="str">
            <v>ymt</v>
          </cell>
        </row>
        <row r="84">
          <cell r="BY84" t="str">
            <v>Biasaga, Mary Ann Bianan</v>
          </cell>
          <cell r="BZ84">
            <v>260</v>
          </cell>
          <cell r="CA84" t="str">
            <v>February 1 - 15, 2016</v>
          </cell>
          <cell r="CB84" t="str">
            <v>ubis</v>
          </cell>
          <cell r="DR84" t="str">
            <v>Tangile, Arweena Mae Peleños</v>
          </cell>
          <cell r="DS84">
            <v>35</v>
          </cell>
          <cell r="DT84" t="str">
            <v>March 1-15, 2016</v>
          </cell>
          <cell r="DU84" t="str">
            <v>ymt</v>
          </cell>
        </row>
        <row r="85">
          <cell r="BY85" t="str">
            <v>Bueza, Sharina Angelica Billona</v>
          </cell>
          <cell r="BZ85">
            <v>260</v>
          </cell>
          <cell r="CA85" t="str">
            <v>February 1 - 15, 2016</v>
          </cell>
          <cell r="CB85" t="str">
            <v>ubis</v>
          </cell>
          <cell r="DR85" t="str">
            <v>Tibayan, Berrismin Joy Anit</v>
          </cell>
          <cell r="DS85">
            <v>70</v>
          </cell>
          <cell r="DT85" t="str">
            <v>March 1-15, 2016</v>
          </cell>
          <cell r="DU85" t="str">
            <v>ymt</v>
          </cell>
        </row>
        <row r="86">
          <cell r="BY86" t="str">
            <v>Busmente, Reychell Alparo</v>
          </cell>
          <cell r="BZ86">
            <v>260</v>
          </cell>
          <cell r="CA86" t="str">
            <v>February 1 - 15, 2016</v>
          </cell>
          <cell r="CB86" t="str">
            <v>ubis</v>
          </cell>
          <cell r="DR86" t="str">
            <v>Ulanimo, Shiane Aquino</v>
          </cell>
          <cell r="DS86">
            <v>35</v>
          </cell>
          <cell r="DT86" t="str">
            <v>March 1-15, 2016</v>
          </cell>
          <cell r="DU86" t="str">
            <v>ymt</v>
          </cell>
        </row>
        <row r="87">
          <cell r="BY87" t="str">
            <v>Caadan, Cristine Escalante</v>
          </cell>
          <cell r="BZ87">
            <v>260</v>
          </cell>
          <cell r="CA87" t="str">
            <v>February 1 - 15, 2016</v>
          </cell>
          <cell r="CB87" t="str">
            <v>ubis</v>
          </cell>
          <cell r="DR87" t="str">
            <v>Villanueva, Melody Ann Balance</v>
          </cell>
          <cell r="DS87">
            <v>35</v>
          </cell>
          <cell r="DT87" t="str">
            <v>March 1-15, 2016</v>
          </cell>
          <cell r="DU87" t="str">
            <v>ymt</v>
          </cell>
        </row>
        <row r="88">
          <cell r="BY88" t="str">
            <v>Carangalan, Angelica Himelo</v>
          </cell>
          <cell r="BZ88">
            <v>260</v>
          </cell>
          <cell r="CA88" t="str">
            <v>February 1 - 15, 2016</v>
          </cell>
          <cell r="CB88" t="str">
            <v>ubis</v>
          </cell>
          <cell r="DR88" t="str">
            <v>Hisarza, Jhona Huenda</v>
          </cell>
          <cell r="DS88">
            <v>35</v>
          </cell>
          <cell r="DT88" t="str">
            <v>March 1-15, 2016</v>
          </cell>
          <cell r="DU88" t="str">
            <v>ymt</v>
          </cell>
        </row>
        <row r="89">
          <cell r="BY89" t="str">
            <v>Catid, Irene Mariño</v>
          </cell>
          <cell r="BZ89">
            <v>260</v>
          </cell>
          <cell r="CA89" t="str">
            <v>February 1 - 15, 2016</v>
          </cell>
          <cell r="CB89" t="str">
            <v>ubis</v>
          </cell>
          <cell r="DR89" t="str">
            <v>Sandoval, Algelyn Ernacio</v>
          </cell>
          <cell r="DS89">
            <v>35</v>
          </cell>
          <cell r="DT89" t="str">
            <v>March 1-15, 2016</v>
          </cell>
          <cell r="DU89" t="str">
            <v>ymt</v>
          </cell>
        </row>
        <row r="90">
          <cell r="BY90" t="str">
            <v>Constantino, Marjorie Pedlaoan</v>
          </cell>
          <cell r="BZ90">
            <v>260</v>
          </cell>
          <cell r="CA90" t="str">
            <v>February 1 - 15, 2016</v>
          </cell>
          <cell r="CB90" t="str">
            <v>ubis</v>
          </cell>
          <cell r="DR90" t="str">
            <v>Ersando, Anna Katrina Durin</v>
          </cell>
          <cell r="DS90">
            <v>35</v>
          </cell>
          <cell r="DT90" t="str">
            <v>March 1-15, 2016</v>
          </cell>
          <cell r="DU90" t="str">
            <v>ymt</v>
          </cell>
        </row>
        <row r="91">
          <cell r="BY91" t="str">
            <v>De Los Reyes, Clarissa Garcia</v>
          </cell>
          <cell r="BZ91">
            <v>260</v>
          </cell>
          <cell r="CA91" t="str">
            <v>February 1 - 15, 2016</v>
          </cell>
          <cell r="CB91" t="str">
            <v>ubis</v>
          </cell>
          <cell r="DR91" t="str">
            <v>Encarnacion, Isabelle Vega</v>
          </cell>
          <cell r="DS91">
            <v>35</v>
          </cell>
          <cell r="DT91" t="str">
            <v>March 1-15, 2016</v>
          </cell>
          <cell r="DU91" t="str">
            <v>ymt</v>
          </cell>
        </row>
        <row r="92">
          <cell r="BY92" t="str">
            <v>De Luna, Catherine Macalalad</v>
          </cell>
          <cell r="BZ92">
            <v>260</v>
          </cell>
          <cell r="CA92" t="str">
            <v>February 1 - 15, 2016</v>
          </cell>
          <cell r="CB92" t="str">
            <v>ubis</v>
          </cell>
          <cell r="DR92" t="str">
            <v>Sulit, Anjenette Castillo</v>
          </cell>
          <cell r="DS92">
            <v>35</v>
          </cell>
          <cell r="DT92" t="str">
            <v>March 1-15, 2016</v>
          </cell>
          <cell r="DU92" t="str">
            <v>ymt</v>
          </cell>
        </row>
        <row r="93">
          <cell r="BY93" t="str">
            <v>Dela Cruz, Jessica</v>
          </cell>
          <cell r="BZ93">
            <v>260</v>
          </cell>
          <cell r="CA93" t="str">
            <v>February 1 - 15, 2016</v>
          </cell>
          <cell r="CB93" t="str">
            <v>ubis</v>
          </cell>
          <cell r="DR93" t="str">
            <v>Ordoñez, Jennelyn Reyes</v>
          </cell>
          <cell r="DS93">
            <v>35</v>
          </cell>
          <cell r="DT93" t="str">
            <v>March 1-15, 2016</v>
          </cell>
          <cell r="DU93" t="str">
            <v>ymt</v>
          </cell>
        </row>
        <row r="94">
          <cell r="BY94" t="str">
            <v>Delos Rios, Emalyn Medina</v>
          </cell>
          <cell r="BZ94">
            <v>260</v>
          </cell>
          <cell r="CA94" t="str">
            <v>February 1 - 15, 2016</v>
          </cell>
          <cell r="CB94" t="str">
            <v>ubis</v>
          </cell>
          <cell r="DR94" t="str">
            <v>Despacio, Marilyn Bautista</v>
          </cell>
          <cell r="DS94">
            <v>35</v>
          </cell>
          <cell r="DT94" t="str">
            <v>March 1-15, 2016</v>
          </cell>
          <cell r="DU94" t="str">
            <v>ymt</v>
          </cell>
        </row>
        <row r="95">
          <cell r="BY95" t="str">
            <v>Dillo, Christine Abanes</v>
          </cell>
          <cell r="BZ95">
            <v>260</v>
          </cell>
          <cell r="CA95" t="str">
            <v>February 1 - 15, 2016</v>
          </cell>
          <cell r="CB95" t="str">
            <v>ubis</v>
          </cell>
          <cell r="DR95" t="str">
            <v>Lunas, Lorma Jane Lumibao</v>
          </cell>
          <cell r="DS95">
            <v>35</v>
          </cell>
          <cell r="DT95" t="str">
            <v>March 1-15, 2016</v>
          </cell>
          <cell r="DU95" t="str">
            <v>ymt</v>
          </cell>
        </row>
        <row r="96">
          <cell r="BY96" t="str">
            <v>Domingo, Jennifer Madali</v>
          </cell>
          <cell r="BZ96">
            <v>260</v>
          </cell>
          <cell r="CA96" t="str">
            <v>February 1 - 15, 2016</v>
          </cell>
          <cell r="CB96" t="str">
            <v>ubis</v>
          </cell>
          <cell r="DR96" t="str">
            <v>Almario, Maicah Escobido</v>
          </cell>
          <cell r="DS96">
            <v>35</v>
          </cell>
          <cell r="DT96" t="str">
            <v>March 1-15, 2016</v>
          </cell>
          <cell r="DU96" t="str">
            <v>ymt</v>
          </cell>
        </row>
        <row r="97">
          <cell r="BY97" t="str">
            <v>Dupitas, Maricar Casilagan</v>
          </cell>
          <cell r="BZ97">
            <v>260</v>
          </cell>
          <cell r="CA97" t="str">
            <v>February 1 - 15, 2016</v>
          </cell>
          <cell r="CB97" t="str">
            <v>ubis</v>
          </cell>
          <cell r="DR97" t="str">
            <v>Llanita, Nanette Dela Cruz</v>
          </cell>
          <cell r="DS97">
            <v>35</v>
          </cell>
          <cell r="DT97" t="str">
            <v>March 1-15, 2016</v>
          </cell>
          <cell r="DU97" t="str">
            <v>ymt</v>
          </cell>
        </row>
        <row r="98">
          <cell r="BY98" t="str">
            <v>Estrada, Grecelyn Tarrayo</v>
          </cell>
          <cell r="BZ98">
            <v>260</v>
          </cell>
          <cell r="CA98" t="str">
            <v>February 1 - 15, 2016</v>
          </cell>
          <cell r="CB98" t="str">
            <v>ubis</v>
          </cell>
          <cell r="DR98" t="str">
            <v>Peligrino, Dioselyn Polangco</v>
          </cell>
          <cell r="DS98">
            <v>35</v>
          </cell>
          <cell r="DT98" t="str">
            <v>March 1-15, 2016</v>
          </cell>
          <cell r="DU98" t="str">
            <v>ymt</v>
          </cell>
        </row>
        <row r="99">
          <cell r="BY99" t="str">
            <v>Evangelista, Gemma Tejero</v>
          </cell>
          <cell r="BZ99">
            <v>260</v>
          </cell>
          <cell r="CA99" t="str">
            <v>February 1 - 15, 2016</v>
          </cell>
          <cell r="CB99" t="str">
            <v>ubis</v>
          </cell>
          <cell r="DR99" t="str">
            <v>Cenizal Jr., Pelagio Tapao</v>
          </cell>
          <cell r="DS99">
            <v>35</v>
          </cell>
          <cell r="DT99" t="str">
            <v>March 1-15, 2016</v>
          </cell>
          <cell r="DU99" t="str">
            <v>ymt</v>
          </cell>
        </row>
        <row r="100">
          <cell r="BY100" t="str">
            <v>Ganalon, Jesica Zeta</v>
          </cell>
          <cell r="BZ100">
            <v>260</v>
          </cell>
          <cell r="CA100" t="str">
            <v>February 1 - 15, 2016</v>
          </cell>
          <cell r="CB100" t="str">
            <v>ubis</v>
          </cell>
          <cell r="DR100" t="str">
            <v>Gatong Jr., Rozaldo Salita</v>
          </cell>
          <cell r="DS100">
            <v>35</v>
          </cell>
          <cell r="DT100" t="str">
            <v>March 1-15, 2016</v>
          </cell>
          <cell r="DU100" t="str">
            <v>ymt</v>
          </cell>
        </row>
        <row r="101">
          <cell r="BY101" t="str">
            <v>Glinoga, Daisylyn Sultan</v>
          </cell>
          <cell r="BZ101">
            <v>260</v>
          </cell>
          <cell r="CA101" t="str">
            <v>February 1 - 15, 2016</v>
          </cell>
          <cell r="CB101" t="str">
            <v>ubis</v>
          </cell>
          <cell r="DR101" t="str">
            <v>Giron, Sheinna Despacio</v>
          </cell>
          <cell r="DS101">
            <v>35</v>
          </cell>
          <cell r="DT101" t="str">
            <v>March 1-15, 2016</v>
          </cell>
          <cell r="DU101" t="str">
            <v>ymt</v>
          </cell>
        </row>
        <row r="102">
          <cell r="BY102" t="str">
            <v>Guimba, Giemalen</v>
          </cell>
          <cell r="BZ102">
            <v>260</v>
          </cell>
          <cell r="CA102" t="str">
            <v>February 1 - 15, 2016</v>
          </cell>
          <cell r="CB102" t="str">
            <v>ubis</v>
          </cell>
          <cell r="DR102" t="str">
            <v>Osano, Ernie Losaria</v>
          </cell>
          <cell r="DS102">
            <v>70</v>
          </cell>
          <cell r="DT102" t="str">
            <v>March 1-15, 2016</v>
          </cell>
          <cell r="DU102" t="str">
            <v>ymt</v>
          </cell>
        </row>
        <row r="103">
          <cell r="BY103" t="str">
            <v>Hubilla, Alma Hachaso</v>
          </cell>
          <cell r="BZ103">
            <v>260</v>
          </cell>
          <cell r="CA103" t="str">
            <v>February 1 - 15, 2016</v>
          </cell>
          <cell r="CB103" t="str">
            <v>ubis</v>
          </cell>
          <cell r="DR103" t="str">
            <v>Chavez Jr., Nestor Martinez</v>
          </cell>
          <cell r="DS103">
            <v>35</v>
          </cell>
          <cell r="DT103" t="str">
            <v>March 1-15, 2016</v>
          </cell>
          <cell r="DU103" t="str">
            <v>ymt</v>
          </cell>
        </row>
        <row r="104">
          <cell r="BY104" t="str">
            <v>Iraya, Rowena Sabian</v>
          </cell>
          <cell r="BZ104">
            <v>260</v>
          </cell>
          <cell r="CA104" t="str">
            <v>February 1 - 15, 2016</v>
          </cell>
          <cell r="CB104" t="str">
            <v>ubis</v>
          </cell>
          <cell r="DR104" t="str">
            <v>Ilagan, Roland Matibag</v>
          </cell>
          <cell r="DS104">
            <v>70</v>
          </cell>
          <cell r="DT104" t="str">
            <v>March 1-15, 2016</v>
          </cell>
          <cell r="DU104" t="str">
            <v>ymt</v>
          </cell>
        </row>
        <row r="105">
          <cell r="BY105" t="str">
            <v>Lampit, Sherilyn Ultado</v>
          </cell>
          <cell r="BZ105">
            <v>260</v>
          </cell>
          <cell r="CA105" t="str">
            <v>February 1 - 15, 2016</v>
          </cell>
          <cell r="CB105" t="str">
            <v>ubis</v>
          </cell>
          <cell r="DR105" t="str">
            <v>Librando, Jay-Ar Fortuna</v>
          </cell>
          <cell r="DS105">
            <v>35</v>
          </cell>
          <cell r="DT105" t="str">
            <v>March 1-15, 2016</v>
          </cell>
          <cell r="DU105" t="str">
            <v>ymt</v>
          </cell>
        </row>
        <row r="106">
          <cell r="BY106" t="str">
            <v>Licera, Shiela May Machado</v>
          </cell>
          <cell r="BZ106">
            <v>260</v>
          </cell>
          <cell r="CA106" t="str">
            <v>February 1 - 15, 2016</v>
          </cell>
          <cell r="CB106" t="str">
            <v>ubis</v>
          </cell>
          <cell r="DR106" t="str">
            <v>Muega, Lea Jimenez</v>
          </cell>
          <cell r="DS106">
            <v>35</v>
          </cell>
          <cell r="DT106" t="str">
            <v>March 16-31, 2016</v>
          </cell>
          <cell r="DU106" t="str">
            <v>ymt</v>
          </cell>
        </row>
        <row r="107">
          <cell r="BY107" t="str">
            <v>Maniago, Ella Marie</v>
          </cell>
          <cell r="BZ107">
            <v>260</v>
          </cell>
          <cell r="CA107" t="str">
            <v>February 1 - 15, 2016</v>
          </cell>
          <cell r="CB107" t="str">
            <v>ubis</v>
          </cell>
          <cell r="DR107" t="str">
            <v>Tibayan, Berrismin Joy Anit</v>
          </cell>
          <cell r="DS107">
            <v>35</v>
          </cell>
          <cell r="DT107" t="str">
            <v>March 16-31, 2016</v>
          </cell>
          <cell r="DU107" t="str">
            <v>ymt</v>
          </cell>
        </row>
        <row r="108">
          <cell r="BY108" t="str">
            <v>Martisano, Joevelyn Perfenian</v>
          </cell>
          <cell r="BZ108">
            <v>260</v>
          </cell>
          <cell r="CA108" t="str">
            <v>February 1 - 15, 2016</v>
          </cell>
          <cell r="CB108" t="str">
            <v>ubis</v>
          </cell>
          <cell r="DR108" t="str">
            <v>Llorca, Marlon Certiza</v>
          </cell>
          <cell r="DS108">
            <v>70</v>
          </cell>
          <cell r="DT108" t="str">
            <v>March 16-31, 2016</v>
          </cell>
          <cell r="DU108" t="str">
            <v>ymt</v>
          </cell>
        </row>
        <row r="109">
          <cell r="BY109" t="str">
            <v>Masarap, Joana Cabrera</v>
          </cell>
          <cell r="BZ109">
            <v>260</v>
          </cell>
          <cell r="CA109" t="str">
            <v>February 1 - 15, 2016</v>
          </cell>
          <cell r="CB109" t="str">
            <v>ubis</v>
          </cell>
          <cell r="DR109" t="str">
            <v>Prudencio, Shrex Patrick Lausin</v>
          </cell>
          <cell r="DS109">
            <v>70</v>
          </cell>
          <cell r="DT109" t="str">
            <v>March 16-31, 2016</v>
          </cell>
          <cell r="DU109" t="str">
            <v>ymt</v>
          </cell>
        </row>
        <row r="110">
          <cell r="BY110" t="str">
            <v>Matro, Divine Rizelle Del Rosario</v>
          </cell>
          <cell r="BZ110">
            <v>260</v>
          </cell>
          <cell r="CA110" t="str">
            <v>February 1 - 15, 2016</v>
          </cell>
          <cell r="CB110" t="str">
            <v>ubis</v>
          </cell>
          <cell r="DR110" t="str">
            <v>Giron, Sheinna Despacio</v>
          </cell>
          <cell r="DS110">
            <v>70</v>
          </cell>
          <cell r="DT110" t="str">
            <v>March 16-31, 2016</v>
          </cell>
          <cell r="DU110" t="str">
            <v>ymt</v>
          </cell>
        </row>
        <row r="111">
          <cell r="BY111" t="str">
            <v>Mendones, Jennifer Mirabuna</v>
          </cell>
          <cell r="BZ111">
            <v>260</v>
          </cell>
          <cell r="CA111" t="str">
            <v>February 1 - 15, 2016</v>
          </cell>
          <cell r="CB111" t="str">
            <v>ubis</v>
          </cell>
          <cell r="DR111" t="str">
            <v>Lopez, Raffy Bocalan</v>
          </cell>
          <cell r="DS111">
            <v>35</v>
          </cell>
          <cell r="DT111" t="str">
            <v>March 16-31, 2016</v>
          </cell>
          <cell r="DU111" t="str">
            <v>ymt</v>
          </cell>
        </row>
        <row r="112">
          <cell r="BY112" t="str">
            <v>Munday, Antonette Delos Santos</v>
          </cell>
          <cell r="BZ112">
            <v>260</v>
          </cell>
          <cell r="CA112" t="str">
            <v>February 1 - 15, 2016</v>
          </cell>
          <cell r="CB112" t="str">
            <v>ubis</v>
          </cell>
          <cell r="DR112" t="str">
            <v>Papa, Lexan Galan</v>
          </cell>
          <cell r="DS112">
            <v>70</v>
          </cell>
          <cell r="DT112" t="str">
            <v>March 16-31, 2016</v>
          </cell>
          <cell r="DU112" t="str">
            <v>ymt</v>
          </cell>
        </row>
        <row r="113">
          <cell r="BY113" t="str">
            <v>Olitoquit, Janice Hilotin</v>
          </cell>
          <cell r="BZ113">
            <v>260</v>
          </cell>
          <cell r="CA113" t="str">
            <v>February 1 - 15, 2016</v>
          </cell>
          <cell r="CB113" t="str">
            <v>ubis</v>
          </cell>
          <cell r="DR113" t="str">
            <v>Cortezano, John Micheal Napucao</v>
          </cell>
          <cell r="DS113">
            <v>35</v>
          </cell>
          <cell r="DT113" t="str">
            <v>March 16-31, 2016</v>
          </cell>
          <cell r="DU113" t="str">
            <v>ymt</v>
          </cell>
        </row>
        <row r="114">
          <cell r="BY114" t="str">
            <v>Orejola, Norilyn Alzaga</v>
          </cell>
          <cell r="BZ114">
            <v>260</v>
          </cell>
          <cell r="CA114" t="str">
            <v>February 1 - 15, 2016</v>
          </cell>
          <cell r="CB114" t="str">
            <v>ubis</v>
          </cell>
        </row>
        <row r="115">
          <cell r="BY115" t="str">
            <v>Ortiz, Marites Colona</v>
          </cell>
          <cell r="BZ115">
            <v>260</v>
          </cell>
          <cell r="CA115" t="str">
            <v>February 1 - 15, 2016</v>
          </cell>
          <cell r="CB115" t="str">
            <v>ubis</v>
          </cell>
        </row>
        <row r="116">
          <cell r="BY116" t="str">
            <v>Pastoral, Mae Precious Jul Ola</v>
          </cell>
          <cell r="BZ116">
            <v>260</v>
          </cell>
          <cell r="CA116" t="str">
            <v>February 1 - 15, 2016</v>
          </cell>
          <cell r="CB116" t="str">
            <v>ubis</v>
          </cell>
        </row>
        <row r="117">
          <cell r="BY117" t="str">
            <v>Pundan, Michelle Baldecasa</v>
          </cell>
          <cell r="BZ117">
            <v>260</v>
          </cell>
          <cell r="CA117" t="str">
            <v>February 1 - 15, 2016</v>
          </cell>
          <cell r="CB117" t="str">
            <v>ubis</v>
          </cell>
        </row>
        <row r="118">
          <cell r="BY118" t="str">
            <v>Ramoran, Heidi Macatombas</v>
          </cell>
          <cell r="BZ118">
            <v>260</v>
          </cell>
          <cell r="CA118" t="str">
            <v>February 1 - 15, 2016</v>
          </cell>
          <cell r="CB118" t="str">
            <v>ubis</v>
          </cell>
        </row>
        <row r="119">
          <cell r="BY119" t="str">
            <v>Reyes, Lea Cayton</v>
          </cell>
          <cell r="BZ119">
            <v>260</v>
          </cell>
          <cell r="CA119" t="str">
            <v>February 1 - 15, 2016</v>
          </cell>
          <cell r="CB119" t="str">
            <v>ubis</v>
          </cell>
        </row>
        <row r="120">
          <cell r="BY120" t="str">
            <v>Rom, Ethel Partolan</v>
          </cell>
          <cell r="BZ120">
            <v>260</v>
          </cell>
          <cell r="CA120" t="str">
            <v>February 1 - 15, 2016</v>
          </cell>
          <cell r="CB120" t="str">
            <v>ubis</v>
          </cell>
        </row>
        <row r="121">
          <cell r="BY121" t="str">
            <v>Roncales, Jenylyn Gonzales</v>
          </cell>
          <cell r="BZ121">
            <v>260</v>
          </cell>
          <cell r="CA121" t="str">
            <v>February 1 - 15, 2016</v>
          </cell>
          <cell r="CB121" t="str">
            <v>ubis</v>
          </cell>
        </row>
        <row r="122">
          <cell r="BY122" t="str">
            <v>Rotilla, Eloisa Calayo</v>
          </cell>
          <cell r="BZ122">
            <v>260</v>
          </cell>
          <cell r="CA122" t="str">
            <v>February 1 - 15, 2016</v>
          </cell>
          <cell r="CB122" t="str">
            <v>ubis</v>
          </cell>
        </row>
        <row r="123">
          <cell r="BY123" t="str">
            <v>Samartino, Mary Mae</v>
          </cell>
          <cell r="BZ123">
            <v>260</v>
          </cell>
          <cell r="CA123" t="str">
            <v>February 1 - 15, 2016</v>
          </cell>
          <cell r="CB123" t="str">
            <v>ubis</v>
          </cell>
        </row>
        <row r="124">
          <cell r="BY124" t="str">
            <v>San Buenaventura, Josie Salinas</v>
          </cell>
          <cell r="BZ124">
            <v>260</v>
          </cell>
          <cell r="CA124" t="str">
            <v>February 1 - 15, 2016</v>
          </cell>
          <cell r="CB124" t="str">
            <v>ubis</v>
          </cell>
        </row>
        <row r="125">
          <cell r="BY125" t="str">
            <v>Sara, Princess Mendoza</v>
          </cell>
          <cell r="BZ125">
            <v>260</v>
          </cell>
          <cell r="CA125" t="str">
            <v>February 1 - 15, 2016</v>
          </cell>
          <cell r="CB125" t="str">
            <v>ubis</v>
          </cell>
        </row>
        <row r="126">
          <cell r="BY126" t="str">
            <v>Solis, Delia De Guzman</v>
          </cell>
          <cell r="BZ126">
            <v>260</v>
          </cell>
          <cell r="CA126" t="str">
            <v>February 1 - 15, 2016</v>
          </cell>
          <cell r="CB126" t="str">
            <v>ubis</v>
          </cell>
        </row>
        <row r="127">
          <cell r="BY127" t="str">
            <v>Tobalado, Jessa Ogahayon</v>
          </cell>
          <cell r="BZ127">
            <v>260</v>
          </cell>
          <cell r="CA127" t="str">
            <v>February 1 - 15, 2016</v>
          </cell>
          <cell r="CB127" t="str">
            <v>ubis</v>
          </cell>
        </row>
        <row r="128">
          <cell r="BY128" t="str">
            <v>Toraldo, Mercy Gerobin</v>
          </cell>
          <cell r="BZ128">
            <v>260</v>
          </cell>
          <cell r="CA128" t="str">
            <v>February 1 - 15, 2016</v>
          </cell>
          <cell r="CB128" t="str">
            <v>ubis</v>
          </cell>
        </row>
        <row r="129">
          <cell r="BY129" t="str">
            <v>Tortogo, Ar Jean Ternida</v>
          </cell>
          <cell r="BZ129">
            <v>260</v>
          </cell>
          <cell r="CA129" t="str">
            <v>February 1 - 15, 2016</v>
          </cell>
          <cell r="CB129" t="str">
            <v>ubis</v>
          </cell>
        </row>
        <row r="130">
          <cell r="BY130" t="str">
            <v>Vargas, Babylyn Alqueros</v>
          </cell>
          <cell r="BZ130">
            <v>260</v>
          </cell>
          <cell r="CA130" t="str">
            <v>February 1 - 15, 2016</v>
          </cell>
          <cell r="CB130" t="str">
            <v>ubis</v>
          </cell>
        </row>
        <row r="131">
          <cell r="BY131" t="str">
            <v>Vergara, Melanie Aquino</v>
          </cell>
          <cell r="BZ131">
            <v>260</v>
          </cell>
          <cell r="CA131" t="str">
            <v>February 1 - 15, 2016</v>
          </cell>
          <cell r="CB131" t="str">
            <v>ubis</v>
          </cell>
        </row>
        <row r="132">
          <cell r="BY132" t="str">
            <v>Versola, Jovelyn Corpuz</v>
          </cell>
          <cell r="BZ132">
            <v>260</v>
          </cell>
          <cell r="CA132" t="str">
            <v>February 1 - 15, 2016</v>
          </cell>
          <cell r="CB132" t="str">
            <v>ubis</v>
          </cell>
        </row>
        <row r="133">
          <cell r="BY133" t="str">
            <v>Viado, Anabelle Abdon</v>
          </cell>
          <cell r="BZ133">
            <v>260</v>
          </cell>
          <cell r="CA133" t="str">
            <v>February 1 - 15, 2016</v>
          </cell>
          <cell r="CB133" t="str">
            <v>ubis</v>
          </cell>
        </row>
        <row r="134">
          <cell r="BY134" t="str">
            <v>Villaciete, Jeremie Sevilla</v>
          </cell>
          <cell r="BZ134">
            <v>260</v>
          </cell>
          <cell r="CA134" t="str">
            <v>February 1 - 15, 2016</v>
          </cell>
          <cell r="CB134" t="str">
            <v>ubis</v>
          </cell>
        </row>
        <row r="135">
          <cell r="BY135" t="str">
            <v>Villanueva, Erika Anne G.</v>
          </cell>
          <cell r="BZ135">
            <v>260</v>
          </cell>
          <cell r="CA135" t="str">
            <v>February 1 - 15, 2016</v>
          </cell>
          <cell r="CB135" t="str">
            <v>ubis</v>
          </cell>
        </row>
        <row r="136">
          <cell r="BY136" t="str">
            <v>Villanueva, Kim Louie Mendaño</v>
          </cell>
          <cell r="BZ136">
            <v>260</v>
          </cell>
          <cell r="CA136" t="str">
            <v>February 1 - 15, 2016</v>
          </cell>
          <cell r="CB136" t="str">
            <v>ubis</v>
          </cell>
        </row>
        <row r="137">
          <cell r="BY137" t="str">
            <v>Abaño, Jobelle Cruz</v>
          </cell>
          <cell r="BZ137">
            <v>260</v>
          </cell>
          <cell r="CA137" t="str">
            <v>February 16 - 29, 2016</v>
          </cell>
          <cell r="CB137" t="str">
            <v>ubis</v>
          </cell>
        </row>
        <row r="138">
          <cell r="BY138" t="str">
            <v>Acuyong, Cindy Montero</v>
          </cell>
          <cell r="BZ138">
            <v>260</v>
          </cell>
          <cell r="CA138" t="str">
            <v>February 16 - 29, 2016</v>
          </cell>
          <cell r="CB138" t="str">
            <v>ubis</v>
          </cell>
        </row>
        <row r="139">
          <cell r="BY139" t="str">
            <v>Alarca, Jestoni Belista</v>
          </cell>
          <cell r="BZ139">
            <v>260</v>
          </cell>
          <cell r="CA139" t="str">
            <v>February 16 - 29, 2016</v>
          </cell>
          <cell r="CB139" t="str">
            <v>ubis</v>
          </cell>
        </row>
        <row r="140">
          <cell r="BY140" t="str">
            <v>Alcantara, Michelle Genese</v>
          </cell>
          <cell r="BZ140">
            <v>260</v>
          </cell>
          <cell r="CA140" t="str">
            <v>February 16 - 29, 2016</v>
          </cell>
          <cell r="CB140" t="str">
            <v>ubis</v>
          </cell>
        </row>
        <row r="141">
          <cell r="BY141" t="str">
            <v>Alvarez, Jelliena Reyes</v>
          </cell>
          <cell r="BZ141">
            <v>260</v>
          </cell>
          <cell r="CA141" t="str">
            <v>February 16 - 29, 2016</v>
          </cell>
          <cell r="CB141" t="str">
            <v>ubis</v>
          </cell>
        </row>
        <row r="142">
          <cell r="BY142" t="str">
            <v>Ambunan, Sarah Mae Andrada</v>
          </cell>
          <cell r="BZ142">
            <v>260</v>
          </cell>
          <cell r="CA142" t="str">
            <v>February 16 - 29, 2016</v>
          </cell>
          <cell r="CB142" t="str">
            <v>ubis</v>
          </cell>
        </row>
        <row r="143">
          <cell r="BY143" t="str">
            <v>Bagnes, Jam Mercado</v>
          </cell>
          <cell r="BZ143">
            <v>260</v>
          </cell>
          <cell r="CA143" t="str">
            <v>February 16 - 29, 2016</v>
          </cell>
          <cell r="CB143" t="str">
            <v>ubis</v>
          </cell>
        </row>
        <row r="144">
          <cell r="BY144" t="str">
            <v>Baylon, Maria Mercedes Darantinao</v>
          </cell>
          <cell r="BZ144">
            <v>130</v>
          </cell>
          <cell r="CA144" t="str">
            <v>February 16 - 29, 2016</v>
          </cell>
          <cell r="CB144" t="str">
            <v>ubis</v>
          </cell>
        </row>
        <row r="145">
          <cell r="BY145" t="str">
            <v>Bellen, Sanshine Rian</v>
          </cell>
          <cell r="BZ145">
            <v>260</v>
          </cell>
          <cell r="CA145" t="str">
            <v>February 16 - 29, 2016</v>
          </cell>
          <cell r="CB145" t="str">
            <v>ubis</v>
          </cell>
        </row>
        <row r="146">
          <cell r="BY146" t="str">
            <v>Cabiltes, Rona Tomada</v>
          </cell>
          <cell r="BZ146">
            <v>260</v>
          </cell>
          <cell r="CA146" t="str">
            <v>February 16 - 29, 2016</v>
          </cell>
          <cell r="CB146" t="str">
            <v>ubis</v>
          </cell>
        </row>
        <row r="147">
          <cell r="BY147" t="str">
            <v>Casis, Regine Candilaria</v>
          </cell>
          <cell r="BZ147">
            <v>260</v>
          </cell>
          <cell r="CA147" t="str">
            <v>February 16 - 29, 2016</v>
          </cell>
          <cell r="CB147" t="str">
            <v>ubis</v>
          </cell>
        </row>
        <row r="148">
          <cell r="BY148" t="str">
            <v>Cielo, Mary Jean Magayes</v>
          </cell>
          <cell r="BZ148">
            <v>130</v>
          </cell>
          <cell r="CA148" t="str">
            <v>February 16 - 29, 2016</v>
          </cell>
          <cell r="CB148" t="str">
            <v>ubis</v>
          </cell>
        </row>
        <row r="149">
          <cell r="BY149" t="str">
            <v>Colentava, Joseph Palencia</v>
          </cell>
          <cell r="BZ149">
            <v>130</v>
          </cell>
          <cell r="CA149" t="str">
            <v>February 16 - 29, 2016</v>
          </cell>
          <cell r="CB149" t="str">
            <v>ubis</v>
          </cell>
        </row>
        <row r="150">
          <cell r="BY150" t="str">
            <v>De Guzman, Abegail De Castro</v>
          </cell>
          <cell r="BZ150">
            <v>260</v>
          </cell>
          <cell r="CA150" t="str">
            <v>February 16 - 29, 2016</v>
          </cell>
          <cell r="CB150" t="str">
            <v>ubis</v>
          </cell>
        </row>
        <row r="151">
          <cell r="BY151" t="str">
            <v>Espina, Liberty Vega</v>
          </cell>
          <cell r="BZ151">
            <v>130</v>
          </cell>
          <cell r="CA151" t="str">
            <v>February 16 - 29, 2016</v>
          </cell>
          <cell r="CB151" t="str">
            <v>ubis</v>
          </cell>
        </row>
        <row r="152">
          <cell r="BY152" t="str">
            <v>Flores, Mary Grace Antalan</v>
          </cell>
          <cell r="BZ152">
            <v>260</v>
          </cell>
          <cell r="CA152" t="str">
            <v>February 16 - 29, 2016</v>
          </cell>
          <cell r="CB152" t="str">
            <v>ubis</v>
          </cell>
        </row>
        <row r="153">
          <cell r="BY153" t="str">
            <v>Galarosa, Lani</v>
          </cell>
          <cell r="BZ153">
            <v>260</v>
          </cell>
          <cell r="CA153" t="str">
            <v>February 16 - 29, 2016</v>
          </cell>
          <cell r="CB153" t="str">
            <v>ubis</v>
          </cell>
        </row>
        <row r="154">
          <cell r="BY154" t="str">
            <v>Garga, Geraldine Balopeños</v>
          </cell>
          <cell r="BZ154">
            <v>260</v>
          </cell>
          <cell r="CA154" t="str">
            <v>February 16 - 29, 2016</v>
          </cell>
          <cell r="CB154" t="str">
            <v>ubis</v>
          </cell>
        </row>
        <row r="155">
          <cell r="BY155" t="str">
            <v>Laurente, Liza Mae Orcajada</v>
          </cell>
          <cell r="BZ155">
            <v>260</v>
          </cell>
          <cell r="CA155" t="str">
            <v>February 16 - 29, 2016</v>
          </cell>
          <cell r="CB155" t="str">
            <v>ubis</v>
          </cell>
        </row>
        <row r="156">
          <cell r="BY156" t="str">
            <v>Maravilla, Ann Marjorie Abad</v>
          </cell>
          <cell r="BZ156">
            <v>260</v>
          </cell>
          <cell r="CA156" t="str">
            <v>February 16 - 29, 2016</v>
          </cell>
          <cell r="CB156" t="str">
            <v>ubis</v>
          </cell>
        </row>
        <row r="157">
          <cell r="BY157" t="str">
            <v>Masigla, Elaine Gonzales</v>
          </cell>
          <cell r="BZ157">
            <v>260</v>
          </cell>
          <cell r="CA157" t="str">
            <v>February 16 - 29, 2016</v>
          </cell>
          <cell r="CB157" t="str">
            <v>ubis</v>
          </cell>
        </row>
        <row r="158">
          <cell r="BY158" t="str">
            <v>Montano, Ma. Haydee Secugal</v>
          </cell>
          <cell r="BZ158">
            <v>260</v>
          </cell>
          <cell r="CA158" t="str">
            <v>February 16 - 29, 2016</v>
          </cell>
          <cell r="CB158" t="str">
            <v>ubis</v>
          </cell>
        </row>
        <row r="159">
          <cell r="BY159" t="str">
            <v>Niegas, Jenny Saclolo</v>
          </cell>
          <cell r="BZ159">
            <v>260</v>
          </cell>
          <cell r="CA159" t="str">
            <v>February 16 - 29, 2016</v>
          </cell>
          <cell r="CB159" t="str">
            <v>ubis</v>
          </cell>
        </row>
        <row r="160">
          <cell r="BY160" t="str">
            <v>Noriesta, Mary Grace Rocelanda</v>
          </cell>
          <cell r="BZ160">
            <v>260</v>
          </cell>
          <cell r="CA160" t="str">
            <v>February 16 - 29, 2016</v>
          </cell>
          <cell r="CB160" t="str">
            <v>ubis</v>
          </cell>
        </row>
        <row r="161">
          <cell r="BY161" t="str">
            <v>Olivar, Cely Petiluna</v>
          </cell>
          <cell r="BZ161">
            <v>260</v>
          </cell>
          <cell r="CA161" t="str">
            <v>February 16 - 29, 2016</v>
          </cell>
          <cell r="CB161" t="str">
            <v>ubis</v>
          </cell>
        </row>
        <row r="162">
          <cell r="BY162" t="str">
            <v>Oliver, Jeniffer Loyola</v>
          </cell>
          <cell r="BZ162">
            <v>260</v>
          </cell>
          <cell r="CA162" t="str">
            <v>February 16 - 29, 2016</v>
          </cell>
          <cell r="CB162" t="str">
            <v>ubis</v>
          </cell>
        </row>
        <row r="163">
          <cell r="BY163" t="str">
            <v>Onzana, Dae Naira Cabuay</v>
          </cell>
          <cell r="BZ163">
            <v>260</v>
          </cell>
          <cell r="CA163" t="str">
            <v>February 16 - 29, 2016</v>
          </cell>
          <cell r="CB163" t="str">
            <v>ubis</v>
          </cell>
        </row>
        <row r="164">
          <cell r="BY164" t="str">
            <v>Perez, Jonnalyn Valdoz</v>
          </cell>
          <cell r="BZ164">
            <v>260</v>
          </cell>
          <cell r="CA164" t="str">
            <v>February 16 - 29, 2016</v>
          </cell>
          <cell r="CB164" t="str">
            <v>ubis</v>
          </cell>
        </row>
        <row r="165">
          <cell r="BY165" t="str">
            <v>Pillerva, Karen Guevarra</v>
          </cell>
          <cell r="BZ165">
            <v>130</v>
          </cell>
          <cell r="CA165" t="str">
            <v>February 16 - 29, 2016</v>
          </cell>
          <cell r="CB165" t="str">
            <v>ubis</v>
          </cell>
        </row>
        <row r="166">
          <cell r="BY166" t="str">
            <v>Pontanilla, Aleah Tolentino</v>
          </cell>
          <cell r="BZ166">
            <v>260</v>
          </cell>
          <cell r="CA166" t="str">
            <v>February 16 - 29, 2016</v>
          </cell>
          <cell r="CB166" t="str">
            <v>ubis</v>
          </cell>
        </row>
        <row r="167">
          <cell r="BY167" t="str">
            <v>Ramos, Rose-Ann Reydado</v>
          </cell>
          <cell r="BZ167">
            <v>260</v>
          </cell>
          <cell r="CA167" t="str">
            <v>February 16 - 29, 2016</v>
          </cell>
          <cell r="CB167" t="str">
            <v>ubis</v>
          </cell>
        </row>
        <row r="168">
          <cell r="BY168" t="str">
            <v>Reynaldo, Cristel</v>
          </cell>
          <cell r="BZ168">
            <v>260</v>
          </cell>
          <cell r="CA168" t="str">
            <v>February 16 - 29, 2016</v>
          </cell>
          <cell r="CB168" t="str">
            <v>ubis</v>
          </cell>
        </row>
        <row r="169">
          <cell r="BY169" t="str">
            <v>San Jose, Rosemilyn Teofilo</v>
          </cell>
          <cell r="BZ169">
            <v>260</v>
          </cell>
          <cell r="CA169" t="str">
            <v>February 16 - 29, 2016</v>
          </cell>
          <cell r="CB169" t="str">
            <v>ubis</v>
          </cell>
        </row>
        <row r="170">
          <cell r="BY170" t="str">
            <v>Tejor, Maria Cristina Catimon</v>
          </cell>
          <cell r="BZ170">
            <v>260</v>
          </cell>
          <cell r="CA170" t="str">
            <v>February 16 - 29, 2016</v>
          </cell>
          <cell r="CB170" t="str">
            <v>ubis</v>
          </cell>
        </row>
        <row r="171">
          <cell r="BY171" t="str">
            <v>Varias, Arlene Valencia</v>
          </cell>
          <cell r="BZ171">
            <v>130</v>
          </cell>
          <cell r="CA171" t="str">
            <v>February 16 - 29, 2016</v>
          </cell>
          <cell r="CB171" t="str">
            <v>ubis</v>
          </cell>
        </row>
        <row r="172">
          <cell r="BY172" t="str">
            <v>Villafania, Joy Dela Cruz</v>
          </cell>
          <cell r="BZ172">
            <v>260</v>
          </cell>
          <cell r="CA172" t="str">
            <v>February 16 - 29, 2016</v>
          </cell>
          <cell r="CB172" t="str">
            <v>ubis</v>
          </cell>
        </row>
        <row r="173">
          <cell r="BY173" t="str">
            <v>Yuson, Marcel Raganas</v>
          </cell>
          <cell r="BZ173">
            <v>260</v>
          </cell>
          <cell r="CA173" t="str">
            <v>February 16 - 29, 2016</v>
          </cell>
          <cell r="CB173" t="str">
            <v>ubis</v>
          </cell>
        </row>
        <row r="174">
          <cell r="BY174" t="str">
            <v>Abuyog, Lea Pagipag</v>
          </cell>
          <cell r="BZ174">
            <v>260</v>
          </cell>
          <cell r="CA174" t="str">
            <v>March 1 - 15, 2016</v>
          </cell>
          <cell r="CB174" t="str">
            <v>ubis</v>
          </cell>
        </row>
        <row r="175">
          <cell r="BY175" t="str">
            <v>Acaylar, Michelle Layosa</v>
          </cell>
          <cell r="BZ175">
            <v>260</v>
          </cell>
          <cell r="CA175" t="str">
            <v>March 1 - 15, 2016</v>
          </cell>
          <cell r="CB175" t="str">
            <v>ubis</v>
          </cell>
        </row>
        <row r="176">
          <cell r="BY176" t="str">
            <v>Agbing, Kimberly Villahermosa</v>
          </cell>
          <cell r="BZ176">
            <v>260</v>
          </cell>
          <cell r="CA176" t="str">
            <v>March 1 - 15, 2016</v>
          </cell>
          <cell r="CB176" t="str">
            <v>ubis</v>
          </cell>
        </row>
        <row r="177">
          <cell r="BY177" t="str">
            <v>Agquiz, Teresita Enclona</v>
          </cell>
          <cell r="BZ177">
            <v>260</v>
          </cell>
          <cell r="CA177" t="str">
            <v>March 1 - 15, 2016</v>
          </cell>
          <cell r="CB177" t="str">
            <v>ubis</v>
          </cell>
        </row>
        <row r="178">
          <cell r="BY178" t="str">
            <v>Aguilar, Hazel Valbuena</v>
          </cell>
          <cell r="BZ178">
            <v>260</v>
          </cell>
          <cell r="CA178" t="str">
            <v>March 1 - 15, 2016</v>
          </cell>
          <cell r="CB178" t="str">
            <v>ubis</v>
          </cell>
        </row>
        <row r="179">
          <cell r="BY179" t="str">
            <v>Alagos, Annaliza Samson</v>
          </cell>
          <cell r="BZ179">
            <v>260</v>
          </cell>
          <cell r="CA179" t="str">
            <v>March 1 - 15, 2016</v>
          </cell>
          <cell r="CB179" t="str">
            <v>ubis</v>
          </cell>
        </row>
        <row r="180">
          <cell r="BY180" t="str">
            <v>Alarcon, Desiree Demdam</v>
          </cell>
          <cell r="BZ180">
            <v>260</v>
          </cell>
          <cell r="CA180" t="str">
            <v>March 1 - 15, 2016</v>
          </cell>
          <cell r="CB180" t="str">
            <v>ubis</v>
          </cell>
        </row>
        <row r="181">
          <cell r="BY181" t="str">
            <v>Alday, Any Lorraine De Castro</v>
          </cell>
          <cell r="BZ181">
            <v>260</v>
          </cell>
          <cell r="CA181" t="str">
            <v>March 1 - 15, 2016</v>
          </cell>
          <cell r="CB181" t="str">
            <v>ubis</v>
          </cell>
        </row>
        <row r="182">
          <cell r="BY182" t="str">
            <v>Alejan, Joy Blanco</v>
          </cell>
          <cell r="BZ182">
            <v>260</v>
          </cell>
          <cell r="CA182" t="str">
            <v>March 1 - 15, 2016</v>
          </cell>
          <cell r="CB182" t="str">
            <v>ubis</v>
          </cell>
        </row>
        <row r="183">
          <cell r="BY183" t="str">
            <v>Alim, Jea-Ann Alarzar</v>
          </cell>
          <cell r="BZ183">
            <v>260</v>
          </cell>
          <cell r="CA183" t="str">
            <v>March 1 - 15, 2016</v>
          </cell>
          <cell r="CB183" t="str">
            <v>ubis</v>
          </cell>
        </row>
        <row r="184">
          <cell r="BY184" t="str">
            <v>Almedilla, Genebeth Sularte</v>
          </cell>
          <cell r="BZ184">
            <v>260</v>
          </cell>
          <cell r="CA184" t="str">
            <v>March 1 - 15, 2016</v>
          </cell>
          <cell r="CB184" t="str">
            <v>ubis</v>
          </cell>
        </row>
        <row r="185">
          <cell r="BY185" t="str">
            <v>Alzona, Rejelyn Braga</v>
          </cell>
          <cell r="BZ185">
            <v>260</v>
          </cell>
          <cell r="CA185" t="str">
            <v>March 1 - 15, 2016</v>
          </cell>
          <cell r="CB185" t="str">
            <v>ubis</v>
          </cell>
        </row>
        <row r="186">
          <cell r="BY186" t="str">
            <v>Amisola, Melissa Alejandro</v>
          </cell>
          <cell r="BZ186">
            <v>260</v>
          </cell>
          <cell r="CA186" t="str">
            <v>March 1 - 15, 2016</v>
          </cell>
          <cell r="CB186" t="str">
            <v>ubis</v>
          </cell>
        </row>
        <row r="187">
          <cell r="BY187" t="str">
            <v>Amolato, Mylene Briones</v>
          </cell>
          <cell r="BZ187">
            <v>260</v>
          </cell>
          <cell r="CA187" t="str">
            <v>March 1 - 15, 2016</v>
          </cell>
          <cell r="CB187" t="str">
            <v>ubis</v>
          </cell>
        </row>
        <row r="188">
          <cell r="BY188" t="str">
            <v>Andino, Renzel Alaras</v>
          </cell>
          <cell r="BZ188">
            <v>260</v>
          </cell>
          <cell r="CA188" t="str">
            <v>March 1 - 15, 2016</v>
          </cell>
          <cell r="CB188" t="str">
            <v>ubis</v>
          </cell>
        </row>
        <row r="189">
          <cell r="BY189" t="str">
            <v>Andrade, Rinalyn Biason</v>
          </cell>
          <cell r="BZ189">
            <v>260</v>
          </cell>
          <cell r="CA189" t="str">
            <v>March 1 - 15, 2016</v>
          </cell>
          <cell r="CB189" t="str">
            <v>ubis</v>
          </cell>
        </row>
        <row r="190">
          <cell r="BY190" t="str">
            <v>Arante, Emily Velunta</v>
          </cell>
          <cell r="BZ190">
            <v>260</v>
          </cell>
          <cell r="CA190" t="str">
            <v>March 1 - 15, 2016</v>
          </cell>
          <cell r="CB190" t="str">
            <v>ubis</v>
          </cell>
        </row>
        <row r="191">
          <cell r="BY191" t="str">
            <v>Arellano, Erika Paula</v>
          </cell>
          <cell r="BZ191">
            <v>260</v>
          </cell>
          <cell r="CA191" t="str">
            <v>March 1 - 15, 2016</v>
          </cell>
          <cell r="CB191" t="str">
            <v>ubis</v>
          </cell>
        </row>
        <row r="192">
          <cell r="BY192" t="str">
            <v>Arellano, Perlly Joy Ramayan</v>
          </cell>
          <cell r="BZ192">
            <v>260</v>
          </cell>
          <cell r="CA192" t="str">
            <v>March 1 - 15, 2016</v>
          </cell>
          <cell r="CB192" t="str">
            <v>ubis</v>
          </cell>
        </row>
        <row r="193">
          <cell r="BY193" t="str">
            <v>Arlos, Mylen Ceriaco</v>
          </cell>
          <cell r="BZ193">
            <v>260</v>
          </cell>
          <cell r="CA193" t="str">
            <v>March 1 - 15, 2016</v>
          </cell>
          <cell r="CB193" t="str">
            <v>ubis</v>
          </cell>
        </row>
        <row r="194">
          <cell r="BY194" t="str">
            <v>Astrero, Lyndel Mejia</v>
          </cell>
          <cell r="BZ194">
            <v>260</v>
          </cell>
          <cell r="CA194" t="str">
            <v>March 1 - 15, 2016</v>
          </cell>
          <cell r="CB194" t="str">
            <v>ubis</v>
          </cell>
        </row>
        <row r="195">
          <cell r="BY195" t="str">
            <v>Atenas, Ruzzle Tagsuan</v>
          </cell>
          <cell r="BZ195">
            <v>260</v>
          </cell>
          <cell r="CA195" t="str">
            <v>March 1 - 15, 2016</v>
          </cell>
          <cell r="CB195" t="str">
            <v>ubis</v>
          </cell>
        </row>
        <row r="196">
          <cell r="BY196" t="str">
            <v>Balmes, Josie Manjares</v>
          </cell>
          <cell r="BZ196">
            <v>260</v>
          </cell>
          <cell r="CA196" t="str">
            <v>March 1 - 15, 2016</v>
          </cell>
          <cell r="CB196" t="str">
            <v>ubis</v>
          </cell>
        </row>
        <row r="197">
          <cell r="BY197" t="str">
            <v>Banasan, Edra Rose Liwliwa Rafael</v>
          </cell>
          <cell r="BZ197">
            <v>260</v>
          </cell>
          <cell r="CA197" t="str">
            <v>March 1 - 15, 2016</v>
          </cell>
          <cell r="CB197" t="str">
            <v>ubis</v>
          </cell>
        </row>
        <row r="198">
          <cell r="BY198" t="str">
            <v>Barcelon, Vanica Resusta</v>
          </cell>
          <cell r="BZ198">
            <v>260</v>
          </cell>
          <cell r="CA198" t="str">
            <v>March 1 - 15, 2016</v>
          </cell>
          <cell r="CB198" t="str">
            <v>ubis</v>
          </cell>
        </row>
        <row r="199">
          <cell r="BY199" t="str">
            <v>Barsolaso, Lean Ortego</v>
          </cell>
          <cell r="BZ199">
            <v>260</v>
          </cell>
          <cell r="CA199" t="str">
            <v>March 1 - 15, 2016</v>
          </cell>
          <cell r="CB199" t="str">
            <v>ubis</v>
          </cell>
        </row>
        <row r="200">
          <cell r="BY200" t="str">
            <v>Batac, May Antonette Cuesta</v>
          </cell>
          <cell r="BZ200">
            <v>260</v>
          </cell>
          <cell r="CA200" t="str">
            <v>March 1 - 15, 2016</v>
          </cell>
          <cell r="CB200" t="str">
            <v>ubis</v>
          </cell>
        </row>
        <row r="201">
          <cell r="BY201" t="str">
            <v>Bataclan, Jonaliza Busiños</v>
          </cell>
          <cell r="BZ201">
            <v>260</v>
          </cell>
          <cell r="CA201" t="str">
            <v>March 1 - 15, 2016</v>
          </cell>
          <cell r="CB201" t="str">
            <v>ubis</v>
          </cell>
        </row>
        <row r="202">
          <cell r="BY202" t="str">
            <v>Baunter, Lailanie Mangco</v>
          </cell>
          <cell r="BZ202">
            <v>260</v>
          </cell>
          <cell r="CA202" t="str">
            <v>March 1 - 15, 2016</v>
          </cell>
          <cell r="CB202" t="str">
            <v>ubis</v>
          </cell>
        </row>
        <row r="203">
          <cell r="BY203" t="str">
            <v>Bautista, Veronica Tambuyat</v>
          </cell>
          <cell r="BZ203">
            <v>260</v>
          </cell>
          <cell r="CA203" t="str">
            <v>March 1 - 15, 2016</v>
          </cell>
          <cell r="CB203" t="str">
            <v>ubis</v>
          </cell>
        </row>
        <row r="204">
          <cell r="BY204" t="str">
            <v>Belliones, Mary Joy Ramos</v>
          </cell>
          <cell r="BZ204">
            <v>260</v>
          </cell>
          <cell r="CA204" t="str">
            <v>March 1 - 15, 2016</v>
          </cell>
          <cell r="CB204" t="str">
            <v>ubis</v>
          </cell>
        </row>
        <row r="205">
          <cell r="BY205" t="str">
            <v>Bernadas, Janet Beltran</v>
          </cell>
          <cell r="BZ205">
            <v>260</v>
          </cell>
          <cell r="CA205" t="str">
            <v>March 1 - 15, 2016</v>
          </cell>
          <cell r="CB205" t="str">
            <v>ubis</v>
          </cell>
        </row>
        <row r="206">
          <cell r="BY206" t="str">
            <v>Bicarme, Amor Sulabas</v>
          </cell>
          <cell r="BZ206">
            <v>260</v>
          </cell>
          <cell r="CA206" t="str">
            <v>March 1 - 15, 2016</v>
          </cell>
          <cell r="CB206" t="str">
            <v>ubis</v>
          </cell>
        </row>
        <row r="207">
          <cell r="BY207" t="str">
            <v>Bitang, Raquelin De Villa</v>
          </cell>
          <cell r="BZ207">
            <v>260</v>
          </cell>
          <cell r="CA207" t="str">
            <v>March 1 - 15, 2016</v>
          </cell>
          <cell r="CB207" t="str">
            <v>ubis</v>
          </cell>
        </row>
        <row r="208">
          <cell r="BY208" t="str">
            <v>Boreres, Elvie Rose</v>
          </cell>
          <cell r="BZ208">
            <v>260</v>
          </cell>
          <cell r="CA208" t="str">
            <v>March 1 - 15, 2016</v>
          </cell>
          <cell r="CB208" t="str">
            <v>ubis</v>
          </cell>
        </row>
        <row r="209">
          <cell r="BY209" t="str">
            <v>Bueza, Aprilyn Erestain</v>
          </cell>
          <cell r="BZ209">
            <v>260</v>
          </cell>
          <cell r="CA209" t="str">
            <v>March 1 - 15, 2016</v>
          </cell>
          <cell r="CB209" t="str">
            <v>ubis</v>
          </cell>
        </row>
        <row r="210">
          <cell r="BY210" t="str">
            <v>Bustamante, Jessebel Lazalita</v>
          </cell>
          <cell r="BZ210">
            <v>260</v>
          </cell>
          <cell r="CA210" t="str">
            <v>March 1 - 15, 2016</v>
          </cell>
          <cell r="CB210" t="str">
            <v>ubis</v>
          </cell>
        </row>
        <row r="211">
          <cell r="BY211" t="str">
            <v>Cabiles, Camille Factor</v>
          </cell>
          <cell r="BZ211">
            <v>260</v>
          </cell>
          <cell r="CA211" t="str">
            <v>March 1 - 15, 2016</v>
          </cell>
          <cell r="CB211" t="str">
            <v>ubis</v>
          </cell>
        </row>
        <row r="212">
          <cell r="BY212" t="str">
            <v>Cabuco, Myke Christian Pablo</v>
          </cell>
          <cell r="BZ212">
            <v>260</v>
          </cell>
          <cell r="CA212" t="str">
            <v>March 1 - 15, 2016</v>
          </cell>
          <cell r="CB212" t="str">
            <v>ubis</v>
          </cell>
        </row>
        <row r="213">
          <cell r="BY213" t="str">
            <v>Cabungason, Kessilyn Balsawen</v>
          </cell>
          <cell r="BZ213">
            <v>260</v>
          </cell>
          <cell r="CA213" t="str">
            <v>March 1 - 15, 2016</v>
          </cell>
          <cell r="CB213" t="str">
            <v>ubis</v>
          </cell>
        </row>
        <row r="214">
          <cell r="BY214" t="str">
            <v>Candalero, Marivic Babiano</v>
          </cell>
          <cell r="BZ214">
            <v>260</v>
          </cell>
          <cell r="CA214" t="str">
            <v>March 1 - 15, 2016</v>
          </cell>
          <cell r="CB214" t="str">
            <v>ubis</v>
          </cell>
        </row>
        <row r="215">
          <cell r="BY215" t="str">
            <v>Canggat, Erica Buenafe</v>
          </cell>
          <cell r="BZ215">
            <v>260</v>
          </cell>
          <cell r="CA215" t="str">
            <v>March 1 - 15, 2016</v>
          </cell>
          <cell r="CB215" t="str">
            <v>ubis</v>
          </cell>
        </row>
        <row r="216">
          <cell r="BY216" t="str">
            <v>Carasicas, Rachelle Rondina</v>
          </cell>
          <cell r="BZ216">
            <v>260</v>
          </cell>
          <cell r="CA216" t="str">
            <v>March 1 - 15, 2016</v>
          </cell>
          <cell r="CB216" t="str">
            <v>ubis</v>
          </cell>
        </row>
        <row r="217">
          <cell r="BY217" t="str">
            <v>Cardinal, Maria Cristina Ramos</v>
          </cell>
          <cell r="BZ217">
            <v>260</v>
          </cell>
          <cell r="CA217" t="str">
            <v>March 1 - 15, 2016</v>
          </cell>
          <cell r="CB217" t="str">
            <v>ubis</v>
          </cell>
        </row>
        <row r="218">
          <cell r="BY218" t="str">
            <v>Casaysayan, Jerico Surel</v>
          </cell>
          <cell r="BZ218">
            <v>260</v>
          </cell>
          <cell r="CA218" t="str">
            <v>March 1 - 15, 2016</v>
          </cell>
          <cell r="CB218" t="str">
            <v>ubis</v>
          </cell>
        </row>
        <row r="219">
          <cell r="BY219" t="str">
            <v>Cenizal, Anna Carmela Villatura</v>
          </cell>
          <cell r="BZ219">
            <v>260</v>
          </cell>
          <cell r="CA219" t="str">
            <v>March 1 - 15, 2016</v>
          </cell>
          <cell r="CB219" t="str">
            <v>ubis</v>
          </cell>
        </row>
        <row r="220">
          <cell r="BY220" t="str">
            <v>Claud, Maria Lea Taladtad</v>
          </cell>
          <cell r="BZ220">
            <v>260</v>
          </cell>
          <cell r="CA220" t="str">
            <v>March 1 - 15, 2016</v>
          </cell>
          <cell r="CB220" t="str">
            <v>ubis</v>
          </cell>
        </row>
        <row r="221">
          <cell r="BY221" t="str">
            <v>Clutario, Mary Ann</v>
          </cell>
          <cell r="BZ221">
            <v>260</v>
          </cell>
          <cell r="CA221" t="str">
            <v>March 1 - 15, 2016</v>
          </cell>
          <cell r="CB221" t="str">
            <v>ubis</v>
          </cell>
        </row>
        <row r="222">
          <cell r="BY222" t="str">
            <v>Colinares, Jennefer Villagen</v>
          </cell>
          <cell r="BZ222">
            <v>260</v>
          </cell>
          <cell r="CA222" t="str">
            <v>March 1 - 15, 2016</v>
          </cell>
          <cell r="CB222" t="str">
            <v>ubis</v>
          </cell>
        </row>
        <row r="223">
          <cell r="BY223" t="str">
            <v>Comia, Liezel Gesto</v>
          </cell>
          <cell r="BZ223">
            <v>260</v>
          </cell>
          <cell r="CA223" t="str">
            <v>March 1 - 15, 2016</v>
          </cell>
          <cell r="CB223" t="str">
            <v>ubis</v>
          </cell>
        </row>
        <row r="224">
          <cell r="BY224" t="str">
            <v>Conde, Zorrel Aban</v>
          </cell>
          <cell r="BZ224">
            <v>260</v>
          </cell>
          <cell r="CA224" t="str">
            <v>March 1 - 15, 2016</v>
          </cell>
          <cell r="CB224" t="str">
            <v>ubis</v>
          </cell>
        </row>
        <row r="225">
          <cell r="BY225" t="str">
            <v>Condicion, Cherry Ann Maranan</v>
          </cell>
          <cell r="BZ225">
            <v>260</v>
          </cell>
          <cell r="CA225" t="str">
            <v>March 1 - 15, 2016</v>
          </cell>
          <cell r="CB225" t="str">
            <v>ubis</v>
          </cell>
        </row>
        <row r="226">
          <cell r="BY226" t="str">
            <v>Corro, Jennifer Ayes</v>
          </cell>
          <cell r="BZ226">
            <v>260</v>
          </cell>
          <cell r="CA226" t="str">
            <v>March 1 - 15, 2016</v>
          </cell>
          <cell r="CB226" t="str">
            <v>ubis</v>
          </cell>
        </row>
        <row r="227">
          <cell r="BY227" t="str">
            <v>Cuyco, Anneleizl Namoco</v>
          </cell>
          <cell r="BZ227">
            <v>260</v>
          </cell>
          <cell r="CA227" t="str">
            <v>March 1 - 15, 2016</v>
          </cell>
          <cell r="CB227" t="str">
            <v>ubis</v>
          </cell>
        </row>
        <row r="228">
          <cell r="BY228" t="str">
            <v>De La Cruz, Angeline Competente</v>
          </cell>
          <cell r="BZ228">
            <v>260</v>
          </cell>
          <cell r="CA228" t="str">
            <v>March 1 - 15, 2016</v>
          </cell>
          <cell r="CB228" t="str">
            <v>ubis</v>
          </cell>
        </row>
        <row r="229">
          <cell r="BY229" t="str">
            <v>De Leon, Jiseth Blancada</v>
          </cell>
          <cell r="BZ229">
            <v>260</v>
          </cell>
          <cell r="CA229" t="str">
            <v>March 1 - 15, 2016</v>
          </cell>
          <cell r="CB229" t="str">
            <v>ubis</v>
          </cell>
        </row>
        <row r="230">
          <cell r="BY230" t="str">
            <v>Dela Cruz, Joreena</v>
          </cell>
          <cell r="BZ230">
            <v>260</v>
          </cell>
          <cell r="CA230" t="str">
            <v>March 1 - 15, 2016</v>
          </cell>
          <cell r="CB230" t="str">
            <v>ubis</v>
          </cell>
        </row>
        <row r="231">
          <cell r="BY231" t="str">
            <v>Dela Cruz, Maria Laiza Manuel</v>
          </cell>
          <cell r="BZ231">
            <v>260</v>
          </cell>
          <cell r="CA231" t="str">
            <v>March 1 - 15, 2016</v>
          </cell>
          <cell r="CB231" t="str">
            <v>ubis</v>
          </cell>
        </row>
        <row r="232">
          <cell r="BY232" t="str">
            <v>Dela Cuesta, Princess Agbing</v>
          </cell>
          <cell r="BZ232">
            <v>260</v>
          </cell>
          <cell r="CA232" t="str">
            <v>March 1 - 15, 2016</v>
          </cell>
          <cell r="CB232" t="str">
            <v>ubis</v>
          </cell>
        </row>
        <row r="233">
          <cell r="BY233" t="str">
            <v>Dignos, Pearly Joy Abeñon</v>
          </cell>
          <cell r="BZ233">
            <v>260</v>
          </cell>
          <cell r="CA233" t="str">
            <v>March 1 - 15, 2016</v>
          </cell>
          <cell r="CB233" t="str">
            <v>ubis</v>
          </cell>
        </row>
        <row r="234">
          <cell r="BY234" t="str">
            <v>Dimaiwat, Rachel</v>
          </cell>
          <cell r="BZ234">
            <v>260</v>
          </cell>
          <cell r="CA234" t="str">
            <v>March 1 - 15, 2016</v>
          </cell>
          <cell r="CB234" t="str">
            <v>ubis</v>
          </cell>
        </row>
        <row r="235">
          <cell r="BY235" t="str">
            <v>Dimasar, Monaida Abobacar</v>
          </cell>
          <cell r="BZ235">
            <v>260</v>
          </cell>
          <cell r="CA235" t="str">
            <v>March 1 - 15, 2016</v>
          </cell>
          <cell r="CB235" t="str">
            <v>ubis</v>
          </cell>
        </row>
        <row r="236">
          <cell r="BY236" t="str">
            <v>Domingo, Loudette Collantes</v>
          </cell>
          <cell r="BZ236">
            <v>260</v>
          </cell>
          <cell r="CA236" t="str">
            <v>March 1 - 15, 2016</v>
          </cell>
          <cell r="CB236" t="str">
            <v>ubis</v>
          </cell>
        </row>
        <row r="237">
          <cell r="BY237" t="str">
            <v>Duaman, Nenita Olivar</v>
          </cell>
          <cell r="BZ237">
            <v>260</v>
          </cell>
          <cell r="CA237" t="str">
            <v>March 1 - 15, 2016</v>
          </cell>
          <cell r="CB237" t="str">
            <v>ubis</v>
          </cell>
        </row>
        <row r="238">
          <cell r="BY238" t="str">
            <v>Dugan, Joy Perciba</v>
          </cell>
          <cell r="BZ238">
            <v>260</v>
          </cell>
          <cell r="CA238" t="str">
            <v>March 1 - 15, 2016</v>
          </cell>
          <cell r="CB238" t="str">
            <v>ubis</v>
          </cell>
        </row>
        <row r="239">
          <cell r="BY239" t="str">
            <v>Duque, Lawrence Buraga</v>
          </cell>
          <cell r="BZ239">
            <v>260</v>
          </cell>
          <cell r="CA239" t="str">
            <v>March 1 - 15, 2016</v>
          </cell>
          <cell r="CB239" t="str">
            <v>ubis</v>
          </cell>
        </row>
        <row r="240">
          <cell r="BY240" t="str">
            <v>Enaje, Crista Bolso</v>
          </cell>
          <cell r="BZ240">
            <v>260</v>
          </cell>
          <cell r="CA240" t="str">
            <v>March 1 - 15, 2016</v>
          </cell>
          <cell r="CB240" t="str">
            <v>ubis</v>
          </cell>
        </row>
        <row r="241">
          <cell r="BY241" t="str">
            <v>Encenada, Shiella</v>
          </cell>
          <cell r="BZ241">
            <v>260</v>
          </cell>
          <cell r="CA241" t="str">
            <v>March 1 - 15, 2016</v>
          </cell>
          <cell r="CB241" t="str">
            <v>ubis</v>
          </cell>
        </row>
        <row r="242">
          <cell r="BY242" t="str">
            <v>Enciso, Joana Marie Albornos</v>
          </cell>
          <cell r="BZ242">
            <v>260</v>
          </cell>
          <cell r="CA242" t="str">
            <v>March 1 - 15, 2016</v>
          </cell>
          <cell r="CB242" t="str">
            <v>ubis</v>
          </cell>
        </row>
        <row r="243">
          <cell r="BY243" t="str">
            <v>Escamillan, Aubrey Rose Desder</v>
          </cell>
          <cell r="BZ243">
            <v>260</v>
          </cell>
          <cell r="CA243" t="str">
            <v>March 1 - 15, 2016</v>
          </cell>
          <cell r="CB243" t="str">
            <v>ubis</v>
          </cell>
        </row>
        <row r="244">
          <cell r="BY244" t="str">
            <v>Evasco, Shelamie Torres</v>
          </cell>
          <cell r="BZ244">
            <v>260</v>
          </cell>
          <cell r="CA244" t="str">
            <v>March 1 - 15, 2016</v>
          </cell>
          <cell r="CB244" t="str">
            <v>ubis</v>
          </cell>
        </row>
        <row r="245">
          <cell r="BY245" t="str">
            <v>Factor, Mary Joy Valencia</v>
          </cell>
          <cell r="BZ245">
            <v>260</v>
          </cell>
          <cell r="CA245" t="str">
            <v>March 1 - 15, 2016</v>
          </cell>
          <cell r="CB245" t="str">
            <v>ubis</v>
          </cell>
        </row>
        <row r="246">
          <cell r="BY246" t="str">
            <v>Fajutagana, Raymond James Fernandez</v>
          </cell>
          <cell r="BZ246">
            <v>260</v>
          </cell>
          <cell r="CA246" t="str">
            <v>March 1 - 15, 2016</v>
          </cell>
          <cell r="CB246" t="str">
            <v>ubis</v>
          </cell>
        </row>
        <row r="247">
          <cell r="BY247" t="str">
            <v>Fernando, Miriam</v>
          </cell>
          <cell r="BZ247">
            <v>260</v>
          </cell>
          <cell r="CA247" t="str">
            <v>March 1 - 15, 2016</v>
          </cell>
          <cell r="CB247" t="str">
            <v>ubis</v>
          </cell>
        </row>
        <row r="248">
          <cell r="BY248" t="str">
            <v>Gumabay, Jemalyn Villafranca</v>
          </cell>
          <cell r="BZ248">
            <v>260</v>
          </cell>
          <cell r="CA248" t="str">
            <v>March 1 - 15, 2016</v>
          </cell>
          <cell r="CB248" t="str">
            <v>ubis</v>
          </cell>
        </row>
        <row r="249">
          <cell r="BY249" t="str">
            <v>Hamor, Ma. Leivelette Francisco</v>
          </cell>
          <cell r="BZ249">
            <v>260</v>
          </cell>
          <cell r="CA249" t="str">
            <v>March 1 - 15, 2016</v>
          </cell>
          <cell r="CB249" t="str">
            <v>ubis</v>
          </cell>
        </row>
        <row r="250">
          <cell r="BY250" t="str">
            <v>Hernandez, Racquel Ulaye</v>
          </cell>
          <cell r="BZ250">
            <v>260</v>
          </cell>
          <cell r="CA250" t="str">
            <v>March 1 - 15, 2016</v>
          </cell>
          <cell r="CB250" t="str">
            <v>ubis</v>
          </cell>
        </row>
        <row r="251">
          <cell r="BY251" t="str">
            <v>Hernandez, Rechelle Ulaye</v>
          </cell>
          <cell r="BZ251">
            <v>260</v>
          </cell>
          <cell r="CA251" t="str">
            <v>March 1 - 15, 2016</v>
          </cell>
          <cell r="CB251" t="str">
            <v>ubis</v>
          </cell>
        </row>
        <row r="252">
          <cell r="BY252" t="str">
            <v>Hisarza, Lany Lagsa</v>
          </cell>
          <cell r="BZ252">
            <v>260</v>
          </cell>
          <cell r="CA252" t="str">
            <v>March 1 - 15, 2016</v>
          </cell>
          <cell r="CB252" t="str">
            <v>ubis</v>
          </cell>
        </row>
        <row r="253">
          <cell r="BY253" t="str">
            <v>Ibasan, Ruffa Mandapat</v>
          </cell>
          <cell r="BZ253">
            <v>260</v>
          </cell>
          <cell r="CA253" t="str">
            <v>March 1 - 15, 2016</v>
          </cell>
          <cell r="CB253" t="str">
            <v>ubis</v>
          </cell>
        </row>
        <row r="254">
          <cell r="BY254" t="str">
            <v>Ilao, Loleth Brao</v>
          </cell>
          <cell r="BZ254">
            <v>260</v>
          </cell>
          <cell r="CA254" t="str">
            <v>March 1 - 15, 2016</v>
          </cell>
          <cell r="CB254" t="str">
            <v>ubis</v>
          </cell>
        </row>
        <row r="255">
          <cell r="BY255" t="str">
            <v>Isidro, Queen Edralyn Panganiban</v>
          </cell>
          <cell r="BZ255">
            <v>260</v>
          </cell>
          <cell r="CA255" t="str">
            <v>March 1 - 15, 2016</v>
          </cell>
          <cell r="CB255" t="str">
            <v>ubis</v>
          </cell>
        </row>
        <row r="256">
          <cell r="BY256" t="str">
            <v>Jadie, Jonna Mendez</v>
          </cell>
          <cell r="BZ256">
            <v>260</v>
          </cell>
          <cell r="CA256" t="str">
            <v>March 1 - 15, 2016</v>
          </cell>
          <cell r="CB256" t="str">
            <v>ubis</v>
          </cell>
        </row>
        <row r="257">
          <cell r="BY257" t="str">
            <v>Jardiel, Kimberly Hernandez</v>
          </cell>
          <cell r="BZ257">
            <v>260</v>
          </cell>
          <cell r="CA257" t="str">
            <v>March 1 - 15, 2016</v>
          </cell>
          <cell r="CB257" t="str">
            <v>ubis</v>
          </cell>
        </row>
        <row r="258">
          <cell r="BY258" t="str">
            <v>Java, Bowielyn Panta</v>
          </cell>
          <cell r="BZ258">
            <v>260</v>
          </cell>
          <cell r="CA258" t="str">
            <v>March 1 - 15, 2016</v>
          </cell>
          <cell r="CB258" t="str">
            <v>ubis</v>
          </cell>
        </row>
        <row r="259">
          <cell r="BY259" t="str">
            <v>Javelosa, Jessica</v>
          </cell>
          <cell r="BZ259">
            <v>260</v>
          </cell>
          <cell r="CA259" t="str">
            <v>March 1 - 15, 2016</v>
          </cell>
          <cell r="CB259" t="str">
            <v>ubis</v>
          </cell>
        </row>
        <row r="260">
          <cell r="BY260" t="str">
            <v>Lacaba, Michelle Valderrama</v>
          </cell>
          <cell r="BZ260">
            <v>260</v>
          </cell>
          <cell r="CA260" t="str">
            <v>March 1 - 15, 2016</v>
          </cell>
          <cell r="CB260" t="str">
            <v>ubis</v>
          </cell>
        </row>
        <row r="261">
          <cell r="BY261" t="str">
            <v>Laguerta, Ana Marie</v>
          </cell>
          <cell r="BZ261">
            <v>260</v>
          </cell>
          <cell r="CA261" t="str">
            <v>March 1 - 15, 2016</v>
          </cell>
          <cell r="CB261" t="str">
            <v>ubis</v>
          </cell>
        </row>
        <row r="262">
          <cell r="BY262" t="str">
            <v>Legaspi, Emilia Sosobrado</v>
          </cell>
          <cell r="BZ262">
            <v>260</v>
          </cell>
          <cell r="CA262" t="str">
            <v>March 1 - 15, 2016</v>
          </cell>
          <cell r="CB262" t="str">
            <v>ubis</v>
          </cell>
        </row>
        <row r="263">
          <cell r="BY263" t="str">
            <v>Llanza, Mariel Gomez</v>
          </cell>
          <cell r="BZ263">
            <v>260</v>
          </cell>
          <cell r="CA263" t="str">
            <v>March 1 - 15, 2016</v>
          </cell>
          <cell r="CB263" t="str">
            <v>ubis</v>
          </cell>
        </row>
        <row r="264">
          <cell r="BY264" t="str">
            <v>Macalalad, Irish Mercado</v>
          </cell>
          <cell r="BZ264">
            <v>260</v>
          </cell>
          <cell r="CA264" t="str">
            <v>March 1 - 15, 2016</v>
          </cell>
          <cell r="CB264" t="str">
            <v>ubis</v>
          </cell>
        </row>
        <row r="265">
          <cell r="BY265" t="str">
            <v>Magnaye, Liezel Angel De Guzman</v>
          </cell>
          <cell r="BZ265">
            <v>260</v>
          </cell>
          <cell r="CA265" t="str">
            <v>March 1 - 15, 2016</v>
          </cell>
          <cell r="CB265" t="str">
            <v>ubis</v>
          </cell>
        </row>
        <row r="266">
          <cell r="BY266" t="str">
            <v>Mallavo, Joan Charmaine Sahisa</v>
          </cell>
          <cell r="BZ266">
            <v>260</v>
          </cell>
          <cell r="CA266" t="str">
            <v>March 1 - 15, 2016</v>
          </cell>
          <cell r="CB266" t="str">
            <v>ubis</v>
          </cell>
        </row>
        <row r="267">
          <cell r="BY267" t="str">
            <v>Manalang, Charlene Gonzales</v>
          </cell>
          <cell r="BZ267">
            <v>260</v>
          </cell>
          <cell r="CA267" t="str">
            <v>March 1 - 15, 2016</v>
          </cell>
          <cell r="CB267" t="str">
            <v>ubis</v>
          </cell>
        </row>
        <row r="268">
          <cell r="BY268" t="str">
            <v>Manalo, Via Garcia</v>
          </cell>
          <cell r="BZ268">
            <v>260</v>
          </cell>
          <cell r="CA268" t="str">
            <v>March 1 - 15, 2016</v>
          </cell>
          <cell r="CB268" t="str">
            <v>ubis</v>
          </cell>
        </row>
        <row r="269">
          <cell r="BY269" t="str">
            <v>Manuel, Sarsi Aquino</v>
          </cell>
          <cell r="BZ269">
            <v>260</v>
          </cell>
          <cell r="CA269" t="str">
            <v>March 1 - 15, 2016</v>
          </cell>
          <cell r="CB269" t="str">
            <v>ubis</v>
          </cell>
        </row>
        <row r="270">
          <cell r="BY270" t="str">
            <v>Maramba, Wennie Rose Rabanal</v>
          </cell>
          <cell r="BZ270">
            <v>260</v>
          </cell>
          <cell r="CA270" t="str">
            <v>March 1 - 15, 2016</v>
          </cell>
          <cell r="CB270" t="str">
            <v>ubis</v>
          </cell>
        </row>
        <row r="271">
          <cell r="BY271" t="str">
            <v>Marasigan, Alma Concepcion</v>
          </cell>
          <cell r="BZ271">
            <v>260</v>
          </cell>
          <cell r="CA271" t="str">
            <v>March 1 - 15, 2016</v>
          </cell>
          <cell r="CB271" t="str">
            <v>ubis</v>
          </cell>
        </row>
        <row r="272">
          <cell r="BY272" t="str">
            <v>Marquez, Julie Ann Penis</v>
          </cell>
          <cell r="BZ272">
            <v>260</v>
          </cell>
          <cell r="CA272" t="str">
            <v>March 1 - 15, 2016</v>
          </cell>
          <cell r="CB272" t="str">
            <v>ubis</v>
          </cell>
        </row>
        <row r="273">
          <cell r="BY273" t="str">
            <v>Melano, Abegail de Guzman</v>
          </cell>
          <cell r="BZ273">
            <v>260</v>
          </cell>
          <cell r="CA273" t="str">
            <v>March 1 - 15, 2016</v>
          </cell>
          <cell r="CB273" t="str">
            <v>ubis</v>
          </cell>
        </row>
        <row r="274">
          <cell r="BY274" t="str">
            <v>Mendoza, Jessica Asas</v>
          </cell>
          <cell r="BZ274">
            <v>260</v>
          </cell>
          <cell r="CA274" t="str">
            <v>March 1 - 15, 2016</v>
          </cell>
          <cell r="CB274" t="str">
            <v>ubis</v>
          </cell>
        </row>
        <row r="275">
          <cell r="BY275" t="str">
            <v>Mercado, Angela Alde</v>
          </cell>
          <cell r="BZ275">
            <v>260</v>
          </cell>
          <cell r="CA275" t="str">
            <v>March 1 - 15, 2016</v>
          </cell>
          <cell r="CB275" t="str">
            <v>ubis</v>
          </cell>
        </row>
        <row r="276">
          <cell r="BY276" t="str">
            <v>Miguel, Divina Ibaus</v>
          </cell>
          <cell r="BZ276">
            <v>260</v>
          </cell>
          <cell r="CA276" t="str">
            <v>March 1 - 15, 2016</v>
          </cell>
          <cell r="CB276" t="str">
            <v>ubis</v>
          </cell>
        </row>
        <row r="277">
          <cell r="BY277" t="str">
            <v>Mondejar, Avigail Ceriales</v>
          </cell>
          <cell r="BZ277">
            <v>260</v>
          </cell>
          <cell r="CA277" t="str">
            <v>March 1 - 15, 2016</v>
          </cell>
          <cell r="CB277" t="str">
            <v>ubis</v>
          </cell>
        </row>
        <row r="278">
          <cell r="BY278" t="str">
            <v>Morales, Era Jane</v>
          </cell>
          <cell r="BZ278">
            <v>260</v>
          </cell>
          <cell r="CA278" t="str">
            <v>March 1 - 15, 2016</v>
          </cell>
          <cell r="CB278" t="str">
            <v>ubis</v>
          </cell>
        </row>
        <row r="279">
          <cell r="BY279" t="str">
            <v>Moratal, Liegh Anne Yohanon</v>
          </cell>
          <cell r="BZ279">
            <v>260</v>
          </cell>
          <cell r="CA279" t="str">
            <v>March 1 - 15, 2016</v>
          </cell>
          <cell r="CB279" t="str">
            <v>ubis</v>
          </cell>
        </row>
        <row r="280">
          <cell r="BY280" t="str">
            <v>Murillo, Dessa Indenible</v>
          </cell>
          <cell r="BZ280">
            <v>260</v>
          </cell>
          <cell r="CA280" t="str">
            <v>March 1 - 15, 2016</v>
          </cell>
          <cell r="CB280" t="str">
            <v>ubis</v>
          </cell>
        </row>
        <row r="281">
          <cell r="BY281" t="str">
            <v>Neala, Sarah Pacios</v>
          </cell>
          <cell r="BZ281">
            <v>260</v>
          </cell>
          <cell r="CA281" t="str">
            <v>March 1 - 15, 2016</v>
          </cell>
          <cell r="CB281" t="str">
            <v>ubis</v>
          </cell>
        </row>
        <row r="282">
          <cell r="BY282" t="str">
            <v>Nibreja, Rose Ann Apin</v>
          </cell>
          <cell r="BZ282">
            <v>260</v>
          </cell>
          <cell r="CA282" t="str">
            <v>March 1 - 15, 2016</v>
          </cell>
          <cell r="CB282" t="str">
            <v>ubis</v>
          </cell>
        </row>
        <row r="283">
          <cell r="BY283" t="str">
            <v>Nito, Princess Catubig</v>
          </cell>
          <cell r="BZ283">
            <v>260</v>
          </cell>
          <cell r="CA283" t="str">
            <v>March 1 - 15, 2016</v>
          </cell>
          <cell r="CB283" t="str">
            <v>ubis</v>
          </cell>
        </row>
        <row r="284">
          <cell r="BY284" t="str">
            <v>Noche, Majielene Señaris</v>
          </cell>
          <cell r="BZ284">
            <v>260</v>
          </cell>
          <cell r="CA284" t="str">
            <v>March 1 - 15, 2016</v>
          </cell>
          <cell r="CB284" t="str">
            <v>ubis</v>
          </cell>
        </row>
        <row r="285">
          <cell r="BY285" t="str">
            <v>Nogot, Gina Logeda</v>
          </cell>
          <cell r="BZ285">
            <v>260</v>
          </cell>
          <cell r="CA285" t="str">
            <v>March 1 - 15, 2016</v>
          </cell>
          <cell r="CB285" t="str">
            <v>ubis</v>
          </cell>
        </row>
        <row r="286">
          <cell r="BY286" t="str">
            <v>Olingay, Jenny Rose Pagulong</v>
          </cell>
          <cell r="BZ286">
            <v>260</v>
          </cell>
          <cell r="CA286" t="str">
            <v>March 1 - 15, 2016</v>
          </cell>
          <cell r="CB286" t="str">
            <v>ubis</v>
          </cell>
        </row>
        <row r="287">
          <cell r="BY287" t="str">
            <v>Orzales, Sarah Jane San Andres</v>
          </cell>
          <cell r="BZ287">
            <v>260</v>
          </cell>
          <cell r="CA287" t="str">
            <v>March 1 - 15, 2016</v>
          </cell>
          <cell r="CB287" t="str">
            <v>ubis</v>
          </cell>
        </row>
        <row r="288">
          <cell r="BY288" t="str">
            <v>Otara, Dainelyn Magsino</v>
          </cell>
          <cell r="BZ288">
            <v>260</v>
          </cell>
          <cell r="CA288" t="str">
            <v>March 1 - 15, 2016</v>
          </cell>
          <cell r="CB288" t="str">
            <v>ubis</v>
          </cell>
        </row>
        <row r="289">
          <cell r="BY289" t="str">
            <v>Padilla, Lyka Gonzales</v>
          </cell>
          <cell r="BZ289">
            <v>260</v>
          </cell>
          <cell r="CA289" t="str">
            <v>March 1 - 15, 2016</v>
          </cell>
          <cell r="CB289" t="str">
            <v>ubis</v>
          </cell>
        </row>
        <row r="290">
          <cell r="BY290" t="str">
            <v>Palucan, Anacel Lagsil</v>
          </cell>
          <cell r="BZ290">
            <v>260</v>
          </cell>
          <cell r="CA290" t="str">
            <v>March 1 - 15, 2016</v>
          </cell>
          <cell r="CB290" t="str">
            <v>ubis</v>
          </cell>
        </row>
        <row r="291">
          <cell r="BY291" t="str">
            <v>Parayno, Mariel Rodriguez</v>
          </cell>
          <cell r="BZ291">
            <v>260</v>
          </cell>
          <cell r="CA291" t="str">
            <v>March 1 - 15, 2016</v>
          </cell>
          <cell r="CB291" t="str">
            <v>ubis</v>
          </cell>
        </row>
        <row r="292">
          <cell r="BY292" t="str">
            <v>Pascual, Annielyn Roxas</v>
          </cell>
          <cell r="BZ292">
            <v>260</v>
          </cell>
          <cell r="CA292" t="str">
            <v>March 1 - 15, 2016</v>
          </cell>
          <cell r="CB292" t="str">
            <v>ubis</v>
          </cell>
        </row>
        <row r="293">
          <cell r="BY293" t="str">
            <v>Peñaranda, Wenalyn Raga</v>
          </cell>
          <cell r="BZ293">
            <v>260</v>
          </cell>
          <cell r="CA293" t="str">
            <v>March 1 - 15, 2016</v>
          </cell>
          <cell r="CB293" t="str">
            <v>ubis</v>
          </cell>
        </row>
        <row r="294">
          <cell r="BY294" t="str">
            <v>Perez, Nelezil Casas</v>
          </cell>
          <cell r="BZ294">
            <v>260</v>
          </cell>
          <cell r="CA294" t="str">
            <v>March 1 - 15, 2016</v>
          </cell>
          <cell r="CB294" t="str">
            <v>ubis</v>
          </cell>
        </row>
        <row r="295">
          <cell r="BY295" t="str">
            <v>Ramos, Jenifer Linde</v>
          </cell>
          <cell r="BZ295">
            <v>260</v>
          </cell>
          <cell r="CA295" t="str">
            <v>March 1 - 15, 2016</v>
          </cell>
          <cell r="CB295" t="str">
            <v>ubis</v>
          </cell>
        </row>
        <row r="296">
          <cell r="BY296" t="str">
            <v>Ramos, Mari Jane Miguel</v>
          </cell>
          <cell r="BZ296">
            <v>260</v>
          </cell>
          <cell r="CA296" t="str">
            <v>March 1 - 15, 2016</v>
          </cell>
          <cell r="CB296" t="str">
            <v>ubis</v>
          </cell>
        </row>
        <row r="297">
          <cell r="BY297" t="str">
            <v>Rapada, Jay Radan</v>
          </cell>
          <cell r="BZ297">
            <v>260</v>
          </cell>
          <cell r="CA297" t="str">
            <v>March 1 - 15, 2016</v>
          </cell>
          <cell r="CB297" t="str">
            <v>ubis</v>
          </cell>
        </row>
        <row r="298">
          <cell r="BY298" t="str">
            <v>Resultan, Jessica Arcillas</v>
          </cell>
          <cell r="BZ298">
            <v>260</v>
          </cell>
          <cell r="CA298" t="str">
            <v>March 1 - 15, 2016</v>
          </cell>
          <cell r="CB298" t="str">
            <v>ubis</v>
          </cell>
        </row>
        <row r="299">
          <cell r="BY299" t="str">
            <v>Reyes, Joana May Navida</v>
          </cell>
          <cell r="BZ299">
            <v>260</v>
          </cell>
          <cell r="CA299" t="str">
            <v>March 1 - 15, 2016</v>
          </cell>
          <cell r="CB299" t="str">
            <v>ubis</v>
          </cell>
        </row>
        <row r="300">
          <cell r="BY300" t="str">
            <v>Rivera, Kimberly De Afria</v>
          </cell>
          <cell r="BZ300">
            <v>260</v>
          </cell>
          <cell r="CA300" t="str">
            <v>March 1 - 15, 2016</v>
          </cell>
          <cell r="CB300" t="str">
            <v>ubis</v>
          </cell>
        </row>
        <row r="301">
          <cell r="BY301" t="str">
            <v>Rosales, Sheralyn Miranda</v>
          </cell>
          <cell r="BZ301">
            <v>260</v>
          </cell>
          <cell r="CA301" t="str">
            <v>March 1 - 15, 2016</v>
          </cell>
          <cell r="CB301" t="str">
            <v>ubis</v>
          </cell>
        </row>
        <row r="302">
          <cell r="BY302" t="str">
            <v>Rosero, Rose Taduran</v>
          </cell>
          <cell r="BZ302">
            <v>260</v>
          </cell>
          <cell r="CA302" t="str">
            <v>March 1 - 15, 2016</v>
          </cell>
          <cell r="CB302" t="str">
            <v>ubis</v>
          </cell>
        </row>
        <row r="303">
          <cell r="BY303" t="str">
            <v>Salazar, Jerwin Simara</v>
          </cell>
          <cell r="BZ303">
            <v>260</v>
          </cell>
          <cell r="CA303" t="str">
            <v>March 1 - 15, 2016</v>
          </cell>
          <cell r="CB303" t="str">
            <v>ubis</v>
          </cell>
        </row>
        <row r="304">
          <cell r="BY304" t="str">
            <v>Sanchez, Daralen Manalo</v>
          </cell>
          <cell r="BZ304">
            <v>260</v>
          </cell>
          <cell r="CA304" t="str">
            <v>March 1 - 15, 2016</v>
          </cell>
          <cell r="CB304" t="str">
            <v>ubis</v>
          </cell>
        </row>
        <row r="305">
          <cell r="BY305" t="str">
            <v>Santor, Rechiel Bendecio</v>
          </cell>
          <cell r="BZ305">
            <v>260</v>
          </cell>
          <cell r="CA305" t="str">
            <v>March 1 - 15, 2016</v>
          </cell>
          <cell r="CB305" t="str">
            <v>ubis</v>
          </cell>
        </row>
        <row r="306">
          <cell r="BY306" t="str">
            <v>Santos, Lovely Panesares</v>
          </cell>
          <cell r="BZ306">
            <v>260</v>
          </cell>
          <cell r="CA306" t="str">
            <v>March 1 - 15, 2016</v>
          </cell>
          <cell r="CB306" t="str">
            <v>ubis</v>
          </cell>
        </row>
        <row r="307">
          <cell r="BY307" t="str">
            <v>Sarmiento, Jonalyn Bergonia</v>
          </cell>
          <cell r="BZ307">
            <v>260</v>
          </cell>
          <cell r="CA307" t="str">
            <v>March 1 - 15, 2016</v>
          </cell>
          <cell r="CB307" t="str">
            <v>ubis</v>
          </cell>
        </row>
        <row r="308">
          <cell r="BY308" t="str">
            <v>Soliven, Sarah Jane Buenaventura</v>
          </cell>
          <cell r="BZ308">
            <v>260</v>
          </cell>
          <cell r="CA308" t="str">
            <v>March 1 - 15, 2016</v>
          </cell>
          <cell r="CB308" t="str">
            <v>ubis</v>
          </cell>
        </row>
        <row r="309">
          <cell r="BY309" t="str">
            <v>Soriano, Myla Marco</v>
          </cell>
          <cell r="BZ309">
            <v>260</v>
          </cell>
          <cell r="CA309" t="str">
            <v>March 1 - 15, 2016</v>
          </cell>
          <cell r="CB309" t="str">
            <v>ubis</v>
          </cell>
        </row>
        <row r="310">
          <cell r="BY310" t="str">
            <v>Tabirao, Sheila Tegerero</v>
          </cell>
          <cell r="BZ310">
            <v>260</v>
          </cell>
          <cell r="CA310" t="str">
            <v>March 1 - 15, 2016</v>
          </cell>
          <cell r="CB310" t="str">
            <v>ubis</v>
          </cell>
        </row>
        <row r="311">
          <cell r="BY311" t="str">
            <v>Tadeo, Rey</v>
          </cell>
          <cell r="BZ311">
            <v>260</v>
          </cell>
          <cell r="CA311" t="str">
            <v>March 1 - 15, 2016</v>
          </cell>
          <cell r="CB311" t="str">
            <v>ubis</v>
          </cell>
        </row>
        <row r="312">
          <cell r="BY312" t="str">
            <v>Tadia, Rogen Solayao</v>
          </cell>
          <cell r="BZ312">
            <v>260</v>
          </cell>
          <cell r="CA312" t="str">
            <v>March 1 - 15, 2016</v>
          </cell>
          <cell r="CB312" t="str">
            <v>ubis</v>
          </cell>
        </row>
        <row r="313">
          <cell r="BY313" t="str">
            <v>Tagle, Jolly Ann Oliveros</v>
          </cell>
          <cell r="BZ313">
            <v>260</v>
          </cell>
          <cell r="CA313" t="str">
            <v>March 1 - 15, 2016</v>
          </cell>
          <cell r="CB313" t="str">
            <v>ubis</v>
          </cell>
        </row>
        <row r="314">
          <cell r="BY314" t="str">
            <v>Taguinod, Janine Villanueva</v>
          </cell>
          <cell r="BZ314">
            <v>260</v>
          </cell>
          <cell r="CA314" t="str">
            <v>March 1 - 15, 2016</v>
          </cell>
          <cell r="CB314" t="str">
            <v>ubis</v>
          </cell>
        </row>
        <row r="315">
          <cell r="BY315" t="str">
            <v>Tandog, Emma Recardel</v>
          </cell>
          <cell r="BZ315">
            <v>260</v>
          </cell>
          <cell r="CA315" t="str">
            <v>March 1 - 15, 2016</v>
          </cell>
          <cell r="CB315" t="str">
            <v>ubis</v>
          </cell>
        </row>
        <row r="316">
          <cell r="BY316" t="str">
            <v>Timario, Marjorie Aberlos</v>
          </cell>
          <cell r="BZ316">
            <v>260</v>
          </cell>
          <cell r="CA316" t="str">
            <v>March 1 - 15, 2016</v>
          </cell>
          <cell r="CB316" t="str">
            <v>ubis</v>
          </cell>
        </row>
        <row r="317">
          <cell r="BY317" t="str">
            <v>Tiquistiquis, Careen Yanga</v>
          </cell>
          <cell r="BZ317">
            <v>260</v>
          </cell>
          <cell r="CA317" t="str">
            <v>March 1 - 15, 2016</v>
          </cell>
          <cell r="CB317" t="str">
            <v>ubis</v>
          </cell>
        </row>
        <row r="318">
          <cell r="BY318" t="str">
            <v>Tomawis, Amira Mama</v>
          </cell>
          <cell r="BZ318">
            <v>260</v>
          </cell>
          <cell r="CA318" t="str">
            <v>March 1 - 15, 2016</v>
          </cell>
          <cell r="CB318" t="str">
            <v>ubis</v>
          </cell>
        </row>
        <row r="319">
          <cell r="BY319" t="str">
            <v>Tulao, April Khate Bucal</v>
          </cell>
          <cell r="BZ319">
            <v>260</v>
          </cell>
          <cell r="CA319" t="str">
            <v>March 1 - 15, 2016</v>
          </cell>
          <cell r="CB319" t="str">
            <v>ubis</v>
          </cell>
        </row>
        <row r="320">
          <cell r="BY320" t="str">
            <v>Tulod, Ma. Maricris Prias</v>
          </cell>
          <cell r="BZ320">
            <v>260</v>
          </cell>
          <cell r="CA320" t="str">
            <v>March 1 - 15, 2016</v>
          </cell>
          <cell r="CB320" t="str">
            <v>ubis</v>
          </cell>
        </row>
        <row r="321">
          <cell r="BY321" t="str">
            <v>Umpad, Lerra Lucion</v>
          </cell>
          <cell r="BZ321">
            <v>260</v>
          </cell>
          <cell r="CA321" t="str">
            <v>March 1 - 15, 2016</v>
          </cell>
          <cell r="CB321" t="str">
            <v>ubis</v>
          </cell>
        </row>
        <row r="322">
          <cell r="BY322" t="str">
            <v>Villaluna, Princess Bautista</v>
          </cell>
          <cell r="BZ322">
            <v>260</v>
          </cell>
          <cell r="CA322" t="str">
            <v>March 1 - 15, 2016</v>
          </cell>
          <cell r="CB322" t="str">
            <v>ubis</v>
          </cell>
        </row>
        <row r="323">
          <cell r="BY323" t="str">
            <v>Arandia, Jennievie Zorilla</v>
          </cell>
          <cell r="BZ323">
            <v>260</v>
          </cell>
          <cell r="CA323" t="str">
            <v>March 16 - 31, 2016</v>
          </cell>
          <cell r="CB323" t="str">
            <v>ubis</v>
          </cell>
        </row>
        <row r="324">
          <cell r="BY324" t="str">
            <v>Balod, Allesandra Arga</v>
          </cell>
          <cell r="BZ324">
            <v>260</v>
          </cell>
          <cell r="CA324" t="str">
            <v>March 16 - 31, 2016</v>
          </cell>
          <cell r="CB324" t="str">
            <v>ubis</v>
          </cell>
        </row>
        <row r="325">
          <cell r="BY325" t="str">
            <v>Batalla, Ebani Duyag</v>
          </cell>
          <cell r="BZ325">
            <v>260</v>
          </cell>
          <cell r="CA325" t="str">
            <v>March 16 - 31, 2016</v>
          </cell>
          <cell r="CB325" t="str">
            <v>ubis</v>
          </cell>
        </row>
        <row r="326">
          <cell r="BY326" t="str">
            <v>Bazar, Kimberly Jean Castañas</v>
          </cell>
          <cell r="BZ326">
            <v>260</v>
          </cell>
          <cell r="CA326" t="str">
            <v>March 16 - 31, 2016</v>
          </cell>
          <cell r="CB326" t="str">
            <v>ubis</v>
          </cell>
        </row>
        <row r="327">
          <cell r="BY327" t="str">
            <v>Belen, Khiel Saradpon</v>
          </cell>
          <cell r="BZ327">
            <v>260</v>
          </cell>
          <cell r="CA327" t="str">
            <v>March 16 - 31, 2016</v>
          </cell>
          <cell r="CB327" t="str">
            <v>ubis</v>
          </cell>
        </row>
        <row r="328">
          <cell r="BY328" t="str">
            <v>Belga, Jinky Barrameda</v>
          </cell>
          <cell r="BZ328">
            <v>260</v>
          </cell>
          <cell r="CA328" t="str">
            <v>March 16 - 31, 2016</v>
          </cell>
          <cell r="CB328" t="str">
            <v>ubis</v>
          </cell>
        </row>
        <row r="329">
          <cell r="BY329" t="str">
            <v>Beraquit, Angelica Bonaobra</v>
          </cell>
          <cell r="BZ329">
            <v>260</v>
          </cell>
          <cell r="CA329" t="str">
            <v>March 16 - 31, 2016</v>
          </cell>
          <cell r="CB329" t="str">
            <v>ubis</v>
          </cell>
        </row>
        <row r="330">
          <cell r="BY330" t="str">
            <v>Camacho, Celiza Joy Elopre</v>
          </cell>
          <cell r="BZ330">
            <v>260</v>
          </cell>
          <cell r="CA330" t="str">
            <v>March 16 - 31, 2016</v>
          </cell>
          <cell r="CB330" t="str">
            <v>ubis</v>
          </cell>
        </row>
        <row r="331">
          <cell r="BY331" t="str">
            <v>Camacho, Zedina Kheam Elopre</v>
          </cell>
          <cell r="BZ331">
            <v>260</v>
          </cell>
          <cell r="CA331" t="str">
            <v>March 16 - 31, 2016</v>
          </cell>
          <cell r="CB331" t="str">
            <v>ubis</v>
          </cell>
        </row>
        <row r="332">
          <cell r="BY332" t="str">
            <v>Cariman, Iris Evangelista</v>
          </cell>
          <cell r="BZ332">
            <v>260</v>
          </cell>
          <cell r="CA332" t="str">
            <v>March 16 - 31, 2016</v>
          </cell>
          <cell r="CB332" t="str">
            <v>ubis</v>
          </cell>
        </row>
        <row r="333">
          <cell r="BY333" t="str">
            <v>Dejumo, Nesie-Jean Almoete</v>
          </cell>
          <cell r="BZ333">
            <v>260</v>
          </cell>
          <cell r="CA333" t="str">
            <v>March 16 - 31, 2016</v>
          </cell>
          <cell r="CB333" t="str">
            <v>ubis</v>
          </cell>
        </row>
        <row r="334">
          <cell r="BY334" t="str">
            <v>Dela Cruz, Rubelyn Adorna</v>
          </cell>
          <cell r="BZ334">
            <v>260</v>
          </cell>
          <cell r="CA334" t="str">
            <v>March 16 - 31, 2016</v>
          </cell>
          <cell r="CB334" t="str">
            <v>ubis</v>
          </cell>
        </row>
        <row r="335">
          <cell r="BY335" t="str">
            <v>Dellera, Mary Antonette Abao</v>
          </cell>
          <cell r="BZ335">
            <v>260</v>
          </cell>
          <cell r="CA335" t="str">
            <v>March 16 - 31, 2016</v>
          </cell>
          <cell r="CB335" t="str">
            <v>ubis</v>
          </cell>
        </row>
        <row r="336">
          <cell r="BY336" t="str">
            <v>Dincol, Julie Ann Dizon</v>
          </cell>
          <cell r="BZ336">
            <v>260</v>
          </cell>
          <cell r="CA336" t="str">
            <v>March 16 - 31, 2016</v>
          </cell>
          <cell r="CB336" t="str">
            <v>ubis</v>
          </cell>
        </row>
        <row r="337">
          <cell r="BY337" t="str">
            <v>Fulgencio, Rafaelle Miriam</v>
          </cell>
          <cell r="BZ337">
            <v>260</v>
          </cell>
          <cell r="CA337" t="str">
            <v>March 16 - 31, 2016</v>
          </cell>
          <cell r="CB337" t="str">
            <v>ubis</v>
          </cell>
        </row>
        <row r="338">
          <cell r="BY338" t="str">
            <v>Garcia, Kc-lyn Gregorio</v>
          </cell>
          <cell r="BZ338">
            <v>260</v>
          </cell>
          <cell r="CA338" t="str">
            <v>March 16 - 31, 2016</v>
          </cell>
          <cell r="CB338" t="str">
            <v>ubis</v>
          </cell>
        </row>
        <row r="339">
          <cell r="BY339" t="str">
            <v>Gervacio, Pamela Galicia</v>
          </cell>
          <cell r="BZ339">
            <v>260</v>
          </cell>
          <cell r="CA339" t="str">
            <v>March 16 - 31, 2016</v>
          </cell>
          <cell r="CB339" t="str">
            <v>ubis</v>
          </cell>
        </row>
        <row r="340">
          <cell r="BY340" t="str">
            <v>Guerzon, Cristina Arahan</v>
          </cell>
          <cell r="BZ340">
            <v>260</v>
          </cell>
          <cell r="CA340" t="str">
            <v>March 16 - 31, 2016</v>
          </cell>
          <cell r="CB340" t="str">
            <v>ubis</v>
          </cell>
        </row>
        <row r="341">
          <cell r="BY341" t="str">
            <v>Jimenez, Josephine Crespo</v>
          </cell>
          <cell r="BZ341">
            <v>260</v>
          </cell>
          <cell r="CA341" t="str">
            <v>March 16 - 31, 2016</v>
          </cell>
          <cell r="CB341" t="str">
            <v>ubis</v>
          </cell>
        </row>
        <row r="342">
          <cell r="BY342" t="str">
            <v>Jonota, Michelle Albarina</v>
          </cell>
          <cell r="BZ342">
            <v>260</v>
          </cell>
          <cell r="CA342" t="str">
            <v>March 16 - 31, 2016</v>
          </cell>
          <cell r="CB342" t="str">
            <v>ubis</v>
          </cell>
        </row>
        <row r="343">
          <cell r="BY343" t="str">
            <v>Macaspac, Liezl Genaro</v>
          </cell>
          <cell r="BZ343">
            <v>260</v>
          </cell>
          <cell r="CA343" t="str">
            <v>March 16 - 31, 2016</v>
          </cell>
          <cell r="CB343" t="str">
            <v>ubis</v>
          </cell>
        </row>
        <row r="344">
          <cell r="BY344" t="str">
            <v>Macinas, Aiko Magdaong</v>
          </cell>
          <cell r="BZ344">
            <v>260</v>
          </cell>
          <cell r="CA344" t="str">
            <v>March 16 - 31, 2016</v>
          </cell>
          <cell r="CB344" t="str">
            <v>ubis</v>
          </cell>
        </row>
        <row r="345">
          <cell r="BY345" t="str">
            <v>Mallorca, Monica Catahan</v>
          </cell>
          <cell r="BZ345">
            <v>260</v>
          </cell>
          <cell r="CA345" t="str">
            <v>March 16 - 31, 2016</v>
          </cell>
          <cell r="CB345" t="str">
            <v>ubis</v>
          </cell>
        </row>
        <row r="346">
          <cell r="BY346" t="str">
            <v>Martos, Joanne Aninao</v>
          </cell>
          <cell r="BZ346">
            <v>260</v>
          </cell>
          <cell r="CA346" t="str">
            <v>March 16 - 31, 2016</v>
          </cell>
          <cell r="CB346" t="str">
            <v>ubis</v>
          </cell>
        </row>
        <row r="347">
          <cell r="BY347" t="str">
            <v>Naral, Jonie Miñoza</v>
          </cell>
          <cell r="BZ347">
            <v>260</v>
          </cell>
          <cell r="CA347" t="str">
            <v>March 16 - 31, 2016</v>
          </cell>
          <cell r="CB347" t="str">
            <v>ubis</v>
          </cell>
        </row>
        <row r="348">
          <cell r="BY348" t="str">
            <v>Narciso, Rica Mae Balane</v>
          </cell>
          <cell r="BZ348">
            <v>260</v>
          </cell>
          <cell r="CA348" t="str">
            <v>March 16 - 31, 2016</v>
          </cell>
          <cell r="CB348" t="str">
            <v>ubis</v>
          </cell>
        </row>
        <row r="349">
          <cell r="BY349" t="str">
            <v>Pallera, Juvie Rose Dandan</v>
          </cell>
          <cell r="BZ349">
            <v>260</v>
          </cell>
          <cell r="CA349" t="str">
            <v>March 16 - 31, 2016</v>
          </cell>
          <cell r="CB349" t="str">
            <v>ubis</v>
          </cell>
        </row>
        <row r="350">
          <cell r="BY350" t="str">
            <v>Panganting, Raihana Agal</v>
          </cell>
          <cell r="BZ350">
            <v>260</v>
          </cell>
          <cell r="CA350" t="str">
            <v>March 16 - 31, 2016</v>
          </cell>
          <cell r="CB350" t="str">
            <v>ubis</v>
          </cell>
        </row>
        <row r="351">
          <cell r="BY351" t="str">
            <v>Pareja, Kristine Arahan</v>
          </cell>
          <cell r="BZ351">
            <v>260</v>
          </cell>
          <cell r="CA351" t="str">
            <v>March 16 - 31, 2016</v>
          </cell>
          <cell r="CB351" t="str">
            <v>ubis</v>
          </cell>
        </row>
        <row r="352">
          <cell r="BY352" t="str">
            <v>Pastorpepe, Jane Lord Yago</v>
          </cell>
          <cell r="BZ352">
            <v>260</v>
          </cell>
          <cell r="CA352" t="str">
            <v>March 16 - 31, 2016</v>
          </cell>
          <cell r="CB352" t="str">
            <v>ubis</v>
          </cell>
        </row>
        <row r="353">
          <cell r="BY353" t="str">
            <v>Ramboyong, May Ann Villaruel</v>
          </cell>
          <cell r="BZ353">
            <v>260</v>
          </cell>
          <cell r="CA353" t="str">
            <v>March 16 - 31, 2016</v>
          </cell>
          <cell r="CB353" t="str">
            <v>ubis</v>
          </cell>
        </row>
        <row r="354">
          <cell r="BY354" t="str">
            <v>Ramos, Corazon Lapada</v>
          </cell>
          <cell r="BZ354">
            <v>260</v>
          </cell>
          <cell r="CA354" t="str">
            <v>March 16 - 31, 2016</v>
          </cell>
          <cell r="CB354" t="str">
            <v>ubis</v>
          </cell>
        </row>
        <row r="355">
          <cell r="BY355" t="str">
            <v>Ramos, Manilyn Agustin</v>
          </cell>
          <cell r="BZ355">
            <v>260</v>
          </cell>
          <cell r="CA355" t="str">
            <v>March 16 - 31, 2016</v>
          </cell>
          <cell r="CB355" t="str">
            <v>ubis</v>
          </cell>
        </row>
        <row r="356">
          <cell r="BY356" t="str">
            <v>Ronquillo, Catherine Isibido</v>
          </cell>
          <cell r="BZ356">
            <v>260</v>
          </cell>
          <cell r="CA356" t="str">
            <v>March 16 - 31, 2016</v>
          </cell>
          <cell r="CB356" t="str">
            <v>ubis</v>
          </cell>
        </row>
        <row r="357">
          <cell r="BY357" t="str">
            <v>Sienes, Korina Oraye</v>
          </cell>
          <cell r="BZ357">
            <v>260</v>
          </cell>
          <cell r="CA357" t="str">
            <v>March 16 - 31, 2016</v>
          </cell>
          <cell r="CB357" t="str">
            <v>ubis</v>
          </cell>
        </row>
        <row r="358">
          <cell r="BY358" t="str">
            <v>Siscar, Lalanie</v>
          </cell>
          <cell r="BZ358">
            <v>260</v>
          </cell>
          <cell r="CA358" t="str">
            <v>March 16 - 31, 2016</v>
          </cell>
          <cell r="CB358" t="str">
            <v>ubis</v>
          </cell>
        </row>
        <row r="359">
          <cell r="BY359" t="str">
            <v>Toralba, Babie Jean Sapin</v>
          </cell>
          <cell r="BZ359">
            <v>260</v>
          </cell>
          <cell r="CA359" t="str">
            <v>March 16 - 31, 2016</v>
          </cell>
          <cell r="CB359" t="str">
            <v>ubis</v>
          </cell>
        </row>
        <row r="360">
          <cell r="BY360" t="str">
            <v>Ventic, Maricris Macariñas</v>
          </cell>
          <cell r="BZ360">
            <v>260</v>
          </cell>
          <cell r="CA360" t="str">
            <v>March 16 - 31, 2016</v>
          </cell>
          <cell r="CB360" t="str">
            <v>ubis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etails"/>
    </sheetNames>
    <sheetDataSet>
      <sheetData sheetId="0"/>
      <sheetData sheetId="1">
        <row r="2">
          <cell r="H2" t="str">
            <v>Schneider Electric</v>
          </cell>
          <cell r="I2">
            <v>1800</v>
          </cell>
          <cell r="K2" t="str">
            <v>Site</v>
          </cell>
          <cell r="AZ2" t="str">
            <v>Iriso Electronics Phils.</v>
          </cell>
          <cell r="BA2">
            <v>33000</v>
          </cell>
          <cell r="BC2" t="str">
            <v>Site</v>
          </cell>
          <cell r="BO2" t="str">
            <v>HMPH_L</v>
          </cell>
          <cell r="BP2">
            <v>30200</v>
          </cell>
          <cell r="BR2" t="str">
            <v>Site</v>
          </cell>
          <cell r="CI2" t="str">
            <v>M. Ubis</v>
          </cell>
          <cell r="CJ2">
            <v>44600</v>
          </cell>
          <cell r="CL2" t="str">
            <v>Site</v>
          </cell>
          <cell r="DC2" t="str">
            <v>Tae Sung</v>
          </cell>
          <cell r="DD2">
            <v>200</v>
          </cell>
          <cell r="DF2" t="str">
            <v>Site</v>
          </cell>
          <cell r="DR2" t="str">
            <v>YM tec</v>
          </cell>
          <cell r="DS2">
            <v>8000</v>
          </cell>
          <cell r="DU2" t="str">
            <v>Site</v>
          </cell>
        </row>
        <row r="3">
          <cell r="H3" t="str">
            <v>Balasbas, Marie Jayroselle Luna</v>
          </cell>
          <cell r="I3">
            <v>200</v>
          </cell>
          <cell r="J3" t="str">
            <v>January 6-20, 2016</v>
          </cell>
          <cell r="K3" t="str">
            <v>se</v>
          </cell>
          <cell r="AZ3" t="str">
            <v>Bautista, Charlene Mae Dela Peña</v>
          </cell>
          <cell r="BA3">
            <v>200</v>
          </cell>
          <cell r="BB3" t="str">
            <v>January 16-31, 2016</v>
          </cell>
          <cell r="BC3" t="str">
            <v>iriso</v>
          </cell>
          <cell r="BO3" t="str">
            <v>Abana, Mary Ann Oriel</v>
          </cell>
          <cell r="BP3">
            <v>200</v>
          </cell>
          <cell r="BQ3" t="str">
            <v>Feb 16-29, 2016</v>
          </cell>
          <cell r="BR3" t="str">
            <v>hl</v>
          </cell>
          <cell r="CI3" t="str">
            <v>Ballesteros, Salome Mendoza</v>
          </cell>
          <cell r="CJ3">
            <v>200</v>
          </cell>
          <cell r="CK3" t="str">
            <v>January 1 - 15, 2016</v>
          </cell>
          <cell r="CL3" t="str">
            <v>ubis</v>
          </cell>
          <cell r="DC3" t="str">
            <v>Sumandig, Oliver Balase</v>
          </cell>
          <cell r="DD3">
            <v>200</v>
          </cell>
          <cell r="DE3" t="str">
            <v>Mar 16-31, 2016</v>
          </cell>
          <cell r="DF3" t="str">
            <v>ts</v>
          </cell>
          <cell r="DR3" t="str">
            <v>Acebedo, Abegail Sanchez</v>
          </cell>
          <cell r="DS3">
            <v>200</v>
          </cell>
          <cell r="DT3" t="str">
            <v>Feb 16-29, 2016</v>
          </cell>
          <cell r="DU3" t="str">
            <v>ymt</v>
          </cell>
        </row>
        <row r="4">
          <cell r="H4" t="str">
            <v>Evangelista, Jaez Harlo Dumaop</v>
          </cell>
          <cell r="I4">
            <v>200</v>
          </cell>
          <cell r="J4" t="str">
            <v>January 21-February 5, 2016</v>
          </cell>
          <cell r="K4" t="str">
            <v>se</v>
          </cell>
          <cell r="AZ4" t="str">
            <v>Cerezo, Judy Ann Jaro</v>
          </cell>
          <cell r="BA4">
            <v>200</v>
          </cell>
          <cell r="BB4" t="str">
            <v>January 16-31, 2016</v>
          </cell>
          <cell r="BC4" t="str">
            <v>iriso</v>
          </cell>
          <cell r="BO4" t="str">
            <v>Abila, Harvin Noel Centeno</v>
          </cell>
          <cell r="BP4">
            <v>200</v>
          </cell>
          <cell r="BQ4" t="str">
            <v>Feb 16-29, 2016</v>
          </cell>
          <cell r="BR4" t="str">
            <v>hl</v>
          </cell>
          <cell r="CI4" t="str">
            <v>Domingo, Emmalyn</v>
          </cell>
          <cell r="CJ4">
            <v>200</v>
          </cell>
          <cell r="CK4" t="str">
            <v>January 1 - 15, 2016</v>
          </cell>
          <cell r="CL4" t="str">
            <v>ubis</v>
          </cell>
          <cell r="DR4" t="str">
            <v>Caspillo, Michael Rosel</v>
          </cell>
          <cell r="DS4">
            <v>200</v>
          </cell>
          <cell r="DT4" t="str">
            <v>Feb 16-29, 2016</v>
          </cell>
          <cell r="DU4" t="str">
            <v>ymt</v>
          </cell>
        </row>
        <row r="5">
          <cell r="H5" t="str">
            <v>Trinidad, Lousie Joy De Guzman</v>
          </cell>
          <cell r="I5">
            <v>200</v>
          </cell>
          <cell r="J5" t="str">
            <v>February 6-20, 2016</v>
          </cell>
          <cell r="K5" t="str">
            <v>se</v>
          </cell>
          <cell r="AZ5" t="str">
            <v>Abuniawan, Roshelle De Mayo</v>
          </cell>
          <cell r="BA5">
            <v>200</v>
          </cell>
          <cell r="BB5" t="str">
            <v>February 1-15, 2016</v>
          </cell>
          <cell r="BC5" t="str">
            <v>iriso</v>
          </cell>
          <cell r="BO5" t="str">
            <v>Abonal, Grace lanoso</v>
          </cell>
          <cell r="BP5">
            <v>200</v>
          </cell>
          <cell r="BQ5" t="str">
            <v>Feb 16-29, 2016</v>
          </cell>
          <cell r="BR5" t="str">
            <v>hl</v>
          </cell>
          <cell r="CI5" t="str">
            <v>Abueg, Joanne Jimenez</v>
          </cell>
          <cell r="CJ5">
            <v>200</v>
          </cell>
          <cell r="CK5" t="str">
            <v>February 1 - 15, 2016</v>
          </cell>
          <cell r="CL5" t="str">
            <v>ubis</v>
          </cell>
          <cell r="DR5" t="str">
            <v>Judal, Cynthia Lopez</v>
          </cell>
          <cell r="DS5">
            <v>200</v>
          </cell>
          <cell r="DT5" t="str">
            <v>Feb 16-29, 2016</v>
          </cell>
          <cell r="DU5" t="str">
            <v>ymt</v>
          </cell>
        </row>
        <row r="6">
          <cell r="H6" t="str">
            <v>Ragos, Charlene Moraleda</v>
          </cell>
          <cell r="I6">
            <v>200</v>
          </cell>
          <cell r="J6" t="str">
            <v>February 6-20, 2016</v>
          </cell>
          <cell r="K6" t="str">
            <v>se</v>
          </cell>
          <cell r="AZ6" t="str">
            <v>Agripa, Mary Jane Martinez</v>
          </cell>
          <cell r="BA6">
            <v>200</v>
          </cell>
          <cell r="BB6" t="str">
            <v>February 1-15, 2016</v>
          </cell>
          <cell r="BC6" t="str">
            <v>iriso</v>
          </cell>
          <cell r="BO6" t="str">
            <v>Agar, Edna Joy Lizano</v>
          </cell>
          <cell r="BP6">
            <v>200</v>
          </cell>
          <cell r="BQ6" t="str">
            <v>Feb 16-29, 2016</v>
          </cell>
          <cell r="BR6" t="str">
            <v>hl</v>
          </cell>
          <cell r="CI6" t="str">
            <v>Agquiz, Teresita Enclona</v>
          </cell>
          <cell r="CJ6">
            <v>200</v>
          </cell>
          <cell r="CK6" t="str">
            <v>February 16 - 29, 2016</v>
          </cell>
          <cell r="CL6" t="str">
            <v>ubis</v>
          </cell>
          <cell r="DR6" t="str">
            <v>Ladiana, Leizel Capasilan</v>
          </cell>
          <cell r="DS6">
            <v>200</v>
          </cell>
          <cell r="DT6" t="str">
            <v>Feb 16-29, 2016</v>
          </cell>
          <cell r="DU6" t="str">
            <v>ymt</v>
          </cell>
        </row>
        <row r="7">
          <cell r="H7" t="str">
            <v>Villegas, John Nicole Palumpon</v>
          </cell>
          <cell r="I7">
            <v>200</v>
          </cell>
          <cell r="J7" t="str">
            <v>February 21-March 5, 2016</v>
          </cell>
          <cell r="K7" t="str">
            <v>se</v>
          </cell>
          <cell r="AZ7" t="str">
            <v>Alagos, Analyn Samson</v>
          </cell>
          <cell r="BA7">
            <v>200</v>
          </cell>
          <cell r="BB7" t="str">
            <v>February 1-15, 2016</v>
          </cell>
          <cell r="BC7" t="str">
            <v>iriso</v>
          </cell>
          <cell r="BO7" t="str">
            <v>Aguilar, Dindo Fonte</v>
          </cell>
          <cell r="BP7">
            <v>200</v>
          </cell>
          <cell r="BQ7" t="str">
            <v>Feb 16-29, 2016</v>
          </cell>
          <cell r="BR7" t="str">
            <v>hl</v>
          </cell>
          <cell r="CI7" t="str">
            <v>Aguilar, Ronna Dendiego</v>
          </cell>
          <cell r="CJ7">
            <v>200</v>
          </cell>
          <cell r="CK7" t="str">
            <v>February 16 - 29, 2016</v>
          </cell>
          <cell r="CL7" t="str">
            <v>ubis</v>
          </cell>
          <cell r="DR7" t="str">
            <v>Mercado, Diana Kay Maulana</v>
          </cell>
          <cell r="DS7">
            <v>200</v>
          </cell>
          <cell r="DT7" t="str">
            <v>Feb 16-29, 2016</v>
          </cell>
          <cell r="DU7" t="str">
            <v>ymt</v>
          </cell>
        </row>
        <row r="8">
          <cell r="H8" t="str">
            <v>Fernandez, Mary Ann Tenorio</v>
          </cell>
          <cell r="I8">
            <v>200</v>
          </cell>
          <cell r="J8" t="str">
            <v>March 6-20, 2016</v>
          </cell>
          <cell r="K8" t="str">
            <v>se</v>
          </cell>
          <cell r="AZ8" t="str">
            <v>Alcaide, Michelle Barcelona</v>
          </cell>
          <cell r="BA8">
            <v>200</v>
          </cell>
          <cell r="BB8" t="str">
            <v>February 1-15, 2016</v>
          </cell>
          <cell r="BC8" t="str">
            <v>iriso</v>
          </cell>
          <cell r="BO8" t="str">
            <v>Aldueza, Jasmin Ceñido</v>
          </cell>
          <cell r="BP8">
            <v>200</v>
          </cell>
          <cell r="BQ8" t="str">
            <v>Feb 16-29, 2016</v>
          </cell>
          <cell r="BR8" t="str">
            <v>hl</v>
          </cell>
          <cell r="CI8" t="str">
            <v>Alday, Any Lorraine De Castro</v>
          </cell>
          <cell r="CJ8">
            <v>200</v>
          </cell>
          <cell r="CK8" t="str">
            <v>February 16 - 29, 2016</v>
          </cell>
          <cell r="CL8" t="str">
            <v>ubis</v>
          </cell>
          <cell r="DR8" t="str">
            <v>Romualdo, Krizamar Alimoot</v>
          </cell>
          <cell r="DS8">
            <v>200</v>
          </cell>
          <cell r="DT8" t="str">
            <v>Feb 16-29, 2016</v>
          </cell>
          <cell r="DU8" t="str">
            <v>ymt</v>
          </cell>
        </row>
        <row r="9">
          <cell r="H9" t="str">
            <v>Hermoso, Abigail Labajos</v>
          </cell>
          <cell r="I9">
            <v>200</v>
          </cell>
          <cell r="J9" t="str">
            <v>March 6-20, 2016</v>
          </cell>
          <cell r="K9" t="str">
            <v>se</v>
          </cell>
          <cell r="AZ9" t="str">
            <v>Aliaga, Neah Mae Propongo</v>
          </cell>
          <cell r="BA9">
            <v>200</v>
          </cell>
          <cell r="BB9" t="str">
            <v>February 1-15, 2016</v>
          </cell>
          <cell r="BC9" t="str">
            <v>iriso</v>
          </cell>
          <cell r="BO9" t="str">
            <v>Alvarez, lorielyn Lumban</v>
          </cell>
          <cell r="BP9">
            <v>200</v>
          </cell>
          <cell r="BQ9" t="str">
            <v>Feb 16-29, 2016</v>
          </cell>
          <cell r="BR9" t="str">
            <v>hl</v>
          </cell>
          <cell r="CI9" t="str">
            <v>Almedilla, Genebeth Sularte</v>
          </cell>
          <cell r="CJ9">
            <v>200</v>
          </cell>
          <cell r="CK9" t="str">
            <v>February 16 - 29, 2016</v>
          </cell>
          <cell r="CL9" t="str">
            <v>ubis</v>
          </cell>
          <cell r="DR9" t="str">
            <v>Rosales, Anabelle Abay</v>
          </cell>
          <cell r="DS9">
            <v>200</v>
          </cell>
          <cell r="DT9" t="str">
            <v>Feb 16-29, 2016</v>
          </cell>
          <cell r="DU9" t="str">
            <v>ymt</v>
          </cell>
        </row>
        <row r="10">
          <cell r="H10" t="str">
            <v>Magante, Windy Sarabia</v>
          </cell>
          <cell r="I10">
            <v>200</v>
          </cell>
          <cell r="J10" t="str">
            <v>March 6-20, 2016</v>
          </cell>
          <cell r="K10" t="str">
            <v>se</v>
          </cell>
          <cell r="AZ10" t="str">
            <v>Alidio, Jilliane Obias</v>
          </cell>
          <cell r="BA10">
            <v>200</v>
          </cell>
          <cell r="BB10" t="str">
            <v>February 1-15, 2016</v>
          </cell>
          <cell r="BC10" t="str">
            <v>iriso</v>
          </cell>
          <cell r="BO10" t="str">
            <v>Alvarez, Vanessa Quesoy</v>
          </cell>
          <cell r="BP10">
            <v>200</v>
          </cell>
          <cell r="BQ10" t="str">
            <v>Feb 16-29, 2016</v>
          </cell>
          <cell r="BR10" t="str">
            <v>hl</v>
          </cell>
          <cell r="CI10" t="str">
            <v>Antor, Rolaine Diamola</v>
          </cell>
          <cell r="CJ10">
            <v>200</v>
          </cell>
          <cell r="CK10" t="str">
            <v>February 16 - 29, 2016</v>
          </cell>
          <cell r="CL10" t="str">
            <v>ubis</v>
          </cell>
          <cell r="DR10" t="str">
            <v>Solayao, Evelyn Roque</v>
          </cell>
          <cell r="DS10">
            <v>200</v>
          </cell>
          <cell r="DT10" t="str">
            <v>Feb 16-29, 2016</v>
          </cell>
          <cell r="DU10" t="str">
            <v>ymt</v>
          </cell>
        </row>
        <row r="11">
          <cell r="H11" t="str">
            <v>Malinis, Kristine Marjorie Mojica</v>
          </cell>
          <cell r="I11">
            <v>200</v>
          </cell>
          <cell r="J11" t="str">
            <v>March 6-20, 2016</v>
          </cell>
          <cell r="K11" t="str">
            <v>se</v>
          </cell>
          <cell r="AZ11" t="str">
            <v>Andasan, Reishel Garan</v>
          </cell>
          <cell r="BA11">
            <v>200</v>
          </cell>
          <cell r="BB11" t="str">
            <v>February 1-15, 2016</v>
          </cell>
          <cell r="BC11" t="str">
            <v>iriso</v>
          </cell>
          <cell r="BO11" t="str">
            <v>Amarante, Miracle Aliluran</v>
          </cell>
          <cell r="BP11">
            <v>200</v>
          </cell>
          <cell r="BQ11" t="str">
            <v>Feb 16-29, 2016</v>
          </cell>
          <cell r="BR11" t="str">
            <v>hl</v>
          </cell>
          <cell r="CI11" t="str">
            <v>Arbolante, Grace Arapoc</v>
          </cell>
          <cell r="CJ11">
            <v>200</v>
          </cell>
          <cell r="CK11" t="str">
            <v>February 16 - 29, 2016</v>
          </cell>
          <cell r="CL11" t="str">
            <v>ubis</v>
          </cell>
          <cell r="DR11" t="str">
            <v>Bayabay, Bernadette Decapia</v>
          </cell>
          <cell r="DS11">
            <v>200</v>
          </cell>
          <cell r="DT11" t="str">
            <v>Feb 16-29, 2016</v>
          </cell>
          <cell r="DU11" t="str">
            <v>ymt</v>
          </cell>
        </row>
        <row r="12">
          <cell r="AZ12" t="str">
            <v>Arandia, Jesha Tejidor</v>
          </cell>
          <cell r="BA12">
            <v>200</v>
          </cell>
          <cell r="BB12" t="str">
            <v>February 1-15, 2016</v>
          </cell>
          <cell r="BC12" t="str">
            <v>iriso</v>
          </cell>
          <cell r="BO12" t="str">
            <v>Ativo, Allyssa</v>
          </cell>
          <cell r="BP12">
            <v>200</v>
          </cell>
          <cell r="BQ12" t="str">
            <v>Feb 16-29, 2016</v>
          </cell>
          <cell r="BR12" t="str">
            <v>hl</v>
          </cell>
          <cell r="CI12" t="str">
            <v>Arlos, Mylen Ceriaco</v>
          </cell>
          <cell r="CJ12">
            <v>200</v>
          </cell>
          <cell r="CK12" t="str">
            <v>February 16 - 29, 2016</v>
          </cell>
          <cell r="CL12" t="str">
            <v>ubis</v>
          </cell>
          <cell r="DR12" t="str">
            <v>Catarroja, Jayciel Fabio</v>
          </cell>
          <cell r="DS12">
            <v>200</v>
          </cell>
          <cell r="DT12" t="str">
            <v>Feb 16-29, 2016</v>
          </cell>
          <cell r="DU12" t="str">
            <v>ymt</v>
          </cell>
        </row>
        <row r="13">
          <cell r="AZ13" t="str">
            <v>Arnes, Krisel Servida</v>
          </cell>
          <cell r="BA13">
            <v>200</v>
          </cell>
          <cell r="BB13" t="str">
            <v>February 1-15, 2016</v>
          </cell>
          <cell r="BC13" t="str">
            <v>iriso</v>
          </cell>
          <cell r="BO13" t="str">
            <v>Baldrias, Celestina Orence</v>
          </cell>
          <cell r="BP13">
            <v>200</v>
          </cell>
          <cell r="BQ13" t="str">
            <v>Feb 16-29, 2016</v>
          </cell>
          <cell r="BR13" t="str">
            <v>hl</v>
          </cell>
          <cell r="CI13" t="str">
            <v>Arnaiz, Elva Jaranilla</v>
          </cell>
          <cell r="CJ13">
            <v>200</v>
          </cell>
          <cell r="CK13" t="str">
            <v>February 16 - 29, 2016</v>
          </cell>
          <cell r="CL13" t="str">
            <v>ubis</v>
          </cell>
          <cell r="DR13" t="str">
            <v>Diaz, Lea Bonos</v>
          </cell>
          <cell r="DS13">
            <v>200</v>
          </cell>
          <cell r="DT13" t="str">
            <v>Feb 16-29, 2016</v>
          </cell>
          <cell r="DU13" t="str">
            <v>ymt</v>
          </cell>
        </row>
        <row r="14">
          <cell r="AZ14" t="str">
            <v>Avela, Cyril Calleja</v>
          </cell>
          <cell r="BA14">
            <v>200</v>
          </cell>
          <cell r="BB14" t="str">
            <v>February 1-15, 2016</v>
          </cell>
          <cell r="BC14" t="str">
            <v>iriso</v>
          </cell>
          <cell r="BO14" t="str">
            <v>Baton, Analiza Tarucan</v>
          </cell>
          <cell r="BP14">
            <v>200</v>
          </cell>
          <cell r="BQ14" t="str">
            <v>Feb 16-29, 2016</v>
          </cell>
          <cell r="BR14" t="str">
            <v>hl</v>
          </cell>
          <cell r="CI14" t="str">
            <v>Aurellana, Leziel Caño</v>
          </cell>
          <cell r="CJ14">
            <v>200</v>
          </cell>
          <cell r="CK14" t="str">
            <v>February 16 - 29, 2016</v>
          </cell>
          <cell r="CL14" t="str">
            <v>ubis</v>
          </cell>
          <cell r="DR14" t="str">
            <v>Flojo, Marjorie Manligues</v>
          </cell>
          <cell r="DS14">
            <v>200</v>
          </cell>
          <cell r="DT14" t="str">
            <v>Feb 16-29, 2016</v>
          </cell>
          <cell r="DU14" t="str">
            <v>ymt</v>
          </cell>
        </row>
        <row r="15">
          <cell r="AZ15" t="str">
            <v>Balo, Jhessa Leuterio</v>
          </cell>
          <cell r="BA15">
            <v>200</v>
          </cell>
          <cell r="BB15" t="str">
            <v>February 1-15, 2016</v>
          </cell>
          <cell r="BC15" t="str">
            <v>iriso</v>
          </cell>
          <cell r="BO15" t="str">
            <v>Bautista, Criselda Saygo</v>
          </cell>
          <cell r="BP15">
            <v>200</v>
          </cell>
          <cell r="BQ15" t="str">
            <v>Feb 16-29, 2016</v>
          </cell>
          <cell r="BR15" t="str">
            <v>hl</v>
          </cell>
          <cell r="CI15" t="str">
            <v>Balbuena, Rubelyn De Leon</v>
          </cell>
          <cell r="CJ15">
            <v>200</v>
          </cell>
          <cell r="CK15" t="str">
            <v>February 16 - 29, 2016</v>
          </cell>
          <cell r="CL15" t="str">
            <v>ubis</v>
          </cell>
          <cell r="DR15" t="str">
            <v>Garcia, Kharel Reyes</v>
          </cell>
          <cell r="DS15">
            <v>200</v>
          </cell>
          <cell r="DT15" t="str">
            <v>Feb 16-29, 2016</v>
          </cell>
          <cell r="DU15" t="str">
            <v>ymt</v>
          </cell>
        </row>
        <row r="16">
          <cell r="AZ16" t="str">
            <v>Balsana, Jeffrey Florendo</v>
          </cell>
          <cell r="BA16">
            <v>200</v>
          </cell>
          <cell r="BB16" t="str">
            <v>February 1-15, 2016</v>
          </cell>
          <cell r="BC16" t="str">
            <v>iriso</v>
          </cell>
          <cell r="BO16" t="str">
            <v>Bermudez, Rose Ann Apelyedo</v>
          </cell>
          <cell r="BP16">
            <v>200</v>
          </cell>
          <cell r="BQ16" t="str">
            <v>Feb 16-29, 2016</v>
          </cell>
          <cell r="BR16" t="str">
            <v>hl</v>
          </cell>
          <cell r="CI16" t="str">
            <v>Bantilo, Hiedelyn Gatdula</v>
          </cell>
          <cell r="CJ16">
            <v>200</v>
          </cell>
          <cell r="CK16" t="str">
            <v>February 16 - 29, 2016</v>
          </cell>
          <cell r="CL16" t="str">
            <v>ubis</v>
          </cell>
          <cell r="DR16" t="str">
            <v>H. Mohammad, Fatimah Omar</v>
          </cell>
          <cell r="DS16">
            <v>200</v>
          </cell>
          <cell r="DT16" t="str">
            <v>Feb 16-29, 2016</v>
          </cell>
          <cell r="DU16" t="str">
            <v>ymt</v>
          </cell>
        </row>
        <row r="17">
          <cell r="AZ17" t="str">
            <v>Bernabe, Charlene Bucag</v>
          </cell>
          <cell r="BA17">
            <v>200</v>
          </cell>
          <cell r="BB17" t="str">
            <v>February 1-15, 2016</v>
          </cell>
          <cell r="BC17" t="str">
            <v>iriso</v>
          </cell>
          <cell r="BO17" t="str">
            <v>Bonifacio, Daisy Abraham</v>
          </cell>
          <cell r="BP17">
            <v>200</v>
          </cell>
          <cell r="BQ17" t="str">
            <v>Feb 16-29, 2016</v>
          </cell>
          <cell r="BR17" t="str">
            <v>hl</v>
          </cell>
          <cell r="CI17" t="str">
            <v>Bernabe, Jeseline Mirabueno</v>
          </cell>
          <cell r="CJ17">
            <v>200</v>
          </cell>
          <cell r="CK17" t="str">
            <v>February 16 - 29, 2016</v>
          </cell>
          <cell r="CL17" t="str">
            <v>ubis</v>
          </cell>
          <cell r="DR17" t="str">
            <v>Lorenzo, Maricel Estebar</v>
          </cell>
          <cell r="DS17">
            <v>200</v>
          </cell>
          <cell r="DT17" t="str">
            <v>Feb 16-29, 2016</v>
          </cell>
          <cell r="DU17" t="str">
            <v>ymt</v>
          </cell>
        </row>
        <row r="18">
          <cell r="AZ18" t="str">
            <v>Bintol, Jane Alodie Raso</v>
          </cell>
          <cell r="BA18">
            <v>200</v>
          </cell>
          <cell r="BB18" t="str">
            <v>February 1-15, 2016</v>
          </cell>
          <cell r="BC18" t="str">
            <v>iriso</v>
          </cell>
          <cell r="BO18" t="str">
            <v>Brioso, Perlita Manlangit</v>
          </cell>
          <cell r="BP18">
            <v>200</v>
          </cell>
          <cell r="BQ18" t="str">
            <v>Feb 16-29, 2016</v>
          </cell>
          <cell r="BR18" t="str">
            <v>hl</v>
          </cell>
          <cell r="CI18" t="str">
            <v>Busmente, Reychell Alparo</v>
          </cell>
          <cell r="CJ18">
            <v>200</v>
          </cell>
          <cell r="CK18" t="str">
            <v>February 16 - 29, 2016</v>
          </cell>
          <cell r="CL18" t="str">
            <v>ubis</v>
          </cell>
          <cell r="DR18" t="str">
            <v>Magdangal, Missy Alejo</v>
          </cell>
          <cell r="DS18">
            <v>200</v>
          </cell>
          <cell r="DT18" t="str">
            <v>Feb 16-29, 2016</v>
          </cell>
          <cell r="DU18" t="str">
            <v>ymt</v>
          </cell>
        </row>
        <row r="19">
          <cell r="AZ19" t="str">
            <v>Binuncal, Cindilyn De Sosa</v>
          </cell>
          <cell r="BA19">
            <v>200</v>
          </cell>
          <cell r="BB19" t="str">
            <v>February 1-15, 2016</v>
          </cell>
          <cell r="BC19" t="str">
            <v>iriso</v>
          </cell>
          <cell r="BO19" t="str">
            <v>Buiser, Rubelen Sanchez</v>
          </cell>
          <cell r="BP19">
            <v>200</v>
          </cell>
          <cell r="BQ19" t="str">
            <v>Feb 16-29, 2016</v>
          </cell>
          <cell r="BR19" t="str">
            <v>hl</v>
          </cell>
          <cell r="CI19" t="str">
            <v>Candalero, Marivic Babiano</v>
          </cell>
          <cell r="CJ19">
            <v>200</v>
          </cell>
          <cell r="CK19" t="str">
            <v>February 16 - 29, 2016</v>
          </cell>
          <cell r="CL19" t="str">
            <v>ubis</v>
          </cell>
          <cell r="DR19" t="str">
            <v>Malabarbas, Rizalyn Aplece</v>
          </cell>
          <cell r="DS19">
            <v>200</v>
          </cell>
          <cell r="DT19" t="str">
            <v>Feb 16-29, 2016</v>
          </cell>
          <cell r="DU19" t="str">
            <v>ymt</v>
          </cell>
        </row>
        <row r="20">
          <cell r="AZ20" t="str">
            <v>Botor, Sherylyn Camacho</v>
          </cell>
          <cell r="BA20">
            <v>200</v>
          </cell>
          <cell r="BB20" t="str">
            <v>February 1-15, 2016</v>
          </cell>
          <cell r="BC20" t="str">
            <v>iriso</v>
          </cell>
          <cell r="BO20" t="str">
            <v>Cabral, Jhona Dimaculangan</v>
          </cell>
          <cell r="BP20">
            <v>200</v>
          </cell>
          <cell r="BQ20" t="str">
            <v>Feb 16-29, 2016</v>
          </cell>
          <cell r="BR20" t="str">
            <v>hl</v>
          </cell>
          <cell r="CI20" t="str">
            <v>Castromero, Sherlene Esguerra</v>
          </cell>
          <cell r="CJ20">
            <v>200</v>
          </cell>
          <cell r="CK20" t="str">
            <v>February 16 - 29, 2016</v>
          </cell>
          <cell r="CL20" t="str">
            <v>ubis</v>
          </cell>
          <cell r="DR20" t="str">
            <v>Muega, Lea Jimenez</v>
          </cell>
          <cell r="DS20">
            <v>200</v>
          </cell>
          <cell r="DT20" t="str">
            <v>Feb 16-29, 2016</v>
          </cell>
          <cell r="DU20" t="str">
            <v>ymt</v>
          </cell>
        </row>
        <row r="21">
          <cell r="AZ21" t="str">
            <v>Buagas, Maria Cristina Sarmiento</v>
          </cell>
          <cell r="BA21">
            <v>200</v>
          </cell>
          <cell r="BB21" t="str">
            <v>February 1-15, 2016</v>
          </cell>
          <cell r="BC21" t="str">
            <v>iriso</v>
          </cell>
          <cell r="BO21" t="str">
            <v>Cabrega, Christine Sayse</v>
          </cell>
          <cell r="BP21">
            <v>200</v>
          </cell>
          <cell r="BQ21" t="str">
            <v>Feb 16-29, 2016</v>
          </cell>
          <cell r="BR21" t="str">
            <v>hl</v>
          </cell>
          <cell r="CI21" t="str">
            <v>Colinares, Jennefer Villagen</v>
          </cell>
          <cell r="CJ21">
            <v>200</v>
          </cell>
          <cell r="CK21" t="str">
            <v>February 16 - 29, 2016</v>
          </cell>
          <cell r="CL21" t="str">
            <v>ubis</v>
          </cell>
          <cell r="DR21" t="str">
            <v>Neo, Zarah Jane Navia</v>
          </cell>
          <cell r="DS21">
            <v>200</v>
          </cell>
          <cell r="DT21" t="str">
            <v>Feb 16-29, 2016</v>
          </cell>
          <cell r="DU21" t="str">
            <v>ymt</v>
          </cell>
        </row>
        <row r="22">
          <cell r="AZ22" t="str">
            <v>Cadeliña, Cristina Telimban</v>
          </cell>
          <cell r="BA22">
            <v>200</v>
          </cell>
          <cell r="BB22" t="str">
            <v>February 1-15, 2016</v>
          </cell>
          <cell r="BC22" t="str">
            <v>iriso</v>
          </cell>
          <cell r="BO22" t="str">
            <v>Camara, Ryan Christopher Cortez</v>
          </cell>
          <cell r="BP22">
            <v>200</v>
          </cell>
          <cell r="BQ22" t="str">
            <v>Feb 16-29, 2016</v>
          </cell>
          <cell r="BR22" t="str">
            <v>hl</v>
          </cell>
          <cell r="CI22" t="str">
            <v>De Los Reyes, Clarissa Garcia</v>
          </cell>
          <cell r="CJ22">
            <v>200</v>
          </cell>
          <cell r="CK22" t="str">
            <v>February 16 - 29, 2016</v>
          </cell>
          <cell r="CL22" t="str">
            <v>ubis</v>
          </cell>
          <cell r="DR22" t="str">
            <v>Padual, Melanie Quiaz</v>
          </cell>
          <cell r="DS22">
            <v>200</v>
          </cell>
          <cell r="DT22" t="str">
            <v>Feb 16-29, 2016</v>
          </cell>
          <cell r="DU22" t="str">
            <v>ymt</v>
          </cell>
        </row>
        <row r="23">
          <cell r="AZ23" t="str">
            <v>Callo, Argelyn Quilla</v>
          </cell>
          <cell r="BA23">
            <v>200</v>
          </cell>
          <cell r="BB23" t="str">
            <v>February 1-15, 2016</v>
          </cell>
          <cell r="BC23" t="str">
            <v>iriso</v>
          </cell>
          <cell r="BO23" t="str">
            <v>Camo Jr., Plaridel Arellano</v>
          </cell>
          <cell r="BP23">
            <v>200</v>
          </cell>
          <cell r="BQ23" t="str">
            <v>Feb 16-29, 2016</v>
          </cell>
          <cell r="BR23" t="str">
            <v>hl</v>
          </cell>
          <cell r="CI23" t="str">
            <v>De Villa, Claudine Endaya</v>
          </cell>
          <cell r="CJ23">
            <v>200</v>
          </cell>
          <cell r="CK23" t="str">
            <v>February 16 - 29, 2016</v>
          </cell>
          <cell r="CL23" t="str">
            <v>ubis</v>
          </cell>
          <cell r="DR23" t="str">
            <v>Pitogo, Martiza Balote</v>
          </cell>
          <cell r="DS23">
            <v>200</v>
          </cell>
          <cell r="DT23" t="str">
            <v>Feb 16-29, 2016</v>
          </cell>
          <cell r="DU23" t="str">
            <v>ymt</v>
          </cell>
        </row>
        <row r="24">
          <cell r="AZ24" t="str">
            <v>Canda, Mariane Cutamora</v>
          </cell>
          <cell r="BA24">
            <v>200</v>
          </cell>
          <cell r="BB24" t="str">
            <v>February 1-15, 2016</v>
          </cell>
          <cell r="BC24" t="str">
            <v>iriso</v>
          </cell>
          <cell r="BO24" t="str">
            <v>Capati, Melrose onesta</v>
          </cell>
          <cell r="BP24">
            <v>200</v>
          </cell>
          <cell r="BQ24" t="str">
            <v>Feb 16-29, 2016</v>
          </cell>
          <cell r="BR24" t="str">
            <v>hl</v>
          </cell>
          <cell r="CI24" t="str">
            <v>Dimaiwat, Rachel</v>
          </cell>
          <cell r="CJ24">
            <v>200</v>
          </cell>
          <cell r="CK24" t="str">
            <v>February 16 - 29, 2016</v>
          </cell>
          <cell r="CL24" t="str">
            <v>ubis</v>
          </cell>
          <cell r="DR24" t="str">
            <v>San Pedro, Maricar Riola</v>
          </cell>
          <cell r="DS24">
            <v>200</v>
          </cell>
          <cell r="DT24" t="str">
            <v>Feb 16-29, 2016</v>
          </cell>
          <cell r="DU24" t="str">
            <v>ymt</v>
          </cell>
        </row>
        <row r="25">
          <cell r="AZ25" t="str">
            <v>Candelario, Sara Joy Baldon</v>
          </cell>
          <cell r="BA25">
            <v>200</v>
          </cell>
          <cell r="BB25" t="str">
            <v>February 1-15, 2016</v>
          </cell>
          <cell r="BC25" t="str">
            <v>iriso</v>
          </cell>
          <cell r="BO25" t="str">
            <v>Caravana, Ferdinand Dimaranan</v>
          </cell>
          <cell r="BP25">
            <v>200</v>
          </cell>
          <cell r="BQ25" t="str">
            <v>Feb 16-29, 2016</v>
          </cell>
          <cell r="BR25" t="str">
            <v>hl</v>
          </cell>
          <cell r="CI25" t="str">
            <v>Domingo, Jennifer Madali</v>
          </cell>
          <cell r="CJ25">
            <v>200</v>
          </cell>
          <cell r="CK25" t="str">
            <v>February 16 - 29, 2016</v>
          </cell>
          <cell r="CL25" t="str">
            <v>ubis</v>
          </cell>
          <cell r="DR25" t="str">
            <v>Tangile, Arweena Mae Peleños</v>
          </cell>
          <cell r="DS25">
            <v>200</v>
          </cell>
          <cell r="DT25" t="str">
            <v>Feb 16-29, 2016</v>
          </cell>
          <cell r="DU25" t="str">
            <v>ymt</v>
          </cell>
        </row>
        <row r="26">
          <cell r="AZ26" t="str">
            <v>Canilang, Ailyn Pamuceno</v>
          </cell>
          <cell r="BA26">
            <v>200</v>
          </cell>
          <cell r="BB26" t="str">
            <v>February 1-15, 2016</v>
          </cell>
          <cell r="BC26" t="str">
            <v>iriso</v>
          </cell>
          <cell r="BO26" t="str">
            <v>Castillo, John Carlo Ramos</v>
          </cell>
          <cell r="BP26">
            <v>200</v>
          </cell>
          <cell r="BQ26" t="str">
            <v>Feb 16-29, 2016</v>
          </cell>
          <cell r="BR26" t="str">
            <v>hl</v>
          </cell>
          <cell r="CI26" t="str">
            <v>Evangelista, Gemma Tejero</v>
          </cell>
          <cell r="CJ26">
            <v>200</v>
          </cell>
          <cell r="CK26" t="str">
            <v>February 16 - 29, 2016</v>
          </cell>
          <cell r="CL26" t="str">
            <v>ubis</v>
          </cell>
          <cell r="DR26" t="str">
            <v>Ulanimo, Shiane Aquino</v>
          </cell>
          <cell r="DS26">
            <v>200</v>
          </cell>
          <cell r="DT26" t="str">
            <v>Feb 16-29, 2016</v>
          </cell>
          <cell r="DU26" t="str">
            <v>ymt</v>
          </cell>
        </row>
        <row r="27">
          <cell r="AZ27" t="str">
            <v>Caparanga, Michelle Bona</v>
          </cell>
          <cell r="BA27">
            <v>200</v>
          </cell>
          <cell r="BB27" t="str">
            <v>February 1-15, 2016</v>
          </cell>
          <cell r="BC27" t="str">
            <v>iriso</v>
          </cell>
          <cell r="BO27" t="str">
            <v>Chavaria, Sharmaine Mendoza</v>
          </cell>
          <cell r="BP27">
            <v>200</v>
          </cell>
          <cell r="BQ27" t="str">
            <v>Feb 16-29, 2016</v>
          </cell>
          <cell r="BR27" t="str">
            <v>hl</v>
          </cell>
          <cell r="CI27" t="str">
            <v>Factor, Mary Joy Valencia</v>
          </cell>
          <cell r="CJ27">
            <v>200</v>
          </cell>
          <cell r="CK27" t="str">
            <v>February 16 - 29, 2016</v>
          </cell>
          <cell r="CL27" t="str">
            <v>ubis</v>
          </cell>
          <cell r="DR27" t="str">
            <v>Villanueva, Melody Ann Balance</v>
          </cell>
          <cell r="DS27">
            <v>200</v>
          </cell>
          <cell r="DT27" t="str">
            <v>Feb 16-29, 2016</v>
          </cell>
          <cell r="DU27" t="str">
            <v>ymt</v>
          </cell>
        </row>
        <row r="28">
          <cell r="AZ28" t="str">
            <v>Castañares, Sheryl Torio</v>
          </cell>
          <cell r="BA28">
            <v>200</v>
          </cell>
          <cell r="BB28" t="str">
            <v>February 1-15, 2016</v>
          </cell>
          <cell r="BC28" t="str">
            <v>iriso</v>
          </cell>
          <cell r="BO28" t="str">
            <v>Cipriano, Camille Bañas</v>
          </cell>
          <cell r="BP28">
            <v>200</v>
          </cell>
          <cell r="BQ28" t="str">
            <v>Feb 16-29, 2016</v>
          </cell>
          <cell r="BR28" t="str">
            <v>hl</v>
          </cell>
          <cell r="CI28" t="str">
            <v>Galanggalang, Jovelyn Fabriag</v>
          </cell>
          <cell r="CJ28">
            <v>200</v>
          </cell>
          <cell r="CK28" t="str">
            <v>February 16 - 29, 2016</v>
          </cell>
          <cell r="CL28" t="str">
            <v>ubis</v>
          </cell>
          <cell r="DR28" t="str">
            <v>Peligrino, Dioselyn Polangco</v>
          </cell>
          <cell r="DS28">
            <v>200</v>
          </cell>
          <cell r="DT28" t="str">
            <v>Feb 16-29, 2016</v>
          </cell>
          <cell r="DU28" t="str">
            <v>ymt</v>
          </cell>
        </row>
        <row r="29">
          <cell r="AZ29" t="str">
            <v>Conde, Maricris</v>
          </cell>
          <cell r="BA29">
            <v>200</v>
          </cell>
          <cell r="BB29" t="str">
            <v>February 1-15, 2016</v>
          </cell>
          <cell r="BC29" t="str">
            <v>iriso</v>
          </cell>
          <cell r="BO29" t="str">
            <v>Cipriano, Jessa Natividad</v>
          </cell>
          <cell r="BP29">
            <v>200</v>
          </cell>
          <cell r="BQ29" t="str">
            <v>Feb 16-29, 2016</v>
          </cell>
          <cell r="BR29" t="str">
            <v>hl</v>
          </cell>
          <cell r="CI29" t="str">
            <v>Gamao, Gretchel Tenio</v>
          </cell>
          <cell r="CJ29">
            <v>200</v>
          </cell>
          <cell r="CK29" t="str">
            <v>February 16 - 29, 2016</v>
          </cell>
          <cell r="CL29" t="str">
            <v>ubis</v>
          </cell>
          <cell r="DR29" t="str">
            <v>Cenizal Jr., Pelagio Tapao</v>
          </cell>
          <cell r="DS29">
            <v>200</v>
          </cell>
          <cell r="DT29" t="str">
            <v>Feb 16-29, 2016</v>
          </cell>
          <cell r="DU29" t="str">
            <v>ymt</v>
          </cell>
        </row>
        <row r="30">
          <cell r="AZ30" t="str">
            <v>Consumo, Idelou Mintu</v>
          </cell>
          <cell r="BA30">
            <v>200</v>
          </cell>
          <cell r="BB30" t="str">
            <v>February 1-15, 2016</v>
          </cell>
          <cell r="BC30" t="str">
            <v>iriso</v>
          </cell>
          <cell r="BO30" t="str">
            <v>Corporal, Joan Bodanio</v>
          </cell>
          <cell r="BP30">
            <v>200</v>
          </cell>
          <cell r="BQ30" t="str">
            <v>Feb 16-29, 2016</v>
          </cell>
          <cell r="BR30" t="str">
            <v>hl</v>
          </cell>
          <cell r="CI30" t="str">
            <v>Ganalon, Jesica Zeta</v>
          </cell>
          <cell r="CJ30">
            <v>200</v>
          </cell>
          <cell r="CK30" t="str">
            <v>February 16 - 29, 2016</v>
          </cell>
          <cell r="CL30" t="str">
            <v>ubis</v>
          </cell>
          <cell r="DR30" t="str">
            <v>Gatong Jr., Rozaldo Salita</v>
          </cell>
          <cell r="DS30">
            <v>200</v>
          </cell>
          <cell r="DT30" t="str">
            <v>Feb 16-29, 2016</v>
          </cell>
          <cell r="DU30" t="str">
            <v>ymt</v>
          </cell>
        </row>
        <row r="31">
          <cell r="AZ31" t="str">
            <v>Convicto, Ginlly Gomez</v>
          </cell>
          <cell r="BA31">
            <v>200</v>
          </cell>
          <cell r="BB31" t="str">
            <v>February 1-15, 2016</v>
          </cell>
          <cell r="BC31" t="str">
            <v>iriso</v>
          </cell>
          <cell r="BO31" t="str">
            <v>Corpuz, Jayson Gunda</v>
          </cell>
          <cell r="BP31">
            <v>200</v>
          </cell>
          <cell r="BQ31" t="str">
            <v>Feb 16-29, 2016</v>
          </cell>
          <cell r="BR31" t="str">
            <v>hl</v>
          </cell>
          <cell r="CI31" t="str">
            <v>Guimba, Giemalen</v>
          </cell>
          <cell r="CJ31">
            <v>200</v>
          </cell>
          <cell r="CK31" t="str">
            <v>February 16 - 29, 2016</v>
          </cell>
          <cell r="CL31" t="str">
            <v>ubis</v>
          </cell>
          <cell r="DR31" t="str">
            <v>Giron, Sheinna Despacio</v>
          </cell>
          <cell r="DS31">
            <v>200</v>
          </cell>
          <cell r="DT31" t="str">
            <v>Feb 16-29, 2016</v>
          </cell>
          <cell r="DU31" t="str">
            <v>ymt</v>
          </cell>
        </row>
        <row r="32">
          <cell r="AZ32" t="str">
            <v>Crisostomo, Janeth Balderama</v>
          </cell>
          <cell r="BA32">
            <v>200</v>
          </cell>
          <cell r="BB32" t="str">
            <v>February 1-15, 2016</v>
          </cell>
          <cell r="BC32" t="str">
            <v>iriso</v>
          </cell>
          <cell r="BO32" t="str">
            <v>Cuevas, Ian Genova</v>
          </cell>
          <cell r="BP32">
            <v>200</v>
          </cell>
          <cell r="BQ32" t="str">
            <v>Feb 16-29, 2016</v>
          </cell>
          <cell r="BR32" t="str">
            <v>hl</v>
          </cell>
          <cell r="CI32" t="str">
            <v>Hubilla, Alma Hachaso</v>
          </cell>
          <cell r="CJ32">
            <v>200</v>
          </cell>
          <cell r="CK32" t="str">
            <v>February 16 - 29, 2016</v>
          </cell>
          <cell r="CL32" t="str">
            <v>ubis</v>
          </cell>
          <cell r="DR32" t="str">
            <v>Lopez, Raffy Bocalan</v>
          </cell>
          <cell r="DS32">
            <v>200</v>
          </cell>
          <cell r="DT32" t="str">
            <v>Feb 16-29, 2016</v>
          </cell>
          <cell r="DU32" t="str">
            <v>ymt</v>
          </cell>
        </row>
        <row r="33">
          <cell r="AZ33" t="str">
            <v>Cuerda, Melissa Garcia</v>
          </cell>
          <cell r="BA33">
            <v>200</v>
          </cell>
          <cell r="BB33" t="str">
            <v>February 1-15, 2016</v>
          </cell>
          <cell r="BC33" t="str">
            <v>iriso</v>
          </cell>
          <cell r="BO33" t="str">
            <v>De la Torre, Charalyn Favores</v>
          </cell>
          <cell r="BP33">
            <v>200</v>
          </cell>
          <cell r="BQ33" t="str">
            <v>Feb 16-29, 2016</v>
          </cell>
          <cell r="BR33" t="str">
            <v>hl</v>
          </cell>
          <cell r="CI33" t="str">
            <v>Ibasan, Ruffa Mandapat</v>
          </cell>
          <cell r="CJ33">
            <v>200</v>
          </cell>
          <cell r="CK33" t="str">
            <v>February 16 - 29, 2016</v>
          </cell>
          <cell r="CL33" t="str">
            <v>ubis</v>
          </cell>
          <cell r="DR33" t="str">
            <v>Cortezano, John Micheal Napucao</v>
          </cell>
          <cell r="DS33">
            <v>200</v>
          </cell>
          <cell r="DT33" t="str">
            <v>Feb 16-29, 2016</v>
          </cell>
          <cell r="DU33" t="str">
            <v>ymt</v>
          </cell>
        </row>
        <row r="34">
          <cell r="AZ34" t="str">
            <v>Dalubatan, Mary Jane Ercillo</v>
          </cell>
          <cell r="BA34">
            <v>200</v>
          </cell>
          <cell r="BB34" t="str">
            <v>February 1-15, 2016</v>
          </cell>
          <cell r="BC34" t="str">
            <v>iriso</v>
          </cell>
          <cell r="BO34" t="str">
            <v>De Leon, Analyn Pornel</v>
          </cell>
          <cell r="BP34">
            <v>200</v>
          </cell>
          <cell r="BQ34" t="str">
            <v>Feb 16-29, 2016</v>
          </cell>
          <cell r="BR34" t="str">
            <v>hl</v>
          </cell>
          <cell r="CI34" t="str">
            <v>Iraya, Rowena Sabian</v>
          </cell>
          <cell r="CJ34">
            <v>200</v>
          </cell>
          <cell r="CK34" t="str">
            <v>February 16 - 29, 2016</v>
          </cell>
          <cell r="CL34" t="str">
            <v>ubis</v>
          </cell>
          <cell r="DR34" t="str">
            <v>Raborar, Richard Dayao</v>
          </cell>
          <cell r="DS34">
            <v>200</v>
          </cell>
          <cell r="DT34" t="str">
            <v>Feb 16-29, 2016</v>
          </cell>
          <cell r="DU34" t="str">
            <v>ymt</v>
          </cell>
        </row>
        <row r="35">
          <cell r="AZ35" t="str">
            <v>De Leon, Ronalyn Ronquillo</v>
          </cell>
          <cell r="BA35">
            <v>200</v>
          </cell>
          <cell r="BB35" t="str">
            <v>February 1-15, 2016</v>
          </cell>
          <cell r="BC35" t="str">
            <v>iriso</v>
          </cell>
          <cell r="BO35" t="str">
            <v>De Leon, Angielyn Pornel</v>
          </cell>
          <cell r="BP35">
            <v>200</v>
          </cell>
          <cell r="BQ35" t="str">
            <v>Feb 16-29, 2016</v>
          </cell>
          <cell r="BR35" t="str">
            <v>hl</v>
          </cell>
          <cell r="CI35" t="str">
            <v>Isayas, Michelle Ortega</v>
          </cell>
          <cell r="CJ35">
            <v>200</v>
          </cell>
          <cell r="CK35" t="str">
            <v>February 16 - 29, 2016</v>
          </cell>
          <cell r="CL35" t="str">
            <v>ubis</v>
          </cell>
          <cell r="DR35" t="str">
            <v>Osano, Ernie Losaria</v>
          </cell>
          <cell r="DS35">
            <v>200</v>
          </cell>
          <cell r="DT35" t="str">
            <v>Feb 16-29, 2016</v>
          </cell>
          <cell r="DU35" t="str">
            <v>ymt</v>
          </cell>
        </row>
        <row r="36">
          <cell r="AZ36" t="str">
            <v>Dela Cruz, Rencie Taton</v>
          </cell>
          <cell r="BA36">
            <v>200</v>
          </cell>
          <cell r="BB36" t="str">
            <v>February 1-15, 2016</v>
          </cell>
          <cell r="BC36" t="str">
            <v>iriso</v>
          </cell>
          <cell r="BO36" t="str">
            <v>De Leon, Mary Jane Candelaria</v>
          </cell>
          <cell r="BP36">
            <v>200</v>
          </cell>
          <cell r="BQ36" t="str">
            <v>Feb 16-29, 2016</v>
          </cell>
          <cell r="BR36" t="str">
            <v>hl</v>
          </cell>
          <cell r="CI36" t="str">
            <v>Jardiel, Kimberly Hernandez</v>
          </cell>
          <cell r="CJ36">
            <v>200</v>
          </cell>
          <cell r="CK36" t="str">
            <v>February 16 - 29, 2016</v>
          </cell>
          <cell r="CL36" t="str">
            <v>ubis</v>
          </cell>
          <cell r="DR36" t="str">
            <v>Ilagan, Roland Matibag</v>
          </cell>
          <cell r="DS36">
            <v>200</v>
          </cell>
          <cell r="DT36" t="str">
            <v>Feb 16-29, 2016</v>
          </cell>
          <cell r="DU36" t="str">
            <v>ymt</v>
          </cell>
        </row>
        <row r="37">
          <cell r="AZ37" t="str">
            <v>Diaz, Michelle Perez</v>
          </cell>
          <cell r="BA37">
            <v>200</v>
          </cell>
          <cell r="BB37" t="str">
            <v>February 1-15, 2016</v>
          </cell>
          <cell r="BC37" t="str">
            <v>iriso</v>
          </cell>
          <cell r="BO37" t="str">
            <v>Dejucos, Jonel</v>
          </cell>
          <cell r="BP37">
            <v>200</v>
          </cell>
          <cell r="BQ37" t="str">
            <v>Feb 16-29, 2016</v>
          </cell>
          <cell r="BR37" t="str">
            <v>hl</v>
          </cell>
          <cell r="CI37" t="str">
            <v>Lamiin, Hania Macatanong</v>
          </cell>
          <cell r="CJ37">
            <v>200</v>
          </cell>
          <cell r="CK37" t="str">
            <v>February 16 - 29, 2016</v>
          </cell>
          <cell r="CL37" t="str">
            <v>ubis</v>
          </cell>
          <cell r="DR37" t="str">
            <v>Librando, Jay-Ar Fortuna</v>
          </cell>
          <cell r="DS37">
            <v>200</v>
          </cell>
          <cell r="DT37" t="str">
            <v>Feb 16-29, 2016</v>
          </cell>
          <cell r="DU37" t="str">
            <v>ymt</v>
          </cell>
        </row>
        <row r="38">
          <cell r="AZ38" t="str">
            <v>Dulatre, Janice Macaranas</v>
          </cell>
          <cell r="BA38">
            <v>200</v>
          </cell>
          <cell r="BB38" t="str">
            <v>February 1-15, 2016</v>
          </cell>
          <cell r="BC38" t="str">
            <v>iriso</v>
          </cell>
          <cell r="BO38" t="str">
            <v>Dela Cruz, Mary Grace Bola</v>
          </cell>
          <cell r="BP38">
            <v>200</v>
          </cell>
          <cell r="BQ38" t="str">
            <v>Feb 16-29, 2016</v>
          </cell>
          <cell r="BR38" t="str">
            <v>hl</v>
          </cell>
          <cell r="CI38" t="str">
            <v>Legaspi, Emilia Sosobrado</v>
          </cell>
          <cell r="CJ38">
            <v>200</v>
          </cell>
          <cell r="CK38" t="str">
            <v>February 16 - 29, 2016</v>
          </cell>
          <cell r="CL38" t="str">
            <v>ubis</v>
          </cell>
          <cell r="DR38" t="str">
            <v>Ersando, Anna Katrina Durin</v>
          </cell>
          <cell r="DS38">
            <v>200</v>
          </cell>
          <cell r="DT38" t="str">
            <v>March 1-15, 2016</v>
          </cell>
          <cell r="DU38" t="str">
            <v>ymt</v>
          </cell>
        </row>
        <row r="39">
          <cell r="AZ39" t="str">
            <v>Enriquez, Simeona Reyes</v>
          </cell>
          <cell r="BA39">
            <v>200</v>
          </cell>
          <cell r="BB39" t="str">
            <v>February 1-15, 2016</v>
          </cell>
          <cell r="BC39" t="str">
            <v>iriso</v>
          </cell>
          <cell r="BO39" t="str">
            <v>Delfino, Mary France De Los Santos</v>
          </cell>
          <cell r="BP39">
            <v>200</v>
          </cell>
          <cell r="BQ39" t="str">
            <v>Feb 16-29, 2016</v>
          </cell>
          <cell r="BR39" t="str">
            <v>hl</v>
          </cell>
          <cell r="CI39" t="str">
            <v>Lopez, Kimberly Nangorog</v>
          </cell>
          <cell r="CJ39">
            <v>200</v>
          </cell>
          <cell r="CK39" t="str">
            <v>February 16 - 29, 2016</v>
          </cell>
          <cell r="CL39" t="str">
            <v>ubis</v>
          </cell>
          <cell r="DR39" t="str">
            <v>Encarnacion, Isabelle Vega</v>
          </cell>
          <cell r="DS39">
            <v>200</v>
          </cell>
          <cell r="DT39" t="str">
            <v>March 1-15, 2016</v>
          </cell>
          <cell r="DU39" t="str">
            <v>ymt</v>
          </cell>
        </row>
        <row r="40">
          <cell r="AZ40" t="str">
            <v>Espineli, Jocelyn Yulip</v>
          </cell>
          <cell r="BA40">
            <v>200</v>
          </cell>
          <cell r="BB40" t="str">
            <v>February 1-15, 2016</v>
          </cell>
          <cell r="BC40" t="str">
            <v>iriso</v>
          </cell>
          <cell r="BO40" t="str">
            <v>Dequito, Shahani Nillas</v>
          </cell>
          <cell r="BP40">
            <v>200</v>
          </cell>
          <cell r="BQ40" t="str">
            <v>Feb 16-29, 2016</v>
          </cell>
          <cell r="BR40" t="str">
            <v>hl</v>
          </cell>
          <cell r="CI40" t="str">
            <v>Lucana, Rosalie Maiso</v>
          </cell>
          <cell r="CJ40">
            <v>200</v>
          </cell>
          <cell r="CK40" t="str">
            <v>February 16 - 29, 2016</v>
          </cell>
          <cell r="CL40" t="str">
            <v>ubis</v>
          </cell>
          <cell r="DR40" t="str">
            <v>Ordoñez, Jennelyn Reyes</v>
          </cell>
          <cell r="DS40">
            <v>200</v>
          </cell>
          <cell r="DT40" t="str">
            <v>March 1-15, 2016</v>
          </cell>
          <cell r="DU40" t="str">
            <v>ymt</v>
          </cell>
        </row>
        <row r="41">
          <cell r="AZ41" t="str">
            <v>Fabian, Rica Ailleen Macale</v>
          </cell>
          <cell r="BA41">
            <v>200</v>
          </cell>
          <cell r="BB41" t="str">
            <v>February 1-15, 2016</v>
          </cell>
          <cell r="BC41" t="str">
            <v>iriso</v>
          </cell>
          <cell r="BO41" t="str">
            <v>Domingo, jonna Mendoza</v>
          </cell>
          <cell r="BP41">
            <v>200</v>
          </cell>
          <cell r="BQ41" t="str">
            <v>Feb 16-29, 2016</v>
          </cell>
          <cell r="BR41" t="str">
            <v>hl</v>
          </cell>
          <cell r="CI41" t="str">
            <v>Macalalad, Irish Mercado</v>
          </cell>
          <cell r="CJ41">
            <v>200</v>
          </cell>
          <cell r="CK41" t="str">
            <v>February 16 - 29, 2016</v>
          </cell>
          <cell r="CL41" t="str">
            <v>ubis</v>
          </cell>
          <cell r="DR41" t="str">
            <v>Bordios, Mhellanie Joy Tolete</v>
          </cell>
          <cell r="DS41">
            <v>200</v>
          </cell>
          <cell r="DT41" t="str">
            <v>March 1-15, 2016</v>
          </cell>
          <cell r="DU41" t="str">
            <v>ymt</v>
          </cell>
        </row>
        <row r="42">
          <cell r="AZ42" t="str">
            <v>Federis, Aljobeth Gauna</v>
          </cell>
          <cell r="BA42">
            <v>200</v>
          </cell>
          <cell r="BB42" t="str">
            <v>February 1-15, 2016</v>
          </cell>
          <cell r="BC42" t="str">
            <v>iriso</v>
          </cell>
          <cell r="BO42" t="str">
            <v>Do-ong, Jonathan Tompong</v>
          </cell>
          <cell r="BP42">
            <v>200</v>
          </cell>
          <cell r="BQ42" t="str">
            <v>Feb 16-29, 2016</v>
          </cell>
          <cell r="BR42" t="str">
            <v>hl</v>
          </cell>
          <cell r="CI42" t="str">
            <v>Mahinay, Rizamae Mouit</v>
          </cell>
          <cell r="CJ42">
            <v>200</v>
          </cell>
          <cell r="CK42" t="str">
            <v>February 16 - 29, 2016</v>
          </cell>
          <cell r="CL42" t="str">
            <v>ubis</v>
          </cell>
          <cell r="DR42" t="str">
            <v>Guinto, Ma. Carmela Cristobal</v>
          </cell>
          <cell r="DS42">
            <v>200</v>
          </cell>
          <cell r="DT42" t="str">
            <v>March 1-15, 2016</v>
          </cell>
          <cell r="DU42" t="str">
            <v>ymt</v>
          </cell>
        </row>
        <row r="43">
          <cell r="AZ43" t="str">
            <v>Ferrer, Nelia Alegria</v>
          </cell>
          <cell r="BA43">
            <v>200</v>
          </cell>
          <cell r="BB43" t="str">
            <v>February 1-15, 2016</v>
          </cell>
          <cell r="BC43" t="str">
            <v>iriso</v>
          </cell>
          <cell r="BO43" t="str">
            <v>Ducay, Richel Coralde</v>
          </cell>
          <cell r="BP43">
            <v>200</v>
          </cell>
          <cell r="BQ43" t="str">
            <v>Feb 16-29, 2016</v>
          </cell>
          <cell r="BR43" t="str">
            <v>hl</v>
          </cell>
          <cell r="CI43" t="str">
            <v>Mallavo, Joan Charmaine Sahisa</v>
          </cell>
          <cell r="CJ43">
            <v>200</v>
          </cell>
          <cell r="CK43" t="str">
            <v>February 16 - 29, 2016</v>
          </cell>
          <cell r="CL43" t="str">
            <v>ubis</v>
          </cell>
        </row>
        <row r="44">
          <cell r="AZ44" t="str">
            <v>Flores, Ma. Lyn Pastores</v>
          </cell>
          <cell r="BA44">
            <v>200</v>
          </cell>
          <cell r="BB44" t="str">
            <v>February 1-15, 2016</v>
          </cell>
          <cell r="BC44" t="str">
            <v>iriso</v>
          </cell>
          <cell r="BO44" t="str">
            <v>Emergo, Leslie Alinsunurin</v>
          </cell>
          <cell r="BP44">
            <v>200</v>
          </cell>
          <cell r="BQ44" t="str">
            <v>Feb 16-29, 2016</v>
          </cell>
          <cell r="BR44" t="str">
            <v>hl</v>
          </cell>
          <cell r="CI44" t="str">
            <v>Manuel, Sarsi Aquino</v>
          </cell>
          <cell r="CJ44">
            <v>200</v>
          </cell>
          <cell r="CK44" t="str">
            <v>February 16 - 29, 2016</v>
          </cell>
          <cell r="CL44" t="str">
            <v>ubis</v>
          </cell>
        </row>
        <row r="45">
          <cell r="AZ45" t="str">
            <v>Galicia, Beverly Cuevas</v>
          </cell>
          <cell r="BA45">
            <v>200</v>
          </cell>
          <cell r="BB45" t="str">
            <v>February 1-15, 2016</v>
          </cell>
          <cell r="BC45" t="str">
            <v>iriso</v>
          </cell>
          <cell r="BO45" t="str">
            <v>Era, Joemar John Navarez</v>
          </cell>
          <cell r="BP45">
            <v>200</v>
          </cell>
          <cell r="BQ45" t="str">
            <v>Feb 16-29, 2016</v>
          </cell>
          <cell r="BR45" t="str">
            <v>hl</v>
          </cell>
          <cell r="CI45" t="str">
            <v>Martisano, Joevelyn Perfenian</v>
          </cell>
          <cell r="CJ45">
            <v>200</v>
          </cell>
          <cell r="CK45" t="str">
            <v>February 16 - 29, 2016</v>
          </cell>
          <cell r="CL45" t="str">
            <v>ubis</v>
          </cell>
        </row>
        <row r="46">
          <cell r="AZ46" t="str">
            <v>Gaton, Jennifer Aquino</v>
          </cell>
          <cell r="BA46">
            <v>200</v>
          </cell>
          <cell r="BB46" t="str">
            <v>February 1-15, 2016</v>
          </cell>
          <cell r="BC46" t="str">
            <v>iriso</v>
          </cell>
          <cell r="BO46" t="str">
            <v>Eroles, Christine Joy Quinto</v>
          </cell>
          <cell r="BP46">
            <v>200</v>
          </cell>
          <cell r="BQ46" t="str">
            <v>Feb 16-29, 2016</v>
          </cell>
          <cell r="BR46" t="str">
            <v>hl</v>
          </cell>
          <cell r="CI46" t="str">
            <v>Masarap, Joana Cabrera</v>
          </cell>
          <cell r="CJ46">
            <v>200</v>
          </cell>
          <cell r="CK46" t="str">
            <v>February 16 - 29, 2016</v>
          </cell>
          <cell r="CL46" t="str">
            <v>ubis</v>
          </cell>
        </row>
        <row r="47">
          <cell r="AZ47" t="str">
            <v>Gloria, Jeanelle Danica Estrada</v>
          </cell>
          <cell r="BA47">
            <v>200</v>
          </cell>
          <cell r="BB47" t="str">
            <v>February 1-15, 2016</v>
          </cell>
          <cell r="BC47" t="str">
            <v>iriso</v>
          </cell>
          <cell r="BO47" t="str">
            <v>Escalante, Joan Corsiga</v>
          </cell>
          <cell r="BP47">
            <v>200</v>
          </cell>
          <cell r="BQ47" t="str">
            <v>Feb 16-29, 2016</v>
          </cell>
          <cell r="BR47" t="str">
            <v>hl</v>
          </cell>
          <cell r="CI47" t="str">
            <v>Matro, Divine Rizelle Del Rosario</v>
          </cell>
          <cell r="CJ47">
            <v>200</v>
          </cell>
          <cell r="CK47" t="str">
            <v>February 16 - 29, 2016</v>
          </cell>
          <cell r="CL47" t="str">
            <v>ubis</v>
          </cell>
        </row>
        <row r="48">
          <cell r="AZ48" t="str">
            <v>Gutierrez, Ana Marie Perez</v>
          </cell>
          <cell r="BA48">
            <v>200</v>
          </cell>
          <cell r="BB48" t="str">
            <v>February 1-15, 2016</v>
          </cell>
          <cell r="BC48" t="str">
            <v>iriso</v>
          </cell>
          <cell r="BO48" t="str">
            <v>Espiritu, Jerome Evangelista</v>
          </cell>
          <cell r="BP48">
            <v>200</v>
          </cell>
          <cell r="BQ48" t="str">
            <v>Feb 16-29, 2016</v>
          </cell>
          <cell r="BR48" t="str">
            <v>hl</v>
          </cell>
          <cell r="CI48" t="str">
            <v>Morales, Era Jane</v>
          </cell>
          <cell r="CJ48">
            <v>200</v>
          </cell>
          <cell r="CK48" t="str">
            <v>February 16 - 29, 2016</v>
          </cell>
          <cell r="CL48" t="str">
            <v>ubis</v>
          </cell>
        </row>
        <row r="49">
          <cell r="AZ49" t="str">
            <v>Joaquin, Ami Sevilleno</v>
          </cell>
          <cell r="BA49">
            <v>200</v>
          </cell>
          <cell r="BB49" t="str">
            <v>February 1-15, 2016</v>
          </cell>
          <cell r="BC49" t="str">
            <v>iriso</v>
          </cell>
          <cell r="BO49" t="str">
            <v>Estrella, Camile Banta</v>
          </cell>
          <cell r="BP49">
            <v>200</v>
          </cell>
          <cell r="BQ49" t="str">
            <v>Feb 16-29, 2016</v>
          </cell>
          <cell r="BR49" t="str">
            <v>hl</v>
          </cell>
          <cell r="CI49" t="str">
            <v>Murillo, Dessa Indenible</v>
          </cell>
          <cell r="CJ49">
            <v>200</v>
          </cell>
          <cell r="CK49" t="str">
            <v>February 16 - 29, 2016</v>
          </cell>
          <cell r="CL49" t="str">
            <v>ubis</v>
          </cell>
        </row>
        <row r="50">
          <cell r="AZ50" t="str">
            <v>Lallana, Charmaine Mendoza</v>
          </cell>
          <cell r="BA50">
            <v>200</v>
          </cell>
          <cell r="BB50" t="str">
            <v>February 1-15, 2016</v>
          </cell>
          <cell r="BC50" t="str">
            <v>iriso</v>
          </cell>
          <cell r="BO50" t="str">
            <v>Faustino, Mayil Gray</v>
          </cell>
          <cell r="BP50">
            <v>200</v>
          </cell>
          <cell r="BQ50" t="str">
            <v>Feb 16-29, 2016</v>
          </cell>
          <cell r="BR50" t="str">
            <v>hl</v>
          </cell>
          <cell r="CI50" t="str">
            <v>Navarro, Bong Adrian De Guzman</v>
          </cell>
          <cell r="CJ50">
            <v>200</v>
          </cell>
          <cell r="CK50" t="str">
            <v>February 16 - 29, 2016</v>
          </cell>
          <cell r="CL50" t="str">
            <v>ubis</v>
          </cell>
        </row>
        <row r="51">
          <cell r="AZ51" t="str">
            <v>Laputan, Laiza Talotos</v>
          </cell>
          <cell r="BA51">
            <v>200</v>
          </cell>
          <cell r="BB51" t="str">
            <v>February 1-15, 2016</v>
          </cell>
          <cell r="BC51" t="str">
            <v>iriso</v>
          </cell>
          <cell r="BO51" t="str">
            <v>Fernandez. Glaica Sotejo</v>
          </cell>
          <cell r="BP51">
            <v>200</v>
          </cell>
          <cell r="BQ51" t="str">
            <v>Feb 16-29, 2016</v>
          </cell>
          <cell r="BR51" t="str">
            <v>hl</v>
          </cell>
          <cell r="CI51" t="str">
            <v>Nito, Princess Catubig</v>
          </cell>
          <cell r="CJ51">
            <v>200</v>
          </cell>
          <cell r="CK51" t="str">
            <v>February 16 - 29, 2016</v>
          </cell>
          <cell r="CL51" t="str">
            <v>ubis</v>
          </cell>
        </row>
        <row r="52">
          <cell r="AZ52" t="str">
            <v>Laurente, Andrea Tan</v>
          </cell>
          <cell r="BA52">
            <v>200</v>
          </cell>
          <cell r="BB52" t="str">
            <v>February 1-15, 2016</v>
          </cell>
          <cell r="BC52" t="str">
            <v>iriso</v>
          </cell>
          <cell r="BO52" t="str">
            <v>Gallardo, Jennefer Salvacion</v>
          </cell>
          <cell r="BP52">
            <v>200</v>
          </cell>
          <cell r="BQ52" t="str">
            <v>Feb 16-29, 2016</v>
          </cell>
          <cell r="BR52" t="str">
            <v>hl</v>
          </cell>
          <cell r="CI52" t="str">
            <v>Noche, Majielene Señaris</v>
          </cell>
          <cell r="CJ52">
            <v>200</v>
          </cell>
          <cell r="CK52" t="str">
            <v>February 16 - 29, 2016</v>
          </cell>
          <cell r="CL52" t="str">
            <v>ubis</v>
          </cell>
        </row>
        <row r="53">
          <cell r="AZ53" t="str">
            <v>Llaguno, Nezly Navia</v>
          </cell>
          <cell r="BA53">
            <v>200</v>
          </cell>
          <cell r="BB53" t="str">
            <v>February 1-15, 2016</v>
          </cell>
          <cell r="BC53" t="str">
            <v>iriso</v>
          </cell>
          <cell r="BO53" t="str">
            <v>Gambol, Emil Larioza</v>
          </cell>
          <cell r="BP53">
            <v>200</v>
          </cell>
          <cell r="BQ53" t="str">
            <v>Feb 16-29, 2016</v>
          </cell>
          <cell r="BR53" t="str">
            <v>hl</v>
          </cell>
          <cell r="CI53" t="str">
            <v>Olingay, Jenny Rose Pagulong</v>
          </cell>
          <cell r="CJ53">
            <v>200</v>
          </cell>
          <cell r="CK53" t="str">
            <v>February 16 - 29, 2016</v>
          </cell>
          <cell r="CL53" t="str">
            <v>ubis</v>
          </cell>
        </row>
        <row r="54">
          <cell r="AZ54" t="str">
            <v>Lomenario, Micor Madrilejos</v>
          </cell>
          <cell r="BA54">
            <v>200</v>
          </cell>
          <cell r="BB54" t="str">
            <v>February 1-15, 2016</v>
          </cell>
          <cell r="BC54" t="str">
            <v>iriso</v>
          </cell>
          <cell r="BO54" t="str">
            <v>Gamo, Jezeil Dinglasan</v>
          </cell>
          <cell r="BP54">
            <v>200</v>
          </cell>
          <cell r="BQ54" t="str">
            <v>Feb 16-29, 2016</v>
          </cell>
          <cell r="BR54" t="str">
            <v>hl</v>
          </cell>
          <cell r="CI54" t="str">
            <v>Omagtang, Reyna Parangan</v>
          </cell>
          <cell r="CJ54">
            <v>200</v>
          </cell>
          <cell r="CK54" t="str">
            <v>February 16 - 29, 2016</v>
          </cell>
          <cell r="CL54" t="str">
            <v>ubis</v>
          </cell>
        </row>
        <row r="55">
          <cell r="AZ55" t="str">
            <v>Longaquit, Emma Pagapong</v>
          </cell>
          <cell r="BA55">
            <v>200</v>
          </cell>
          <cell r="BB55" t="str">
            <v>February 1-15, 2016</v>
          </cell>
          <cell r="BC55" t="str">
            <v>iriso</v>
          </cell>
          <cell r="BO55" t="str">
            <v>Gaña, Angelica Bocal</v>
          </cell>
          <cell r="BP55">
            <v>200</v>
          </cell>
          <cell r="BQ55" t="str">
            <v>Feb 16-29, 2016</v>
          </cell>
          <cell r="BR55" t="str">
            <v>hl</v>
          </cell>
          <cell r="CI55" t="str">
            <v>Onsana, Erica Mae Santoc</v>
          </cell>
          <cell r="CJ55">
            <v>200</v>
          </cell>
          <cell r="CK55" t="str">
            <v>February 16 - 29, 2016</v>
          </cell>
          <cell r="CL55" t="str">
            <v>ubis</v>
          </cell>
        </row>
        <row r="56">
          <cell r="AZ56" t="str">
            <v>Macabante, Mary Jane Estal</v>
          </cell>
          <cell r="BA56">
            <v>200</v>
          </cell>
          <cell r="BB56" t="str">
            <v>February 1-15, 2016</v>
          </cell>
          <cell r="BC56" t="str">
            <v>iriso</v>
          </cell>
          <cell r="BO56" t="str">
            <v>Goleña, Mary Grace Nardo</v>
          </cell>
          <cell r="BP56">
            <v>200</v>
          </cell>
          <cell r="BQ56" t="str">
            <v>Feb 16-29, 2016</v>
          </cell>
          <cell r="BR56" t="str">
            <v>hl</v>
          </cell>
          <cell r="CI56" t="str">
            <v>Orejola, Norilyn Alzaga</v>
          </cell>
          <cell r="CJ56">
            <v>200</v>
          </cell>
          <cell r="CK56" t="str">
            <v>February 16 - 29, 2016</v>
          </cell>
          <cell r="CL56" t="str">
            <v>ubis</v>
          </cell>
        </row>
        <row r="57">
          <cell r="AZ57" t="str">
            <v>Manjares, Elma Lumbo</v>
          </cell>
          <cell r="BA57">
            <v>200</v>
          </cell>
          <cell r="BB57" t="str">
            <v>February 1-15, 2016</v>
          </cell>
          <cell r="BC57" t="str">
            <v>iriso</v>
          </cell>
          <cell r="BO57" t="str">
            <v>Gutierrez, Joseph Clark Diola</v>
          </cell>
          <cell r="BP57">
            <v>200</v>
          </cell>
          <cell r="BQ57" t="str">
            <v>Feb 16-29, 2016</v>
          </cell>
          <cell r="BR57" t="str">
            <v>hl</v>
          </cell>
          <cell r="CI57" t="str">
            <v>Orzales, Sarah Jane San Andres</v>
          </cell>
          <cell r="CJ57">
            <v>200</v>
          </cell>
          <cell r="CK57" t="str">
            <v>February 16 - 29, 2016</v>
          </cell>
          <cell r="CL57" t="str">
            <v>ubis</v>
          </cell>
        </row>
        <row r="58">
          <cell r="AZ58" t="str">
            <v>Matalog, Crisyel Noche</v>
          </cell>
          <cell r="BA58">
            <v>200</v>
          </cell>
          <cell r="BB58" t="str">
            <v>February 1-15, 2016</v>
          </cell>
          <cell r="BC58" t="str">
            <v>iriso</v>
          </cell>
          <cell r="BO58" t="str">
            <v>Imbang, Anthony Llamas</v>
          </cell>
          <cell r="BP58">
            <v>200</v>
          </cell>
          <cell r="BQ58" t="str">
            <v>Feb 16-29, 2016</v>
          </cell>
          <cell r="BR58" t="str">
            <v>hl</v>
          </cell>
          <cell r="CI58" t="str">
            <v>Padilla, Lyka Gonzales</v>
          </cell>
          <cell r="CJ58">
            <v>200</v>
          </cell>
          <cell r="CK58" t="str">
            <v>February 16 - 29, 2016</v>
          </cell>
          <cell r="CL58" t="str">
            <v>ubis</v>
          </cell>
        </row>
        <row r="59">
          <cell r="AZ59" t="str">
            <v>Matibag, Jennylyn Junio</v>
          </cell>
          <cell r="BA59">
            <v>200</v>
          </cell>
          <cell r="BB59" t="str">
            <v>February 1-15, 2016</v>
          </cell>
          <cell r="BC59" t="str">
            <v>iriso</v>
          </cell>
          <cell r="BO59" t="str">
            <v>Lagamayo, Ginalyn Villacrusis</v>
          </cell>
          <cell r="BP59">
            <v>200</v>
          </cell>
          <cell r="BQ59" t="str">
            <v>Feb 16-29, 2016</v>
          </cell>
          <cell r="BR59" t="str">
            <v>hl</v>
          </cell>
          <cell r="CI59" t="str">
            <v>Page, Jared Rance</v>
          </cell>
          <cell r="CJ59">
            <v>200</v>
          </cell>
          <cell r="CK59" t="str">
            <v>February 16 - 29, 2016</v>
          </cell>
          <cell r="CL59" t="str">
            <v>ubis</v>
          </cell>
        </row>
        <row r="60">
          <cell r="AZ60" t="str">
            <v>Morales, Nerissa Diaz</v>
          </cell>
          <cell r="BA60">
            <v>200</v>
          </cell>
          <cell r="BB60" t="str">
            <v>February 1-15, 2016</v>
          </cell>
          <cell r="BC60" t="str">
            <v>iriso</v>
          </cell>
          <cell r="BO60" t="str">
            <v>Lantin, Nikko Reyes</v>
          </cell>
          <cell r="BP60">
            <v>200</v>
          </cell>
          <cell r="BQ60" t="str">
            <v>Feb 16-29, 2016</v>
          </cell>
          <cell r="BR60" t="str">
            <v>hl</v>
          </cell>
          <cell r="CI60" t="str">
            <v>Palucan, Anacel Lagsil</v>
          </cell>
          <cell r="CJ60">
            <v>200</v>
          </cell>
          <cell r="CK60" t="str">
            <v>February 16 - 29, 2016</v>
          </cell>
          <cell r="CL60" t="str">
            <v>ubis</v>
          </cell>
        </row>
        <row r="61">
          <cell r="AZ61" t="str">
            <v>Nacor, Loriemae Garmillos</v>
          </cell>
          <cell r="BA61">
            <v>200</v>
          </cell>
          <cell r="BB61" t="str">
            <v>February 1-15, 2016</v>
          </cell>
          <cell r="BC61" t="str">
            <v>iriso</v>
          </cell>
          <cell r="BO61" t="str">
            <v>Libario, John Patrick Reyes</v>
          </cell>
          <cell r="BP61">
            <v>200</v>
          </cell>
          <cell r="BQ61" t="str">
            <v>Feb 16-29, 2016</v>
          </cell>
          <cell r="BR61" t="str">
            <v>hl</v>
          </cell>
          <cell r="CI61" t="str">
            <v>Pastoral, Mae Precious Jul Ola</v>
          </cell>
          <cell r="CJ61">
            <v>200</v>
          </cell>
          <cell r="CK61" t="str">
            <v>February 16 - 29, 2016</v>
          </cell>
          <cell r="CL61" t="str">
            <v>ubis</v>
          </cell>
        </row>
        <row r="62">
          <cell r="AZ62" t="str">
            <v>Orinday, Perlyn Valencia</v>
          </cell>
          <cell r="BA62">
            <v>200</v>
          </cell>
          <cell r="BB62" t="str">
            <v>February 1-15, 2016</v>
          </cell>
          <cell r="BC62" t="str">
            <v>iriso</v>
          </cell>
          <cell r="BO62" t="str">
            <v>Lumbog, Emily Jane Soco</v>
          </cell>
          <cell r="BP62">
            <v>200</v>
          </cell>
          <cell r="BQ62" t="str">
            <v>Feb 16-29, 2016</v>
          </cell>
          <cell r="BR62" t="str">
            <v>hl</v>
          </cell>
          <cell r="CI62" t="str">
            <v>Pillado, Ronahlyn Berbidel</v>
          </cell>
          <cell r="CJ62">
            <v>200</v>
          </cell>
          <cell r="CK62" t="str">
            <v>February 16 - 29, 2016</v>
          </cell>
          <cell r="CL62" t="str">
            <v>ubis</v>
          </cell>
        </row>
        <row r="63">
          <cell r="AZ63" t="str">
            <v>Paytaren, Angelica Botobara</v>
          </cell>
          <cell r="BA63">
            <v>200</v>
          </cell>
          <cell r="BB63" t="str">
            <v>February 1-15, 2016</v>
          </cell>
          <cell r="BC63" t="str">
            <v>iriso</v>
          </cell>
          <cell r="BO63" t="str">
            <v>Magpantay, Jescelyn Hernandez</v>
          </cell>
          <cell r="BP63">
            <v>200</v>
          </cell>
          <cell r="BQ63" t="str">
            <v>Feb 16-29, 2016</v>
          </cell>
          <cell r="BR63" t="str">
            <v>hl</v>
          </cell>
          <cell r="CI63" t="str">
            <v>Poblete, Kristy Ruth Siason</v>
          </cell>
          <cell r="CJ63">
            <v>200</v>
          </cell>
          <cell r="CK63" t="str">
            <v>February 16 - 29, 2016</v>
          </cell>
          <cell r="CL63" t="str">
            <v>ubis</v>
          </cell>
        </row>
        <row r="64">
          <cell r="AZ64" t="str">
            <v>Perez, Cecilia Blancaflor</v>
          </cell>
          <cell r="BA64">
            <v>200</v>
          </cell>
          <cell r="BB64" t="str">
            <v>February 1-15, 2016</v>
          </cell>
          <cell r="BC64" t="str">
            <v>iriso</v>
          </cell>
          <cell r="BO64" t="str">
            <v>Maitim, Princess Claire Bautista</v>
          </cell>
          <cell r="BP64">
            <v>200</v>
          </cell>
          <cell r="BQ64" t="str">
            <v>Feb 16-29, 2016</v>
          </cell>
          <cell r="BR64" t="str">
            <v>hl</v>
          </cell>
          <cell r="CI64" t="str">
            <v>Ramoran, Heidi Macatombas</v>
          </cell>
          <cell r="CJ64">
            <v>200</v>
          </cell>
          <cell r="CK64" t="str">
            <v>February 16 - 29, 2016</v>
          </cell>
          <cell r="CL64" t="str">
            <v>ubis</v>
          </cell>
        </row>
        <row r="65">
          <cell r="AZ65" t="str">
            <v>Perez, Nia Larra Cruzat</v>
          </cell>
          <cell r="BA65">
            <v>200</v>
          </cell>
          <cell r="BB65" t="str">
            <v>February 1-15, 2016</v>
          </cell>
          <cell r="BC65" t="str">
            <v>iriso</v>
          </cell>
          <cell r="BO65" t="str">
            <v>Malagit, Jefferson Pascual</v>
          </cell>
          <cell r="BP65">
            <v>200</v>
          </cell>
          <cell r="BQ65" t="str">
            <v>Feb 16-29, 2016</v>
          </cell>
          <cell r="BR65" t="str">
            <v>hl</v>
          </cell>
          <cell r="CI65" t="str">
            <v>Ramos, Mari Jane Miguel</v>
          </cell>
          <cell r="CJ65">
            <v>200</v>
          </cell>
          <cell r="CK65" t="str">
            <v>February 16 - 29, 2016</v>
          </cell>
          <cell r="CL65" t="str">
            <v>ubis</v>
          </cell>
        </row>
        <row r="66">
          <cell r="AZ66" t="str">
            <v>Perlas, Ashley Gonzales</v>
          </cell>
          <cell r="BA66">
            <v>200</v>
          </cell>
          <cell r="BB66" t="str">
            <v>February 1-15, 2016</v>
          </cell>
          <cell r="BC66" t="str">
            <v>iriso</v>
          </cell>
          <cell r="BO66" t="str">
            <v xml:space="preserve">Malibiran, Maricar Laysa </v>
          </cell>
          <cell r="BP66">
            <v>200</v>
          </cell>
          <cell r="BQ66" t="str">
            <v>Feb 16-29, 2016</v>
          </cell>
          <cell r="BR66" t="str">
            <v>hl</v>
          </cell>
          <cell r="CI66" t="str">
            <v>Reyes, Joana May Navida</v>
          </cell>
          <cell r="CJ66">
            <v>200</v>
          </cell>
          <cell r="CK66" t="str">
            <v>February 16 - 29, 2016</v>
          </cell>
          <cell r="CL66" t="str">
            <v>ubis</v>
          </cell>
        </row>
        <row r="67">
          <cell r="AZ67" t="str">
            <v>Quirante, Aires Lomocso</v>
          </cell>
          <cell r="BA67">
            <v>200</v>
          </cell>
          <cell r="BB67" t="str">
            <v>February 1-15, 2016</v>
          </cell>
          <cell r="BC67" t="str">
            <v>iriso</v>
          </cell>
          <cell r="BO67" t="str">
            <v>Malolos, Carmela Santos</v>
          </cell>
          <cell r="BP67">
            <v>200</v>
          </cell>
          <cell r="BQ67" t="str">
            <v>Feb 16-29, 2016</v>
          </cell>
          <cell r="BR67" t="str">
            <v>hl</v>
          </cell>
          <cell r="CI67" t="str">
            <v>Rogacion, Mary Ann Agrabante</v>
          </cell>
          <cell r="CJ67">
            <v>200</v>
          </cell>
          <cell r="CK67" t="str">
            <v>February 16 - 29, 2016</v>
          </cell>
          <cell r="CL67" t="str">
            <v>ubis</v>
          </cell>
        </row>
        <row r="68">
          <cell r="AZ68" t="str">
            <v>Ramirez, Ronalyn Gallega</v>
          </cell>
          <cell r="BA68">
            <v>200</v>
          </cell>
          <cell r="BB68" t="str">
            <v>February 1-15, 2016</v>
          </cell>
          <cell r="BC68" t="str">
            <v>iriso</v>
          </cell>
          <cell r="BO68" t="str">
            <v>Malto, Babelyn Bernal</v>
          </cell>
          <cell r="BP68">
            <v>200</v>
          </cell>
          <cell r="BQ68" t="str">
            <v>Feb 16-29, 2016</v>
          </cell>
          <cell r="BR68" t="str">
            <v>hl</v>
          </cell>
          <cell r="CI68" t="str">
            <v>San Buenaventura, Janet Salinas</v>
          </cell>
          <cell r="CJ68">
            <v>200</v>
          </cell>
          <cell r="CK68" t="str">
            <v>February 16 - 29, 2016</v>
          </cell>
          <cell r="CL68" t="str">
            <v>ubis</v>
          </cell>
        </row>
        <row r="69">
          <cell r="AZ69" t="str">
            <v>Ravelo, Maricris Delos Reyes</v>
          </cell>
          <cell r="BA69">
            <v>200</v>
          </cell>
          <cell r="BB69" t="str">
            <v>February 1-15, 2016</v>
          </cell>
          <cell r="BC69" t="str">
            <v>iriso</v>
          </cell>
          <cell r="BO69" t="str">
            <v>Martin, Reinhart Falsado</v>
          </cell>
          <cell r="BP69">
            <v>200</v>
          </cell>
          <cell r="BQ69" t="str">
            <v>Feb 16-29, 2016</v>
          </cell>
          <cell r="BR69" t="str">
            <v>hl</v>
          </cell>
          <cell r="CI69" t="str">
            <v>Sara, Princess Mendoza</v>
          </cell>
          <cell r="CJ69">
            <v>200</v>
          </cell>
          <cell r="CK69" t="str">
            <v>February 16 - 29, 2016</v>
          </cell>
          <cell r="CL69" t="str">
            <v>ubis</v>
          </cell>
        </row>
        <row r="70">
          <cell r="AZ70" t="str">
            <v>Regio, Mayanne Ampeloquio</v>
          </cell>
          <cell r="BA70">
            <v>200</v>
          </cell>
          <cell r="BB70" t="str">
            <v>February 1-15, 2016</v>
          </cell>
          <cell r="BC70" t="str">
            <v>iriso</v>
          </cell>
          <cell r="BO70" t="str">
            <v>Martinez, Christian Deus Lirio</v>
          </cell>
          <cell r="BP70">
            <v>200</v>
          </cell>
          <cell r="BQ70" t="str">
            <v>Feb 16-29, 2016</v>
          </cell>
          <cell r="BR70" t="str">
            <v>hl</v>
          </cell>
          <cell r="CI70" t="str">
            <v>Sion, Jorlyn Arevalo</v>
          </cell>
          <cell r="CJ70">
            <v>200</v>
          </cell>
          <cell r="CK70" t="str">
            <v>February 16 - 29, 2016</v>
          </cell>
          <cell r="CL70" t="str">
            <v>ubis</v>
          </cell>
        </row>
        <row r="71">
          <cell r="AZ71" t="str">
            <v>Resurreccion, Mylene Concepcion</v>
          </cell>
          <cell r="BA71">
            <v>200</v>
          </cell>
          <cell r="BB71" t="str">
            <v>February 1-15, 2016</v>
          </cell>
          <cell r="BC71" t="str">
            <v>iriso</v>
          </cell>
          <cell r="BO71" t="str">
            <v>Matibag, Gerald Militante</v>
          </cell>
          <cell r="BP71">
            <v>200</v>
          </cell>
          <cell r="BQ71" t="str">
            <v>Feb 16-29, 2016</v>
          </cell>
          <cell r="BR71" t="str">
            <v>hl</v>
          </cell>
          <cell r="CI71" t="str">
            <v>Soriano, Myla Marco</v>
          </cell>
          <cell r="CJ71">
            <v>200</v>
          </cell>
          <cell r="CK71" t="str">
            <v>February 16 - 29, 2016</v>
          </cell>
          <cell r="CL71" t="str">
            <v>ubis</v>
          </cell>
        </row>
        <row r="72">
          <cell r="AZ72" t="str">
            <v>Rodriguez, Bernadeth Noche</v>
          </cell>
          <cell r="BA72">
            <v>200</v>
          </cell>
          <cell r="BB72" t="str">
            <v>February 1-15, 2016</v>
          </cell>
          <cell r="BC72" t="str">
            <v>iriso</v>
          </cell>
          <cell r="BO72" t="str">
            <v>Mejos, Mary Jane Tortal</v>
          </cell>
          <cell r="BP72">
            <v>200</v>
          </cell>
          <cell r="BQ72" t="str">
            <v>Feb 16-29, 2016</v>
          </cell>
          <cell r="BR72" t="str">
            <v>hl</v>
          </cell>
          <cell r="CI72" t="str">
            <v>Tadia, Rogen Solayao</v>
          </cell>
          <cell r="CJ72">
            <v>200</v>
          </cell>
          <cell r="CK72" t="str">
            <v>February 16 - 29, 2016</v>
          </cell>
          <cell r="CL72" t="str">
            <v>ubis</v>
          </cell>
        </row>
        <row r="73">
          <cell r="AZ73" t="str">
            <v>Samson, Genieva Baylon</v>
          </cell>
          <cell r="BA73">
            <v>200</v>
          </cell>
          <cell r="BB73" t="str">
            <v>February 1-15, 2016</v>
          </cell>
          <cell r="BC73" t="str">
            <v>iriso</v>
          </cell>
          <cell r="BO73" t="str">
            <v>Mendoza, Joy Estefona</v>
          </cell>
          <cell r="BP73">
            <v>200</v>
          </cell>
          <cell r="BQ73" t="str">
            <v>Feb 16-29, 2016</v>
          </cell>
          <cell r="BR73" t="str">
            <v>hl</v>
          </cell>
          <cell r="CI73" t="str">
            <v>Tiquistiquis, Careen Yanga</v>
          </cell>
          <cell r="CJ73">
            <v>200</v>
          </cell>
          <cell r="CK73" t="str">
            <v>February 16 - 29, 2016</v>
          </cell>
          <cell r="CL73" t="str">
            <v>ubis</v>
          </cell>
        </row>
        <row r="74">
          <cell r="AZ74" t="str">
            <v>Sidon, Beryl Joy Zabate</v>
          </cell>
          <cell r="BA74">
            <v>200</v>
          </cell>
          <cell r="BB74" t="str">
            <v>February 1-15, 2016</v>
          </cell>
          <cell r="BC74" t="str">
            <v>iriso</v>
          </cell>
          <cell r="BO74" t="str">
            <v>Mendoza, Katrina Marcelo</v>
          </cell>
          <cell r="BP74">
            <v>200</v>
          </cell>
          <cell r="BQ74" t="str">
            <v>Feb 16-29, 2016</v>
          </cell>
          <cell r="BR74" t="str">
            <v>hl</v>
          </cell>
          <cell r="CI74" t="str">
            <v>Tobalado, Jessa Ogahayon</v>
          </cell>
          <cell r="CJ74">
            <v>200</v>
          </cell>
          <cell r="CK74" t="str">
            <v>February 16 - 29, 2016</v>
          </cell>
          <cell r="CL74" t="str">
            <v>ubis</v>
          </cell>
        </row>
        <row r="75">
          <cell r="AZ75" t="str">
            <v>Tipo, Charito Tibatib</v>
          </cell>
          <cell r="BA75">
            <v>200</v>
          </cell>
          <cell r="BB75" t="str">
            <v>February 1-15, 2016</v>
          </cell>
          <cell r="BC75" t="str">
            <v>iriso</v>
          </cell>
          <cell r="BO75" t="str">
            <v>Merano, Mary Jane Manzanero</v>
          </cell>
          <cell r="BP75">
            <v>200</v>
          </cell>
          <cell r="BQ75" t="str">
            <v>Feb 16-29, 2016</v>
          </cell>
          <cell r="BR75" t="str">
            <v>hl</v>
          </cell>
          <cell r="CI75" t="str">
            <v>Tolentino, Rose Anne Paras</v>
          </cell>
          <cell r="CJ75">
            <v>200</v>
          </cell>
          <cell r="CK75" t="str">
            <v>February 16 - 29, 2016</v>
          </cell>
          <cell r="CL75" t="str">
            <v>ubis</v>
          </cell>
        </row>
        <row r="76">
          <cell r="AZ76" t="str">
            <v>Toberos, Zhieren Leguro</v>
          </cell>
          <cell r="BA76">
            <v>200</v>
          </cell>
          <cell r="BB76" t="str">
            <v>February 1-15, 2016</v>
          </cell>
          <cell r="BC76" t="str">
            <v>iriso</v>
          </cell>
          <cell r="BO76" t="str">
            <v>Misa, Krizzaleene Umandap</v>
          </cell>
          <cell r="BP76">
            <v>200</v>
          </cell>
          <cell r="BQ76" t="str">
            <v>Feb 16-29, 2016</v>
          </cell>
          <cell r="BR76" t="str">
            <v>hl</v>
          </cell>
          <cell r="CI76" t="str">
            <v>Umoso, Maribeth Urbanozo</v>
          </cell>
          <cell r="CJ76">
            <v>200</v>
          </cell>
          <cell r="CK76" t="str">
            <v>February 16 - 29, 2016</v>
          </cell>
          <cell r="CL76" t="str">
            <v>ubis</v>
          </cell>
        </row>
        <row r="77">
          <cell r="AZ77" t="str">
            <v>Toledo, Joana Marie Dipon</v>
          </cell>
          <cell r="BA77">
            <v>200</v>
          </cell>
          <cell r="BB77" t="str">
            <v>February 1-15, 2016</v>
          </cell>
          <cell r="BC77" t="str">
            <v>iriso</v>
          </cell>
          <cell r="BO77" t="str">
            <v>Mojares, Aileen Abjelina</v>
          </cell>
          <cell r="BP77">
            <v>200</v>
          </cell>
          <cell r="BQ77" t="str">
            <v>Feb 16-29, 2016</v>
          </cell>
          <cell r="BR77" t="str">
            <v>hl</v>
          </cell>
          <cell r="CI77" t="str">
            <v>Villaciete, Jeremie Sevilla</v>
          </cell>
          <cell r="CJ77">
            <v>200</v>
          </cell>
          <cell r="CK77" t="str">
            <v>February 16 - 29, 2016</v>
          </cell>
          <cell r="CL77" t="str">
            <v>ubis</v>
          </cell>
        </row>
        <row r="78">
          <cell r="AZ78" t="str">
            <v>Tonido, Rosemarie Mandreza</v>
          </cell>
          <cell r="BA78">
            <v>200</v>
          </cell>
          <cell r="BB78" t="str">
            <v>February 1-15, 2016</v>
          </cell>
          <cell r="BC78" t="str">
            <v>iriso</v>
          </cell>
          <cell r="BO78" t="str">
            <v>Mole, Kyliann Soliven</v>
          </cell>
          <cell r="BP78">
            <v>200</v>
          </cell>
          <cell r="BQ78" t="str">
            <v>Feb 16-29, 2016</v>
          </cell>
          <cell r="BR78" t="str">
            <v>hl</v>
          </cell>
          <cell r="CI78" t="str">
            <v>Villanueva, Kim Louie Mendaño</v>
          </cell>
          <cell r="CJ78">
            <v>200</v>
          </cell>
          <cell r="CK78" t="str">
            <v>February 16 - 29, 2016</v>
          </cell>
          <cell r="CL78" t="str">
            <v>ubis</v>
          </cell>
        </row>
        <row r="79">
          <cell r="AZ79" t="str">
            <v>Valencia, Maricel Obias</v>
          </cell>
          <cell r="BA79">
            <v>200</v>
          </cell>
          <cell r="BB79" t="str">
            <v>February 1-15, 2016</v>
          </cell>
          <cell r="BC79" t="str">
            <v>iriso</v>
          </cell>
          <cell r="BO79" t="str">
            <v>Molina, Ailyn Niebres</v>
          </cell>
          <cell r="BP79">
            <v>200</v>
          </cell>
          <cell r="BQ79" t="str">
            <v>Feb 16-29, 2016</v>
          </cell>
          <cell r="BR79" t="str">
            <v>hl</v>
          </cell>
          <cell r="CI79" t="str">
            <v>Abad, Lhea Acuna</v>
          </cell>
          <cell r="CJ79">
            <v>200</v>
          </cell>
          <cell r="CK79" t="str">
            <v>March 1 - 15, 2016</v>
          </cell>
          <cell r="CL79" t="str">
            <v>ubis</v>
          </cell>
        </row>
        <row r="80">
          <cell r="AZ80" t="str">
            <v>Valenzuela, Analea Jalimao</v>
          </cell>
          <cell r="BA80">
            <v>200</v>
          </cell>
          <cell r="BB80" t="str">
            <v>February 1-15, 2016</v>
          </cell>
          <cell r="BC80" t="str">
            <v>iriso</v>
          </cell>
          <cell r="BO80" t="str">
            <v>Moreno, Septtrina Ocariza</v>
          </cell>
          <cell r="BP80">
            <v>200</v>
          </cell>
          <cell r="BQ80" t="str">
            <v>Feb 16-29, 2016</v>
          </cell>
          <cell r="BR80" t="str">
            <v>hl</v>
          </cell>
          <cell r="CI80" t="str">
            <v>Abaño, Jobelle Cruz</v>
          </cell>
          <cell r="CJ80">
            <v>200</v>
          </cell>
          <cell r="CK80" t="str">
            <v>March 1 - 15, 2016</v>
          </cell>
          <cell r="CL80" t="str">
            <v>ubis</v>
          </cell>
        </row>
        <row r="81">
          <cell r="AZ81" t="str">
            <v>Vargas, Jezell Silvan</v>
          </cell>
          <cell r="BA81">
            <v>200</v>
          </cell>
          <cell r="BB81" t="str">
            <v>February 1-15, 2016</v>
          </cell>
          <cell r="BC81" t="str">
            <v>iriso</v>
          </cell>
          <cell r="BO81" t="str">
            <v>Musa, Arleen Escaros</v>
          </cell>
          <cell r="BP81">
            <v>200</v>
          </cell>
          <cell r="BQ81" t="str">
            <v>Feb 16-29, 2016</v>
          </cell>
          <cell r="BR81" t="str">
            <v>hl</v>
          </cell>
          <cell r="CI81" t="str">
            <v>Abuyog, Lea Pagipag</v>
          </cell>
          <cell r="CJ81">
            <v>200</v>
          </cell>
          <cell r="CK81" t="str">
            <v>March 1 - 15, 2016</v>
          </cell>
          <cell r="CL81" t="str">
            <v>ubis</v>
          </cell>
        </row>
        <row r="82">
          <cell r="AZ82" t="str">
            <v>Villanueva, Mia Kashmir Horno</v>
          </cell>
          <cell r="BA82">
            <v>200</v>
          </cell>
          <cell r="BB82" t="str">
            <v>February 1-15, 2016</v>
          </cell>
          <cell r="BC82" t="str">
            <v>iriso</v>
          </cell>
          <cell r="BO82" t="str">
            <v>Nazareno, Arianne Jessica Abrazado</v>
          </cell>
          <cell r="BP82">
            <v>200</v>
          </cell>
          <cell r="BQ82" t="str">
            <v>Feb 16-29, 2016</v>
          </cell>
          <cell r="BR82" t="str">
            <v>hl</v>
          </cell>
          <cell r="CI82" t="str">
            <v>Acaylar, Michelle Layosa</v>
          </cell>
          <cell r="CJ82">
            <v>200</v>
          </cell>
          <cell r="CK82" t="str">
            <v>March 1 - 15, 2016</v>
          </cell>
          <cell r="CL82" t="str">
            <v>ubis</v>
          </cell>
        </row>
        <row r="83">
          <cell r="AZ83" t="str">
            <v>Abejo, Samantha Blanche Umayam</v>
          </cell>
          <cell r="BA83">
            <v>200</v>
          </cell>
          <cell r="BB83" t="str">
            <v>February 16-29, 2016</v>
          </cell>
          <cell r="BC83" t="str">
            <v>iriso</v>
          </cell>
          <cell r="BO83" t="str">
            <v>Nillas, Norenel Sagome</v>
          </cell>
          <cell r="BP83">
            <v>200</v>
          </cell>
          <cell r="BQ83" t="str">
            <v>Feb 16-29, 2016</v>
          </cell>
          <cell r="BR83" t="str">
            <v>hl</v>
          </cell>
          <cell r="CI83" t="str">
            <v>Agam, Abegail Maceda</v>
          </cell>
          <cell r="CJ83">
            <v>200</v>
          </cell>
          <cell r="CK83" t="str">
            <v>March 1 - 15, 2016</v>
          </cell>
          <cell r="CL83" t="str">
            <v>ubis</v>
          </cell>
        </row>
        <row r="84">
          <cell r="AZ84" t="str">
            <v>Adigue, Jessica Pritos</v>
          </cell>
          <cell r="BA84">
            <v>200</v>
          </cell>
          <cell r="BB84" t="str">
            <v>February 16-29, 2016</v>
          </cell>
          <cell r="BC84" t="str">
            <v>iriso</v>
          </cell>
          <cell r="BO84" t="str">
            <v>Noel, Ivy Roman</v>
          </cell>
          <cell r="BP84">
            <v>200</v>
          </cell>
          <cell r="BQ84" t="str">
            <v>Feb 16-29, 2016</v>
          </cell>
          <cell r="BR84" t="str">
            <v>hl</v>
          </cell>
          <cell r="CI84" t="str">
            <v>Aguilar, Hazel Valbuena</v>
          </cell>
          <cell r="CJ84">
            <v>200</v>
          </cell>
          <cell r="CK84" t="str">
            <v>March 1 - 15, 2016</v>
          </cell>
          <cell r="CL84" t="str">
            <v>ubis</v>
          </cell>
        </row>
        <row r="85">
          <cell r="AZ85" t="str">
            <v>Arguson, Cherry May Sanchez</v>
          </cell>
          <cell r="BA85">
            <v>200</v>
          </cell>
          <cell r="BB85" t="str">
            <v>February 16-29, 2016</v>
          </cell>
          <cell r="BC85" t="str">
            <v>iriso</v>
          </cell>
          <cell r="BO85" t="str">
            <v>Obena, Ariel Cedra</v>
          </cell>
          <cell r="BP85">
            <v>200</v>
          </cell>
          <cell r="BQ85" t="str">
            <v>Feb 16-29, 2016</v>
          </cell>
          <cell r="BR85" t="str">
            <v>hl</v>
          </cell>
          <cell r="CI85" t="str">
            <v>Alim, Jea-Ann Alarzar</v>
          </cell>
          <cell r="CJ85">
            <v>200</v>
          </cell>
          <cell r="CK85" t="str">
            <v>March 1 - 15, 2016</v>
          </cell>
          <cell r="CL85" t="str">
            <v>ubis</v>
          </cell>
        </row>
        <row r="86">
          <cell r="AZ86" t="str">
            <v>Arguzon, Patricia Nicole Cabagsang</v>
          </cell>
          <cell r="BA86">
            <v>200</v>
          </cell>
          <cell r="BB86" t="str">
            <v>February 16-29, 2016</v>
          </cell>
          <cell r="BC86" t="str">
            <v>iriso</v>
          </cell>
          <cell r="BO86" t="str">
            <v>Olitoquit, jerome AvanceÑa</v>
          </cell>
          <cell r="BP86">
            <v>200</v>
          </cell>
          <cell r="BQ86" t="str">
            <v>Feb 16-29, 2016</v>
          </cell>
          <cell r="BR86" t="str">
            <v>hl</v>
          </cell>
          <cell r="CI86" t="str">
            <v>Alzona, Rejelyn Braga</v>
          </cell>
          <cell r="CJ86">
            <v>200</v>
          </cell>
          <cell r="CK86" t="str">
            <v>March 1 - 15, 2016</v>
          </cell>
          <cell r="CL86" t="str">
            <v>ubis</v>
          </cell>
        </row>
        <row r="87">
          <cell r="AZ87" t="str">
            <v>Arnatis, Jenelyn Otao</v>
          </cell>
          <cell r="BA87">
            <v>200</v>
          </cell>
          <cell r="BB87" t="str">
            <v>February 16-29, 2016</v>
          </cell>
          <cell r="BC87" t="str">
            <v>iriso</v>
          </cell>
          <cell r="BO87" t="str">
            <v>Orna, Marinie Almazon</v>
          </cell>
          <cell r="BP87">
            <v>200</v>
          </cell>
          <cell r="BQ87" t="str">
            <v>Feb 16-29, 2016</v>
          </cell>
          <cell r="BR87" t="str">
            <v>hl</v>
          </cell>
          <cell r="CI87" t="str">
            <v>Andrade, Rinalyn Biason</v>
          </cell>
          <cell r="CJ87">
            <v>200</v>
          </cell>
          <cell r="CK87" t="str">
            <v>March 1 - 15, 2016</v>
          </cell>
          <cell r="CL87" t="str">
            <v>ubis</v>
          </cell>
        </row>
        <row r="88">
          <cell r="AZ88" t="str">
            <v>Bilaro, Cherry Anne Baliwas</v>
          </cell>
          <cell r="BA88">
            <v>200</v>
          </cell>
          <cell r="BB88" t="str">
            <v>February 16-29, 2016</v>
          </cell>
          <cell r="BC88" t="str">
            <v>iriso</v>
          </cell>
          <cell r="BO88" t="str">
            <v>Ortega, Jeffrey Ornales</v>
          </cell>
          <cell r="BP88">
            <v>200</v>
          </cell>
          <cell r="BQ88" t="str">
            <v>Feb 16-29, 2016</v>
          </cell>
          <cell r="BR88" t="str">
            <v>hl</v>
          </cell>
          <cell r="CI88" t="str">
            <v>Años, Richa Monzon</v>
          </cell>
          <cell r="CJ88">
            <v>200</v>
          </cell>
          <cell r="CK88" t="str">
            <v>March 1 - 15, 2016</v>
          </cell>
          <cell r="CL88" t="str">
            <v>ubis</v>
          </cell>
        </row>
        <row r="89">
          <cell r="AZ89" t="str">
            <v>Buen, Ma. Carissa Basit</v>
          </cell>
          <cell r="BA89">
            <v>200</v>
          </cell>
          <cell r="BB89" t="str">
            <v>February 16-29, 2016</v>
          </cell>
          <cell r="BC89" t="str">
            <v>iriso</v>
          </cell>
          <cell r="BO89" t="str">
            <v>Ortiz, Karen Flores</v>
          </cell>
          <cell r="BP89">
            <v>200</v>
          </cell>
          <cell r="BQ89" t="str">
            <v>Feb 16-29, 2016</v>
          </cell>
          <cell r="BR89" t="str">
            <v>hl</v>
          </cell>
          <cell r="CI89" t="str">
            <v>Araneta, Lizel Cardama</v>
          </cell>
          <cell r="CJ89">
            <v>200</v>
          </cell>
          <cell r="CK89" t="str">
            <v>March 1 - 15, 2016</v>
          </cell>
          <cell r="CL89" t="str">
            <v>ubis</v>
          </cell>
        </row>
        <row r="90">
          <cell r="AZ90" t="str">
            <v>Buenavente, Ronnielyn Alumbro</v>
          </cell>
          <cell r="BA90">
            <v>200</v>
          </cell>
          <cell r="BB90" t="str">
            <v>February 16-29, 2016</v>
          </cell>
          <cell r="BC90" t="str">
            <v>iriso</v>
          </cell>
          <cell r="BO90" t="str">
            <v>Ortiz, Michelle Jovellano</v>
          </cell>
          <cell r="BP90">
            <v>200</v>
          </cell>
          <cell r="BQ90" t="str">
            <v>Feb 16-29, 2016</v>
          </cell>
          <cell r="BR90" t="str">
            <v>hl</v>
          </cell>
          <cell r="CI90" t="str">
            <v>Arante, Emily Velunta</v>
          </cell>
          <cell r="CJ90">
            <v>200</v>
          </cell>
          <cell r="CK90" t="str">
            <v>March 1 - 15, 2016</v>
          </cell>
          <cell r="CL90" t="str">
            <v>ubis</v>
          </cell>
        </row>
        <row r="91">
          <cell r="AZ91" t="str">
            <v>Cabalbag, Cris Ann Balbona</v>
          </cell>
          <cell r="BA91">
            <v>200</v>
          </cell>
          <cell r="BB91" t="str">
            <v>February 16-29, 2016</v>
          </cell>
          <cell r="BC91" t="str">
            <v>iriso</v>
          </cell>
          <cell r="BO91" t="str">
            <v>Oyon-Oyon, Jessie II Porcioncula</v>
          </cell>
          <cell r="BP91">
            <v>200</v>
          </cell>
          <cell r="BQ91" t="str">
            <v>Feb 16-29, 2016</v>
          </cell>
          <cell r="BR91" t="str">
            <v>hl</v>
          </cell>
          <cell r="CI91" t="str">
            <v>Astrero, Lyndel Mejia</v>
          </cell>
          <cell r="CJ91">
            <v>200</v>
          </cell>
          <cell r="CK91" t="str">
            <v>March 1 - 15, 2016</v>
          </cell>
          <cell r="CL91" t="str">
            <v>ubis</v>
          </cell>
        </row>
        <row r="92">
          <cell r="AZ92" t="str">
            <v>Cabilao, Norhany</v>
          </cell>
          <cell r="BA92">
            <v>200</v>
          </cell>
          <cell r="BB92" t="str">
            <v>February 16-29, 2016</v>
          </cell>
          <cell r="BC92" t="str">
            <v>iriso</v>
          </cell>
          <cell r="BO92" t="str">
            <v>Pabanil, Resty Ebuenga</v>
          </cell>
          <cell r="BP92">
            <v>200</v>
          </cell>
          <cell r="BQ92" t="str">
            <v>Feb 16-29, 2016</v>
          </cell>
          <cell r="BR92" t="str">
            <v>hl</v>
          </cell>
          <cell r="CI92" t="str">
            <v>Baguio, Rodalyn Velasco</v>
          </cell>
          <cell r="CJ92">
            <v>200</v>
          </cell>
          <cell r="CK92" t="str">
            <v>March 1 - 15, 2016</v>
          </cell>
          <cell r="CL92" t="str">
            <v>ubis</v>
          </cell>
        </row>
        <row r="93">
          <cell r="AZ93" t="str">
            <v>Cardano, May Quezon</v>
          </cell>
          <cell r="BA93">
            <v>200</v>
          </cell>
          <cell r="BB93" t="str">
            <v>February 16-29, 2016</v>
          </cell>
          <cell r="BC93" t="str">
            <v>iriso</v>
          </cell>
          <cell r="BO93" t="str">
            <v>Pablorina, Arlene May Reyes</v>
          </cell>
          <cell r="BP93">
            <v>200</v>
          </cell>
          <cell r="BQ93" t="str">
            <v>Feb 16-29, 2016</v>
          </cell>
          <cell r="BR93" t="str">
            <v>hl</v>
          </cell>
          <cell r="CI93" t="str">
            <v>Balgua, Mikka Sarte</v>
          </cell>
          <cell r="CJ93">
            <v>200</v>
          </cell>
          <cell r="CK93" t="str">
            <v>March 1 - 15, 2016</v>
          </cell>
          <cell r="CL93" t="str">
            <v>ubis</v>
          </cell>
        </row>
        <row r="94">
          <cell r="AZ94" t="str">
            <v>Corus, Geline Noche</v>
          </cell>
          <cell r="BA94">
            <v>200</v>
          </cell>
          <cell r="BB94" t="str">
            <v>February 16-29, 2016</v>
          </cell>
          <cell r="BC94" t="str">
            <v>iriso</v>
          </cell>
          <cell r="BO94" t="str">
            <v>Pacanes, Marites Sandiman</v>
          </cell>
          <cell r="BP94">
            <v>200</v>
          </cell>
          <cell r="BQ94" t="str">
            <v>Feb 16-29, 2016</v>
          </cell>
          <cell r="BR94" t="str">
            <v>hl</v>
          </cell>
          <cell r="CI94" t="str">
            <v>Balmes, Josie Manjares</v>
          </cell>
          <cell r="CJ94">
            <v>200</v>
          </cell>
          <cell r="CK94" t="str">
            <v>March 1 - 15, 2016</v>
          </cell>
          <cell r="CL94" t="str">
            <v>ubis</v>
          </cell>
        </row>
        <row r="95">
          <cell r="AZ95" t="str">
            <v>De Castro, Charlene Guda</v>
          </cell>
          <cell r="BA95">
            <v>200</v>
          </cell>
          <cell r="BB95" t="str">
            <v>February 16-29, 2016</v>
          </cell>
          <cell r="BC95" t="str">
            <v>iriso</v>
          </cell>
          <cell r="BO95" t="str">
            <v>Palenzuela, Sharmaine Batallones</v>
          </cell>
          <cell r="BP95">
            <v>200</v>
          </cell>
          <cell r="BQ95" t="str">
            <v>Feb 16-29, 2016</v>
          </cell>
          <cell r="BR95" t="str">
            <v>hl</v>
          </cell>
          <cell r="CI95" t="str">
            <v>Balmes, Maricris Robledo</v>
          </cell>
          <cell r="CJ95">
            <v>200</v>
          </cell>
          <cell r="CK95" t="str">
            <v>March 1 - 15, 2016</v>
          </cell>
          <cell r="CL95" t="str">
            <v>ubis</v>
          </cell>
        </row>
        <row r="96">
          <cell r="AZ96" t="str">
            <v>De La Vega, Manilyn De Castro</v>
          </cell>
          <cell r="BA96">
            <v>200</v>
          </cell>
          <cell r="BB96" t="str">
            <v>February 16-29, 2016</v>
          </cell>
          <cell r="BC96" t="str">
            <v>iriso</v>
          </cell>
          <cell r="BO96" t="str">
            <v>Pastrana, Jocelyn Gerale</v>
          </cell>
          <cell r="BP96">
            <v>200</v>
          </cell>
          <cell r="BQ96" t="str">
            <v>Feb 16-29, 2016</v>
          </cell>
          <cell r="BR96" t="str">
            <v>hl</v>
          </cell>
          <cell r="CI96" t="str">
            <v>Basallo, Diana Lynne Oliver</v>
          </cell>
          <cell r="CJ96">
            <v>200</v>
          </cell>
          <cell r="CK96" t="str">
            <v>March 1 - 15, 2016</v>
          </cell>
          <cell r="CL96" t="str">
            <v>ubis</v>
          </cell>
        </row>
        <row r="97">
          <cell r="AZ97" t="str">
            <v>Dela, Loreme Palma</v>
          </cell>
          <cell r="BA97">
            <v>200</v>
          </cell>
          <cell r="BB97" t="str">
            <v>February 16-29, 2016</v>
          </cell>
          <cell r="BC97" t="str">
            <v>iriso</v>
          </cell>
          <cell r="BO97" t="str">
            <v>Pedido, Janneth Cambusa</v>
          </cell>
          <cell r="BP97">
            <v>200</v>
          </cell>
          <cell r="BQ97" t="str">
            <v>Feb 16-29, 2016</v>
          </cell>
          <cell r="BR97" t="str">
            <v>hl</v>
          </cell>
          <cell r="CI97" t="str">
            <v>Batoy, Pinky Mates</v>
          </cell>
          <cell r="CJ97">
            <v>200</v>
          </cell>
          <cell r="CK97" t="str">
            <v>March 1 - 15, 2016</v>
          </cell>
          <cell r="CL97" t="str">
            <v>ubis</v>
          </cell>
        </row>
        <row r="98">
          <cell r="AZ98" t="str">
            <v>Deoquino, Jeniva Areta</v>
          </cell>
          <cell r="BA98">
            <v>200</v>
          </cell>
          <cell r="BB98" t="str">
            <v>February 16-29, 2016</v>
          </cell>
          <cell r="BC98" t="str">
            <v>iriso</v>
          </cell>
          <cell r="BO98" t="str">
            <v>Perez, Irish Macarandang</v>
          </cell>
          <cell r="BP98">
            <v>200</v>
          </cell>
          <cell r="BQ98" t="str">
            <v>Feb 16-29, 2016</v>
          </cell>
          <cell r="BR98" t="str">
            <v>hl</v>
          </cell>
          <cell r="CI98" t="str">
            <v>Bautista, Veronica Tambuyat</v>
          </cell>
          <cell r="CJ98">
            <v>200</v>
          </cell>
          <cell r="CK98" t="str">
            <v>March 1 - 15, 2016</v>
          </cell>
          <cell r="CL98" t="str">
            <v>ubis</v>
          </cell>
        </row>
        <row r="99">
          <cell r="AZ99" t="str">
            <v>Descalso, Everlyn Vega</v>
          </cell>
          <cell r="BA99">
            <v>200</v>
          </cell>
          <cell r="BB99" t="str">
            <v>February 16-29, 2016</v>
          </cell>
          <cell r="BC99" t="str">
            <v>iriso</v>
          </cell>
          <cell r="BO99" t="str">
            <v>Pobar, Mary Rose Nierva</v>
          </cell>
          <cell r="BP99">
            <v>200</v>
          </cell>
          <cell r="BQ99" t="str">
            <v>Feb 16-29, 2016</v>
          </cell>
          <cell r="BR99" t="str">
            <v>hl</v>
          </cell>
          <cell r="CI99" t="str">
            <v>Baylosis, Christine Joy Taño</v>
          </cell>
          <cell r="CJ99">
            <v>200</v>
          </cell>
          <cell r="CK99" t="str">
            <v>March 1 - 15, 2016</v>
          </cell>
          <cell r="CL99" t="str">
            <v>ubis</v>
          </cell>
        </row>
        <row r="100">
          <cell r="AZ100" t="str">
            <v>Desiderio, Francisco Bolfango</v>
          </cell>
          <cell r="BA100">
            <v>200</v>
          </cell>
          <cell r="BB100" t="str">
            <v>February 16-29, 2016</v>
          </cell>
          <cell r="BC100" t="str">
            <v>iriso</v>
          </cell>
          <cell r="BO100" t="str">
            <v>Pobeda, Noriel Dellosa</v>
          </cell>
          <cell r="BP100">
            <v>200</v>
          </cell>
          <cell r="BQ100" t="str">
            <v>Feb 16-29, 2016</v>
          </cell>
          <cell r="BR100" t="str">
            <v>hl</v>
          </cell>
          <cell r="CI100" t="str">
            <v>Belliones, Mary Joy Ramos</v>
          </cell>
          <cell r="CJ100">
            <v>200</v>
          </cell>
          <cell r="CK100" t="str">
            <v>March 1 - 15, 2016</v>
          </cell>
          <cell r="CL100" t="str">
            <v>ubis</v>
          </cell>
        </row>
        <row r="101">
          <cell r="AZ101" t="str">
            <v>Dublin, Rea Niza Atienza</v>
          </cell>
          <cell r="BA101">
            <v>200</v>
          </cell>
          <cell r="BB101" t="str">
            <v>February 16-29, 2016</v>
          </cell>
          <cell r="BC101" t="str">
            <v>iriso</v>
          </cell>
          <cell r="BO101" t="str">
            <v>Punayo, Novie Gandamon</v>
          </cell>
          <cell r="BP101">
            <v>200</v>
          </cell>
          <cell r="BQ101" t="str">
            <v>Feb 16-29, 2016</v>
          </cell>
          <cell r="BR101" t="str">
            <v>hl</v>
          </cell>
          <cell r="CI101" t="str">
            <v>Bernardo, Jenny Emaas</v>
          </cell>
          <cell r="CJ101">
            <v>200</v>
          </cell>
          <cell r="CK101" t="str">
            <v>March 1 - 15, 2016</v>
          </cell>
          <cell r="CL101" t="str">
            <v>ubis</v>
          </cell>
        </row>
        <row r="102">
          <cell r="AZ102" t="str">
            <v>Fugaban, Mea Obispo</v>
          </cell>
          <cell r="BA102">
            <v>200</v>
          </cell>
          <cell r="BB102" t="str">
            <v>February 16-29, 2016</v>
          </cell>
          <cell r="BC102" t="str">
            <v>iriso</v>
          </cell>
          <cell r="BO102" t="str">
            <v>Punzalan, Clariza Guardian</v>
          </cell>
          <cell r="BP102">
            <v>200</v>
          </cell>
          <cell r="BQ102" t="str">
            <v>Feb 16-29, 2016</v>
          </cell>
          <cell r="BR102" t="str">
            <v>hl</v>
          </cell>
          <cell r="CI102" t="str">
            <v>Bildan, Maureen Villanueva</v>
          </cell>
          <cell r="CJ102">
            <v>200</v>
          </cell>
          <cell r="CK102" t="str">
            <v>March 1 - 15, 2016</v>
          </cell>
          <cell r="CL102" t="str">
            <v>ubis</v>
          </cell>
        </row>
        <row r="103">
          <cell r="AZ103" t="str">
            <v>Gacusan, Jaymarck Anthony Garcia</v>
          </cell>
          <cell r="BA103">
            <v>200</v>
          </cell>
          <cell r="BB103" t="str">
            <v>February 16-29, 2016</v>
          </cell>
          <cell r="BC103" t="str">
            <v>iriso</v>
          </cell>
          <cell r="BO103" t="str">
            <v>Rafer, Mica Joy Del Mundo</v>
          </cell>
          <cell r="BP103">
            <v>200</v>
          </cell>
          <cell r="BQ103" t="str">
            <v>Feb 16-29, 2016</v>
          </cell>
          <cell r="BR103" t="str">
            <v>hl</v>
          </cell>
          <cell r="CI103" t="str">
            <v>Bitang, Raquelin De Villa</v>
          </cell>
          <cell r="CJ103">
            <v>200</v>
          </cell>
          <cell r="CK103" t="str">
            <v>March 1 - 15, 2016</v>
          </cell>
          <cell r="CL103" t="str">
            <v>ubis</v>
          </cell>
        </row>
        <row r="104">
          <cell r="AZ104" t="str">
            <v>Hernandez, Elica Dulfo</v>
          </cell>
          <cell r="BA104">
            <v>200</v>
          </cell>
          <cell r="BB104" t="str">
            <v>February 16-29, 2016</v>
          </cell>
          <cell r="BC104" t="str">
            <v>iriso</v>
          </cell>
          <cell r="BO104" t="str">
            <v>Remollo, Angelo Miguel</v>
          </cell>
          <cell r="BP104">
            <v>200</v>
          </cell>
          <cell r="BQ104" t="str">
            <v>Feb 16-29, 2016</v>
          </cell>
          <cell r="BR104" t="str">
            <v>hl</v>
          </cell>
          <cell r="CI104" t="str">
            <v>Bueza, Aprilyn Erestain</v>
          </cell>
          <cell r="CJ104">
            <v>200</v>
          </cell>
          <cell r="CK104" t="str">
            <v>March 1 - 15, 2016</v>
          </cell>
          <cell r="CL104" t="str">
            <v>ubis</v>
          </cell>
        </row>
        <row r="105">
          <cell r="AZ105" t="str">
            <v>Javier, Rachel Rupisan</v>
          </cell>
          <cell r="BA105">
            <v>200</v>
          </cell>
          <cell r="BB105" t="str">
            <v>February 16-29, 2016</v>
          </cell>
          <cell r="BC105" t="str">
            <v>iriso</v>
          </cell>
          <cell r="BO105" t="str">
            <v>Reyes, Karen</v>
          </cell>
          <cell r="BP105">
            <v>200</v>
          </cell>
          <cell r="BQ105" t="str">
            <v>Feb 16-29, 2016</v>
          </cell>
          <cell r="BR105" t="str">
            <v>hl</v>
          </cell>
          <cell r="CI105" t="str">
            <v>Bueza, Sharina Angelica Billona</v>
          </cell>
          <cell r="CJ105">
            <v>200</v>
          </cell>
          <cell r="CK105" t="str">
            <v>March 1 - 15, 2016</v>
          </cell>
          <cell r="CL105" t="str">
            <v>ubis</v>
          </cell>
        </row>
        <row r="106">
          <cell r="AZ106" t="str">
            <v>Lisama, Aelyn Recoletano</v>
          </cell>
          <cell r="BA106">
            <v>200</v>
          </cell>
          <cell r="BB106" t="str">
            <v>February 16-29, 2016</v>
          </cell>
          <cell r="BC106" t="str">
            <v>iriso</v>
          </cell>
          <cell r="BO106" t="str">
            <v>Romano, Annacrezel atienza</v>
          </cell>
          <cell r="BP106">
            <v>200</v>
          </cell>
          <cell r="BQ106" t="str">
            <v>Feb 16-29, 2016</v>
          </cell>
          <cell r="BR106" t="str">
            <v>hl</v>
          </cell>
          <cell r="CI106" t="str">
            <v>Caadan, Cristine Escalante</v>
          </cell>
          <cell r="CJ106">
            <v>200</v>
          </cell>
          <cell r="CK106" t="str">
            <v>March 1 - 15, 2016</v>
          </cell>
          <cell r="CL106" t="str">
            <v>ubis</v>
          </cell>
        </row>
        <row r="107">
          <cell r="AZ107" t="str">
            <v>Meraballes, Sheina Alim</v>
          </cell>
          <cell r="BA107">
            <v>200</v>
          </cell>
          <cell r="BB107" t="str">
            <v>February 16-29, 2016</v>
          </cell>
          <cell r="BC107" t="str">
            <v>iriso</v>
          </cell>
          <cell r="BO107" t="str">
            <v>Rosa, Diody Mago</v>
          </cell>
          <cell r="BP107">
            <v>200</v>
          </cell>
          <cell r="BQ107" t="str">
            <v>Feb 16-29, 2016</v>
          </cell>
          <cell r="BR107" t="str">
            <v>hl</v>
          </cell>
          <cell r="CI107" t="str">
            <v>Cabiltes, Rona Tomada</v>
          </cell>
          <cell r="CJ107">
            <v>200</v>
          </cell>
          <cell r="CK107" t="str">
            <v>March 1 - 15, 2016</v>
          </cell>
          <cell r="CL107" t="str">
            <v>ubis</v>
          </cell>
        </row>
        <row r="108">
          <cell r="AZ108" t="str">
            <v>Molina, Ludy Palaganas</v>
          </cell>
          <cell r="BA108">
            <v>200</v>
          </cell>
          <cell r="BB108" t="str">
            <v>February 16-29, 2016</v>
          </cell>
          <cell r="BC108" t="str">
            <v>iriso</v>
          </cell>
          <cell r="BO108" t="str">
            <v>Saberola, Garry Cabiles</v>
          </cell>
          <cell r="BP108">
            <v>200</v>
          </cell>
          <cell r="BQ108" t="str">
            <v>Feb 16-29, 2016</v>
          </cell>
          <cell r="BR108" t="str">
            <v>hl</v>
          </cell>
          <cell r="CI108" t="str">
            <v>Cabungason, Kessilyn Balsawen</v>
          </cell>
          <cell r="CJ108">
            <v>200</v>
          </cell>
          <cell r="CK108" t="str">
            <v>March 1 - 15, 2016</v>
          </cell>
          <cell r="CL108" t="str">
            <v>ubis</v>
          </cell>
        </row>
        <row r="109">
          <cell r="AZ109" t="str">
            <v>Muñoz, Mary Jane Garcia</v>
          </cell>
          <cell r="BA109">
            <v>200</v>
          </cell>
          <cell r="BB109" t="str">
            <v>February 16-29, 2016</v>
          </cell>
          <cell r="BC109" t="str">
            <v>iriso</v>
          </cell>
          <cell r="BO109" t="str">
            <v>Sandhu, Narin nel Olegario</v>
          </cell>
          <cell r="BP109">
            <v>200</v>
          </cell>
          <cell r="BQ109" t="str">
            <v>Feb 16-29, 2016</v>
          </cell>
          <cell r="BR109" t="str">
            <v>hl</v>
          </cell>
          <cell r="CI109" t="str">
            <v>Calaycay, Catherine Concepcion</v>
          </cell>
          <cell r="CJ109">
            <v>200</v>
          </cell>
          <cell r="CK109" t="str">
            <v>March 1 - 15, 2016</v>
          </cell>
          <cell r="CL109" t="str">
            <v>ubis</v>
          </cell>
        </row>
        <row r="110">
          <cell r="AZ110" t="str">
            <v>Nabong, Jona Maraggay</v>
          </cell>
          <cell r="BA110">
            <v>200</v>
          </cell>
          <cell r="BB110" t="str">
            <v>February 16-29, 2016</v>
          </cell>
          <cell r="BC110" t="str">
            <v>iriso</v>
          </cell>
          <cell r="BO110" t="str">
            <v>Saniel, Princess Boongaling</v>
          </cell>
          <cell r="BP110">
            <v>200</v>
          </cell>
          <cell r="BQ110" t="str">
            <v>Feb 16-29, 2016</v>
          </cell>
          <cell r="BR110" t="str">
            <v>hl</v>
          </cell>
          <cell r="CI110" t="str">
            <v>Camania, Queencel Kate Santiago</v>
          </cell>
          <cell r="CJ110">
            <v>200</v>
          </cell>
          <cell r="CK110" t="str">
            <v>March 1 - 15, 2016</v>
          </cell>
          <cell r="CL110" t="str">
            <v>ubis</v>
          </cell>
        </row>
        <row r="111">
          <cell r="AZ111" t="str">
            <v>Porto, Elaine Diño</v>
          </cell>
          <cell r="BA111">
            <v>200</v>
          </cell>
          <cell r="BB111" t="str">
            <v>February 16-29, 2016</v>
          </cell>
          <cell r="BC111" t="str">
            <v>iriso</v>
          </cell>
          <cell r="BO111" t="str">
            <v>Santos, Enrique Mapa</v>
          </cell>
          <cell r="BP111">
            <v>200</v>
          </cell>
          <cell r="BQ111" t="str">
            <v>Feb 16-29, 2016</v>
          </cell>
          <cell r="BR111" t="str">
            <v>hl</v>
          </cell>
          <cell r="CI111" t="str">
            <v>Canggat, Erica Buenafe</v>
          </cell>
          <cell r="CJ111">
            <v>200</v>
          </cell>
          <cell r="CK111" t="str">
            <v>March 1 - 15, 2016</v>
          </cell>
          <cell r="CL111" t="str">
            <v>ubis</v>
          </cell>
        </row>
        <row r="112">
          <cell r="AZ112" t="str">
            <v>Sapupo, Jocelyn Agpoon</v>
          </cell>
          <cell r="BA112">
            <v>200</v>
          </cell>
          <cell r="BB112" t="str">
            <v>February 16-29, 2016</v>
          </cell>
          <cell r="BC112" t="str">
            <v>iriso</v>
          </cell>
          <cell r="BO112" t="str">
            <v>Sapiandante, Dianna Baricanosa</v>
          </cell>
          <cell r="BP112">
            <v>200</v>
          </cell>
          <cell r="BQ112" t="str">
            <v>Feb 16-29, 2016</v>
          </cell>
          <cell r="BR112" t="str">
            <v>hl</v>
          </cell>
          <cell r="CI112" t="str">
            <v>Cardinal, Maria Cristina Ramos</v>
          </cell>
          <cell r="CJ112">
            <v>200</v>
          </cell>
          <cell r="CK112" t="str">
            <v>March 1 - 15, 2016</v>
          </cell>
          <cell r="CL112" t="str">
            <v>ubis</v>
          </cell>
        </row>
        <row r="113">
          <cell r="AZ113" t="str">
            <v>Suba, Jocelyn Lazaro</v>
          </cell>
          <cell r="BA113">
            <v>200</v>
          </cell>
          <cell r="BB113" t="str">
            <v>February 16-29, 2016</v>
          </cell>
          <cell r="BC113" t="str">
            <v>iriso</v>
          </cell>
          <cell r="BO113" t="str">
            <v>Sarmiento, Michelle Lorenzo</v>
          </cell>
          <cell r="BP113">
            <v>200</v>
          </cell>
          <cell r="BQ113" t="str">
            <v>Feb 16-29, 2016</v>
          </cell>
          <cell r="BR113" t="str">
            <v>hl</v>
          </cell>
          <cell r="CI113" t="str">
            <v>Catapang, Charies Villalobos</v>
          </cell>
          <cell r="CJ113">
            <v>200</v>
          </cell>
          <cell r="CK113" t="str">
            <v>March 1 - 15, 2016</v>
          </cell>
          <cell r="CL113" t="str">
            <v>ubis</v>
          </cell>
        </row>
        <row r="114">
          <cell r="AZ114" t="str">
            <v>Tapic, Richie Choi</v>
          </cell>
          <cell r="BA114">
            <v>200</v>
          </cell>
          <cell r="BB114" t="str">
            <v>February 16-29, 2016</v>
          </cell>
          <cell r="BC114" t="str">
            <v>iriso</v>
          </cell>
          <cell r="BO114" t="str">
            <v>Serrano, Russel Badillo</v>
          </cell>
          <cell r="BP114">
            <v>200</v>
          </cell>
          <cell r="BQ114" t="str">
            <v>Feb 16-29, 2016</v>
          </cell>
          <cell r="BR114" t="str">
            <v>hl</v>
          </cell>
          <cell r="CI114" t="str">
            <v>Catid, Irene Mariño</v>
          </cell>
          <cell r="CJ114">
            <v>200</v>
          </cell>
          <cell r="CK114" t="str">
            <v>March 1 - 15, 2016</v>
          </cell>
          <cell r="CL114" t="str">
            <v>ubis</v>
          </cell>
        </row>
        <row r="115">
          <cell r="AZ115" t="str">
            <v>Taqueban, Rowena Foronda</v>
          </cell>
          <cell r="BA115">
            <v>200</v>
          </cell>
          <cell r="BB115" t="str">
            <v>February 16-29, 2016</v>
          </cell>
          <cell r="BC115" t="str">
            <v>iriso</v>
          </cell>
          <cell r="BO115" t="str">
            <v>Sudario, Genelyn Aperocho</v>
          </cell>
          <cell r="BP115">
            <v>200</v>
          </cell>
          <cell r="BQ115" t="str">
            <v>Feb 16-29, 2016</v>
          </cell>
          <cell r="BR115" t="str">
            <v>hl</v>
          </cell>
          <cell r="CI115" t="str">
            <v>Claud, Maria Lea Taladtad</v>
          </cell>
          <cell r="CJ115">
            <v>200</v>
          </cell>
          <cell r="CK115" t="str">
            <v>March 1 - 15, 2016</v>
          </cell>
          <cell r="CL115" t="str">
            <v>ubis</v>
          </cell>
        </row>
        <row r="116">
          <cell r="AZ116" t="str">
            <v>Tolosa, Aiza Macararanga</v>
          </cell>
          <cell r="BA116">
            <v>200</v>
          </cell>
          <cell r="BB116" t="str">
            <v>February 16-29, 2016</v>
          </cell>
          <cell r="BC116" t="str">
            <v>iriso</v>
          </cell>
          <cell r="BO116" t="str">
            <v>Tabago, May-Ann Moga</v>
          </cell>
          <cell r="BP116">
            <v>200</v>
          </cell>
          <cell r="BQ116" t="str">
            <v>Feb 16-29, 2016</v>
          </cell>
          <cell r="BR116" t="str">
            <v>hl</v>
          </cell>
          <cell r="CI116" t="str">
            <v>Comia, Liezel Gesto</v>
          </cell>
          <cell r="CJ116">
            <v>200</v>
          </cell>
          <cell r="CK116" t="str">
            <v>March 1 - 15, 2016</v>
          </cell>
          <cell r="CL116" t="str">
            <v>ubis</v>
          </cell>
        </row>
        <row r="117">
          <cell r="AZ117" t="str">
            <v>Uy, Arriane Sciene Madrid</v>
          </cell>
          <cell r="BA117">
            <v>200</v>
          </cell>
          <cell r="BB117" t="str">
            <v>February 16-29, 2016</v>
          </cell>
          <cell r="BC117" t="str">
            <v>iriso</v>
          </cell>
          <cell r="BO117" t="str">
            <v>Tagud, Michelle Werba</v>
          </cell>
          <cell r="BP117">
            <v>200</v>
          </cell>
          <cell r="BQ117" t="str">
            <v>Feb 16-29, 2016</v>
          </cell>
          <cell r="BR117" t="str">
            <v>hl</v>
          </cell>
          <cell r="CI117" t="str">
            <v>Constantino, Marjorie Pedlaoan</v>
          </cell>
          <cell r="CJ117">
            <v>200</v>
          </cell>
          <cell r="CK117" t="str">
            <v>March 1 - 15, 2016</v>
          </cell>
          <cell r="CL117" t="str">
            <v>ubis</v>
          </cell>
        </row>
        <row r="118">
          <cell r="AZ118" t="str">
            <v>Villamor, Jocelyn Cahilig</v>
          </cell>
          <cell r="BA118">
            <v>200</v>
          </cell>
          <cell r="BB118" t="str">
            <v>February 16-29, 2016</v>
          </cell>
          <cell r="BC118" t="str">
            <v>iriso</v>
          </cell>
          <cell r="BO118" t="str">
            <v>Taguic, Jessiel Pedron</v>
          </cell>
          <cell r="BP118">
            <v>200</v>
          </cell>
          <cell r="BQ118" t="str">
            <v>Feb 16-29, 2016</v>
          </cell>
          <cell r="BR118" t="str">
            <v>hl</v>
          </cell>
          <cell r="CI118" t="str">
            <v>Cubol, Alaila Garcia</v>
          </cell>
          <cell r="CJ118">
            <v>200</v>
          </cell>
          <cell r="CK118" t="str">
            <v>March 1 - 15, 2016</v>
          </cell>
          <cell r="CL118" t="str">
            <v>ubis</v>
          </cell>
        </row>
        <row r="119">
          <cell r="AZ119" t="str">
            <v>Villanueva, Krysa Majaba</v>
          </cell>
          <cell r="BA119">
            <v>200</v>
          </cell>
          <cell r="BB119" t="str">
            <v>February 16-29, 2016</v>
          </cell>
          <cell r="BC119" t="str">
            <v>iriso</v>
          </cell>
          <cell r="BO119" t="str">
            <v>Tagulao, Kenny Cubilla</v>
          </cell>
          <cell r="BP119">
            <v>200</v>
          </cell>
          <cell r="BQ119" t="str">
            <v>Feb 16-29, 2016</v>
          </cell>
          <cell r="BR119" t="str">
            <v>hl</v>
          </cell>
          <cell r="CI119" t="str">
            <v>Dalumpines, Cherry Ann Fabic</v>
          </cell>
          <cell r="CJ119">
            <v>200</v>
          </cell>
          <cell r="CK119" t="str">
            <v>March 1 - 15, 2016</v>
          </cell>
          <cell r="CL119" t="str">
            <v>ubis</v>
          </cell>
        </row>
        <row r="120">
          <cell r="AZ120" t="str">
            <v>Francisco, Giller Dela Cruz</v>
          </cell>
          <cell r="BA120">
            <v>200</v>
          </cell>
          <cell r="BB120" t="str">
            <v>February 16-29, 2016</v>
          </cell>
          <cell r="BC120" t="str">
            <v>iriso</v>
          </cell>
          <cell r="BO120" t="str">
            <v>Talatala, Neil Bryan Dela Peña</v>
          </cell>
          <cell r="BP120">
            <v>200</v>
          </cell>
          <cell r="BQ120" t="str">
            <v>Feb 16-29, 2016</v>
          </cell>
          <cell r="BR120" t="str">
            <v>hl</v>
          </cell>
          <cell r="CI120" t="str">
            <v>De Ocampo, Raquel Cipe</v>
          </cell>
          <cell r="CJ120">
            <v>200</v>
          </cell>
          <cell r="CK120" t="str">
            <v>March 1 - 15, 2016</v>
          </cell>
          <cell r="CL120" t="str">
            <v>ubis</v>
          </cell>
        </row>
        <row r="121">
          <cell r="AZ121" t="str">
            <v>Rodelas, Aiza Joy Bautista</v>
          </cell>
          <cell r="BA121">
            <v>200</v>
          </cell>
          <cell r="BB121" t="str">
            <v>February 16-29, 2016</v>
          </cell>
          <cell r="BC121" t="str">
            <v>iriso</v>
          </cell>
          <cell r="BO121" t="str">
            <v>Tolentino, Jonas Canosa</v>
          </cell>
          <cell r="BP121">
            <v>200</v>
          </cell>
          <cell r="BQ121" t="str">
            <v>Feb 16-29, 2016</v>
          </cell>
          <cell r="BR121" t="str">
            <v>hl</v>
          </cell>
          <cell r="CI121" t="str">
            <v>Delos Rios, Emalyn Medina</v>
          </cell>
          <cell r="CJ121">
            <v>200</v>
          </cell>
          <cell r="CK121" t="str">
            <v>March 1 - 15, 2016</v>
          </cell>
          <cell r="CL121" t="str">
            <v>ubis</v>
          </cell>
        </row>
        <row r="122">
          <cell r="AZ122" t="str">
            <v>Tolentino, Shaerelyne Irish Abelgas</v>
          </cell>
          <cell r="BA122">
            <v>200</v>
          </cell>
          <cell r="BB122" t="str">
            <v>February 16-29, 2016</v>
          </cell>
          <cell r="BC122" t="str">
            <v>iriso</v>
          </cell>
          <cell r="BO122" t="str">
            <v>Torres, Jonnalyn Matanguihan</v>
          </cell>
          <cell r="BP122">
            <v>200</v>
          </cell>
          <cell r="BQ122" t="str">
            <v>Feb 16-29, 2016</v>
          </cell>
          <cell r="BR122" t="str">
            <v>hl</v>
          </cell>
          <cell r="CI122" t="str">
            <v>Dillo, Christine Abanes</v>
          </cell>
          <cell r="CJ122">
            <v>200</v>
          </cell>
          <cell r="CK122" t="str">
            <v>March 1 - 15, 2016</v>
          </cell>
          <cell r="CL122" t="str">
            <v>ubis</v>
          </cell>
        </row>
        <row r="123">
          <cell r="AZ123" t="str">
            <v>Albay, Krizelle Anne Caganan</v>
          </cell>
          <cell r="BA123">
            <v>200</v>
          </cell>
          <cell r="BB123" t="str">
            <v>February 16-29, 2016</v>
          </cell>
          <cell r="BC123" t="str">
            <v>iriso</v>
          </cell>
          <cell r="BO123" t="str">
            <v>Trongcoso, Ryan Poblete</v>
          </cell>
          <cell r="BP123">
            <v>200</v>
          </cell>
          <cell r="BQ123" t="str">
            <v>Feb 16-29, 2016</v>
          </cell>
          <cell r="BR123" t="str">
            <v>hl</v>
          </cell>
          <cell r="CI123" t="str">
            <v>Dima, Emma Boter</v>
          </cell>
          <cell r="CJ123">
            <v>200</v>
          </cell>
          <cell r="CK123" t="str">
            <v>March 1 - 15, 2016</v>
          </cell>
          <cell r="CL123" t="str">
            <v>ubis</v>
          </cell>
        </row>
        <row r="124">
          <cell r="AZ124" t="str">
            <v>Ehurango, Jaybilyn Arapoc</v>
          </cell>
          <cell r="BA124">
            <v>200</v>
          </cell>
          <cell r="BB124" t="str">
            <v>February 16-29, 2016</v>
          </cell>
          <cell r="BC124" t="str">
            <v>iriso</v>
          </cell>
          <cell r="BO124" t="str">
            <v>Tuiza, Leonila Tomas</v>
          </cell>
          <cell r="BP124">
            <v>200</v>
          </cell>
          <cell r="BQ124" t="str">
            <v>Feb 16-29, 2016</v>
          </cell>
          <cell r="BR124" t="str">
            <v>hl</v>
          </cell>
          <cell r="CI124" t="str">
            <v>Dimasar, Monaida Abobacar</v>
          </cell>
          <cell r="CJ124">
            <v>200</v>
          </cell>
          <cell r="CK124" t="str">
            <v>March 1 - 15, 2016</v>
          </cell>
          <cell r="CL124" t="str">
            <v>ubis</v>
          </cell>
        </row>
        <row r="125">
          <cell r="AZ125" t="str">
            <v>Gerios, Jocelyn Panganiban</v>
          </cell>
          <cell r="BA125">
            <v>200</v>
          </cell>
          <cell r="BB125" t="str">
            <v>February 16-29, 2016</v>
          </cell>
          <cell r="BC125" t="str">
            <v>iriso</v>
          </cell>
          <cell r="BO125" t="str">
            <v>Ureta, Mary Grace Nuñez</v>
          </cell>
          <cell r="BP125">
            <v>200</v>
          </cell>
          <cell r="BQ125" t="str">
            <v>Feb 16-29, 2016</v>
          </cell>
          <cell r="BR125" t="str">
            <v>hl</v>
          </cell>
          <cell r="CI125" t="str">
            <v>Dondonay, Analyn Asignacion</v>
          </cell>
          <cell r="CJ125">
            <v>200</v>
          </cell>
          <cell r="CK125" t="str">
            <v>March 1 - 15, 2016</v>
          </cell>
          <cell r="CL125" t="str">
            <v>ubis</v>
          </cell>
        </row>
        <row r="126">
          <cell r="AZ126" t="str">
            <v>Langga, Ethel Joy Sosmeña</v>
          </cell>
          <cell r="BA126">
            <v>200</v>
          </cell>
          <cell r="BB126" t="str">
            <v>February 16-29, 2016</v>
          </cell>
          <cell r="BC126" t="str">
            <v>iriso</v>
          </cell>
          <cell r="BO126" t="str">
            <v>Valentin, Jadelle Lagrama</v>
          </cell>
          <cell r="BP126">
            <v>200</v>
          </cell>
          <cell r="BQ126" t="str">
            <v>Feb 16-29, 2016</v>
          </cell>
          <cell r="BR126" t="str">
            <v>hl</v>
          </cell>
          <cell r="CI126" t="str">
            <v>Duaman, Nenita Olivar</v>
          </cell>
          <cell r="CJ126">
            <v>200</v>
          </cell>
          <cell r="CK126" t="str">
            <v>March 1 - 15, 2016</v>
          </cell>
          <cell r="CL126" t="str">
            <v>ubis</v>
          </cell>
        </row>
        <row r="127">
          <cell r="AZ127" t="str">
            <v>Peñaredondo, Lineil Lumbis</v>
          </cell>
          <cell r="BA127">
            <v>200</v>
          </cell>
          <cell r="BB127" t="str">
            <v>February 16-29, 2016</v>
          </cell>
          <cell r="BC127" t="str">
            <v>iriso</v>
          </cell>
          <cell r="BO127" t="str">
            <v xml:space="preserve">Valeros, Kristene Tiarra Hinacay </v>
          </cell>
          <cell r="BP127">
            <v>200</v>
          </cell>
          <cell r="BQ127" t="str">
            <v>Feb 16-29, 2016</v>
          </cell>
          <cell r="BR127" t="str">
            <v>hl</v>
          </cell>
          <cell r="CI127" t="str">
            <v>Dugan, Joy Perciba</v>
          </cell>
          <cell r="CJ127">
            <v>200</v>
          </cell>
          <cell r="CK127" t="str">
            <v>March 1 - 15, 2016</v>
          </cell>
          <cell r="CL127" t="str">
            <v>ubis</v>
          </cell>
        </row>
        <row r="128">
          <cell r="AZ128" t="str">
            <v>Daño, Riza Ballos</v>
          </cell>
          <cell r="BA128">
            <v>200</v>
          </cell>
          <cell r="BB128" t="str">
            <v>March 1-15, 2016</v>
          </cell>
          <cell r="BC128" t="str">
            <v>iriso</v>
          </cell>
          <cell r="BO128" t="str">
            <v>Vargas, Maricel Conel</v>
          </cell>
          <cell r="BP128">
            <v>200</v>
          </cell>
          <cell r="BQ128" t="str">
            <v>Feb 16-29, 2016</v>
          </cell>
          <cell r="BR128" t="str">
            <v>hl</v>
          </cell>
          <cell r="CI128" t="str">
            <v>Dupitas, Maricar Casilagan</v>
          </cell>
          <cell r="CJ128">
            <v>200</v>
          </cell>
          <cell r="CK128" t="str">
            <v>March 1 - 15, 2016</v>
          </cell>
          <cell r="CL128" t="str">
            <v>ubis</v>
          </cell>
        </row>
        <row r="129">
          <cell r="AZ129" t="str">
            <v>Francisco, Mary Grace Dumawat</v>
          </cell>
          <cell r="BA129">
            <v>200</v>
          </cell>
          <cell r="BB129" t="str">
            <v>March 1-15, 2016</v>
          </cell>
          <cell r="BC129" t="str">
            <v>iriso</v>
          </cell>
          <cell r="BO129" t="str">
            <v>Wagan, Alexis Abac</v>
          </cell>
          <cell r="BP129">
            <v>200</v>
          </cell>
          <cell r="BQ129" t="str">
            <v>Feb 16-29, 2016</v>
          </cell>
          <cell r="BR129" t="str">
            <v>hl</v>
          </cell>
          <cell r="CI129" t="str">
            <v>Enciso, Joana Marie Albornos</v>
          </cell>
          <cell r="CJ129">
            <v>200</v>
          </cell>
          <cell r="CK129" t="str">
            <v>March 1 - 15, 2016</v>
          </cell>
          <cell r="CL129" t="str">
            <v>ubis</v>
          </cell>
        </row>
        <row r="130">
          <cell r="AZ130" t="str">
            <v>Gabuyo, Michelle Joy Bautista</v>
          </cell>
          <cell r="BA130">
            <v>200</v>
          </cell>
          <cell r="BB130" t="str">
            <v>March 1-15, 2016</v>
          </cell>
          <cell r="BC130" t="str">
            <v>iriso</v>
          </cell>
          <cell r="BO130" t="str">
            <v>Bendecio, Jhoana Grace Caringal</v>
          </cell>
          <cell r="BP130">
            <v>200</v>
          </cell>
          <cell r="BQ130" t="str">
            <v>March 1-15, 2016</v>
          </cell>
          <cell r="BR130" t="str">
            <v>hl</v>
          </cell>
          <cell r="CI130" t="str">
            <v>Esguerra, Jennie Cesa</v>
          </cell>
          <cell r="CJ130">
            <v>200</v>
          </cell>
          <cell r="CK130" t="str">
            <v>March 1 - 15, 2016</v>
          </cell>
          <cell r="CL130" t="str">
            <v>ubis</v>
          </cell>
        </row>
        <row r="131">
          <cell r="AZ131" t="str">
            <v>Guyamin, Catherine Kay Gabriel</v>
          </cell>
          <cell r="BA131">
            <v>200</v>
          </cell>
          <cell r="BB131" t="str">
            <v>March 1-15, 2016</v>
          </cell>
          <cell r="BC131" t="str">
            <v>iriso</v>
          </cell>
          <cell r="BO131" t="str">
            <v>De Guzman, Denmark Narag</v>
          </cell>
          <cell r="BP131">
            <v>200</v>
          </cell>
          <cell r="BQ131" t="str">
            <v>March 1-15, 2016</v>
          </cell>
          <cell r="BR131" t="str">
            <v>hl</v>
          </cell>
          <cell r="CI131" t="str">
            <v>Estrada, Grecelyn Tarrayo</v>
          </cell>
          <cell r="CJ131">
            <v>200</v>
          </cell>
          <cell r="CK131" t="str">
            <v>March 1 - 15, 2016</v>
          </cell>
          <cell r="CL131" t="str">
            <v>ubis</v>
          </cell>
        </row>
        <row r="132">
          <cell r="AZ132" t="str">
            <v>Malla, Marissa Pisco</v>
          </cell>
          <cell r="BA132">
            <v>200</v>
          </cell>
          <cell r="BB132" t="str">
            <v>March 1-15, 2016</v>
          </cell>
          <cell r="BC132" t="str">
            <v>iriso</v>
          </cell>
          <cell r="BO132" t="str">
            <v>Dequito, Jonah Galido</v>
          </cell>
          <cell r="BP132">
            <v>200</v>
          </cell>
          <cell r="BQ132" t="str">
            <v>March 1-15, 2016</v>
          </cell>
          <cell r="BR132" t="str">
            <v>hl</v>
          </cell>
          <cell r="CI132" t="str">
            <v>Fajutagana, Raymond James Fernandez</v>
          </cell>
          <cell r="CJ132">
            <v>200</v>
          </cell>
          <cell r="CK132" t="str">
            <v>March 1 - 15, 2016</v>
          </cell>
          <cell r="CL132" t="str">
            <v>ubis</v>
          </cell>
        </row>
        <row r="133">
          <cell r="AZ133" t="str">
            <v>Panganiban Jr., Reynaldo Quintos</v>
          </cell>
          <cell r="BA133">
            <v>200</v>
          </cell>
          <cell r="BB133" t="str">
            <v>March 1-15, 2016</v>
          </cell>
          <cell r="BC133" t="str">
            <v>iriso</v>
          </cell>
          <cell r="BO133" t="str">
            <v>Ebreo, Jocelyn Mongcal</v>
          </cell>
          <cell r="BP133">
            <v>200</v>
          </cell>
          <cell r="BQ133" t="str">
            <v>March 1-15, 2016</v>
          </cell>
          <cell r="BR133" t="str">
            <v>hl</v>
          </cell>
          <cell r="CI133" t="str">
            <v>Garga, Geraldine Balopeños</v>
          </cell>
          <cell r="CJ133">
            <v>200</v>
          </cell>
          <cell r="CK133" t="str">
            <v>March 1 - 15, 2016</v>
          </cell>
          <cell r="CL133" t="str">
            <v>ubis</v>
          </cell>
        </row>
        <row r="134">
          <cell r="AZ134" t="str">
            <v>Sarsalejo, Judy Ann Nerviol</v>
          </cell>
          <cell r="BA134">
            <v>200</v>
          </cell>
          <cell r="BB134" t="str">
            <v>March 1-15, 2016</v>
          </cell>
          <cell r="BC134" t="str">
            <v>iriso</v>
          </cell>
          <cell r="BO134" t="str">
            <v>Grampa, Sheryl Tagalog</v>
          </cell>
          <cell r="BP134">
            <v>200</v>
          </cell>
          <cell r="BQ134" t="str">
            <v>March 1-15, 2016</v>
          </cell>
          <cell r="BR134" t="str">
            <v>hl</v>
          </cell>
          <cell r="CI134" t="str">
            <v>Gumabay, Jemalyn Villafranca</v>
          </cell>
          <cell r="CJ134">
            <v>200</v>
          </cell>
          <cell r="CK134" t="str">
            <v>March 1 - 15, 2016</v>
          </cell>
          <cell r="CL134" t="str">
            <v>ubis</v>
          </cell>
        </row>
        <row r="135">
          <cell r="AZ135" t="str">
            <v>Tamio, Marivic Lagunzad</v>
          </cell>
          <cell r="BA135">
            <v>200</v>
          </cell>
          <cell r="BB135" t="str">
            <v>March 1-15, 2016</v>
          </cell>
          <cell r="BC135" t="str">
            <v>iriso</v>
          </cell>
          <cell r="BO135" t="str">
            <v>Mahilum, Joergie Noble</v>
          </cell>
          <cell r="BP135">
            <v>200</v>
          </cell>
          <cell r="BQ135" t="str">
            <v>March 1-15, 2016</v>
          </cell>
          <cell r="BR135" t="str">
            <v>hl</v>
          </cell>
          <cell r="CI135" t="str">
            <v>Hisarza, Maryrose Din</v>
          </cell>
          <cell r="CJ135">
            <v>200</v>
          </cell>
          <cell r="CK135" t="str">
            <v>March 1 - 15, 2016</v>
          </cell>
          <cell r="CL135" t="str">
            <v>ubis</v>
          </cell>
        </row>
        <row r="136">
          <cell r="AZ136" t="str">
            <v>Veranga, Aiza Altovar</v>
          </cell>
          <cell r="BA136">
            <v>200</v>
          </cell>
          <cell r="BB136" t="str">
            <v>March 1-15, 2016</v>
          </cell>
          <cell r="BC136" t="str">
            <v>iriso</v>
          </cell>
          <cell r="BO136" t="str">
            <v>Mangabat, Marvin Brusas</v>
          </cell>
          <cell r="BP136">
            <v>200</v>
          </cell>
          <cell r="BQ136" t="str">
            <v>March 1-15, 2016</v>
          </cell>
          <cell r="BR136" t="str">
            <v>hl</v>
          </cell>
          <cell r="CI136" t="str">
            <v>Ilao, Loleth Brao</v>
          </cell>
          <cell r="CJ136">
            <v>200</v>
          </cell>
          <cell r="CK136" t="str">
            <v>March 1 - 15, 2016</v>
          </cell>
          <cell r="CL136" t="str">
            <v>ubis</v>
          </cell>
        </row>
        <row r="137">
          <cell r="AZ137" t="str">
            <v>Barqueros, Ronald Bagorio</v>
          </cell>
          <cell r="BA137">
            <v>200</v>
          </cell>
          <cell r="BB137" t="str">
            <v>March 1-15, 2016</v>
          </cell>
          <cell r="BC137" t="str">
            <v>iriso</v>
          </cell>
          <cell r="BO137" t="str">
            <v>Siman, Mary Ann Barrion</v>
          </cell>
          <cell r="BP137">
            <v>200</v>
          </cell>
          <cell r="BQ137" t="str">
            <v>March 1-15, 2016</v>
          </cell>
          <cell r="BR137" t="str">
            <v>hl</v>
          </cell>
          <cell r="CI137" t="str">
            <v>Lacaba, Michelle Valderrama</v>
          </cell>
          <cell r="CJ137">
            <v>200</v>
          </cell>
          <cell r="CK137" t="str">
            <v>March 1 - 15, 2016</v>
          </cell>
          <cell r="CL137" t="str">
            <v>ubis</v>
          </cell>
        </row>
        <row r="138">
          <cell r="AZ138" t="str">
            <v>Bautista, Denice Niña Diana</v>
          </cell>
          <cell r="BA138">
            <v>200</v>
          </cell>
          <cell r="BB138" t="str">
            <v>March 1-15, 2016</v>
          </cell>
          <cell r="BC138" t="str">
            <v>iriso</v>
          </cell>
          <cell r="BO138" t="str">
            <v>Torres, Eric Lontoc</v>
          </cell>
          <cell r="BP138">
            <v>200</v>
          </cell>
          <cell r="BQ138" t="str">
            <v>March 1-15, 2016</v>
          </cell>
          <cell r="BR138" t="str">
            <v>hl</v>
          </cell>
          <cell r="CI138" t="str">
            <v>Laya, Clerifel Alnuestro</v>
          </cell>
          <cell r="CJ138">
            <v>200</v>
          </cell>
          <cell r="CK138" t="str">
            <v>March 1 - 15, 2016</v>
          </cell>
          <cell r="CL138" t="str">
            <v>ubis</v>
          </cell>
        </row>
        <row r="139">
          <cell r="AZ139" t="str">
            <v>Cruzet, Marilou Mateo</v>
          </cell>
          <cell r="BA139">
            <v>200</v>
          </cell>
          <cell r="BB139" t="str">
            <v>March 1-15, 2016</v>
          </cell>
          <cell r="BC139" t="str">
            <v>iriso</v>
          </cell>
          <cell r="BO139" t="str">
            <v>Torres, Gilbert Marcelino</v>
          </cell>
          <cell r="BP139">
            <v>200</v>
          </cell>
          <cell r="BQ139" t="str">
            <v>March 1-15, 2016</v>
          </cell>
          <cell r="BR139" t="str">
            <v>hl</v>
          </cell>
          <cell r="CI139" t="str">
            <v>Licera, Shiela May Machado</v>
          </cell>
          <cell r="CJ139">
            <v>200</v>
          </cell>
          <cell r="CK139" t="str">
            <v>March 1 - 15, 2016</v>
          </cell>
          <cell r="CL139" t="str">
            <v>ubis</v>
          </cell>
        </row>
        <row r="140">
          <cell r="AZ140" t="str">
            <v>Ferrer, Sarah May Alfonso</v>
          </cell>
          <cell r="BA140">
            <v>200</v>
          </cell>
          <cell r="BB140" t="str">
            <v>March 1-15, 2016</v>
          </cell>
          <cell r="BC140" t="str">
            <v>iriso</v>
          </cell>
          <cell r="BO140" t="str">
            <v>Altavano, Jaymar Maravilla</v>
          </cell>
          <cell r="BP140">
            <v>200</v>
          </cell>
          <cell r="BQ140" t="str">
            <v>March 16-31, 2016</v>
          </cell>
          <cell r="BR140" t="str">
            <v>hl</v>
          </cell>
          <cell r="CI140" t="str">
            <v>Llanza, Mariel Gomez</v>
          </cell>
          <cell r="CJ140">
            <v>200</v>
          </cell>
          <cell r="CK140" t="str">
            <v>March 1 - 15, 2016</v>
          </cell>
          <cell r="CL140" t="str">
            <v>ubis</v>
          </cell>
        </row>
        <row r="141">
          <cell r="AZ141" t="str">
            <v>Janiola, Ma. April Jasmin Tinampay</v>
          </cell>
          <cell r="BA141">
            <v>200</v>
          </cell>
          <cell r="BB141" t="str">
            <v>March 1-15, 2016</v>
          </cell>
          <cell r="BC141" t="str">
            <v>iriso</v>
          </cell>
          <cell r="BO141" t="str">
            <v>Arabejo, Jerehmae Gutierrez</v>
          </cell>
          <cell r="BP141">
            <v>200</v>
          </cell>
          <cell r="BQ141" t="str">
            <v>March 16-31, 2016</v>
          </cell>
          <cell r="BR141" t="str">
            <v>hl</v>
          </cell>
          <cell r="CI141" t="str">
            <v>Lobos, Remabel Acibar</v>
          </cell>
          <cell r="CJ141">
            <v>200</v>
          </cell>
          <cell r="CK141" t="str">
            <v>March 1 - 15, 2016</v>
          </cell>
          <cell r="CL141" t="str">
            <v>ubis</v>
          </cell>
        </row>
        <row r="142">
          <cell r="AZ142" t="str">
            <v>Libril, Lovely Ofilan</v>
          </cell>
          <cell r="BA142">
            <v>200</v>
          </cell>
          <cell r="BB142" t="str">
            <v>March 1-15, 2016</v>
          </cell>
          <cell r="BC142" t="str">
            <v>iriso</v>
          </cell>
          <cell r="BO142" t="str">
            <v>Atienza, Grace Bautista</v>
          </cell>
          <cell r="BP142">
            <v>200</v>
          </cell>
          <cell r="BQ142" t="str">
            <v>March 16-31, 2016</v>
          </cell>
          <cell r="BR142" t="str">
            <v>hl</v>
          </cell>
          <cell r="CI142" t="str">
            <v>Loquillano, Mary Grace Navales</v>
          </cell>
          <cell r="CJ142">
            <v>200</v>
          </cell>
          <cell r="CK142" t="str">
            <v>March 1 - 15, 2016</v>
          </cell>
          <cell r="CL142" t="str">
            <v>ubis</v>
          </cell>
        </row>
        <row r="143">
          <cell r="AZ143" t="str">
            <v>Magapan, Angielica Cacho</v>
          </cell>
          <cell r="BA143">
            <v>200</v>
          </cell>
          <cell r="BB143" t="str">
            <v>March 1-15, 2016</v>
          </cell>
          <cell r="BC143" t="str">
            <v>iriso</v>
          </cell>
          <cell r="BO143" t="str">
            <v>Balingbing, Maria Sofia Yaquit</v>
          </cell>
          <cell r="BP143">
            <v>200</v>
          </cell>
          <cell r="BQ143" t="str">
            <v>March 16-31, 2016</v>
          </cell>
          <cell r="BR143" t="str">
            <v>hl</v>
          </cell>
          <cell r="CI143" t="str">
            <v>Lozares, Sheena Miraflor</v>
          </cell>
          <cell r="CJ143">
            <v>200</v>
          </cell>
          <cell r="CK143" t="str">
            <v>March 1 - 15, 2016</v>
          </cell>
          <cell r="CL143" t="str">
            <v>ubis</v>
          </cell>
        </row>
        <row r="144">
          <cell r="AZ144" t="str">
            <v>Medina, Jerlyn Anuat</v>
          </cell>
          <cell r="BA144">
            <v>200</v>
          </cell>
          <cell r="BB144" t="str">
            <v>March 1-15, 2016</v>
          </cell>
          <cell r="BC144" t="str">
            <v>iriso</v>
          </cell>
          <cell r="BO144" t="str">
            <v>Bautista, Kenneth Alonzo</v>
          </cell>
          <cell r="BP144">
            <v>200</v>
          </cell>
          <cell r="BQ144" t="str">
            <v>March 16-31, 2016</v>
          </cell>
          <cell r="BR144" t="str">
            <v>hl</v>
          </cell>
          <cell r="CI144" t="str">
            <v>Lugo, Melanie Salmengo</v>
          </cell>
          <cell r="CJ144">
            <v>200</v>
          </cell>
          <cell r="CK144" t="str">
            <v>March 1 - 15, 2016</v>
          </cell>
          <cell r="CL144" t="str">
            <v>ubis</v>
          </cell>
        </row>
        <row r="145">
          <cell r="AZ145" t="str">
            <v>Publico, Cristina Gelio</v>
          </cell>
          <cell r="BA145">
            <v>200</v>
          </cell>
          <cell r="BB145" t="str">
            <v>March 1-15, 2016</v>
          </cell>
          <cell r="BC145" t="str">
            <v>iriso</v>
          </cell>
          <cell r="BO145" t="str">
            <v>Bertol, Jhon Kevin Dorado</v>
          </cell>
          <cell r="BP145">
            <v>200</v>
          </cell>
          <cell r="BQ145" t="str">
            <v>March 16-31, 2016</v>
          </cell>
          <cell r="BR145" t="str">
            <v>hl</v>
          </cell>
          <cell r="CI145" t="str">
            <v>Mabuti, Chlariza Quitoras</v>
          </cell>
          <cell r="CJ145">
            <v>200</v>
          </cell>
          <cell r="CK145" t="str">
            <v>March 1 - 15, 2016</v>
          </cell>
          <cell r="CL145" t="str">
            <v>ubis</v>
          </cell>
        </row>
        <row r="146">
          <cell r="AZ146" t="str">
            <v>Rañosa, Rissa Joy Bronzal</v>
          </cell>
          <cell r="BA146">
            <v>200</v>
          </cell>
          <cell r="BB146" t="str">
            <v>March 1-15, 2016</v>
          </cell>
          <cell r="BC146" t="str">
            <v>iriso</v>
          </cell>
          <cell r="BO146" t="str">
            <v>Cuizon, Francis Mohsin Roxas</v>
          </cell>
          <cell r="BP146">
            <v>200</v>
          </cell>
          <cell r="BQ146" t="str">
            <v>March 16-31, 2016</v>
          </cell>
          <cell r="BR146" t="str">
            <v>hl</v>
          </cell>
          <cell r="CI146" t="str">
            <v>Magnaye, Liezel Angel De Guzman</v>
          </cell>
          <cell r="CJ146">
            <v>200</v>
          </cell>
          <cell r="CK146" t="str">
            <v>March 1 - 15, 2016</v>
          </cell>
          <cell r="CL146" t="str">
            <v>ubis</v>
          </cell>
        </row>
        <row r="147">
          <cell r="AZ147" t="str">
            <v>Rosales, Mary Rose Cabias</v>
          </cell>
          <cell r="BA147">
            <v>200</v>
          </cell>
          <cell r="BB147" t="str">
            <v>March 1-15, 2016</v>
          </cell>
          <cell r="BC147" t="str">
            <v>iriso</v>
          </cell>
          <cell r="BO147" t="str">
            <v>Enojo Jr, Ruel Uppos</v>
          </cell>
          <cell r="BP147">
            <v>200</v>
          </cell>
          <cell r="BQ147" t="str">
            <v>March 16-31, 2016</v>
          </cell>
          <cell r="BR147" t="str">
            <v>hl</v>
          </cell>
          <cell r="CI147" t="str">
            <v>Manalang, Charlene Gonzales</v>
          </cell>
          <cell r="CJ147">
            <v>200</v>
          </cell>
          <cell r="CK147" t="str">
            <v>March 1 - 15, 2016</v>
          </cell>
          <cell r="CL147" t="str">
            <v>ubis</v>
          </cell>
        </row>
        <row r="148">
          <cell r="AZ148" t="str">
            <v>Seguros, Ivory Noynay</v>
          </cell>
          <cell r="BA148">
            <v>200</v>
          </cell>
          <cell r="BB148" t="str">
            <v>March 1-15, 2016</v>
          </cell>
          <cell r="BC148" t="str">
            <v>iriso</v>
          </cell>
          <cell r="BO148" t="str">
            <v>Evangelista, Rebecca Limbo</v>
          </cell>
          <cell r="BP148">
            <v>200</v>
          </cell>
          <cell r="BQ148" t="str">
            <v>March 16-31, 2016</v>
          </cell>
          <cell r="BR148" t="str">
            <v>hl</v>
          </cell>
          <cell r="CI148" t="str">
            <v>Manalo, Via Garcia</v>
          </cell>
          <cell r="CJ148">
            <v>200</v>
          </cell>
          <cell r="CK148" t="str">
            <v>March 1 - 15, 2016</v>
          </cell>
          <cell r="CL148" t="str">
            <v>ubis</v>
          </cell>
        </row>
        <row r="149">
          <cell r="AZ149" t="str">
            <v>Silos, Maling Tagtag</v>
          </cell>
          <cell r="BA149">
            <v>200</v>
          </cell>
          <cell r="BB149" t="str">
            <v>March 1-15, 2016</v>
          </cell>
          <cell r="BC149" t="str">
            <v>iriso</v>
          </cell>
          <cell r="BO149" t="str">
            <v>Fabian, Zharrie Joyce Cortez</v>
          </cell>
          <cell r="BP149">
            <v>200</v>
          </cell>
          <cell r="BQ149" t="str">
            <v>March 16-31, 2016</v>
          </cell>
          <cell r="BR149" t="str">
            <v>hl</v>
          </cell>
          <cell r="CI149" t="str">
            <v>Marasigan, Alma Concepcion</v>
          </cell>
          <cell r="CJ149">
            <v>200</v>
          </cell>
          <cell r="CK149" t="str">
            <v>March 1 - 15, 2016</v>
          </cell>
          <cell r="CL149" t="str">
            <v>ubis</v>
          </cell>
        </row>
        <row r="150">
          <cell r="AZ150" t="str">
            <v>Aron, Mica Mary Alberto</v>
          </cell>
          <cell r="BA150">
            <v>200</v>
          </cell>
          <cell r="BB150" t="str">
            <v>March 16-31, 2016</v>
          </cell>
          <cell r="BC150" t="str">
            <v>iriso</v>
          </cell>
          <cell r="BO150" t="str">
            <v>Galindon, Jayson Bancolita</v>
          </cell>
          <cell r="BP150">
            <v>200</v>
          </cell>
          <cell r="BQ150" t="str">
            <v>March 16-31, 2016</v>
          </cell>
          <cell r="BR150" t="str">
            <v>hl</v>
          </cell>
          <cell r="CI150" t="str">
            <v>Melocotones, Roxanne Veñegas</v>
          </cell>
          <cell r="CJ150">
            <v>200</v>
          </cell>
          <cell r="CK150" t="str">
            <v>March 1 - 15, 2016</v>
          </cell>
          <cell r="CL150" t="str">
            <v>ubis</v>
          </cell>
        </row>
        <row r="151">
          <cell r="AZ151" t="str">
            <v>Batoon, Perlyn Colanag</v>
          </cell>
          <cell r="BA151">
            <v>200</v>
          </cell>
          <cell r="BB151" t="str">
            <v>March 16-31, 2016</v>
          </cell>
          <cell r="BC151" t="str">
            <v>iriso</v>
          </cell>
          <cell r="BO151" t="str">
            <v>Manalo, Chernalyn Reforma</v>
          </cell>
          <cell r="BP151">
            <v>200</v>
          </cell>
          <cell r="BQ151" t="str">
            <v>March 16-31, 2016</v>
          </cell>
          <cell r="BR151" t="str">
            <v>hl</v>
          </cell>
          <cell r="CI151" t="str">
            <v>Mendones, Jennifer Mirabuna</v>
          </cell>
          <cell r="CJ151">
            <v>200</v>
          </cell>
          <cell r="CK151" t="str">
            <v>March 1 - 15, 2016</v>
          </cell>
          <cell r="CL151" t="str">
            <v>ubis</v>
          </cell>
        </row>
        <row r="152">
          <cell r="AZ152" t="str">
            <v>Bendo, Alyssa Gayanes</v>
          </cell>
          <cell r="BA152">
            <v>200</v>
          </cell>
          <cell r="BB152" t="str">
            <v>March 16-31, 2016</v>
          </cell>
          <cell r="BC152" t="str">
            <v>iriso</v>
          </cell>
          <cell r="BO152" t="str">
            <v>Pascua, Andrew Lubay</v>
          </cell>
          <cell r="BP152">
            <v>200</v>
          </cell>
          <cell r="BQ152" t="str">
            <v>March 16-31, 2016</v>
          </cell>
          <cell r="BR152" t="str">
            <v>hl</v>
          </cell>
          <cell r="CI152" t="str">
            <v>Mendoza, Jessica Asas</v>
          </cell>
          <cell r="CJ152">
            <v>200</v>
          </cell>
          <cell r="CK152" t="str">
            <v>March 1 - 15, 2016</v>
          </cell>
          <cell r="CL152" t="str">
            <v>ubis</v>
          </cell>
        </row>
        <row r="153">
          <cell r="AZ153" t="str">
            <v>Caseria, Jechel Tumang</v>
          </cell>
          <cell r="BA153">
            <v>200</v>
          </cell>
          <cell r="BB153" t="str">
            <v>March 16-31, 2016</v>
          </cell>
          <cell r="BC153" t="str">
            <v>iriso</v>
          </cell>
          <cell r="BO153" t="str">
            <v>Pormatelo, Jasmine Comia</v>
          </cell>
          <cell r="BP153">
            <v>200</v>
          </cell>
          <cell r="BQ153" t="str">
            <v>March 16-31, 2016</v>
          </cell>
          <cell r="BR153" t="str">
            <v>hl</v>
          </cell>
          <cell r="CI153" t="str">
            <v>Miclat, Sherry Ann Curioso</v>
          </cell>
          <cell r="CJ153">
            <v>200</v>
          </cell>
          <cell r="CK153" t="str">
            <v>March 1 - 15, 2016</v>
          </cell>
          <cell r="CL153" t="str">
            <v>ubis</v>
          </cell>
        </row>
        <row r="154">
          <cell r="AZ154" t="str">
            <v>Catapang, Anaceta Edrinal</v>
          </cell>
          <cell r="BA154">
            <v>200</v>
          </cell>
          <cell r="BB154" t="str">
            <v>March 16-31, 2016</v>
          </cell>
          <cell r="BC154" t="str">
            <v>iriso</v>
          </cell>
          <cell r="CI154" t="str">
            <v>Mohametano, Vilma May Sigon</v>
          </cell>
          <cell r="CJ154">
            <v>200</v>
          </cell>
          <cell r="CK154" t="str">
            <v>March 1 - 15, 2016</v>
          </cell>
          <cell r="CL154" t="str">
            <v>ubis</v>
          </cell>
        </row>
        <row r="155">
          <cell r="AZ155" t="str">
            <v>Cortez, Mary Joy Mulingbayan</v>
          </cell>
          <cell r="BA155">
            <v>200</v>
          </cell>
          <cell r="BB155" t="str">
            <v>March 16-31, 2016</v>
          </cell>
          <cell r="BC155" t="str">
            <v>iriso</v>
          </cell>
          <cell r="CI155" t="str">
            <v>Moreno, Joan Hernandez</v>
          </cell>
          <cell r="CJ155">
            <v>200</v>
          </cell>
          <cell r="CK155" t="str">
            <v>March 1 - 15, 2016</v>
          </cell>
          <cell r="CL155" t="str">
            <v>ubis</v>
          </cell>
        </row>
        <row r="156">
          <cell r="AZ156" t="str">
            <v>Daño, Marryjoy Alamag</v>
          </cell>
          <cell r="BA156">
            <v>200</v>
          </cell>
          <cell r="BB156" t="str">
            <v>March 16-31, 2016</v>
          </cell>
          <cell r="BC156" t="str">
            <v>iriso</v>
          </cell>
          <cell r="CI156" t="str">
            <v>Munday, Antonette Delos Santos</v>
          </cell>
          <cell r="CJ156">
            <v>200</v>
          </cell>
          <cell r="CK156" t="str">
            <v>March 1 - 15, 2016</v>
          </cell>
          <cell r="CL156" t="str">
            <v>ubis</v>
          </cell>
        </row>
        <row r="157">
          <cell r="AZ157" t="str">
            <v>Del Mundo, Cherrylyn Frondoza</v>
          </cell>
          <cell r="BA157">
            <v>200</v>
          </cell>
          <cell r="BB157" t="str">
            <v>March 16-31, 2016</v>
          </cell>
          <cell r="BC157" t="str">
            <v>iriso</v>
          </cell>
          <cell r="CI157" t="str">
            <v>Nace, Salvacion Diaz</v>
          </cell>
          <cell r="CJ157">
            <v>200</v>
          </cell>
          <cell r="CK157" t="str">
            <v>March 1 - 15, 2016</v>
          </cell>
          <cell r="CL157" t="str">
            <v>ubis</v>
          </cell>
        </row>
        <row r="158">
          <cell r="AZ158" t="str">
            <v>Duro, Jane Rose Owera</v>
          </cell>
          <cell r="BA158">
            <v>200</v>
          </cell>
          <cell r="BB158" t="str">
            <v>March 16-31, 2016</v>
          </cell>
          <cell r="BC158" t="str">
            <v>iriso</v>
          </cell>
          <cell r="CI158" t="str">
            <v>Naron, Rodelyn Obia</v>
          </cell>
          <cell r="CJ158">
            <v>200</v>
          </cell>
          <cell r="CK158" t="str">
            <v>March 1 - 15, 2016</v>
          </cell>
          <cell r="CL158" t="str">
            <v>ubis</v>
          </cell>
        </row>
        <row r="159">
          <cell r="AZ159" t="str">
            <v>Inocencio, Sheryl Vendiola</v>
          </cell>
          <cell r="BA159">
            <v>200</v>
          </cell>
          <cell r="BB159" t="str">
            <v>March 16-31, 2016</v>
          </cell>
          <cell r="BC159" t="str">
            <v>iriso</v>
          </cell>
          <cell r="CI159" t="str">
            <v>Narte, Juvy Amador</v>
          </cell>
          <cell r="CJ159">
            <v>200</v>
          </cell>
          <cell r="CK159" t="str">
            <v>March 1 - 15, 2016</v>
          </cell>
          <cell r="CL159" t="str">
            <v>ubis</v>
          </cell>
        </row>
        <row r="160">
          <cell r="AZ160" t="str">
            <v>Mendoza, Asmen Supan</v>
          </cell>
          <cell r="BA160">
            <v>200</v>
          </cell>
          <cell r="BB160" t="str">
            <v>March 16-31, 2016</v>
          </cell>
          <cell r="BC160" t="str">
            <v>iriso</v>
          </cell>
          <cell r="CI160" t="str">
            <v>Navero, Alayssa Miclat</v>
          </cell>
          <cell r="CJ160">
            <v>200</v>
          </cell>
          <cell r="CK160" t="str">
            <v>March 1 - 15, 2016</v>
          </cell>
          <cell r="CL160" t="str">
            <v>ubis</v>
          </cell>
        </row>
        <row r="161">
          <cell r="AZ161" t="str">
            <v>Nuñez, Marites</v>
          </cell>
          <cell r="BA161">
            <v>200</v>
          </cell>
          <cell r="BB161" t="str">
            <v>March 16-31, 2016</v>
          </cell>
          <cell r="BC161" t="str">
            <v>iriso</v>
          </cell>
          <cell r="CI161" t="str">
            <v>Nibreja, Rose Ann Apin</v>
          </cell>
          <cell r="CJ161">
            <v>200</v>
          </cell>
          <cell r="CK161" t="str">
            <v>March 1 - 15, 2016</v>
          </cell>
          <cell r="CL161" t="str">
            <v>ubis</v>
          </cell>
        </row>
        <row r="162">
          <cell r="AZ162" t="str">
            <v>Palomares, Joana Marie Gatdula</v>
          </cell>
          <cell r="BA162">
            <v>200</v>
          </cell>
          <cell r="BB162" t="str">
            <v>March 16-31, 2016</v>
          </cell>
          <cell r="BC162" t="str">
            <v>iriso</v>
          </cell>
          <cell r="CI162" t="str">
            <v>Nogot, Gina Logeda</v>
          </cell>
          <cell r="CJ162">
            <v>200</v>
          </cell>
          <cell r="CK162" t="str">
            <v>March 1 - 15, 2016</v>
          </cell>
          <cell r="CL162" t="str">
            <v>ubis</v>
          </cell>
        </row>
        <row r="163">
          <cell r="AZ163" t="str">
            <v>Pura, Aisha Jamila Balangatan</v>
          </cell>
          <cell r="BA163">
            <v>200</v>
          </cell>
          <cell r="BB163" t="str">
            <v>March 16-31, 2016</v>
          </cell>
          <cell r="BC163" t="str">
            <v>iriso</v>
          </cell>
          <cell r="CI163" t="str">
            <v>Obias, Shella Mae Sanico</v>
          </cell>
          <cell r="CJ163">
            <v>200</v>
          </cell>
          <cell r="CK163" t="str">
            <v>March 1 - 15, 2016</v>
          </cell>
          <cell r="CL163" t="str">
            <v>ubis</v>
          </cell>
        </row>
        <row r="164">
          <cell r="AZ164" t="str">
            <v>Rabino, Sheila Mae Monge</v>
          </cell>
          <cell r="BA164">
            <v>200</v>
          </cell>
          <cell r="BB164" t="str">
            <v>March 16-31, 2016</v>
          </cell>
          <cell r="BC164" t="str">
            <v>iriso</v>
          </cell>
          <cell r="CI164" t="str">
            <v>Otara, Dainelyn Magsino</v>
          </cell>
          <cell r="CJ164">
            <v>200</v>
          </cell>
          <cell r="CK164" t="str">
            <v>March 1 - 15, 2016</v>
          </cell>
          <cell r="CL164" t="str">
            <v>ubis</v>
          </cell>
        </row>
        <row r="165">
          <cell r="AZ165" t="str">
            <v>Villarete, Mark Gil Amaro</v>
          </cell>
          <cell r="BA165">
            <v>200</v>
          </cell>
          <cell r="BB165" t="str">
            <v>March 16-31, 2016</v>
          </cell>
          <cell r="BC165" t="str">
            <v>iriso</v>
          </cell>
          <cell r="CI165" t="str">
            <v>Palma, Ivy Mison</v>
          </cell>
          <cell r="CJ165">
            <v>200</v>
          </cell>
          <cell r="CK165" t="str">
            <v>March 1 - 15, 2016</v>
          </cell>
          <cell r="CL165" t="str">
            <v>ubis</v>
          </cell>
        </row>
        <row r="166">
          <cell r="AZ166" t="str">
            <v>Deuna, John Alexon Eroles</v>
          </cell>
          <cell r="BA166">
            <v>200</v>
          </cell>
          <cell r="BB166" t="str">
            <v>March 16-31, 2016</v>
          </cell>
          <cell r="BC166" t="str">
            <v>iriso</v>
          </cell>
          <cell r="CI166" t="str">
            <v>Parayno, Mariel Rodriguez</v>
          </cell>
          <cell r="CJ166">
            <v>200</v>
          </cell>
          <cell r="CK166" t="str">
            <v>March 1 - 15, 2016</v>
          </cell>
          <cell r="CL166" t="str">
            <v>ubis</v>
          </cell>
        </row>
        <row r="167">
          <cell r="CI167" t="str">
            <v>Pascual, Annielyn Roxas</v>
          </cell>
          <cell r="CJ167">
            <v>200</v>
          </cell>
          <cell r="CK167" t="str">
            <v>March 1 - 15, 2016</v>
          </cell>
          <cell r="CL167" t="str">
            <v>ubis</v>
          </cell>
        </row>
        <row r="168">
          <cell r="CI168" t="str">
            <v>Peñaranda, Wenalyn Raga</v>
          </cell>
          <cell r="CJ168">
            <v>200</v>
          </cell>
          <cell r="CK168" t="str">
            <v>March 1 - 15, 2016</v>
          </cell>
          <cell r="CL168" t="str">
            <v>ubis</v>
          </cell>
        </row>
        <row r="169">
          <cell r="CI169" t="str">
            <v>Pepito, Leizel Casane</v>
          </cell>
          <cell r="CJ169">
            <v>200</v>
          </cell>
          <cell r="CK169" t="str">
            <v>March 1 - 15, 2016</v>
          </cell>
          <cell r="CL169" t="str">
            <v>ubis</v>
          </cell>
        </row>
        <row r="170">
          <cell r="CI170" t="str">
            <v>Pido, Maricar Brazil</v>
          </cell>
          <cell r="CJ170">
            <v>200</v>
          </cell>
          <cell r="CK170" t="str">
            <v>March 1 - 15, 2016</v>
          </cell>
          <cell r="CL170" t="str">
            <v>ubis</v>
          </cell>
        </row>
        <row r="171">
          <cell r="CI171" t="str">
            <v>Poblete, Vergel Iglipa</v>
          </cell>
          <cell r="CJ171">
            <v>200</v>
          </cell>
          <cell r="CK171" t="str">
            <v>March 1 - 15, 2016</v>
          </cell>
          <cell r="CL171" t="str">
            <v>ubis</v>
          </cell>
        </row>
        <row r="172">
          <cell r="CI172" t="str">
            <v>Ramos, Rose-Ann Reydado</v>
          </cell>
          <cell r="CJ172">
            <v>200</v>
          </cell>
          <cell r="CK172" t="str">
            <v>March 1 - 15, 2016</v>
          </cell>
          <cell r="CL172" t="str">
            <v>ubis</v>
          </cell>
        </row>
        <row r="173">
          <cell r="CI173" t="str">
            <v>Rivera, Kimberly De Afria</v>
          </cell>
          <cell r="CJ173">
            <v>200</v>
          </cell>
          <cell r="CK173" t="str">
            <v>March 1 - 15, 2016</v>
          </cell>
          <cell r="CL173" t="str">
            <v>ubis</v>
          </cell>
        </row>
        <row r="174">
          <cell r="CI174" t="str">
            <v>Robles, Melanie Mosteiro</v>
          </cell>
          <cell r="CJ174">
            <v>200</v>
          </cell>
          <cell r="CK174" t="str">
            <v>March 1 - 15, 2016</v>
          </cell>
          <cell r="CL174" t="str">
            <v>ubis</v>
          </cell>
        </row>
        <row r="175">
          <cell r="CI175" t="str">
            <v>Rosales, Ronalyn Suce</v>
          </cell>
          <cell r="CJ175">
            <v>200</v>
          </cell>
          <cell r="CK175" t="str">
            <v>March 1 - 15, 2016</v>
          </cell>
          <cell r="CL175" t="str">
            <v>ubis</v>
          </cell>
        </row>
        <row r="176">
          <cell r="CI176" t="str">
            <v>Rosero, Rose Taduran</v>
          </cell>
          <cell r="CJ176">
            <v>200</v>
          </cell>
          <cell r="CK176" t="str">
            <v>March 1 - 15, 2016</v>
          </cell>
          <cell r="CL176" t="str">
            <v>ubis</v>
          </cell>
        </row>
        <row r="177">
          <cell r="CI177" t="str">
            <v>Sabordo, Sheryl Dones</v>
          </cell>
          <cell r="CJ177">
            <v>200</v>
          </cell>
          <cell r="CK177" t="str">
            <v>March 1 - 15, 2016</v>
          </cell>
          <cell r="CL177" t="str">
            <v>ubis</v>
          </cell>
        </row>
        <row r="178">
          <cell r="CI178" t="str">
            <v>Salazar, Jerwin Simara</v>
          </cell>
          <cell r="CJ178">
            <v>200</v>
          </cell>
          <cell r="CK178" t="str">
            <v>March 1 - 15, 2016</v>
          </cell>
          <cell r="CL178" t="str">
            <v>ubis</v>
          </cell>
        </row>
        <row r="179">
          <cell r="CI179" t="str">
            <v>Sanchez, Daralen Manalo</v>
          </cell>
          <cell r="CJ179">
            <v>200</v>
          </cell>
          <cell r="CK179" t="str">
            <v>March 1 - 15, 2016</v>
          </cell>
          <cell r="CL179" t="str">
            <v>ubis</v>
          </cell>
        </row>
        <row r="180">
          <cell r="CI180" t="str">
            <v>Sanggalan, Wilmi May Masellones</v>
          </cell>
          <cell r="CJ180">
            <v>200</v>
          </cell>
          <cell r="CK180" t="str">
            <v>March 1 - 15, 2016</v>
          </cell>
          <cell r="CL180" t="str">
            <v>ubis</v>
          </cell>
        </row>
        <row r="181">
          <cell r="CI181" t="str">
            <v>Santelices, Jenica Loreto</v>
          </cell>
          <cell r="CJ181">
            <v>200</v>
          </cell>
          <cell r="CK181" t="str">
            <v>March 1 - 15, 2016</v>
          </cell>
          <cell r="CL181" t="str">
            <v>ubis</v>
          </cell>
        </row>
        <row r="182">
          <cell r="CI182" t="str">
            <v>Santor, Rechiel Bendecio</v>
          </cell>
          <cell r="CJ182">
            <v>200</v>
          </cell>
          <cell r="CK182" t="str">
            <v>March 1 - 15, 2016</v>
          </cell>
          <cell r="CL182" t="str">
            <v>ubis</v>
          </cell>
        </row>
        <row r="183">
          <cell r="CI183" t="str">
            <v>Santos, Lovely Panesares</v>
          </cell>
          <cell r="CJ183">
            <v>200</v>
          </cell>
          <cell r="CK183" t="str">
            <v>March 1 - 15, 2016</v>
          </cell>
          <cell r="CL183" t="str">
            <v>ubis</v>
          </cell>
        </row>
        <row r="184">
          <cell r="CI184" t="str">
            <v>Solis, Delia De Guzman</v>
          </cell>
          <cell r="CJ184">
            <v>200</v>
          </cell>
          <cell r="CK184" t="str">
            <v>March 1 - 15, 2016</v>
          </cell>
          <cell r="CL184" t="str">
            <v>ubis</v>
          </cell>
        </row>
        <row r="185">
          <cell r="CI185" t="str">
            <v>Soliven, Sarah Jane Buenaventura</v>
          </cell>
          <cell r="CJ185">
            <v>200</v>
          </cell>
          <cell r="CK185" t="str">
            <v>March 1 - 15, 2016</v>
          </cell>
          <cell r="CL185" t="str">
            <v>ubis</v>
          </cell>
        </row>
        <row r="186">
          <cell r="CI186" t="str">
            <v>Tabirao, Sheila Tegerero</v>
          </cell>
          <cell r="CJ186">
            <v>200</v>
          </cell>
          <cell r="CK186" t="str">
            <v>March 1 - 15, 2016</v>
          </cell>
          <cell r="CL186" t="str">
            <v>ubis</v>
          </cell>
        </row>
        <row r="187">
          <cell r="CI187" t="str">
            <v>Tadeo, Harlene Isayas</v>
          </cell>
          <cell r="CJ187">
            <v>200</v>
          </cell>
          <cell r="CK187" t="str">
            <v>March 1 - 15, 2016</v>
          </cell>
          <cell r="CL187" t="str">
            <v>ubis</v>
          </cell>
        </row>
        <row r="188">
          <cell r="CI188" t="str">
            <v>Tagle, Jolly Ann Oliveros</v>
          </cell>
          <cell r="CJ188">
            <v>200</v>
          </cell>
          <cell r="CK188" t="str">
            <v>March 1 - 15, 2016</v>
          </cell>
          <cell r="CL188" t="str">
            <v>ubis</v>
          </cell>
        </row>
        <row r="189">
          <cell r="CI189" t="str">
            <v>Taha, Farhana Tibor</v>
          </cell>
          <cell r="CJ189">
            <v>200</v>
          </cell>
          <cell r="CK189" t="str">
            <v>March 1 - 15, 2016</v>
          </cell>
          <cell r="CL189" t="str">
            <v>ubis</v>
          </cell>
        </row>
        <row r="190">
          <cell r="CI190" t="str">
            <v>Tamayo, Jennelyn Lanticse</v>
          </cell>
          <cell r="CJ190">
            <v>200</v>
          </cell>
          <cell r="CK190" t="str">
            <v>March 1 - 15, 2016</v>
          </cell>
          <cell r="CL190" t="str">
            <v>ubis</v>
          </cell>
        </row>
        <row r="191">
          <cell r="CI191" t="str">
            <v>Tandog, Emma Recardel</v>
          </cell>
          <cell r="CJ191">
            <v>200</v>
          </cell>
          <cell r="CK191" t="str">
            <v>March 1 - 15, 2016</v>
          </cell>
          <cell r="CL191" t="str">
            <v>ubis</v>
          </cell>
        </row>
        <row r="192">
          <cell r="CI192" t="str">
            <v>Tantan, Julie Tantan</v>
          </cell>
          <cell r="CJ192">
            <v>200</v>
          </cell>
          <cell r="CK192" t="str">
            <v>March 1 - 15, 2016</v>
          </cell>
          <cell r="CL192" t="str">
            <v>ubis</v>
          </cell>
        </row>
        <row r="193">
          <cell r="CI193" t="str">
            <v>Timario, Marjorie Aberlos</v>
          </cell>
          <cell r="CJ193">
            <v>200</v>
          </cell>
          <cell r="CK193" t="str">
            <v>March 1 - 15, 2016</v>
          </cell>
          <cell r="CL193" t="str">
            <v>ubis</v>
          </cell>
        </row>
        <row r="194">
          <cell r="CI194" t="str">
            <v>Tomawis, Amira Mama</v>
          </cell>
          <cell r="CJ194">
            <v>200</v>
          </cell>
          <cell r="CK194" t="str">
            <v>March 1 - 15, 2016</v>
          </cell>
          <cell r="CL194" t="str">
            <v>ubis</v>
          </cell>
        </row>
        <row r="195">
          <cell r="CI195" t="str">
            <v>Tulao, April Khate Bucal</v>
          </cell>
          <cell r="CJ195">
            <v>200</v>
          </cell>
          <cell r="CK195" t="str">
            <v>March 1 - 15, 2016</v>
          </cell>
          <cell r="CL195" t="str">
            <v>ubis</v>
          </cell>
        </row>
        <row r="196">
          <cell r="CI196" t="str">
            <v>Umpad, Lerra Lucion</v>
          </cell>
          <cell r="CJ196">
            <v>200</v>
          </cell>
          <cell r="CK196" t="str">
            <v>March 1 - 15, 2016</v>
          </cell>
          <cell r="CL196" t="str">
            <v>ubis</v>
          </cell>
        </row>
        <row r="197">
          <cell r="CI197" t="str">
            <v>Velasco, Wennyfe Pasiga</v>
          </cell>
          <cell r="CJ197">
            <v>200</v>
          </cell>
          <cell r="CK197" t="str">
            <v>March 1 - 15, 2016</v>
          </cell>
          <cell r="CL197" t="str">
            <v>ubis</v>
          </cell>
        </row>
        <row r="198">
          <cell r="CI198" t="str">
            <v>Vergara, Melanie Aquino</v>
          </cell>
          <cell r="CJ198">
            <v>200</v>
          </cell>
          <cell r="CK198" t="str">
            <v>March 1 - 15, 2016</v>
          </cell>
          <cell r="CL198" t="str">
            <v>ubis</v>
          </cell>
        </row>
        <row r="199">
          <cell r="CI199" t="str">
            <v>Versola, Jovelyn Corpuz</v>
          </cell>
          <cell r="CJ199">
            <v>200</v>
          </cell>
          <cell r="CK199" t="str">
            <v>March 1 - 15, 2016</v>
          </cell>
          <cell r="CL199" t="str">
            <v>ubis</v>
          </cell>
        </row>
        <row r="200">
          <cell r="CI200" t="str">
            <v>Versuza, Irene Joy Yucot</v>
          </cell>
          <cell r="CJ200">
            <v>200</v>
          </cell>
          <cell r="CK200" t="str">
            <v>March 1 - 15, 2016</v>
          </cell>
          <cell r="CL200" t="str">
            <v>ubis</v>
          </cell>
        </row>
        <row r="201">
          <cell r="CI201" t="str">
            <v>Viado, Anabelle Abdon</v>
          </cell>
          <cell r="CJ201">
            <v>200</v>
          </cell>
          <cell r="CK201" t="str">
            <v>March 1 - 15, 2016</v>
          </cell>
          <cell r="CL201" t="str">
            <v>ubis</v>
          </cell>
        </row>
        <row r="202">
          <cell r="CI202" t="str">
            <v>Villaluna, Princess Bautista</v>
          </cell>
          <cell r="CJ202">
            <v>200</v>
          </cell>
          <cell r="CK202" t="str">
            <v>March 1 - 15, 2016</v>
          </cell>
          <cell r="CL202" t="str">
            <v>ubis</v>
          </cell>
        </row>
        <row r="203">
          <cell r="CI203" t="str">
            <v>Villanueva, Rose Ann Mangonon</v>
          </cell>
          <cell r="CJ203">
            <v>200</v>
          </cell>
          <cell r="CK203" t="str">
            <v>March 1 - 15, 2016</v>
          </cell>
          <cell r="CL203" t="str">
            <v>ubis</v>
          </cell>
        </row>
        <row r="204">
          <cell r="CI204" t="str">
            <v>Amot, Janice Asahan</v>
          </cell>
          <cell r="CJ204">
            <v>200</v>
          </cell>
          <cell r="CK204" t="str">
            <v>March 16 - 31, 2016</v>
          </cell>
          <cell r="CL204" t="str">
            <v>ubis</v>
          </cell>
        </row>
        <row r="205">
          <cell r="CI205" t="str">
            <v>Asis, Lara Millet Tindoy</v>
          </cell>
          <cell r="CJ205">
            <v>200</v>
          </cell>
          <cell r="CK205" t="str">
            <v>March 16 - 31, 2016</v>
          </cell>
          <cell r="CL205" t="str">
            <v>ubis</v>
          </cell>
        </row>
        <row r="206">
          <cell r="CI206" t="str">
            <v>Asuncion, Karen Joy Baito</v>
          </cell>
          <cell r="CJ206">
            <v>200</v>
          </cell>
          <cell r="CK206" t="str">
            <v>March 16 - 31, 2016</v>
          </cell>
          <cell r="CL206" t="str">
            <v>ubis</v>
          </cell>
        </row>
        <row r="207">
          <cell r="CI207" t="str">
            <v>Barcinal, Olivia Navarro</v>
          </cell>
          <cell r="CJ207">
            <v>200</v>
          </cell>
          <cell r="CK207" t="str">
            <v>March 16 - 31, 2016</v>
          </cell>
          <cell r="CL207" t="str">
            <v>ubis</v>
          </cell>
        </row>
        <row r="208">
          <cell r="CI208" t="str">
            <v>Baylon, Maria Mercedes Darantinao</v>
          </cell>
          <cell r="CJ208">
            <v>200</v>
          </cell>
          <cell r="CK208" t="str">
            <v>March 16 - 31, 2016</v>
          </cell>
          <cell r="CL208" t="str">
            <v>ubis</v>
          </cell>
        </row>
        <row r="209">
          <cell r="CI209" t="str">
            <v>Caballero, Regine De Venecia</v>
          </cell>
          <cell r="CJ209">
            <v>200</v>
          </cell>
          <cell r="CK209" t="str">
            <v>March 16 - 31, 2016</v>
          </cell>
          <cell r="CL209" t="str">
            <v>ubis</v>
          </cell>
        </row>
        <row r="210">
          <cell r="CI210" t="str">
            <v>Calamba, Macy Jay Dela Vega</v>
          </cell>
          <cell r="CJ210">
            <v>200</v>
          </cell>
          <cell r="CK210" t="str">
            <v>March 16 - 31, 2016</v>
          </cell>
          <cell r="CL210" t="str">
            <v>ubis</v>
          </cell>
        </row>
        <row r="211">
          <cell r="CI211" t="str">
            <v>Cañelas, Reaquel De La Fuente</v>
          </cell>
          <cell r="CJ211">
            <v>200</v>
          </cell>
          <cell r="CK211" t="str">
            <v>March 16 - 31, 2016</v>
          </cell>
          <cell r="CL211" t="str">
            <v>ubis</v>
          </cell>
        </row>
        <row r="212">
          <cell r="CI212" t="str">
            <v>Catibayan, Joie Anciano</v>
          </cell>
          <cell r="CJ212">
            <v>200</v>
          </cell>
          <cell r="CK212" t="str">
            <v>March 16 - 31, 2016</v>
          </cell>
          <cell r="CL212" t="str">
            <v>ubis</v>
          </cell>
        </row>
        <row r="213">
          <cell r="CI213" t="str">
            <v>Ceprado, Harlyn Lacay</v>
          </cell>
          <cell r="CJ213">
            <v>200</v>
          </cell>
          <cell r="CK213" t="str">
            <v>March 16 - 31, 2016</v>
          </cell>
          <cell r="CL213" t="str">
            <v>ubis</v>
          </cell>
        </row>
        <row r="214">
          <cell r="CI214" t="str">
            <v>Cortes, Ariane Ibeya</v>
          </cell>
          <cell r="CJ214">
            <v>200</v>
          </cell>
          <cell r="CK214" t="str">
            <v>March 16 - 31, 2016</v>
          </cell>
          <cell r="CL214" t="str">
            <v>ubis</v>
          </cell>
        </row>
        <row r="215">
          <cell r="CI215" t="str">
            <v>Guiyab, Chicklet Cacal</v>
          </cell>
          <cell r="CJ215">
            <v>200</v>
          </cell>
          <cell r="CK215" t="str">
            <v>March 16 - 31, 2016</v>
          </cell>
          <cell r="CL215" t="str">
            <v>ubis</v>
          </cell>
        </row>
        <row r="216">
          <cell r="CI216" t="str">
            <v>Macalalad, Joan Orbeta</v>
          </cell>
          <cell r="CJ216">
            <v>200</v>
          </cell>
          <cell r="CK216" t="str">
            <v>March 16 - 31, 2016</v>
          </cell>
          <cell r="CL216" t="str">
            <v>ubis</v>
          </cell>
        </row>
        <row r="217">
          <cell r="CI217" t="str">
            <v>Magtanong, Mariz Benito</v>
          </cell>
          <cell r="CJ217">
            <v>200</v>
          </cell>
          <cell r="CK217" t="str">
            <v>March 16 - 31, 2016</v>
          </cell>
          <cell r="CL217" t="str">
            <v>ubis</v>
          </cell>
        </row>
        <row r="218">
          <cell r="CI218" t="str">
            <v>Oliver, Jeniffer Loyola</v>
          </cell>
          <cell r="CJ218">
            <v>200</v>
          </cell>
          <cell r="CK218" t="str">
            <v>March 16 - 31, 2016</v>
          </cell>
          <cell r="CL218" t="str">
            <v>ubis</v>
          </cell>
        </row>
        <row r="219">
          <cell r="CI219" t="str">
            <v>Pontanilla, Aleah Tolentino</v>
          </cell>
          <cell r="CJ219">
            <v>200</v>
          </cell>
          <cell r="CK219" t="str">
            <v>March 16 - 31, 2016</v>
          </cell>
          <cell r="CL219" t="str">
            <v>ubis</v>
          </cell>
        </row>
        <row r="220">
          <cell r="CI220" t="str">
            <v>Reynaldo, Cristel</v>
          </cell>
          <cell r="CJ220">
            <v>200</v>
          </cell>
          <cell r="CK220" t="str">
            <v>March 16 - 31, 2016</v>
          </cell>
          <cell r="CL220" t="str">
            <v>ubis</v>
          </cell>
        </row>
        <row r="221">
          <cell r="CI221" t="str">
            <v>Robledo, Mary Jane Guaves</v>
          </cell>
          <cell r="CJ221">
            <v>200</v>
          </cell>
          <cell r="CK221" t="str">
            <v>March 16 - 31, 2016</v>
          </cell>
          <cell r="CL221" t="str">
            <v>ubis</v>
          </cell>
        </row>
        <row r="222">
          <cell r="CI222" t="str">
            <v>Sasi, Jenny Rose</v>
          </cell>
          <cell r="CJ222">
            <v>200</v>
          </cell>
          <cell r="CK222" t="str">
            <v>March 16 - 31, 2016</v>
          </cell>
          <cell r="CL222" t="str">
            <v>ubis</v>
          </cell>
        </row>
        <row r="223">
          <cell r="CI223" t="str">
            <v>Sigua, Ronaly Diaz</v>
          </cell>
          <cell r="CJ223">
            <v>200</v>
          </cell>
          <cell r="CK223" t="str">
            <v>March 16 - 31, 2016</v>
          </cell>
          <cell r="CL223" t="str">
            <v>ubis</v>
          </cell>
        </row>
        <row r="224">
          <cell r="CI224" t="str">
            <v>Villanueva, Robin Esguerra</v>
          </cell>
          <cell r="CJ224">
            <v>200</v>
          </cell>
          <cell r="CK224" t="str">
            <v>March 16 - 31, 2016</v>
          </cell>
          <cell r="CL224" t="str">
            <v>ubis</v>
          </cell>
        </row>
        <row r="225">
          <cell r="CI225" t="str">
            <v>Villas, Marvie Santiago</v>
          </cell>
          <cell r="CJ225">
            <v>200</v>
          </cell>
          <cell r="CK225" t="str">
            <v>March 16 - 31, 2016</v>
          </cell>
          <cell r="CL225" t="str">
            <v>ubis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activeCell="F1" sqref="F1"/>
    </sheetView>
  </sheetViews>
  <sheetFormatPr defaultColWidth="34.85546875" defaultRowHeight="15"/>
  <cols>
    <col min="1" max="1" width="3.85546875" style="12" bestFit="1" customWidth="1"/>
    <col min="2" max="2" width="30.140625" bestFit="1" customWidth="1"/>
    <col min="3" max="3" width="11" style="8" bestFit="1" customWidth="1"/>
    <col min="4" max="4" width="11.28515625" style="9" bestFit="1" customWidth="1"/>
    <col min="5" max="5" width="10.7109375" bestFit="1" customWidth="1"/>
    <col min="6" max="6" width="1.42578125" bestFit="1" customWidth="1"/>
    <col min="7" max="7" width="10.7109375" bestFit="1" customWidth="1"/>
    <col min="8" max="8" width="18.140625" bestFit="1" customWidth="1"/>
    <col min="9" max="9" width="8" bestFit="1" customWidth="1"/>
    <col min="10" max="10" width="18.28515625" bestFit="1" customWidth="1"/>
    <col min="11" max="11" width="8.140625" bestFit="1" customWidth="1"/>
    <col min="12" max="12" width="7" bestFit="1" customWidth="1"/>
    <col min="13" max="13" width="8" bestFit="1" customWidth="1"/>
    <col min="14" max="14" width="18.28515625" bestFit="1" customWidth="1"/>
  </cols>
  <sheetData>
    <row r="1" spans="1:14">
      <c r="A1" s="21" t="s">
        <v>5</v>
      </c>
      <c r="B1" s="21"/>
      <c r="C1" s="5"/>
    </row>
    <row r="3" spans="1:14">
      <c r="A3" s="11" t="s">
        <v>3</v>
      </c>
      <c r="B3" s="1" t="s">
        <v>0</v>
      </c>
      <c r="C3" s="6" t="s">
        <v>4</v>
      </c>
      <c r="D3" s="10" t="s">
        <v>1</v>
      </c>
      <c r="E3" s="1" t="s">
        <v>2</v>
      </c>
      <c r="G3" s="1" t="s">
        <v>1206</v>
      </c>
      <c r="H3" s="1" t="s">
        <v>1207</v>
      </c>
      <c r="I3" s="1" t="s">
        <v>1208</v>
      </c>
      <c r="J3" s="1" t="s">
        <v>1207</v>
      </c>
      <c r="K3" s="1" t="s">
        <v>1209</v>
      </c>
      <c r="L3" s="1" t="s">
        <v>1207</v>
      </c>
      <c r="M3" s="1" t="s">
        <v>1210</v>
      </c>
      <c r="N3" s="1" t="s">
        <v>1207</v>
      </c>
    </row>
    <row r="4" spans="1:14">
      <c r="A4" s="4">
        <v>1</v>
      </c>
      <c r="B4" s="2" t="s">
        <v>6</v>
      </c>
      <c r="C4" s="7" t="s">
        <v>7</v>
      </c>
      <c r="D4" s="3">
        <v>42430</v>
      </c>
      <c r="E4" s="3">
        <v>42430</v>
      </c>
      <c r="G4" s="13">
        <f>VLOOKUP($B4,[1]details!$AU$2:$AX$201,2,0)</f>
        <v>315</v>
      </c>
      <c r="H4" s="14" t="str">
        <f>VLOOKUP($B4,[1]details!$AU$2:$AX$201,3,0)</f>
        <v>March 1-15, 2016</v>
      </c>
      <c r="I4" s="13">
        <f>VLOOKUP($B4,[2]details!$AP$2:$AS$202,2,0)</f>
        <v>100</v>
      </c>
      <c r="J4" s="13" t="str">
        <f>VLOOKUP($B4,[2]details!$AP$2:$AS$202,3,0)</f>
        <v>March 1-15, 2016</v>
      </c>
      <c r="K4" s="13">
        <v>0</v>
      </c>
      <c r="L4" s="13">
        <v>0</v>
      </c>
      <c r="M4" s="13">
        <f>VLOOKUP($B4,[4]details!$AZ$2:$BC$166,2,0)</f>
        <v>200</v>
      </c>
      <c r="N4" s="13" t="str">
        <f>VLOOKUP($B4,[4]details!$AZ$2:$BC$166,3,0)</f>
        <v>March 1-15, 2016</v>
      </c>
    </row>
    <row r="5" spans="1:14">
      <c r="A5" s="4">
        <f>A4+1</f>
        <v>2</v>
      </c>
      <c r="B5" s="2" t="s">
        <v>8</v>
      </c>
      <c r="C5" s="7" t="s">
        <v>9</v>
      </c>
      <c r="D5" s="3">
        <v>42430</v>
      </c>
      <c r="E5" s="3">
        <v>42430</v>
      </c>
      <c r="G5" s="13">
        <f>VLOOKUP($B5,[1]details!$AU$2:$AX$201,2,0)</f>
        <v>315</v>
      </c>
      <c r="H5" s="14" t="str">
        <f>VLOOKUP($B5,[1]details!$AU$2:$AX$201,3,0)</f>
        <v>March 1-15, 2016</v>
      </c>
      <c r="I5" s="13">
        <f>VLOOKUP($B5,[2]details!$AP$2:$AS$202,2,0)</f>
        <v>100</v>
      </c>
      <c r="J5" s="13" t="str">
        <f>VLOOKUP($B5,[2]details!$AP$2:$AS$202,3,0)</f>
        <v>March 1-15, 2016</v>
      </c>
      <c r="K5" s="13">
        <v>0</v>
      </c>
      <c r="L5" s="13">
        <v>0</v>
      </c>
      <c r="M5" s="13">
        <v>0</v>
      </c>
      <c r="N5" s="13">
        <v>0</v>
      </c>
    </row>
    <row r="6" spans="1:14">
      <c r="A6" s="4">
        <f t="shared" ref="A6:A24" si="0">A5+1</f>
        <v>3</v>
      </c>
      <c r="B6" s="2" t="s">
        <v>270</v>
      </c>
      <c r="C6" s="7" t="s">
        <v>271</v>
      </c>
      <c r="D6" s="3">
        <v>42436</v>
      </c>
      <c r="E6" s="3">
        <v>42436</v>
      </c>
      <c r="G6" s="13">
        <f>VLOOKUP($B6,[1]details!$AU$2:$AX$201,2,0)</f>
        <v>315</v>
      </c>
      <c r="H6" s="14" t="str">
        <f>VLOOKUP($B6,[1]details!$AU$2:$AX$201,3,0)</f>
        <v>March 1-15, 2016</v>
      </c>
      <c r="I6" s="13">
        <f>VLOOKUP($B6,[2]details!$AP$2:$AS$202,2,0)</f>
        <v>100</v>
      </c>
      <c r="J6" s="13" t="str">
        <f>VLOOKUP($B6,[2]details!$AP$2:$AS$202,3,0)</f>
        <v>March 1-15, 2016</v>
      </c>
      <c r="K6" s="13">
        <v>0</v>
      </c>
      <c r="L6" s="13">
        <v>0</v>
      </c>
      <c r="M6" s="13">
        <v>0</v>
      </c>
      <c r="N6" s="13">
        <v>0</v>
      </c>
    </row>
    <row r="7" spans="1:14">
      <c r="A7" s="4">
        <f t="shared" si="0"/>
        <v>4</v>
      </c>
      <c r="B7" s="2" t="s">
        <v>272</v>
      </c>
      <c r="C7" s="7" t="s">
        <v>273</v>
      </c>
      <c r="D7" s="3">
        <v>42436</v>
      </c>
      <c r="E7" s="3">
        <v>42436</v>
      </c>
      <c r="G7" s="13">
        <f>VLOOKUP($B7,[1]details!$AU$2:$AX$201,2,0)</f>
        <v>315</v>
      </c>
      <c r="H7" s="14" t="str">
        <f>VLOOKUP($B7,[1]details!$AU$2:$AX$201,3,0)</f>
        <v>March 1-15, 2016</v>
      </c>
      <c r="I7" s="13">
        <f>VLOOKUP($B7,[2]details!$AP$2:$AS$202,2,0)</f>
        <v>100</v>
      </c>
      <c r="J7" s="13" t="str">
        <f>VLOOKUP($B7,[2]details!$AP$2:$AS$202,3,0)</f>
        <v>March 1-15, 2016</v>
      </c>
      <c r="K7" s="13">
        <v>0</v>
      </c>
      <c r="L7" s="13">
        <v>0</v>
      </c>
      <c r="M7" s="13">
        <v>0</v>
      </c>
      <c r="N7" s="13">
        <v>0</v>
      </c>
    </row>
    <row r="8" spans="1:14">
      <c r="A8" s="4">
        <f t="shared" si="0"/>
        <v>5</v>
      </c>
      <c r="B8" s="2" t="s">
        <v>274</v>
      </c>
      <c r="C8" s="7" t="s">
        <v>275</v>
      </c>
      <c r="D8" s="3">
        <v>42436</v>
      </c>
      <c r="E8" s="3">
        <v>42436</v>
      </c>
      <c r="G8" s="13">
        <f>VLOOKUP($B8,[1]details!$AU$2:$AX$201,2,0)</f>
        <v>315</v>
      </c>
      <c r="H8" s="14" t="str">
        <f>VLOOKUP($B8,[1]details!$AU$2:$AX$201,3,0)</f>
        <v>March 1-15, 2016</v>
      </c>
      <c r="I8" s="13">
        <f>VLOOKUP($B8,[2]details!$AP$2:$AS$202,2,0)</f>
        <v>100</v>
      </c>
      <c r="J8" s="13" t="str">
        <f>VLOOKUP($B8,[2]details!$AP$2:$AS$202,3,0)</f>
        <v>March 1-15, 2016</v>
      </c>
      <c r="K8" s="13">
        <v>0</v>
      </c>
      <c r="L8" s="13">
        <v>0</v>
      </c>
      <c r="M8" s="13">
        <v>0</v>
      </c>
      <c r="N8" s="13">
        <v>0</v>
      </c>
    </row>
    <row r="9" spans="1:14">
      <c r="A9" s="4">
        <f t="shared" si="0"/>
        <v>6</v>
      </c>
      <c r="B9" s="2" t="s">
        <v>276</v>
      </c>
      <c r="C9" s="7" t="s">
        <v>277</v>
      </c>
      <c r="D9" s="3">
        <v>42436</v>
      </c>
      <c r="E9" s="3">
        <v>42436</v>
      </c>
      <c r="G9" s="13">
        <f>VLOOKUP($B9,[1]details!$AU$2:$AX$201,2,0)</f>
        <v>315</v>
      </c>
      <c r="H9" s="14" t="str">
        <f>VLOOKUP($B9,[1]details!$AU$2:$AX$201,3,0)</f>
        <v>March 1-15, 2016</v>
      </c>
      <c r="I9" s="13">
        <f>VLOOKUP($B9,[2]details!$AP$2:$AS$202,2,0)</f>
        <v>100</v>
      </c>
      <c r="J9" s="13" t="str">
        <f>VLOOKUP($B9,[2]details!$AP$2:$AS$202,3,0)</f>
        <v>March 1-15, 2016</v>
      </c>
      <c r="K9" s="13">
        <v>0</v>
      </c>
      <c r="L9" s="13">
        <v>0</v>
      </c>
      <c r="M9" s="13">
        <v>0</v>
      </c>
      <c r="N9" s="13">
        <v>0</v>
      </c>
    </row>
    <row r="10" spans="1:14">
      <c r="A10" s="4">
        <f t="shared" si="0"/>
        <v>7</v>
      </c>
      <c r="B10" s="2" t="s">
        <v>278</v>
      </c>
      <c r="C10" s="7" t="s">
        <v>279</v>
      </c>
      <c r="D10" s="3">
        <v>42436</v>
      </c>
      <c r="E10" s="3">
        <v>42436</v>
      </c>
      <c r="G10" s="13">
        <f>VLOOKUP($B10,[1]details!$AU$2:$AX$201,2,0)</f>
        <v>315</v>
      </c>
      <c r="H10" s="14" t="str">
        <f>VLOOKUP($B10,[1]details!$AU$2:$AX$201,3,0)</f>
        <v>March 1-15, 2016</v>
      </c>
      <c r="I10" s="13">
        <f>VLOOKUP($B10,[2]details!$AP$2:$AS$202,2,0)</f>
        <v>100</v>
      </c>
      <c r="J10" s="13" t="str">
        <f>VLOOKUP($B10,[2]details!$AP$2:$AS$202,3,0)</f>
        <v>March 1-15, 2016</v>
      </c>
      <c r="K10" s="13">
        <v>0</v>
      </c>
      <c r="L10" s="13">
        <v>0</v>
      </c>
      <c r="M10" s="13">
        <v>0</v>
      </c>
      <c r="N10" s="13">
        <v>0</v>
      </c>
    </row>
    <row r="11" spans="1:14">
      <c r="A11" s="4">
        <f t="shared" si="0"/>
        <v>8</v>
      </c>
      <c r="B11" s="2" t="s">
        <v>280</v>
      </c>
      <c r="C11" s="7" t="s">
        <v>281</v>
      </c>
      <c r="D11" s="3">
        <v>42436</v>
      </c>
      <c r="E11" s="3">
        <v>42436</v>
      </c>
      <c r="G11" s="13">
        <f>VLOOKUP($B11,[1]details!$AU$2:$AX$201,2,0)</f>
        <v>315</v>
      </c>
      <c r="H11" s="14" t="str">
        <f>VLOOKUP($B11,[1]details!$AU$2:$AX$201,3,0)</f>
        <v>March 1-15, 2016</v>
      </c>
      <c r="I11" s="13">
        <f>VLOOKUP($B11,[2]details!$AP$2:$AS$202,2,0)</f>
        <v>100</v>
      </c>
      <c r="J11" s="13" t="str">
        <f>VLOOKUP($B11,[2]details!$AP$2:$AS$202,3,0)</f>
        <v>March 1-15, 2016</v>
      </c>
      <c r="K11" s="13">
        <v>0</v>
      </c>
      <c r="L11" s="13">
        <v>0</v>
      </c>
      <c r="M11" s="13">
        <v>0</v>
      </c>
      <c r="N11" s="13">
        <v>0</v>
      </c>
    </row>
    <row r="12" spans="1:14">
      <c r="A12" s="4">
        <f t="shared" si="0"/>
        <v>9</v>
      </c>
      <c r="B12" s="2" t="s">
        <v>282</v>
      </c>
      <c r="C12" s="7" t="s">
        <v>283</v>
      </c>
      <c r="D12" s="3">
        <v>42436</v>
      </c>
      <c r="E12" s="3">
        <v>42436</v>
      </c>
      <c r="G12" s="13">
        <f>VLOOKUP($B12,[1]details!$AU$2:$AX$201,2,0)</f>
        <v>315</v>
      </c>
      <c r="H12" s="14" t="str">
        <f>VLOOKUP($B12,[1]details!$AU$2:$AX$201,3,0)</f>
        <v>March 1-15, 2016</v>
      </c>
      <c r="I12" s="13">
        <f>VLOOKUP($B12,[2]details!$AP$2:$AS$202,2,0)</f>
        <v>100</v>
      </c>
      <c r="J12" s="13" t="str">
        <f>VLOOKUP($B12,[2]details!$AP$2:$AS$202,3,0)</f>
        <v>March 1-15, 2016</v>
      </c>
      <c r="K12" s="13">
        <v>0</v>
      </c>
      <c r="L12" s="13">
        <v>0</v>
      </c>
      <c r="M12" s="13">
        <f>VLOOKUP($B12,[4]details!$AZ$2:$BC$166,2,0)</f>
        <v>200</v>
      </c>
      <c r="N12" s="13" t="str">
        <f>VLOOKUP($B12,[4]details!$AZ$2:$BC$166,3,0)</f>
        <v>March 16-31, 2016</v>
      </c>
    </row>
    <row r="13" spans="1:14">
      <c r="A13" s="4">
        <f t="shared" si="0"/>
        <v>10</v>
      </c>
      <c r="B13" s="2" t="s">
        <v>284</v>
      </c>
      <c r="C13" s="7" t="s">
        <v>285</v>
      </c>
      <c r="D13" s="3">
        <v>42436</v>
      </c>
      <c r="E13" s="3">
        <v>42436</v>
      </c>
      <c r="G13" s="13">
        <f>VLOOKUP($B13,[1]details!$AU$2:$AX$201,2,0)</f>
        <v>315</v>
      </c>
      <c r="H13" s="14" t="str">
        <f>VLOOKUP($B13,[1]details!$AU$2:$AX$201,3,0)</f>
        <v>March 1-15, 2016</v>
      </c>
      <c r="I13" s="13">
        <f>VLOOKUP($B13,[2]details!$AP$2:$AS$202,2,0)</f>
        <v>100</v>
      </c>
      <c r="J13" s="13" t="str">
        <f>VLOOKUP($B13,[2]details!$AP$2:$AS$202,3,0)</f>
        <v>March 1-15, 2016</v>
      </c>
      <c r="K13" s="13">
        <v>0</v>
      </c>
      <c r="L13" s="13">
        <v>0</v>
      </c>
      <c r="M13" s="13">
        <v>0</v>
      </c>
      <c r="N13" s="13">
        <v>0</v>
      </c>
    </row>
    <row r="14" spans="1:14">
      <c r="A14" s="4">
        <f t="shared" si="0"/>
        <v>11</v>
      </c>
      <c r="B14" s="2" t="s">
        <v>286</v>
      </c>
      <c r="C14" s="7" t="s">
        <v>287</v>
      </c>
      <c r="D14" s="3">
        <v>42436</v>
      </c>
      <c r="E14" s="3">
        <v>42436</v>
      </c>
      <c r="G14" s="13">
        <f>VLOOKUP($B14,[1]details!$AU$2:$AX$201,2,0)</f>
        <v>315</v>
      </c>
      <c r="H14" s="14" t="str">
        <f>VLOOKUP($B14,[1]details!$AU$2:$AX$201,3,0)</f>
        <v>March 1-15, 2016</v>
      </c>
      <c r="I14" s="13">
        <f>VLOOKUP($B14,[2]details!$AP$2:$AS$202,2,0)</f>
        <v>100</v>
      </c>
      <c r="J14" s="13" t="str">
        <f>VLOOKUP($B14,[2]details!$AP$2:$AS$202,3,0)</f>
        <v>March 1-15, 2016</v>
      </c>
      <c r="K14" s="13">
        <v>0</v>
      </c>
      <c r="L14" s="13">
        <v>0</v>
      </c>
      <c r="M14" s="13">
        <f>VLOOKUP($B14,[4]details!$AZ$2:$BC$166,2,0)</f>
        <v>200</v>
      </c>
      <c r="N14" s="13" t="str">
        <f>VLOOKUP($B14,[4]details!$AZ$2:$BC$166,3,0)</f>
        <v>March 16-31, 2016</v>
      </c>
    </row>
    <row r="15" spans="1:14">
      <c r="A15" s="4">
        <f t="shared" si="0"/>
        <v>12</v>
      </c>
      <c r="B15" s="2" t="s">
        <v>374</v>
      </c>
      <c r="C15" s="7" t="s">
        <v>375</v>
      </c>
      <c r="D15" s="3">
        <v>42438</v>
      </c>
      <c r="E15" s="3">
        <v>42438</v>
      </c>
      <c r="G15" s="13">
        <f>VLOOKUP($B15,[1]details!$AU$2:$AX$201,2,0)</f>
        <v>315</v>
      </c>
      <c r="H15" s="14" t="str">
        <f>VLOOKUP($B15,[1]details!$AU$2:$AX$201,3,0)</f>
        <v>March 1-15, 2016</v>
      </c>
      <c r="I15" s="13">
        <f>VLOOKUP($B15,[2]details!$AP$2:$AS$202,2,0)</f>
        <v>100</v>
      </c>
      <c r="J15" s="13" t="str">
        <f>VLOOKUP($B15,[2]details!$AP$2:$AS$202,3,0)</f>
        <v>March 1-15, 2016</v>
      </c>
      <c r="K15" s="13">
        <v>0</v>
      </c>
      <c r="L15" s="13">
        <v>0</v>
      </c>
      <c r="M15" s="13">
        <v>0</v>
      </c>
      <c r="N15" s="13">
        <v>0</v>
      </c>
    </row>
    <row r="16" spans="1:14">
      <c r="A16" s="4">
        <f t="shared" si="0"/>
        <v>13</v>
      </c>
      <c r="B16" s="2" t="s">
        <v>521</v>
      </c>
      <c r="C16" s="7" t="s">
        <v>522</v>
      </c>
      <c r="D16" s="3">
        <v>42439</v>
      </c>
      <c r="E16" s="3">
        <v>42439</v>
      </c>
      <c r="G16" s="13">
        <f>VLOOKUP($B16,[1]details!$AU$2:$AX$201,2,0)</f>
        <v>315</v>
      </c>
      <c r="H16" s="14" t="str">
        <f>VLOOKUP($B16,[1]details!$AU$2:$AX$201,3,0)</f>
        <v>March 1-15, 2016</v>
      </c>
      <c r="I16" s="13">
        <f>VLOOKUP($B16,[2]details!$AP$2:$AS$202,2,0)</f>
        <v>100</v>
      </c>
      <c r="J16" s="13" t="str">
        <f>VLOOKUP($B16,[2]details!$AP$2:$AS$202,3,0)</f>
        <v>March 1-15, 2016</v>
      </c>
      <c r="K16" s="13">
        <v>0</v>
      </c>
      <c r="L16" s="13">
        <v>0</v>
      </c>
      <c r="M16" s="13">
        <v>0</v>
      </c>
      <c r="N16" s="13">
        <v>0</v>
      </c>
    </row>
    <row r="17" spans="1:14">
      <c r="A17" s="4">
        <f t="shared" si="0"/>
        <v>14</v>
      </c>
      <c r="B17" s="2" t="s">
        <v>523</v>
      </c>
      <c r="C17" s="7" t="s">
        <v>524</v>
      </c>
      <c r="D17" s="3">
        <v>42439</v>
      </c>
      <c r="E17" s="3">
        <v>42439</v>
      </c>
      <c r="G17" s="13">
        <f>VLOOKUP($B17,[1]details!$AU$2:$AX$201,2,0)</f>
        <v>315</v>
      </c>
      <c r="H17" s="14" t="str">
        <f>VLOOKUP($B17,[1]details!$AU$2:$AX$201,3,0)</f>
        <v>March 1-15, 2016</v>
      </c>
      <c r="I17" s="13">
        <f>VLOOKUP($B17,[2]details!$AP$2:$AS$202,2,0)</f>
        <v>100</v>
      </c>
      <c r="J17" s="13" t="str">
        <f>VLOOKUP($B17,[2]details!$AP$2:$AS$202,3,0)</f>
        <v>March 1-15, 2016</v>
      </c>
      <c r="K17" s="13">
        <v>0</v>
      </c>
      <c r="L17" s="13">
        <v>0</v>
      </c>
      <c r="M17" s="13">
        <f>VLOOKUP($B17,[4]details!$AZ$2:$BC$166,2,0)</f>
        <v>200</v>
      </c>
      <c r="N17" s="13" t="str">
        <f>VLOOKUP($B17,[4]details!$AZ$2:$BC$166,3,0)</f>
        <v>March 16-31, 2016</v>
      </c>
    </row>
    <row r="18" spans="1:14">
      <c r="A18" s="4">
        <f t="shared" si="0"/>
        <v>15</v>
      </c>
      <c r="B18" s="2" t="s">
        <v>915</v>
      </c>
      <c r="C18" s="7" t="s">
        <v>916</v>
      </c>
      <c r="D18" s="3">
        <v>42445</v>
      </c>
      <c r="E18" s="3">
        <v>42445</v>
      </c>
      <c r="G18" s="13">
        <v>315</v>
      </c>
      <c r="H18" s="14" t="s">
        <v>1468</v>
      </c>
      <c r="I18" s="13">
        <f>VLOOKUP($B18,[2]details!$AP$2:$AS$202,2,0)</f>
        <v>100</v>
      </c>
      <c r="J18" s="13" t="str">
        <f>VLOOKUP($B18,[2]details!$AP$2:$AS$202,3,0)</f>
        <v>March 16-31, 2016</v>
      </c>
      <c r="K18" s="13">
        <v>0</v>
      </c>
      <c r="L18" s="13">
        <v>0</v>
      </c>
      <c r="M18" s="13">
        <v>0</v>
      </c>
      <c r="N18" s="13">
        <v>0</v>
      </c>
    </row>
    <row r="19" spans="1:14">
      <c r="A19" s="4">
        <f t="shared" si="0"/>
        <v>16</v>
      </c>
      <c r="B19" s="2" t="s">
        <v>917</v>
      </c>
      <c r="C19" s="7" t="s">
        <v>918</v>
      </c>
      <c r="D19" s="3">
        <v>42445</v>
      </c>
      <c r="E19" s="3">
        <v>42445</v>
      </c>
      <c r="G19" s="13">
        <v>315</v>
      </c>
      <c r="H19" s="14" t="s">
        <v>1468</v>
      </c>
      <c r="I19" s="13">
        <f>VLOOKUP($B19,[2]details!$AP$2:$AS$202,2,0)</f>
        <v>100</v>
      </c>
      <c r="J19" s="13" t="str">
        <f>VLOOKUP($B19,[2]details!$AP$2:$AS$202,3,0)</f>
        <v>March 16-31, 2016</v>
      </c>
      <c r="K19" s="13">
        <v>0</v>
      </c>
      <c r="L19" s="13">
        <v>0</v>
      </c>
      <c r="M19" s="13">
        <f>VLOOKUP($B19,[4]details!$AZ$2:$BC$166,2,0)</f>
        <v>200</v>
      </c>
      <c r="N19" s="13" t="str">
        <f>VLOOKUP($B19,[4]details!$AZ$2:$BC$166,3,0)</f>
        <v>March 16-31, 2016</v>
      </c>
    </row>
    <row r="20" spans="1:14">
      <c r="A20" s="4">
        <f t="shared" si="0"/>
        <v>17</v>
      </c>
      <c r="B20" s="2" t="s">
        <v>919</v>
      </c>
      <c r="C20" s="7" t="s">
        <v>920</v>
      </c>
      <c r="D20" s="3">
        <v>42445</v>
      </c>
      <c r="E20" s="3">
        <v>42445</v>
      </c>
      <c r="G20" s="13">
        <v>0</v>
      </c>
      <c r="H20" s="13">
        <v>0</v>
      </c>
      <c r="I20" s="13">
        <f>VLOOKUP($B20,[2]details!$AP$2:$AS$202,2,0)</f>
        <v>100</v>
      </c>
      <c r="J20" s="13" t="str">
        <f>VLOOKUP($B20,[2]details!$AP$2:$AS$202,3,0)</f>
        <v>March 16-31, 2016</v>
      </c>
      <c r="K20" s="13">
        <v>0</v>
      </c>
      <c r="L20" s="13">
        <v>0</v>
      </c>
      <c r="M20" s="13">
        <v>0</v>
      </c>
      <c r="N20" s="13">
        <v>0</v>
      </c>
    </row>
    <row r="21" spans="1:14">
      <c r="A21" s="4">
        <f t="shared" si="0"/>
        <v>18</v>
      </c>
      <c r="B21" s="2" t="s">
        <v>921</v>
      </c>
      <c r="C21" s="7" t="s">
        <v>922</v>
      </c>
      <c r="D21" s="3">
        <v>42445</v>
      </c>
      <c r="E21" s="3">
        <v>42445</v>
      </c>
      <c r="G21" s="13">
        <v>315</v>
      </c>
      <c r="H21" s="14" t="s">
        <v>1468</v>
      </c>
      <c r="I21" s="13">
        <f>VLOOKUP($B21,[2]details!$AP$2:$AS$202,2,0)</f>
        <v>100</v>
      </c>
      <c r="J21" s="13" t="str">
        <f>VLOOKUP($B21,[2]details!$AP$2:$AS$202,3,0)</f>
        <v>March 16-31, 2016</v>
      </c>
      <c r="K21" s="13">
        <v>0</v>
      </c>
      <c r="L21" s="13">
        <v>0</v>
      </c>
      <c r="M21" s="13">
        <f>VLOOKUP($B21,[4]details!$AZ$2:$BC$166,2,0)</f>
        <v>200</v>
      </c>
      <c r="N21" s="13" t="str">
        <f>VLOOKUP($B21,[4]details!$AZ$2:$BC$166,3,0)</f>
        <v>March 16-31, 2016</v>
      </c>
    </row>
    <row r="22" spans="1:14">
      <c r="A22" s="4">
        <f t="shared" si="0"/>
        <v>19</v>
      </c>
      <c r="B22" s="2" t="s">
        <v>923</v>
      </c>
      <c r="C22" s="7" t="s">
        <v>924</v>
      </c>
      <c r="D22" s="3">
        <v>42445</v>
      </c>
      <c r="E22" s="3">
        <v>42445</v>
      </c>
      <c r="G22" s="13">
        <v>315</v>
      </c>
      <c r="H22" s="14" t="s">
        <v>1468</v>
      </c>
      <c r="I22" s="13">
        <f>VLOOKUP($B22,[2]details!$AP$2:$AS$202,2,0)</f>
        <v>100</v>
      </c>
      <c r="J22" s="13" t="str">
        <f>VLOOKUP($B22,[2]details!$AP$2:$AS$202,3,0)</f>
        <v>March 16-31, 2016</v>
      </c>
      <c r="K22" s="13">
        <v>0</v>
      </c>
      <c r="L22" s="13">
        <v>0</v>
      </c>
      <c r="M22" s="13">
        <f>VLOOKUP($B22,[4]details!$AZ$2:$BC$166,2,0)</f>
        <v>200</v>
      </c>
      <c r="N22" s="13" t="str">
        <f>VLOOKUP($B22,[4]details!$AZ$2:$BC$166,3,0)</f>
        <v>March 16-31, 2016</v>
      </c>
    </row>
    <row r="23" spans="1:14">
      <c r="A23" s="4">
        <f t="shared" si="0"/>
        <v>20</v>
      </c>
      <c r="B23" s="2" t="s">
        <v>925</v>
      </c>
      <c r="C23" s="7" t="s">
        <v>926</v>
      </c>
      <c r="D23" s="3">
        <v>42445</v>
      </c>
      <c r="E23" s="3">
        <v>42445</v>
      </c>
      <c r="G23" s="13">
        <f>VLOOKUP($B23,[1]details!$AU$2:$AX$201,2,0)</f>
        <v>315</v>
      </c>
      <c r="H23" s="14" t="str">
        <f>VLOOKUP($B23,[1]details!$AU$2:$AX$201,3,0)</f>
        <v>March 16-31, 2016</v>
      </c>
      <c r="I23" s="13">
        <f>VLOOKUP($B23,[2]details!$AP$2:$AS$202,2,0)</f>
        <v>100</v>
      </c>
      <c r="J23" s="13" t="str">
        <f>VLOOKUP($B23,[2]details!$AP$2:$AS$202,3,0)</f>
        <v>March 16-31, 2016</v>
      </c>
      <c r="K23" s="13">
        <v>0</v>
      </c>
      <c r="L23" s="13">
        <v>0</v>
      </c>
      <c r="M23" s="13">
        <v>0</v>
      </c>
      <c r="N23" s="13">
        <v>0</v>
      </c>
    </row>
    <row r="24" spans="1:14">
      <c r="A24" s="4">
        <f t="shared" si="0"/>
        <v>21</v>
      </c>
      <c r="B24" s="2" t="s">
        <v>927</v>
      </c>
      <c r="C24" s="7" t="s">
        <v>928</v>
      </c>
      <c r="D24" s="3">
        <v>42445</v>
      </c>
      <c r="E24" s="3">
        <v>42445</v>
      </c>
      <c r="G24" s="13">
        <v>315</v>
      </c>
      <c r="H24" s="14" t="s">
        <v>1468</v>
      </c>
      <c r="I24" s="13">
        <f>VLOOKUP($B24,[2]details!$AP$2:$AS$202,2,0)</f>
        <v>100</v>
      </c>
      <c r="J24" s="13" t="str">
        <f>VLOOKUP($B24,[2]details!$AP$2:$AS$202,3,0)</f>
        <v>March 16-31, 2016</v>
      </c>
      <c r="K24" s="13">
        <v>0</v>
      </c>
      <c r="L24" s="13">
        <v>0</v>
      </c>
      <c r="M24" s="13">
        <v>0</v>
      </c>
      <c r="N24" s="13">
        <v>0</v>
      </c>
    </row>
  </sheetData>
  <sortState ref="O4:O24">
    <sortCondition ref="O4"/>
  </sortState>
  <mergeCells count="1">
    <mergeCell ref="A1:B1"/>
  </mergeCells>
  <conditionalFormatting sqref="O4:P168">
    <cfRule type="duplicateValues" dxfId="25" priority="1"/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A5" sqref="A5"/>
    </sheetView>
  </sheetViews>
  <sheetFormatPr defaultColWidth="34.85546875" defaultRowHeight="15"/>
  <cols>
    <col min="1" max="1" width="3.85546875" style="12" bestFit="1" customWidth="1"/>
    <col min="2" max="2" width="32.5703125" bestFit="1" customWidth="1"/>
    <col min="3" max="3" width="11" style="8" bestFit="1" customWidth="1"/>
    <col min="4" max="4" width="11.28515625" style="9" bestFit="1" customWidth="1"/>
    <col min="5" max="5" width="10.7109375" bestFit="1" customWidth="1"/>
    <col min="6" max="6" width="1.42578125" bestFit="1" customWidth="1"/>
  </cols>
  <sheetData>
    <row r="1" spans="1:5">
      <c r="A1" s="21" t="s">
        <v>326</v>
      </c>
      <c r="B1" s="21"/>
      <c r="C1" s="5"/>
    </row>
    <row r="3" spans="1:5">
      <c r="A3" s="11" t="s">
        <v>3</v>
      </c>
      <c r="B3" s="1" t="s">
        <v>0</v>
      </c>
      <c r="C3" s="6" t="s">
        <v>4</v>
      </c>
      <c r="D3" s="10" t="s">
        <v>1</v>
      </c>
      <c r="E3" s="1" t="s">
        <v>2</v>
      </c>
    </row>
    <row r="4" spans="1:5">
      <c r="A4" s="4">
        <v>1</v>
      </c>
      <c r="B4" s="2" t="s">
        <v>327</v>
      </c>
      <c r="C4" s="7" t="s">
        <v>328</v>
      </c>
      <c r="D4" s="3">
        <v>42432</v>
      </c>
      <c r="E4" s="3">
        <v>42437</v>
      </c>
    </row>
    <row r="5" spans="1:5">
      <c r="A5" s="4">
        <f>A4+1</f>
        <v>2</v>
      </c>
      <c r="B5" s="2" t="s">
        <v>329</v>
      </c>
      <c r="C5" s="7" t="s">
        <v>330</v>
      </c>
      <c r="D5" s="3">
        <v>42422</v>
      </c>
      <c r="E5" s="3">
        <v>42437</v>
      </c>
    </row>
    <row r="6" spans="1:5">
      <c r="A6" s="4">
        <f t="shared" ref="A6:A8" si="0">A5+1</f>
        <v>3</v>
      </c>
      <c r="B6" s="2" t="s">
        <v>331</v>
      </c>
      <c r="C6" s="7" t="s">
        <v>332</v>
      </c>
      <c r="D6" s="3">
        <v>42430</v>
      </c>
      <c r="E6" s="3">
        <v>42437</v>
      </c>
    </row>
    <row r="7" spans="1:5">
      <c r="A7" s="4">
        <f t="shared" si="0"/>
        <v>4</v>
      </c>
      <c r="B7" s="2" t="s">
        <v>333</v>
      </c>
      <c r="C7" s="7" t="s">
        <v>334</v>
      </c>
      <c r="D7" s="3">
        <v>42430</v>
      </c>
      <c r="E7" s="3">
        <v>42437</v>
      </c>
    </row>
    <row r="8" spans="1:5">
      <c r="A8" s="4">
        <f t="shared" si="0"/>
        <v>5</v>
      </c>
      <c r="B8" s="2" t="s">
        <v>335</v>
      </c>
      <c r="C8" s="7" t="s">
        <v>336</v>
      </c>
      <c r="D8" s="3">
        <v>42430</v>
      </c>
      <c r="E8" s="3">
        <v>42437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A6" sqref="A6:A31"/>
    </sheetView>
  </sheetViews>
  <sheetFormatPr defaultColWidth="34.85546875" defaultRowHeight="15"/>
  <cols>
    <col min="1" max="1" width="3.85546875" style="12" bestFit="1" customWidth="1"/>
    <col min="2" max="2" width="26.5703125" bestFit="1" customWidth="1"/>
    <col min="3" max="3" width="11" style="8" bestFit="1" customWidth="1"/>
    <col min="4" max="4" width="11.28515625" style="9" bestFit="1" customWidth="1"/>
    <col min="5" max="5" width="10.7109375" bestFit="1" customWidth="1"/>
    <col min="6" max="6" width="1.42578125" bestFit="1" customWidth="1"/>
  </cols>
  <sheetData>
    <row r="1" spans="1:5">
      <c r="A1" s="21" t="s">
        <v>337</v>
      </c>
      <c r="B1" s="21"/>
      <c r="C1" s="5"/>
    </row>
    <row r="3" spans="1:5">
      <c r="A3" s="11" t="s">
        <v>3</v>
      </c>
      <c r="B3" s="1" t="s">
        <v>0</v>
      </c>
      <c r="C3" s="6" t="s">
        <v>4</v>
      </c>
      <c r="D3" s="10" t="s">
        <v>1</v>
      </c>
      <c r="E3" s="1" t="s">
        <v>2</v>
      </c>
    </row>
    <row r="4" spans="1:5">
      <c r="A4" s="4">
        <v>1</v>
      </c>
      <c r="B4" s="2" t="s">
        <v>338</v>
      </c>
      <c r="C4" s="7" t="s">
        <v>339</v>
      </c>
      <c r="D4" s="3">
        <v>42437</v>
      </c>
      <c r="E4" s="3">
        <v>42437</v>
      </c>
    </row>
    <row r="5" spans="1:5">
      <c r="A5" s="4">
        <f>A4+1</f>
        <v>2</v>
      </c>
      <c r="B5" s="2" t="s">
        <v>340</v>
      </c>
      <c r="C5" s="7" t="s">
        <v>341</v>
      </c>
      <c r="D5" s="3">
        <v>42437</v>
      </c>
      <c r="E5" s="3">
        <v>42437</v>
      </c>
    </row>
    <row r="6" spans="1:5">
      <c r="A6" s="4">
        <f t="shared" ref="A6:A31" si="0">A5+1</f>
        <v>3</v>
      </c>
      <c r="B6" s="2" t="s">
        <v>342</v>
      </c>
      <c r="C6" s="7" t="s">
        <v>343</v>
      </c>
      <c r="D6" s="3">
        <v>42437</v>
      </c>
      <c r="E6" s="3">
        <v>42437</v>
      </c>
    </row>
    <row r="7" spans="1:5">
      <c r="A7" s="4">
        <f t="shared" si="0"/>
        <v>4</v>
      </c>
      <c r="B7" s="2" t="s">
        <v>344</v>
      </c>
      <c r="C7" s="7" t="s">
        <v>345</v>
      </c>
      <c r="D7" s="3">
        <v>42437</v>
      </c>
      <c r="E7" s="3">
        <v>42437</v>
      </c>
    </row>
    <row r="8" spans="1:5">
      <c r="A8" s="4">
        <f t="shared" si="0"/>
        <v>5</v>
      </c>
      <c r="B8" s="2" t="s">
        <v>346</v>
      </c>
      <c r="C8" s="7" t="s">
        <v>347</v>
      </c>
      <c r="D8" s="3">
        <v>42437</v>
      </c>
      <c r="E8" s="3">
        <v>42437</v>
      </c>
    </row>
    <row r="9" spans="1:5">
      <c r="A9" s="4">
        <f t="shared" si="0"/>
        <v>6</v>
      </c>
      <c r="B9" s="2" t="s">
        <v>807</v>
      </c>
      <c r="C9" s="7" t="s">
        <v>808</v>
      </c>
      <c r="D9" s="3">
        <v>42444</v>
      </c>
      <c r="E9" s="3">
        <v>42444</v>
      </c>
    </row>
    <row r="10" spans="1:5">
      <c r="A10" s="4">
        <f t="shared" si="0"/>
        <v>7</v>
      </c>
      <c r="B10" s="2" t="s">
        <v>809</v>
      </c>
      <c r="C10" s="7" t="s">
        <v>810</v>
      </c>
      <c r="D10" s="3">
        <v>42444</v>
      </c>
      <c r="E10" s="3">
        <v>42444</v>
      </c>
    </row>
    <row r="11" spans="1:5">
      <c r="A11" s="4">
        <f t="shared" si="0"/>
        <v>8</v>
      </c>
      <c r="B11" s="2" t="s">
        <v>811</v>
      </c>
      <c r="C11" s="7" t="s">
        <v>812</v>
      </c>
      <c r="D11" s="3">
        <v>42444</v>
      </c>
      <c r="E11" s="3">
        <v>42444</v>
      </c>
    </row>
    <row r="12" spans="1:5">
      <c r="A12" s="4">
        <f t="shared" si="0"/>
        <v>9</v>
      </c>
      <c r="B12" s="2" t="s">
        <v>813</v>
      </c>
      <c r="C12" s="7" t="s">
        <v>814</v>
      </c>
      <c r="D12" s="3">
        <v>42444</v>
      </c>
      <c r="E12" s="3">
        <v>42444</v>
      </c>
    </row>
    <row r="13" spans="1:5">
      <c r="A13" s="4">
        <f t="shared" si="0"/>
        <v>10</v>
      </c>
      <c r="B13" s="2" t="s">
        <v>815</v>
      </c>
      <c r="C13" s="7" t="s">
        <v>816</v>
      </c>
      <c r="D13" s="3">
        <v>42444</v>
      </c>
      <c r="E13" s="3">
        <v>42444</v>
      </c>
    </row>
    <row r="14" spans="1:5">
      <c r="A14" s="4">
        <f t="shared" si="0"/>
        <v>11</v>
      </c>
      <c r="B14" s="2" t="s">
        <v>817</v>
      </c>
      <c r="C14" s="7" t="s">
        <v>818</v>
      </c>
      <c r="D14" s="3">
        <v>42444</v>
      </c>
      <c r="E14" s="3">
        <v>42444</v>
      </c>
    </row>
    <row r="15" spans="1:5">
      <c r="A15" s="4">
        <f t="shared" si="0"/>
        <v>12</v>
      </c>
      <c r="B15" s="2" t="s">
        <v>819</v>
      </c>
      <c r="C15" s="7" t="s">
        <v>820</v>
      </c>
      <c r="D15" s="3">
        <v>42444</v>
      </c>
      <c r="E15" s="3">
        <v>42444</v>
      </c>
    </row>
    <row r="16" spans="1:5">
      <c r="A16" s="4">
        <f t="shared" si="0"/>
        <v>13</v>
      </c>
      <c r="B16" s="2" t="s">
        <v>821</v>
      </c>
      <c r="C16" s="7" t="s">
        <v>822</v>
      </c>
      <c r="D16" s="3">
        <v>42444</v>
      </c>
      <c r="E16" s="3">
        <v>42444</v>
      </c>
    </row>
    <row r="17" spans="1:5">
      <c r="A17" s="4">
        <f t="shared" si="0"/>
        <v>14</v>
      </c>
      <c r="B17" s="2" t="s">
        <v>823</v>
      </c>
      <c r="C17" s="7" t="s">
        <v>824</v>
      </c>
      <c r="D17" s="3">
        <v>42444</v>
      </c>
      <c r="E17" s="3">
        <v>42444</v>
      </c>
    </row>
    <row r="18" spans="1:5">
      <c r="A18" s="4">
        <f t="shared" si="0"/>
        <v>15</v>
      </c>
      <c r="B18" s="2" t="s">
        <v>825</v>
      </c>
      <c r="C18" s="7" t="s">
        <v>826</v>
      </c>
      <c r="D18" s="3">
        <v>42444</v>
      </c>
      <c r="E18" s="3">
        <v>42444</v>
      </c>
    </row>
    <row r="19" spans="1:5">
      <c r="A19" s="4">
        <f t="shared" si="0"/>
        <v>16</v>
      </c>
      <c r="B19" s="2" t="s">
        <v>827</v>
      </c>
      <c r="C19" s="7" t="s">
        <v>828</v>
      </c>
      <c r="D19" s="3">
        <v>42444</v>
      </c>
      <c r="E19" s="3">
        <v>42444</v>
      </c>
    </row>
    <row r="20" spans="1:5">
      <c r="A20" s="4">
        <f t="shared" si="0"/>
        <v>17</v>
      </c>
      <c r="B20" s="2" t="s">
        <v>829</v>
      </c>
      <c r="C20" s="7" t="s">
        <v>830</v>
      </c>
      <c r="D20" s="3">
        <v>42444</v>
      </c>
      <c r="E20" s="3">
        <v>42444</v>
      </c>
    </row>
    <row r="21" spans="1:5">
      <c r="A21" s="4">
        <f t="shared" si="0"/>
        <v>18</v>
      </c>
      <c r="B21" s="2" t="s">
        <v>831</v>
      </c>
      <c r="C21" s="7" t="s">
        <v>832</v>
      </c>
      <c r="D21" s="3">
        <v>42444</v>
      </c>
      <c r="E21" s="3">
        <v>42444</v>
      </c>
    </row>
    <row r="22" spans="1:5">
      <c r="A22" s="4">
        <f t="shared" si="0"/>
        <v>19</v>
      </c>
      <c r="B22" s="2" t="s">
        <v>833</v>
      </c>
      <c r="C22" s="7" t="s">
        <v>834</v>
      </c>
      <c r="D22" s="3">
        <v>42444</v>
      </c>
      <c r="E22" s="3">
        <v>42444</v>
      </c>
    </row>
    <row r="23" spans="1:5">
      <c r="A23" s="4">
        <f t="shared" si="0"/>
        <v>20</v>
      </c>
      <c r="B23" s="2" t="s">
        <v>835</v>
      </c>
      <c r="C23" s="7" t="s">
        <v>836</v>
      </c>
      <c r="D23" s="3">
        <v>42444</v>
      </c>
      <c r="E23" s="3">
        <v>42444</v>
      </c>
    </row>
    <row r="24" spans="1:5">
      <c r="A24" s="4">
        <f t="shared" si="0"/>
        <v>21</v>
      </c>
      <c r="B24" s="2" t="s">
        <v>837</v>
      </c>
      <c r="C24" s="7" t="s">
        <v>838</v>
      </c>
      <c r="D24" s="3">
        <v>42444</v>
      </c>
      <c r="E24" s="3">
        <v>42444</v>
      </c>
    </row>
    <row r="25" spans="1:5">
      <c r="A25" s="4">
        <f t="shared" si="0"/>
        <v>22</v>
      </c>
      <c r="B25" s="2" t="s">
        <v>839</v>
      </c>
      <c r="C25" s="7" t="s">
        <v>840</v>
      </c>
      <c r="D25" s="3">
        <v>42444</v>
      </c>
      <c r="E25" s="3">
        <v>42444</v>
      </c>
    </row>
    <row r="26" spans="1:5">
      <c r="A26" s="4">
        <f t="shared" si="0"/>
        <v>23</v>
      </c>
      <c r="B26" s="2" t="s">
        <v>841</v>
      </c>
      <c r="C26" s="7" t="s">
        <v>842</v>
      </c>
      <c r="D26" s="3">
        <v>42444</v>
      </c>
      <c r="E26" s="3">
        <v>42444</v>
      </c>
    </row>
    <row r="27" spans="1:5">
      <c r="A27" s="4">
        <f t="shared" si="0"/>
        <v>24</v>
      </c>
      <c r="B27" s="2" t="s">
        <v>843</v>
      </c>
      <c r="C27" s="7" t="s">
        <v>844</v>
      </c>
      <c r="D27" s="3">
        <v>42444</v>
      </c>
      <c r="E27" s="3">
        <v>42444</v>
      </c>
    </row>
    <row r="28" spans="1:5">
      <c r="A28" s="4">
        <f t="shared" si="0"/>
        <v>25</v>
      </c>
      <c r="B28" s="2" t="s">
        <v>845</v>
      </c>
      <c r="C28" s="7" t="s">
        <v>846</v>
      </c>
      <c r="D28" s="3">
        <v>42444</v>
      </c>
      <c r="E28" s="3">
        <v>42444</v>
      </c>
    </row>
    <row r="29" spans="1:5">
      <c r="A29" s="4">
        <f t="shared" si="0"/>
        <v>26</v>
      </c>
      <c r="B29" s="2" t="s">
        <v>847</v>
      </c>
      <c r="C29" s="7" t="s">
        <v>848</v>
      </c>
      <c r="D29" s="3">
        <v>42444</v>
      </c>
      <c r="E29" s="3">
        <v>42444</v>
      </c>
    </row>
    <row r="30" spans="1:5">
      <c r="A30" s="4">
        <f t="shared" si="0"/>
        <v>27</v>
      </c>
      <c r="B30" s="2" t="s">
        <v>849</v>
      </c>
      <c r="C30" s="7" t="s">
        <v>850</v>
      </c>
      <c r="D30" s="3">
        <v>42444</v>
      </c>
      <c r="E30" s="3">
        <v>42444</v>
      </c>
    </row>
    <row r="31" spans="1:5">
      <c r="A31" s="4">
        <f t="shared" si="0"/>
        <v>28</v>
      </c>
      <c r="B31" s="2" t="s">
        <v>851</v>
      </c>
      <c r="C31" s="7" t="s">
        <v>852</v>
      </c>
      <c r="D31" s="3">
        <v>42444</v>
      </c>
      <c r="E31" s="3">
        <v>42444</v>
      </c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A6" sqref="A6"/>
    </sheetView>
  </sheetViews>
  <sheetFormatPr defaultColWidth="34.85546875" defaultRowHeight="15"/>
  <cols>
    <col min="1" max="1" width="3.85546875" style="12" bestFit="1" customWidth="1"/>
    <col min="2" max="2" width="32.5703125" bestFit="1" customWidth="1"/>
    <col min="3" max="3" width="11" style="8" bestFit="1" customWidth="1"/>
    <col min="4" max="4" width="11.28515625" style="9" bestFit="1" customWidth="1"/>
    <col min="5" max="5" width="10.7109375" bestFit="1" customWidth="1"/>
    <col min="6" max="6" width="1.42578125" bestFit="1" customWidth="1"/>
  </cols>
  <sheetData>
    <row r="1" spans="1:5">
      <c r="A1" s="21" t="s">
        <v>400</v>
      </c>
      <c r="B1" s="21"/>
      <c r="C1" s="5"/>
    </row>
    <row r="3" spans="1:5">
      <c r="A3" s="11" t="s">
        <v>3</v>
      </c>
      <c r="B3" s="1" t="s">
        <v>0</v>
      </c>
      <c r="C3" s="6" t="s">
        <v>4</v>
      </c>
      <c r="D3" s="10" t="s">
        <v>1</v>
      </c>
      <c r="E3" s="1" t="s">
        <v>2</v>
      </c>
    </row>
    <row r="4" spans="1:5">
      <c r="A4" s="4">
        <v>1</v>
      </c>
      <c r="B4" s="2" t="s">
        <v>401</v>
      </c>
      <c r="C4" s="7" t="s">
        <v>402</v>
      </c>
      <c r="D4" s="3">
        <v>42438</v>
      </c>
      <c r="E4" s="3">
        <v>42438</v>
      </c>
    </row>
    <row r="5" spans="1:5">
      <c r="A5" s="4">
        <f>+A4+1</f>
        <v>2</v>
      </c>
      <c r="B5" s="2" t="s">
        <v>913</v>
      </c>
      <c r="C5" s="7" t="s">
        <v>914</v>
      </c>
      <c r="D5" s="3">
        <v>42445</v>
      </c>
      <c r="E5" s="3">
        <v>42445</v>
      </c>
    </row>
  </sheetData>
  <mergeCells count="1"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G21" sqref="G21"/>
    </sheetView>
  </sheetViews>
  <sheetFormatPr defaultColWidth="34.85546875" defaultRowHeight="15"/>
  <cols>
    <col min="1" max="1" width="3.85546875" style="12" bestFit="1" customWidth="1"/>
    <col min="2" max="2" width="25.5703125" bestFit="1" customWidth="1"/>
    <col min="3" max="3" width="11" style="8" bestFit="1" customWidth="1"/>
    <col min="4" max="4" width="11.28515625" style="9" bestFit="1" customWidth="1"/>
    <col min="5" max="5" width="10.7109375" bestFit="1" customWidth="1"/>
    <col min="6" max="6" width="1.42578125" bestFit="1" customWidth="1"/>
  </cols>
  <sheetData>
    <row r="1" spans="1:5">
      <c r="A1" s="21" t="s">
        <v>691</v>
      </c>
      <c r="B1" s="21"/>
      <c r="C1" s="5"/>
    </row>
    <row r="3" spans="1:5">
      <c r="A3" s="11" t="s">
        <v>3</v>
      </c>
      <c r="B3" s="1" t="s">
        <v>0</v>
      </c>
      <c r="C3" s="6" t="s">
        <v>4</v>
      </c>
      <c r="D3" s="10" t="s">
        <v>1</v>
      </c>
      <c r="E3" s="1" t="s">
        <v>2</v>
      </c>
    </row>
    <row r="4" spans="1:5">
      <c r="A4" s="4">
        <v>1</v>
      </c>
      <c r="B4" s="2" t="s">
        <v>692</v>
      </c>
      <c r="C4" s="7" t="s">
        <v>693</v>
      </c>
      <c r="D4" s="3">
        <v>42440</v>
      </c>
      <c r="E4" s="3">
        <v>42440</v>
      </c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A5" sqref="A5:A10"/>
    </sheetView>
  </sheetViews>
  <sheetFormatPr defaultColWidth="34.85546875" defaultRowHeight="15"/>
  <cols>
    <col min="1" max="1" width="3.85546875" style="12" bestFit="1" customWidth="1"/>
    <col min="2" max="2" width="33" bestFit="1" customWidth="1"/>
    <col min="3" max="3" width="11" style="8" bestFit="1" customWidth="1"/>
    <col min="4" max="4" width="11.28515625" style="9" bestFit="1" customWidth="1"/>
    <col min="5" max="5" width="10.7109375" bestFit="1" customWidth="1"/>
    <col min="6" max="6" width="1.42578125" bestFit="1" customWidth="1"/>
  </cols>
  <sheetData>
    <row r="1" spans="1:5">
      <c r="A1" s="21" t="s">
        <v>760</v>
      </c>
      <c r="B1" s="21"/>
      <c r="C1" s="5"/>
    </row>
    <row r="3" spans="1:5">
      <c r="A3" s="11" t="s">
        <v>3</v>
      </c>
      <c r="B3" s="11" t="s">
        <v>0</v>
      </c>
      <c r="C3" s="6" t="s">
        <v>4</v>
      </c>
      <c r="D3" s="10" t="s">
        <v>1</v>
      </c>
      <c r="E3" s="1" t="s">
        <v>2</v>
      </c>
    </row>
    <row r="4" spans="1:5">
      <c r="A4" s="4">
        <v>1</v>
      </c>
      <c r="B4" s="2" t="s">
        <v>761</v>
      </c>
      <c r="C4" s="7" t="s">
        <v>762</v>
      </c>
      <c r="D4" s="3">
        <v>42443</v>
      </c>
      <c r="E4" s="3">
        <v>42443</v>
      </c>
    </row>
    <row r="5" spans="1:5">
      <c r="A5" s="4">
        <f t="shared" ref="A5:A10" si="0">A4+1</f>
        <v>2</v>
      </c>
      <c r="B5" s="2" t="s">
        <v>763</v>
      </c>
      <c r="C5" s="7" t="s">
        <v>764</v>
      </c>
      <c r="D5" s="3">
        <v>42443</v>
      </c>
      <c r="E5" s="3">
        <v>42443</v>
      </c>
    </row>
    <row r="6" spans="1:5">
      <c r="A6" s="4">
        <f t="shared" si="0"/>
        <v>3</v>
      </c>
      <c r="B6" s="2" t="s">
        <v>765</v>
      </c>
      <c r="C6" s="7" t="s">
        <v>766</v>
      </c>
      <c r="D6" s="3">
        <v>42443</v>
      </c>
      <c r="E6" s="3">
        <v>42443</v>
      </c>
    </row>
    <row r="7" spans="1:5">
      <c r="A7" s="4">
        <f t="shared" si="0"/>
        <v>4</v>
      </c>
      <c r="B7" s="2" t="s">
        <v>767</v>
      </c>
      <c r="C7" s="7" t="s">
        <v>768</v>
      </c>
      <c r="D7" s="3">
        <v>42443</v>
      </c>
      <c r="E7" s="3">
        <v>42443</v>
      </c>
    </row>
    <row r="8" spans="1:5">
      <c r="A8" s="4">
        <f t="shared" si="0"/>
        <v>5</v>
      </c>
      <c r="B8" s="2" t="s">
        <v>769</v>
      </c>
      <c r="C8" s="7" t="s">
        <v>770</v>
      </c>
      <c r="D8" s="3">
        <v>42443</v>
      </c>
      <c r="E8" s="3">
        <v>42443</v>
      </c>
    </row>
    <row r="9" spans="1:5">
      <c r="A9" s="4">
        <f t="shared" si="0"/>
        <v>6</v>
      </c>
      <c r="B9" s="2" t="s">
        <v>771</v>
      </c>
      <c r="C9" s="7" t="s">
        <v>772</v>
      </c>
      <c r="D9" s="3">
        <v>42443</v>
      </c>
      <c r="E9" s="3">
        <v>42443</v>
      </c>
    </row>
    <row r="10" spans="1:5">
      <c r="A10" s="4">
        <f t="shared" si="0"/>
        <v>7</v>
      </c>
      <c r="B10" s="2" t="s">
        <v>773</v>
      </c>
      <c r="C10" s="7" t="s">
        <v>774</v>
      </c>
      <c r="D10" s="3">
        <v>42443</v>
      </c>
      <c r="E10" s="3">
        <v>42443</v>
      </c>
    </row>
  </sheetData>
  <mergeCells count="1">
    <mergeCell ref="A1: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B6" sqref="B6"/>
    </sheetView>
  </sheetViews>
  <sheetFormatPr defaultColWidth="34.85546875" defaultRowHeight="15"/>
  <cols>
    <col min="1" max="1" width="3.85546875" style="12" bestFit="1" customWidth="1"/>
    <col min="2" max="2" width="29" bestFit="1" customWidth="1"/>
    <col min="3" max="3" width="11" style="8" bestFit="1" customWidth="1"/>
    <col min="4" max="4" width="11.28515625" style="9" bestFit="1" customWidth="1"/>
    <col min="5" max="5" width="10.7109375" bestFit="1" customWidth="1"/>
    <col min="6" max="6" width="1.42578125" bestFit="1" customWidth="1"/>
  </cols>
  <sheetData>
    <row r="1" spans="1:5">
      <c r="A1" s="21" t="s">
        <v>1134</v>
      </c>
      <c r="B1" s="21"/>
      <c r="C1" s="5"/>
    </row>
    <row r="3" spans="1:5">
      <c r="A3" s="11" t="s">
        <v>3</v>
      </c>
      <c r="B3" s="11" t="s">
        <v>0</v>
      </c>
      <c r="C3" s="6" t="s">
        <v>4</v>
      </c>
      <c r="D3" s="10" t="s">
        <v>1</v>
      </c>
      <c r="E3" s="1" t="s">
        <v>2</v>
      </c>
    </row>
    <row r="4" spans="1:5">
      <c r="A4" s="4">
        <v>1</v>
      </c>
      <c r="B4" s="2" t="s">
        <v>1135</v>
      </c>
      <c r="C4" s="7" t="s">
        <v>1136</v>
      </c>
      <c r="D4" s="3">
        <v>42457</v>
      </c>
      <c r="E4" s="3">
        <v>42458</v>
      </c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E14" sqref="E14"/>
    </sheetView>
  </sheetViews>
  <sheetFormatPr defaultColWidth="34.85546875" defaultRowHeight="15"/>
  <cols>
    <col min="1" max="1" width="3.85546875" style="12" bestFit="1" customWidth="1"/>
    <col min="2" max="2" width="35.42578125" bestFit="1" customWidth="1"/>
    <col min="3" max="3" width="11" style="8" bestFit="1" customWidth="1"/>
    <col min="4" max="4" width="11.28515625" style="9" bestFit="1" customWidth="1"/>
    <col min="5" max="5" width="10.7109375" bestFit="1" customWidth="1"/>
    <col min="6" max="6" width="1.42578125" bestFit="1" customWidth="1"/>
  </cols>
  <sheetData>
    <row r="1" spans="1:5">
      <c r="A1" s="21" t="s">
        <v>1137</v>
      </c>
      <c r="B1" s="21"/>
      <c r="C1" s="5"/>
    </row>
    <row r="3" spans="1:5">
      <c r="A3" s="11" t="s">
        <v>3</v>
      </c>
      <c r="B3" s="11" t="s">
        <v>0</v>
      </c>
      <c r="C3" s="6" t="s">
        <v>4</v>
      </c>
      <c r="D3" s="10" t="s">
        <v>1</v>
      </c>
      <c r="E3" s="1" t="s">
        <v>2</v>
      </c>
    </row>
    <row r="4" spans="1:5">
      <c r="A4" s="4">
        <v>1</v>
      </c>
      <c r="B4" s="2" t="s">
        <v>1138</v>
      </c>
      <c r="C4" s="7" t="s">
        <v>1139</v>
      </c>
      <c r="D4" s="3">
        <v>42450</v>
      </c>
      <c r="E4" s="3">
        <v>42458</v>
      </c>
    </row>
    <row r="5" spans="1:5">
      <c r="A5" s="4">
        <f>A4+1</f>
        <v>2</v>
      </c>
      <c r="B5" s="2" t="s">
        <v>1140</v>
      </c>
      <c r="C5" s="7" t="s">
        <v>1141</v>
      </c>
      <c r="D5" s="3">
        <v>42450</v>
      </c>
      <c r="E5" s="3">
        <v>42458</v>
      </c>
    </row>
    <row r="6" spans="1:5">
      <c r="A6" s="4">
        <f t="shared" ref="A6" si="0">A5+1</f>
        <v>3</v>
      </c>
      <c r="B6" s="2" t="s">
        <v>1142</v>
      </c>
      <c r="C6" s="7" t="s">
        <v>1143</v>
      </c>
      <c r="D6" s="3">
        <v>42450</v>
      </c>
      <c r="E6" s="3">
        <v>42458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6"/>
  <sheetViews>
    <sheetView topLeftCell="A11" workbookViewId="0">
      <selection activeCell="H11" sqref="H11"/>
    </sheetView>
  </sheetViews>
  <sheetFormatPr defaultColWidth="34.85546875" defaultRowHeight="15"/>
  <cols>
    <col min="1" max="1" width="3.85546875" style="12" bestFit="1" customWidth="1"/>
    <col min="2" max="2" width="27" bestFit="1" customWidth="1"/>
    <col min="3" max="3" width="11" style="8" bestFit="1" customWidth="1"/>
    <col min="4" max="4" width="11.28515625" style="9" bestFit="1" customWidth="1"/>
    <col min="5" max="5" width="10.7109375" bestFit="1" customWidth="1"/>
    <col min="6" max="6" width="1.42578125" bestFit="1" customWidth="1"/>
    <col min="7" max="7" width="7.7109375" bestFit="1" customWidth="1"/>
    <col min="8" max="8" width="7" bestFit="1" customWidth="1"/>
    <col min="9" max="9" width="8" bestFit="1" customWidth="1"/>
    <col min="10" max="10" width="18.28515625" bestFit="1" customWidth="1"/>
    <col min="11" max="11" width="8.140625" bestFit="1" customWidth="1"/>
    <col min="12" max="12" width="7" bestFit="1" customWidth="1"/>
    <col min="13" max="13" width="5.5703125" bestFit="1" customWidth="1"/>
    <col min="14" max="14" width="7" bestFit="1" customWidth="1"/>
  </cols>
  <sheetData>
    <row r="1" spans="1:14">
      <c r="A1" s="21" t="s">
        <v>10</v>
      </c>
      <c r="B1" s="21"/>
      <c r="C1" s="5"/>
    </row>
    <row r="3" spans="1:14">
      <c r="A3" s="11" t="s">
        <v>3</v>
      </c>
      <c r="B3" s="1" t="s">
        <v>0</v>
      </c>
      <c r="C3" s="6" t="s">
        <v>4</v>
      </c>
      <c r="D3" s="10" t="s">
        <v>1</v>
      </c>
      <c r="E3" s="1" t="s">
        <v>2</v>
      </c>
      <c r="G3" s="1" t="s">
        <v>1206</v>
      </c>
      <c r="H3" s="1" t="s">
        <v>1207</v>
      </c>
      <c r="I3" s="1" t="s">
        <v>1208</v>
      </c>
      <c r="J3" s="1" t="s">
        <v>1207</v>
      </c>
      <c r="K3" s="1" t="s">
        <v>1209</v>
      </c>
      <c r="L3" s="1" t="s">
        <v>1207</v>
      </c>
      <c r="M3" s="1" t="s">
        <v>1210</v>
      </c>
      <c r="N3" s="1" t="s">
        <v>1207</v>
      </c>
    </row>
    <row r="4" spans="1:14">
      <c r="A4" s="4">
        <v>1</v>
      </c>
      <c r="B4" s="2" t="s">
        <v>1084</v>
      </c>
      <c r="C4" s="7" t="s">
        <v>1085</v>
      </c>
      <c r="D4" s="3">
        <v>42457</v>
      </c>
      <c r="E4" s="3">
        <v>42457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</row>
    <row r="5" spans="1:14">
      <c r="A5" s="4">
        <f>A4+1</f>
        <v>2</v>
      </c>
      <c r="B5" s="2" t="s">
        <v>1102</v>
      </c>
      <c r="C5" s="7" t="s">
        <v>1103</v>
      </c>
      <c r="D5" s="3">
        <v>42457</v>
      </c>
      <c r="E5" s="3">
        <v>42457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</row>
    <row r="6" spans="1:14">
      <c r="A6" s="4">
        <f t="shared" ref="A6:A56" si="0">A5+1</f>
        <v>3</v>
      </c>
      <c r="B6" s="2" t="s">
        <v>1088</v>
      </c>
      <c r="C6" s="7" t="s">
        <v>1089</v>
      </c>
      <c r="D6" s="3">
        <v>42457</v>
      </c>
      <c r="E6" s="3">
        <v>42457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</row>
    <row r="7" spans="1:14">
      <c r="A7" s="4">
        <f t="shared" si="0"/>
        <v>4</v>
      </c>
      <c r="B7" s="2" t="s">
        <v>1098</v>
      </c>
      <c r="C7" s="7" t="s">
        <v>1099</v>
      </c>
      <c r="D7" s="3">
        <v>42457</v>
      </c>
      <c r="E7" s="3">
        <v>42457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</row>
    <row r="8" spans="1:14">
      <c r="A8" s="4">
        <f t="shared" si="0"/>
        <v>5</v>
      </c>
      <c r="B8" s="2" t="s">
        <v>789</v>
      </c>
      <c r="C8" s="7" t="s">
        <v>790</v>
      </c>
      <c r="D8" s="3">
        <v>42443</v>
      </c>
      <c r="E8" s="3">
        <v>42443</v>
      </c>
      <c r="G8" s="13">
        <v>0</v>
      </c>
      <c r="H8" s="13">
        <v>0</v>
      </c>
      <c r="I8" s="13">
        <v>100</v>
      </c>
      <c r="J8" s="13" t="s">
        <v>1211</v>
      </c>
      <c r="K8" s="13">
        <v>0</v>
      </c>
      <c r="L8" s="13">
        <v>0</v>
      </c>
      <c r="M8" s="13">
        <v>0</v>
      </c>
      <c r="N8" s="13">
        <v>0</v>
      </c>
    </row>
    <row r="9" spans="1:14">
      <c r="A9" s="4">
        <f t="shared" si="0"/>
        <v>6</v>
      </c>
      <c r="B9" s="2" t="s">
        <v>795</v>
      </c>
      <c r="C9" s="7" t="s">
        <v>796</v>
      </c>
      <c r="D9" s="3">
        <v>42443</v>
      </c>
      <c r="E9" s="3">
        <v>42443</v>
      </c>
      <c r="G9" s="13">
        <v>0</v>
      </c>
      <c r="H9" s="13">
        <v>0</v>
      </c>
      <c r="I9" s="13">
        <v>100</v>
      </c>
      <c r="J9" s="13" t="s">
        <v>1211</v>
      </c>
      <c r="K9" s="13">
        <v>0</v>
      </c>
      <c r="L9" s="13">
        <v>0</v>
      </c>
      <c r="M9" s="13">
        <v>0</v>
      </c>
      <c r="N9" s="13">
        <v>0</v>
      </c>
    </row>
    <row r="10" spans="1:14">
      <c r="A10" s="4">
        <f t="shared" si="0"/>
        <v>7</v>
      </c>
      <c r="B10" s="2" t="s">
        <v>224</v>
      </c>
      <c r="C10" s="7" t="s">
        <v>225</v>
      </c>
      <c r="D10" s="3">
        <v>42434</v>
      </c>
      <c r="E10" s="3">
        <v>42434</v>
      </c>
      <c r="G10" s="13">
        <v>0</v>
      </c>
      <c r="H10" s="13">
        <v>0</v>
      </c>
      <c r="I10" s="13">
        <f>VLOOKUP($B9,[2]details!$BO$2:$BR$192,2,0)</f>
        <v>100</v>
      </c>
      <c r="J10" s="13" t="str">
        <f>VLOOKUP($B9,[2]details!$BO$2:$BR$192,3,0)</f>
        <v>March 16-31, 2016</v>
      </c>
      <c r="K10" s="13">
        <v>0</v>
      </c>
      <c r="L10" s="13">
        <v>0</v>
      </c>
      <c r="M10" s="13">
        <v>0</v>
      </c>
      <c r="N10" s="13">
        <v>0</v>
      </c>
    </row>
    <row r="11" spans="1:14">
      <c r="A11" s="4">
        <f t="shared" si="0"/>
        <v>8</v>
      </c>
      <c r="B11" s="2" t="s">
        <v>791</v>
      </c>
      <c r="C11" s="7" t="s">
        <v>792</v>
      </c>
      <c r="D11" s="3">
        <v>42443</v>
      </c>
      <c r="E11" s="3">
        <v>42443</v>
      </c>
      <c r="G11" s="13">
        <v>0</v>
      </c>
      <c r="H11" s="13">
        <v>0</v>
      </c>
      <c r="I11" s="13">
        <v>100</v>
      </c>
      <c r="J11" s="13" t="s">
        <v>1211</v>
      </c>
      <c r="K11" s="13">
        <v>0</v>
      </c>
      <c r="L11" s="13">
        <v>0</v>
      </c>
      <c r="M11" s="13">
        <v>0</v>
      </c>
      <c r="N11" s="13">
        <v>0</v>
      </c>
    </row>
    <row r="12" spans="1:14">
      <c r="A12" s="4">
        <f t="shared" si="0"/>
        <v>9</v>
      </c>
      <c r="B12" s="2" t="s">
        <v>1106</v>
      </c>
      <c r="C12" s="7" t="s">
        <v>1107</v>
      </c>
      <c r="D12" s="3">
        <v>42457</v>
      </c>
      <c r="E12" s="3">
        <v>42457</v>
      </c>
      <c r="G12" s="13">
        <v>0</v>
      </c>
      <c r="H12" s="13">
        <v>0</v>
      </c>
      <c r="I12" s="13">
        <f>VLOOKUP($B11,[2]details!$BO$2:$BR$192,2,0)</f>
        <v>100</v>
      </c>
      <c r="J12" s="13" t="str">
        <f>VLOOKUP($B11,[2]details!$BO$2:$BR$192,3,0)</f>
        <v>March 16-31, 2016</v>
      </c>
      <c r="K12" s="13">
        <v>0</v>
      </c>
      <c r="L12" s="13">
        <v>0</v>
      </c>
      <c r="M12" s="13">
        <v>0</v>
      </c>
      <c r="N12" s="13">
        <v>0</v>
      </c>
    </row>
    <row r="13" spans="1:14">
      <c r="A13" s="4">
        <f t="shared" si="0"/>
        <v>10</v>
      </c>
      <c r="B13" s="2" t="s">
        <v>805</v>
      </c>
      <c r="C13" s="7" t="s">
        <v>806</v>
      </c>
      <c r="D13" s="3">
        <v>42443</v>
      </c>
      <c r="E13" s="3">
        <v>42443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</row>
    <row r="14" spans="1:14">
      <c r="A14" s="4">
        <f t="shared" si="0"/>
        <v>11</v>
      </c>
      <c r="B14" s="2" t="s">
        <v>1104</v>
      </c>
      <c r="C14" s="7" t="s">
        <v>1105</v>
      </c>
      <c r="D14" s="3">
        <v>42457</v>
      </c>
      <c r="E14" s="3">
        <v>42457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</row>
    <row r="15" spans="1:14">
      <c r="A15" s="4">
        <f t="shared" si="0"/>
        <v>12</v>
      </c>
      <c r="B15" s="2" t="s">
        <v>1108</v>
      </c>
      <c r="C15" s="7" t="s">
        <v>1109</v>
      </c>
      <c r="D15" s="3">
        <v>42457</v>
      </c>
      <c r="E15" s="3">
        <v>42457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</row>
    <row r="16" spans="1:14">
      <c r="A16" s="4">
        <f t="shared" si="0"/>
        <v>13</v>
      </c>
      <c r="B16" s="2" t="s">
        <v>230</v>
      </c>
      <c r="C16" s="7" t="s">
        <v>231</v>
      </c>
      <c r="D16" s="3">
        <v>42434</v>
      </c>
      <c r="E16" s="3">
        <v>42434</v>
      </c>
      <c r="G16" s="13">
        <v>0</v>
      </c>
      <c r="H16" s="13">
        <v>0</v>
      </c>
      <c r="I16" s="13">
        <v>100</v>
      </c>
      <c r="J16" s="13" t="s">
        <v>1211</v>
      </c>
      <c r="K16" s="13">
        <v>0</v>
      </c>
      <c r="L16" s="13">
        <v>0</v>
      </c>
      <c r="M16" s="13">
        <v>0</v>
      </c>
      <c r="N16" s="13">
        <v>0</v>
      </c>
    </row>
    <row r="17" spans="1:14">
      <c r="A17" s="4">
        <f t="shared" si="0"/>
        <v>14</v>
      </c>
      <c r="B17" s="2" t="s">
        <v>228</v>
      </c>
      <c r="C17" s="7" t="s">
        <v>229</v>
      </c>
      <c r="D17" s="3">
        <v>42434</v>
      </c>
      <c r="E17" s="3">
        <v>42434</v>
      </c>
      <c r="G17" s="13">
        <v>0</v>
      </c>
      <c r="H17" s="13">
        <v>0</v>
      </c>
      <c r="I17" s="13">
        <v>100</v>
      </c>
      <c r="J17" s="13" t="s">
        <v>1211</v>
      </c>
      <c r="K17" s="13">
        <v>0</v>
      </c>
      <c r="L17" s="13">
        <v>0</v>
      </c>
      <c r="M17" s="13">
        <v>0</v>
      </c>
      <c r="N17" s="13">
        <v>0</v>
      </c>
    </row>
    <row r="18" spans="1:14">
      <c r="A18" s="4">
        <f t="shared" si="0"/>
        <v>15</v>
      </c>
      <c r="B18" s="2" t="s">
        <v>1182</v>
      </c>
      <c r="C18" s="7" t="s">
        <v>1183</v>
      </c>
      <c r="D18" s="3">
        <v>42458</v>
      </c>
      <c r="E18" s="3">
        <v>42458</v>
      </c>
      <c r="G18" s="13">
        <v>0</v>
      </c>
      <c r="H18" s="13">
        <v>0</v>
      </c>
      <c r="I18" s="13">
        <f>VLOOKUP($B17,[2]details!$BO$2:$BR$192,2,0)</f>
        <v>100</v>
      </c>
      <c r="J18" s="13" t="str">
        <f>VLOOKUP($B17,[2]details!$BO$2:$BR$192,3,0)</f>
        <v>March 16-31, 2016</v>
      </c>
      <c r="K18" s="13">
        <v>0</v>
      </c>
      <c r="L18" s="13">
        <v>0</v>
      </c>
      <c r="M18" s="13">
        <v>0</v>
      </c>
      <c r="N18" s="13">
        <v>0</v>
      </c>
    </row>
    <row r="19" spans="1:14">
      <c r="A19" s="4">
        <f t="shared" si="0"/>
        <v>16</v>
      </c>
      <c r="B19" s="2" t="s">
        <v>1094</v>
      </c>
      <c r="C19" s="7" t="s">
        <v>1095</v>
      </c>
      <c r="D19" s="3">
        <v>42457</v>
      </c>
      <c r="E19" s="3">
        <v>42457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</row>
    <row r="20" spans="1:14">
      <c r="A20" s="4">
        <f t="shared" si="0"/>
        <v>17</v>
      </c>
      <c r="B20" s="2" t="s">
        <v>226</v>
      </c>
      <c r="C20" s="7" t="s">
        <v>227</v>
      </c>
      <c r="D20" s="3">
        <v>42434</v>
      </c>
      <c r="E20" s="3">
        <v>42434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</row>
    <row r="21" spans="1:14">
      <c r="A21" s="4">
        <f t="shared" si="0"/>
        <v>18</v>
      </c>
      <c r="B21" s="2" t="s">
        <v>1178</v>
      </c>
      <c r="C21" s="7" t="s">
        <v>1179</v>
      </c>
      <c r="D21" s="3">
        <v>42457</v>
      </c>
      <c r="E21" s="3">
        <v>42458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</row>
    <row r="22" spans="1:14">
      <c r="A22" s="4">
        <f t="shared" si="0"/>
        <v>19</v>
      </c>
      <c r="B22" s="2" t="s">
        <v>322</v>
      </c>
      <c r="C22" s="7" t="s">
        <v>323</v>
      </c>
      <c r="D22" s="3">
        <v>42436</v>
      </c>
      <c r="E22" s="3">
        <v>42436</v>
      </c>
      <c r="G22" s="13">
        <v>0</v>
      </c>
      <c r="H22" s="13">
        <v>0</v>
      </c>
      <c r="I22" s="13">
        <v>100</v>
      </c>
      <c r="J22" s="13" t="s">
        <v>1211</v>
      </c>
      <c r="K22" s="13">
        <v>0</v>
      </c>
      <c r="L22" s="13">
        <v>0</v>
      </c>
      <c r="M22" s="13">
        <v>0</v>
      </c>
      <c r="N22" s="13">
        <v>0</v>
      </c>
    </row>
    <row r="23" spans="1:14">
      <c r="A23" s="4">
        <f t="shared" si="0"/>
        <v>20</v>
      </c>
      <c r="B23" s="2" t="s">
        <v>1180</v>
      </c>
      <c r="C23" s="7" t="s">
        <v>1181</v>
      </c>
      <c r="D23" s="3">
        <v>42458</v>
      </c>
      <c r="E23" s="3">
        <v>42458</v>
      </c>
      <c r="G23" s="13">
        <v>0</v>
      </c>
      <c r="H23" s="13">
        <v>0</v>
      </c>
      <c r="I23" s="13">
        <f>VLOOKUP($B22,[2]details!$BO$2:$BR$192,2,0)</f>
        <v>100</v>
      </c>
      <c r="J23" s="13" t="str">
        <f>VLOOKUP($B22,[2]details!$BO$2:$BR$192,3,0)</f>
        <v>March 16-31, 2016</v>
      </c>
      <c r="K23" s="13">
        <v>0</v>
      </c>
      <c r="L23" s="13">
        <v>0</v>
      </c>
      <c r="M23" s="13">
        <v>0</v>
      </c>
      <c r="N23" s="13">
        <v>0</v>
      </c>
    </row>
    <row r="24" spans="1:14">
      <c r="A24" s="4">
        <f t="shared" si="0"/>
        <v>21</v>
      </c>
      <c r="B24" s="2" t="s">
        <v>1126</v>
      </c>
      <c r="C24" s="7" t="s">
        <v>1127</v>
      </c>
      <c r="D24" s="3">
        <v>42457</v>
      </c>
      <c r="E24" s="3">
        <v>42457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</row>
    <row r="25" spans="1:14">
      <c r="A25" s="4">
        <f t="shared" si="0"/>
        <v>22</v>
      </c>
      <c r="B25" s="2" t="s">
        <v>1124</v>
      </c>
      <c r="C25" s="7" t="s">
        <v>1125</v>
      </c>
      <c r="D25" s="3">
        <v>42457</v>
      </c>
      <c r="E25" s="3">
        <v>42457</v>
      </c>
      <c r="G25" s="13">
        <v>0</v>
      </c>
      <c r="H25" s="13">
        <v>0</v>
      </c>
      <c r="I25" s="13">
        <v>100</v>
      </c>
      <c r="J25" s="13" t="s">
        <v>1211</v>
      </c>
      <c r="K25" s="13">
        <v>0</v>
      </c>
      <c r="L25" s="13">
        <v>0</v>
      </c>
      <c r="M25" s="13">
        <v>0</v>
      </c>
      <c r="N25" s="13">
        <v>0</v>
      </c>
    </row>
    <row r="26" spans="1:14">
      <c r="A26" s="4">
        <f t="shared" si="0"/>
        <v>23</v>
      </c>
      <c r="B26" s="2" t="s">
        <v>895</v>
      </c>
      <c r="C26" s="7" t="s">
        <v>896</v>
      </c>
      <c r="D26" s="3">
        <v>42444</v>
      </c>
      <c r="E26" s="3">
        <v>42444</v>
      </c>
      <c r="G26" s="13">
        <v>0</v>
      </c>
      <c r="H26" s="13">
        <v>0</v>
      </c>
      <c r="I26" s="13">
        <v>100</v>
      </c>
      <c r="J26" s="13" t="s">
        <v>1211</v>
      </c>
      <c r="K26" s="13">
        <v>0</v>
      </c>
      <c r="L26" s="13">
        <v>0</v>
      </c>
      <c r="M26" s="13">
        <v>0</v>
      </c>
      <c r="N26" s="13">
        <v>0</v>
      </c>
    </row>
    <row r="27" spans="1:14">
      <c r="A27" s="4">
        <f t="shared" si="0"/>
        <v>24</v>
      </c>
      <c r="B27" s="2" t="s">
        <v>1118</v>
      </c>
      <c r="C27" s="7" t="s">
        <v>1119</v>
      </c>
      <c r="D27" s="3">
        <v>42457</v>
      </c>
      <c r="E27" s="3">
        <v>42457</v>
      </c>
      <c r="G27" s="13">
        <v>0</v>
      </c>
      <c r="H27" s="13">
        <v>0</v>
      </c>
      <c r="I27" s="13">
        <f>VLOOKUP($B26,[2]details!$BO$2:$BR$192,2,0)</f>
        <v>100</v>
      </c>
      <c r="J27" s="13" t="str">
        <f>VLOOKUP($B26,[2]details!$BO$2:$BR$192,3,0)</f>
        <v>March 16-31, 2016</v>
      </c>
      <c r="K27" s="13">
        <v>0</v>
      </c>
      <c r="L27" s="13">
        <v>0</v>
      </c>
      <c r="M27" s="13">
        <v>0</v>
      </c>
      <c r="N27" s="13">
        <v>0</v>
      </c>
    </row>
    <row r="28" spans="1:14">
      <c r="A28" s="4">
        <f t="shared" si="0"/>
        <v>25</v>
      </c>
      <c r="B28" s="2" t="s">
        <v>1090</v>
      </c>
      <c r="C28" s="7" t="s">
        <v>1091</v>
      </c>
      <c r="D28" s="3">
        <v>42457</v>
      </c>
      <c r="E28" s="3">
        <v>42457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</row>
    <row r="29" spans="1:14">
      <c r="A29" s="4">
        <f t="shared" si="0"/>
        <v>26</v>
      </c>
      <c r="B29" s="2" t="s">
        <v>316</v>
      </c>
      <c r="C29" s="7" t="s">
        <v>317</v>
      </c>
      <c r="D29" s="3">
        <v>42434</v>
      </c>
      <c r="E29" s="3">
        <v>42436</v>
      </c>
      <c r="G29" s="13">
        <v>0</v>
      </c>
      <c r="H29" s="13">
        <v>0</v>
      </c>
      <c r="I29" s="13">
        <v>100</v>
      </c>
      <c r="J29" s="13" t="s">
        <v>1211</v>
      </c>
      <c r="K29" s="13">
        <v>0</v>
      </c>
      <c r="L29" s="13">
        <v>0</v>
      </c>
      <c r="M29" s="13">
        <v>0</v>
      </c>
      <c r="N29" s="13">
        <v>0</v>
      </c>
    </row>
    <row r="30" spans="1:14">
      <c r="A30" s="4">
        <f t="shared" si="0"/>
        <v>27</v>
      </c>
      <c r="B30" s="2" t="s">
        <v>318</v>
      </c>
      <c r="C30" s="7" t="s">
        <v>319</v>
      </c>
      <c r="D30" s="3">
        <v>42434</v>
      </c>
      <c r="E30" s="3">
        <v>42436</v>
      </c>
      <c r="G30" s="13">
        <v>0</v>
      </c>
      <c r="H30" s="13">
        <v>0</v>
      </c>
      <c r="I30" s="13">
        <v>100</v>
      </c>
      <c r="J30" s="13" t="s">
        <v>1211</v>
      </c>
      <c r="K30" s="13">
        <v>0</v>
      </c>
      <c r="L30" s="13">
        <v>0</v>
      </c>
      <c r="M30" s="13">
        <v>0</v>
      </c>
      <c r="N30" s="13">
        <v>0</v>
      </c>
    </row>
    <row r="31" spans="1:14">
      <c r="A31" s="4">
        <f t="shared" si="0"/>
        <v>28</v>
      </c>
      <c r="B31" s="2" t="s">
        <v>11</v>
      </c>
      <c r="C31" s="7" t="s">
        <v>12</v>
      </c>
      <c r="D31" s="3">
        <v>42430</v>
      </c>
      <c r="E31" s="3">
        <v>42430</v>
      </c>
      <c r="G31" s="13">
        <v>0</v>
      </c>
      <c r="H31" s="13">
        <v>0</v>
      </c>
      <c r="I31" s="13">
        <v>100</v>
      </c>
      <c r="J31" s="13" t="s">
        <v>1211</v>
      </c>
      <c r="K31" s="13">
        <v>0</v>
      </c>
      <c r="L31" s="13">
        <v>0</v>
      </c>
      <c r="M31" s="13">
        <v>0</v>
      </c>
      <c r="N31" s="13">
        <v>0</v>
      </c>
    </row>
    <row r="32" spans="1:14">
      <c r="A32" s="4">
        <f t="shared" si="0"/>
        <v>29</v>
      </c>
      <c r="B32" s="2" t="s">
        <v>1130</v>
      </c>
      <c r="C32" s="7" t="s">
        <v>1131</v>
      </c>
      <c r="D32" s="3">
        <v>42457</v>
      </c>
      <c r="E32" s="3">
        <v>42457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</row>
    <row r="33" spans="1:14">
      <c r="A33" s="4">
        <f t="shared" si="0"/>
        <v>30</v>
      </c>
      <c r="B33" s="2" t="s">
        <v>1086</v>
      </c>
      <c r="C33" s="7" t="s">
        <v>1087</v>
      </c>
      <c r="D33" s="3">
        <v>42457</v>
      </c>
      <c r="E33" s="3">
        <v>42457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</row>
    <row r="34" spans="1:14">
      <c r="A34" s="4">
        <f t="shared" si="0"/>
        <v>31</v>
      </c>
      <c r="B34" s="2" t="s">
        <v>1100</v>
      </c>
      <c r="C34" s="7" t="s">
        <v>1101</v>
      </c>
      <c r="D34" s="3">
        <v>42457</v>
      </c>
      <c r="E34" s="3">
        <v>42457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</row>
    <row r="35" spans="1:14">
      <c r="A35" s="4">
        <f t="shared" si="0"/>
        <v>32</v>
      </c>
      <c r="B35" s="2" t="s">
        <v>1110</v>
      </c>
      <c r="C35" s="7" t="s">
        <v>1111</v>
      </c>
      <c r="D35" s="3">
        <v>42457</v>
      </c>
      <c r="E35" s="3">
        <v>42457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</row>
    <row r="36" spans="1:14">
      <c r="A36" s="4">
        <f t="shared" si="0"/>
        <v>33</v>
      </c>
      <c r="B36" s="2" t="s">
        <v>1128</v>
      </c>
      <c r="C36" s="7" t="s">
        <v>1129</v>
      </c>
      <c r="D36" s="3">
        <v>42457</v>
      </c>
      <c r="E36" s="3">
        <v>42457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</row>
    <row r="37" spans="1:14">
      <c r="A37" s="4">
        <f t="shared" si="0"/>
        <v>34</v>
      </c>
      <c r="B37" s="2" t="s">
        <v>797</v>
      </c>
      <c r="C37" s="7" t="s">
        <v>798</v>
      </c>
      <c r="D37" s="3">
        <v>42443</v>
      </c>
      <c r="E37" s="3">
        <v>42443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</row>
    <row r="38" spans="1:14">
      <c r="A38" s="4">
        <f t="shared" si="0"/>
        <v>35</v>
      </c>
      <c r="B38" s="2" t="s">
        <v>324</v>
      </c>
      <c r="C38" s="7" t="s">
        <v>325</v>
      </c>
      <c r="D38" s="3">
        <v>42436</v>
      </c>
      <c r="E38" s="3">
        <v>42436</v>
      </c>
      <c r="G38" s="13">
        <v>0</v>
      </c>
      <c r="H38" s="13">
        <v>0</v>
      </c>
      <c r="I38" s="13">
        <v>100</v>
      </c>
      <c r="J38" s="13" t="s">
        <v>1211</v>
      </c>
      <c r="K38" s="13">
        <v>0</v>
      </c>
      <c r="L38" s="13">
        <v>0</v>
      </c>
      <c r="M38" s="13">
        <v>0</v>
      </c>
      <c r="N38" s="13">
        <v>0</v>
      </c>
    </row>
    <row r="39" spans="1:14">
      <c r="A39" s="4">
        <f t="shared" si="0"/>
        <v>36</v>
      </c>
      <c r="B39" s="2" t="s">
        <v>803</v>
      </c>
      <c r="C39" s="7" t="s">
        <v>804</v>
      </c>
      <c r="D39" s="3">
        <v>42443</v>
      </c>
      <c r="E39" s="3">
        <v>42443</v>
      </c>
      <c r="G39" s="13">
        <v>0</v>
      </c>
      <c r="H39" s="13">
        <v>0</v>
      </c>
      <c r="I39" s="13">
        <f>VLOOKUP($B38,[2]details!$BO$2:$BR$192,2,0)</f>
        <v>100</v>
      </c>
      <c r="J39" s="13" t="str">
        <f>VLOOKUP($B38,[2]details!$BO$2:$BR$192,3,0)</f>
        <v>March 16-31, 2016</v>
      </c>
      <c r="K39" s="13">
        <v>0</v>
      </c>
      <c r="L39" s="13">
        <v>0</v>
      </c>
      <c r="M39" s="13">
        <v>0</v>
      </c>
      <c r="N39" s="13">
        <v>0</v>
      </c>
    </row>
    <row r="40" spans="1:14">
      <c r="A40" s="4">
        <f t="shared" si="0"/>
        <v>37</v>
      </c>
      <c r="B40" s="2" t="s">
        <v>801</v>
      </c>
      <c r="C40" s="7" t="s">
        <v>802</v>
      </c>
      <c r="D40" s="3">
        <v>42443</v>
      </c>
      <c r="E40" s="3">
        <v>42443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</row>
    <row r="41" spans="1:14">
      <c r="A41" s="4">
        <f t="shared" si="0"/>
        <v>38</v>
      </c>
      <c r="B41" s="2" t="s">
        <v>1112</v>
      </c>
      <c r="C41" s="7" t="s">
        <v>1113</v>
      </c>
      <c r="D41" s="3">
        <v>42457</v>
      </c>
      <c r="E41" s="3">
        <v>42457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</row>
    <row r="42" spans="1:14">
      <c r="A42" s="4">
        <f t="shared" si="0"/>
        <v>39</v>
      </c>
      <c r="B42" s="2" t="s">
        <v>1092</v>
      </c>
      <c r="C42" s="7" t="s">
        <v>1093</v>
      </c>
      <c r="D42" s="3">
        <v>42457</v>
      </c>
      <c r="E42" s="3">
        <v>42457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</row>
    <row r="43" spans="1:14">
      <c r="A43" s="4">
        <f t="shared" si="0"/>
        <v>40</v>
      </c>
      <c r="B43" s="2" t="s">
        <v>1116</v>
      </c>
      <c r="C43" s="7" t="s">
        <v>1117</v>
      </c>
      <c r="D43" s="3">
        <v>42457</v>
      </c>
      <c r="E43" s="3">
        <v>42457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</row>
    <row r="44" spans="1:14">
      <c r="A44" s="4">
        <f t="shared" si="0"/>
        <v>41</v>
      </c>
      <c r="B44" s="2" t="s">
        <v>1122</v>
      </c>
      <c r="C44" s="7" t="s">
        <v>1123</v>
      </c>
      <c r="D44" s="3">
        <v>42457</v>
      </c>
      <c r="E44" s="3">
        <v>42457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</row>
    <row r="45" spans="1:14">
      <c r="A45" s="4">
        <f t="shared" si="0"/>
        <v>42</v>
      </c>
      <c r="B45" s="2" t="s">
        <v>13</v>
      </c>
      <c r="C45" s="7" t="s">
        <v>14</v>
      </c>
      <c r="D45" s="3">
        <v>42430</v>
      </c>
      <c r="E45" s="3">
        <v>42430</v>
      </c>
      <c r="G45" s="13">
        <v>0</v>
      </c>
      <c r="H45" s="13">
        <v>0</v>
      </c>
      <c r="I45" s="13">
        <v>100</v>
      </c>
      <c r="J45" s="13" t="s">
        <v>1211</v>
      </c>
      <c r="K45" s="13">
        <v>0</v>
      </c>
      <c r="L45" s="13">
        <v>0</v>
      </c>
      <c r="M45" s="13">
        <v>0</v>
      </c>
      <c r="N45" s="13">
        <v>0</v>
      </c>
    </row>
    <row r="46" spans="1:14">
      <c r="A46" s="4">
        <f t="shared" si="0"/>
        <v>43</v>
      </c>
      <c r="B46" s="2" t="s">
        <v>1001</v>
      </c>
      <c r="C46" s="7" t="s">
        <v>1002</v>
      </c>
      <c r="D46" s="3">
        <v>42448</v>
      </c>
      <c r="E46" s="3">
        <v>42448</v>
      </c>
      <c r="G46" s="13">
        <v>0</v>
      </c>
      <c r="H46" s="13">
        <v>0</v>
      </c>
      <c r="I46" s="13">
        <f>VLOOKUP($B45,[2]details!$BO$2:$BR$192,2,0)</f>
        <v>100</v>
      </c>
      <c r="J46" s="13" t="str">
        <f>VLOOKUP($B45,[2]details!$BO$2:$BR$192,3,0)</f>
        <v>March 16-31, 2016</v>
      </c>
      <c r="K46" s="13">
        <v>0</v>
      </c>
      <c r="L46" s="13">
        <v>0</v>
      </c>
      <c r="M46" s="13">
        <v>0</v>
      </c>
      <c r="N46" s="13">
        <v>0</v>
      </c>
    </row>
    <row r="47" spans="1:14">
      <c r="A47" s="4">
        <f t="shared" si="0"/>
        <v>44</v>
      </c>
      <c r="B47" s="2" t="s">
        <v>1132</v>
      </c>
      <c r="C47" s="7" t="s">
        <v>1133</v>
      </c>
      <c r="D47" s="3">
        <v>42457</v>
      </c>
      <c r="E47" s="3">
        <v>42457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</row>
    <row r="48" spans="1:14">
      <c r="A48" s="4">
        <f t="shared" si="0"/>
        <v>45</v>
      </c>
      <c r="B48" s="2" t="s">
        <v>1120</v>
      </c>
      <c r="C48" s="7" t="s">
        <v>1121</v>
      </c>
      <c r="D48" s="3">
        <v>42457</v>
      </c>
      <c r="E48" s="3">
        <v>42457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</row>
    <row r="49" spans="1:14">
      <c r="A49" s="4">
        <f t="shared" si="0"/>
        <v>46</v>
      </c>
      <c r="B49" s="2" t="s">
        <v>320</v>
      </c>
      <c r="C49" s="7" t="s">
        <v>321</v>
      </c>
      <c r="D49" s="3">
        <v>42436</v>
      </c>
      <c r="E49" s="3">
        <v>42436</v>
      </c>
      <c r="G49" s="13">
        <v>0</v>
      </c>
      <c r="H49" s="13">
        <v>0</v>
      </c>
      <c r="I49" s="13">
        <v>100</v>
      </c>
      <c r="J49" s="13" t="s">
        <v>1211</v>
      </c>
      <c r="K49" s="13">
        <v>0</v>
      </c>
      <c r="L49" s="13">
        <v>0</v>
      </c>
      <c r="M49" s="13">
        <v>0</v>
      </c>
      <c r="N49" s="13">
        <v>0</v>
      </c>
    </row>
    <row r="50" spans="1:14">
      <c r="A50" s="4">
        <f t="shared" si="0"/>
        <v>47</v>
      </c>
      <c r="B50" s="2" t="s">
        <v>15</v>
      </c>
      <c r="C50" s="7" t="s">
        <v>16</v>
      </c>
      <c r="D50" s="3">
        <v>42430</v>
      </c>
      <c r="E50" s="3">
        <v>42430</v>
      </c>
      <c r="G50" s="13">
        <v>0</v>
      </c>
      <c r="H50" s="13">
        <v>0</v>
      </c>
      <c r="I50" s="13">
        <v>100</v>
      </c>
      <c r="J50" s="13" t="s">
        <v>1211</v>
      </c>
      <c r="K50" s="13">
        <v>0</v>
      </c>
      <c r="L50" s="13">
        <v>0</v>
      </c>
      <c r="M50" s="13">
        <v>0</v>
      </c>
      <c r="N50" s="13">
        <v>0</v>
      </c>
    </row>
    <row r="51" spans="1:14">
      <c r="A51" s="4">
        <f t="shared" si="0"/>
        <v>48</v>
      </c>
      <c r="B51" s="2" t="s">
        <v>1114</v>
      </c>
      <c r="C51" s="7" t="s">
        <v>1115</v>
      </c>
      <c r="D51" s="3">
        <v>42457</v>
      </c>
      <c r="E51" s="3">
        <v>42457</v>
      </c>
      <c r="G51" s="13">
        <v>0</v>
      </c>
      <c r="H51" s="13">
        <v>0</v>
      </c>
      <c r="I51" s="13">
        <f>VLOOKUP($B50,[2]details!$BO$2:$BR$192,2,0)</f>
        <v>100</v>
      </c>
      <c r="J51" s="13" t="str">
        <f>VLOOKUP($B50,[2]details!$BO$2:$BR$192,3,0)</f>
        <v>March 16-31, 2016</v>
      </c>
      <c r="K51" s="13">
        <v>0</v>
      </c>
      <c r="L51" s="13">
        <v>0</v>
      </c>
      <c r="M51" s="13">
        <v>0</v>
      </c>
      <c r="N51" s="13">
        <v>0</v>
      </c>
    </row>
    <row r="52" spans="1:14">
      <c r="A52" s="4">
        <f t="shared" si="0"/>
        <v>49</v>
      </c>
      <c r="B52" s="2" t="s">
        <v>897</v>
      </c>
      <c r="C52" s="7" t="s">
        <v>898</v>
      </c>
      <c r="D52" s="3">
        <v>42444</v>
      </c>
      <c r="E52" s="3">
        <v>42444</v>
      </c>
      <c r="G52" s="13">
        <v>0</v>
      </c>
      <c r="H52" s="13">
        <v>0</v>
      </c>
      <c r="I52" s="13">
        <v>100</v>
      </c>
      <c r="J52" s="13" t="s">
        <v>1211</v>
      </c>
      <c r="K52" s="13">
        <v>0</v>
      </c>
      <c r="L52" s="13">
        <v>0</v>
      </c>
      <c r="M52" s="13">
        <v>0</v>
      </c>
      <c r="N52" s="13">
        <v>0</v>
      </c>
    </row>
    <row r="53" spans="1:14">
      <c r="A53" s="4">
        <f t="shared" si="0"/>
        <v>50</v>
      </c>
      <c r="B53" s="2" t="s">
        <v>787</v>
      </c>
      <c r="C53" s="7" t="s">
        <v>788</v>
      </c>
      <c r="D53" s="3">
        <v>42443</v>
      </c>
      <c r="E53" s="3">
        <v>42443</v>
      </c>
      <c r="G53" s="13">
        <v>0</v>
      </c>
      <c r="H53" s="13">
        <v>0</v>
      </c>
      <c r="I53" s="13">
        <f>VLOOKUP($B52,[2]details!$BO$2:$BR$192,2,0)</f>
        <v>100</v>
      </c>
      <c r="J53" s="13" t="str">
        <f>VLOOKUP($B52,[2]details!$BO$2:$BR$192,3,0)</f>
        <v>March 16-31, 2016</v>
      </c>
      <c r="K53" s="13">
        <v>0</v>
      </c>
      <c r="L53" s="13">
        <v>0</v>
      </c>
      <c r="M53" s="13">
        <v>0</v>
      </c>
      <c r="N53" s="13">
        <v>0</v>
      </c>
    </row>
    <row r="54" spans="1:14">
      <c r="A54" s="4">
        <f t="shared" si="0"/>
        <v>51</v>
      </c>
      <c r="B54" s="2" t="s">
        <v>793</v>
      </c>
      <c r="C54" s="7" t="s">
        <v>794</v>
      </c>
      <c r="D54" s="3">
        <v>42443</v>
      </c>
      <c r="E54" s="3">
        <v>42443</v>
      </c>
      <c r="G54" s="13">
        <v>0</v>
      </c>
      <c r="H54" s="13">
        <v>0</v>
      </c>
      <c r="I54" s="13">
        <f>VLOOKUP($B53,[2]details!$BO$2:$BR$192,2,0)</f>
        <v>100</v>
      </c>
      <c r="J54" s="13" t="str">
        <f>VLOOKUP($B53,[2]details!$BO$2:$BR$192,3,0)</f>
        <v>March 16-31, 2016</v>
      </c>
      <c r="K54" s="13">
        <v>0</v>
      </c>
      <c r="L54" s="13">
        <v>0</v>
      </c>
      <c r="M54" s="13">
        <v>0</v>
      </c>
      <c r="N54" s="13">
        <v>0</v>
      </c>
    </row>
    <row r="55" spans="1:14">
      <c r="A55" s="4">
        <f t="shared" si="0"/>
        <v>52</v>
      </c>
      <c r="B55" s="2" t="s">
        <v>799</v>
      </c>
      <c r="C55" s="7" t="s">
        <v>800</v>
      </c>
      <c r="D55" s="3">
        <v>42443</v>
      </c>
      <c r="E55" s="3">
        <v>42443</v>
      </c>
      <c r="G55" s="13">
        <v>0</v>
      </c>
      <c r="H55" s="13">
        <v>0</v>
      </c>
      <c r="I55" s="13">
        <f>VLOOKUP($B54,[2]details!$BO$2:$BR$192,2,0)</f>
        <v>100</v>
      </c>
      <c r="J55" s="13" t="str">
        <f>VLOOKUP($B54,[2]details!$BO$2:$BR$192,3,0)</f>
        <v>March 16-31, 2016</v>
      </c>
      <c r="K55" s="13">
        <v>0</v>
      </c>
      <c r="L55" s="13">
        <v>0</v>
      </c>
      <c r="M55" s="13">
        <v>0</v>
      </c>
      <c r="N55" s="13">
        <v>0</v>
      </c>
    </row>
    <row r="56" spans="1:14">
      <c r="A56" s="4">
        <f t="shared" si="0"/>
        <v>53</v>
      </c>
      <c r="B56" s="2" t="s">
        <v>1096</v>
      </c>
      <c r="C56" s="7" t="s">
        <v>1097</v>
      </c>
      <c r="D56" s="3">
        <v>42457</v>
      </c>
      <c r="E56" s="3">
        <v>42457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</row>
  </sheetData>
  <sortState ref="B4:N56">
    <sortCondition ref="B4:B56"/>
  </sortState>
  <mergeCells count="1">
    <mergeCell ref="A1:B1"/>
  </mergeCells>
  <conditionalFormatting sqref="O76:O82 O93:O103 O56:O65">
    <cfRule type="duplicateValues" dxfId="9" priority="57"/>
  </conditionalFormatting>
  <conditionalFormatting sqref="O93:O132 O10:O29 O51:O65 O76:O82 P3">
    <cfRule type="duplicateValues" dxfId="8" priority="62"/>
  </conditionalFormatting>
  <conditionalFormatting sqref="O11:O29 O51:O65 O76:O82 O93:O113">
    <cfRule type="duplicateValues" dxfId="7" priority="69"/>
    <cfRule type="duplicateValues" dxfId="6" priority="70"/>
  </conditionalFormatting>
  <conditionalFormatting sqref="O51:O65 O76:O82 O93:O113 O10:O29 P3">
    <cfRule type="duplicateValues" dxfId="5" priority="81"/>
  </conditionalFormatting>
  <conditionalFormatting sqref="O51:O65 O76:O82 O93:O133 O4:O29">
    <cfRule type="duplicateValues" dxfId="4" priority="87"/>
    <cfRule type="duplicateValues" dxfId="3" priority="88"/>
  </conditionalFormatting>
  <conditionalFormatting sqref="P13:R19">
    <cfRule type="duplicateValues" dxfId="2" priority="2"/>
  </conditionalFormatting>
  <conditionalFormatting sqref="O4:O152 P10:P78">
    <cfRule type="duplicateValues" dxfId="1" priority="1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R155"/>
  <sheetViews>
    <sheetView tabSelected="1" workbookViewId="0">
      <selection activeCell="G5" sqref="G5"/>
    </sheetView>
  </sheetViews>
  <sheetFormatPr defaultColWidth="34.85546875" defaultRowHeight="15"/>
  <cols>
    <col min="1" max="1" width="3.85546875" style="12" bestFit="1" customWidth="1"/>
    <col min="2" max="2" width="32.42578125" bestFit="1" customWidth="1"/>
    <col min="3" max="3" width="11" style="8" bestFit="1" customWidth="1"/>
    <col min="4" max="4" width="11.28515625" style="9" bestFit="1" customWidth="1"/>
    <col min="5" max="5" width="10.7109375" bestFit="1" customWidth="1"/>
    <col min="6" max="6" width="1.42578125" bestFit="1" customWidth="1"/>
    <col min="7" max="7" width="8" bestFit="1" customWidth="1"/>
    <col min="8" max="8" width="18.28515625" bestFit="1" customWidth="1"/>
    <col min="9" max="9" width="8" bestFit="1" customWidth="1"/>
    <col min="10" max="10" width="18.28515625" bestFit="1" customWidth="1"/>
    <col min="11" max="11" width="8.140625" bestFit="1" customWidth="1"/>
    <col min="12" max="12" width="7" bestFit="1" customWidth="1"/>
    <col min="13" max="13" width="8" bestFit="1" customWidth="1"/>
    <col min="14" max="14" width="18.28515625" bestFit="1" customWidth="1"/>
  </cols>
  <sheetData>
    <row r="1" spans="1:18">
      <c r="A1" s="21" t="s">
        <v>17</v>
      </c>
      <c r="B1" s="21"/>
      <c r="C1" s="5"/>
    </row>
    <row r="3" spans="1:18">
      <c r="A3" s="11" t="s">
        <v>3</v>
      </c>
      <c r="B3" s="1" t="s">
        <v>0</v>
      </c>
      <c r="C3" s="6" t="s">
        <v>4</v>
      </c>
      <c r="D3" s="10" t="s">
        <v>1</v>
      </c>
      <c r="E3" s="1" t="s">
        <v>2</v>
      </c>
      <c r="G3" s="1" t="s">
        <v>1206</v>
      </c>
      <c r="H3" s="1" t="s">
        <v>1207</v>
      </c>
      <c r="I3" s="1" t="s">
        <v>1208</v>
      </c>
      <c r="J3" s="1" t="s">
        <v>1207</v>
      </c>
      <c r="K3" s="1" t="s">
        <v>1209</v>
      </c>
      <c r="L3" s="1" t="s">
        <v>1207</v>
      </c>
      <c r="M3" s="1" t="s">
        <v>1210</v>
      </c>
      <c r="N3" s="1" t="s">
        <v>1207</v>
      </c>
    </row>
    <row r="4" spans="1:18">
      <c r="A4" s="4">
        <v>1</v>
      </c>
      <c r="B4" s="2" t="s">
        <v>704</v>
      </c>
      <c r="C4" s="7" t="s">
        <v>705</v>
      </c>
      <c r="D4" s="3">
        <v>42439</v>
      </c>
      <c r="E4" s="3">
        <v>42441</v>
      </c>
      <c r="G4" s="13">
        <v>315</v>
      </c>
      <c r="H4" s="13" t="s">
        <v>1211</v>
      </c>
      <c r="I4" s="13">
        <v>100</v>
      </c>
      <c r="J4" s="13" t="s">
        <v>1212</v>
      </c>
      <c r="K4" s="13" t="e">
        <f>VLOOKUP($B4,[3]details!$BO$3:$BQ$25,2,0)</f>
        <v>#N/A</v>
      </c>
      <c r="L4" s="13" t="e">
        <f>VLOOKUP($B4,[3]details!$BO$3:$BQ$25,3,0)</f>
        <v>#N/A</v>
      </c>
      <c r="M4" s="13" t="e">
        <f>VLOOKUP($B4,[4]details!$BO$2:$BR$153,2,0)</f>
        <v>#N/A</v>
      </c>
      <c r="N4" s="13" t="e">
        <f>VLOOKUP($B4,[4]details!$BO$2:$BR$153,3,0)</f>
        <v>#N/A</v>
      </c>
      <c r="O4" t="s">
        <v>704</v>
      </c>
      <c r="P4" t="s">
        <v>1472</v>
      </c>
      <c r="Q4">
        <v>315</v>
      </c>
      <c r="R4" t="s">
        <v>1211</v>
      </c>
    </row>
    <row r="5" spans="1:18">
      <c r="A5" s="4">
        <f>A4+1</f>
        <v>2</v>
      </c>
      <c r="B5" s="2" t="s">
        <v>1051</v>
      </c>
      <c r="C5" s="7" t="s">
        <v>1052</v>
      </c>
      <c r="D5" s="3">
        <v>42450</v>
      </c>
      <c r="E5" s="3">
        <v>42452</v>
      </c>
      <c r="G5" s="13" t="e">
        <f>VLOOKUP($B5,[1]details!$BO$2:$BR$156,2,0)</f>
        <v>#N/A</v>
      </c>
      <c r="H5" s="13" t="e">
        <f>VLOOKUP($B5,[1]details!$BO$2:$BR$156,3,0)</f>
        <v>#N/A</v>
      </c>
      <c r="I5" s="13">
        <f>VLOOKUP($B5,[2]details!$BJ$2:$BM$205,2,0)</f>
        <v>100</v>
      </c>
      <c r="J5" s="13" t="str">
        <f>VLOOKUP($B5,[2]details!$BJ$2:$BM$205,3,0)</f>
        <v>March 16-31, 2016</v>
      </c>
      <c r="K5" s="13" t="e">
        <f>VLOOKUP($B5,[3]details!$BO$3:$BQ$25,2,0)</f>
        <v>#N/A</v>
      </c>
      <c r="L5" s="13" t="e">
        <f>VLOOKUP($B5,[3]details!$BO$3:$BQ$25,3,0)</f>
        <v>#N/A</v>
      </c>
      <c r="M5" s="13" t="e">
        <f>VLOOKUP($B5,[4]details!$BO$2:$BR$153,2,0)</f>
        <v>#N/A</v>
      </c>
      <c r="N5" s="13" t="e">
        <f>VLOOKUP($B5,[4]details!$BO$2:$BR$153,3,0)</f>
        <v>#N/A</v>
      </c>
      <c r="O5" t="s">
        <v>1051</v>
      </c>
    </row>
    <row r="6" spans="1:18">
      <c r="A6" s="4">
        <f t="shared" ref="A6:A69" si="0">A5+1</f>
        <v>3</v>
      </c>
      <c r="B6" s="2" t="s">
        <v>139</v>
      </c>
      <c r="C6" s="7" t="s">
        <v>140</v>
      </c>
      <c r="D6" s="3">
        <v>42431</v>
      </c>
      <c r="E6" s="3">
        <v>42432</v>
      </c>
      <c r="G6" s="13">
        <f>VLOOKUP($B6,[1]details!$BO$2:$BR$156,2,0)</f>
        <v>315</v>
      </c>
      <c r="H6" s="13" t="str">
        <f>VLOOKUP($B6,[1]details!$BO$2:$BR$156,3,0)</f>
        <v>March 16-31, 2016</v>
      </c>
      <c r="I6" s="13">
        <f>VLOOKUP($B6,[2]details!$BJ$2:$BM$205,2,0)</f>
        <v>100</v>
      </c>
      <c r="J6" s="13" t="str">
        <f>VLOOKUP($B6,[2]details!$BJ$2:$BM$205,3,0)</f>
        <v>March 1-15, 2016</v>
      </c>
      <c r="K6" s="13" t="e">
        <f>VLOOKUP($B6,[3]details!$BO$3:$BQ$25,2,0)</f>
        <v>#N/A</v>
      </c>
      <c r="L6" s="13" t="e">
        <f>VLOOKUP($B6,[3]details!$BO$3:$BQ$25,3,0)</f>
        <v>#N/A</v>
      </c>
      <c r="M6" s="13" t="e">
        <f>VLOOKUP($B6,[4]details!$BO$2:$BR$153,2,0)</f>
        <v>#N/A</v>
      </c>
      <c r="N6" s="13" t="e">
        <f>VLOOKUP($B6,[4]details!$BO$2:$BR$153,3,0)</f>
        <v>#N/A</v>
      </c>
      <c r="O6" t="s">
        <v>139</v>
      </c>
      <c r="P6" t="s">
        <v>1473</v>
      </c>
      <c r="Q6">
        <v>315</v>
      </c>
      <c r="R6" t="s">
        <v>1211</v>
      </c>
    </row>
    <row r="7" spans="1:18">
      <c r="A7" s="4">
        <f t="shared" si="0"/>
        <v>4</v>
      </c>
      <c r="B7" s="2" t="s">
        <v>987</v>
      </c>
      <c r="C7" s="7" t="s">
        <v>988</v>
      </c>
      <c r="D7" s="3">
        <v>42445</v>
      </c>
      <c r="E7" s="3">
        <v>42447</v>
      </c>
      <c r="G7" s="13" t="e">
        <f>VLOOKUP($B7,[1]details!$BO$2:$BR$156,2,0)</f>
        <v>#N/A</v>
      </c>
      <c r="H7" s="13" t="e">
        <f>VLOOKUP($B7,[1]details!$BO$2:$BR$156,3,0)</f>
        <v>#N/A</v>
      </c>
      <c r="I7" s="13">
        <f>VLOOKUP($B7,[2]details!$BJ$2:$BM$205,2,0)</f>
        <v>100</v>
      </c>
      <c r="J7" s="13" t="str">
        <f>VLOOKUP($B7,[2]details!$BJ$2:$BM$205,3,0)</f>
        <v>March 16-31, 2016</v>
      </c>
      <c r="K7" s="13" t="e">
        <f>VLOOKUP($B7,[3]details!$BO$3:$BQ$25,2,0)</f>
        <v>#N/A</v>
      </c>
      <c r="L7" s="13" t="e">
        <f>VLOOKUP($B7,[3]details!$BO$3:$BQ$25,3,0)</f>
        <v>#N/A</v>
      </c>
      <c r="M7" s="13" t="e">
        <f>VLOOKUP($B7,[4]details!$BO$2:$BR$153,2,0)</f>
        <v>#N/A</v>
      </c>
      <c r="N7" s="13" t="e">
        <f>VLOOKUP($B7,[4]details!$BO$2:$BR$153,3,0)</f>
        <v>#N/A</v>
      </c>
      <c r="O7" t="s">
        <v>987</v>
      </c>
      <c r="P7" t="s">
        <v>1474</v>
      </c>
      <c r="Q7">
        <v>315</v>
      </c>
      <c r="R7" t="s">
        <v>1212</v>
      </c>
    </row>
    <row r="8" spans="1:18" hidden="1">
      <c r="A8" s="4">
        <f t="shared" si="0"/>
        <v>5</v>
      </c>
      <c r="B8" s="2" t="s">
        <v>18</v>
      </c>
      <c r="C8" s="7" t="s">
        <v>19</v>
      </c>
      <c r="D8" s="3">
        <v>42430</v>
      </c>
      <c r="E8" s="3">
        <v>42430</v>
      </c>
      <c r="G8" s="13">
        <f>VLOOKUP($B8,[1]details!$BO$2:$BR$156,2,0)</f>
        <v>315</v>
      </c>
      <c r="H8" s="13" t="str">
        <f>VLOOKUP($B8,[1]details!$BO$2:$BR$156,3,0)</f>
        <v>March 1-15, 2016</v>
      </c>
      <c r="I8" s="13">
        <f>VLOOKUP($B8,[2]details!$BJ$2:$BM$205,2,0)</f>
        <v>100</v>
      </c>
      <c r="J8" s="13" t="str">
        <f>VLOOKUP($B8,[2]details!$BJ$2:$BM$205,3,0)</f>
        <v>Feb 16-29, 2016</v>
      </c>
      <c r="K8" s="13" t="e">
        <f>VLOOKUP($B8,[3]details!$BO$3:$BQ$25,2,0)</f>
        <v>#N/A</v>
      </c>
      <c r="L8" s="13" t="e">
        <f>VLOOKUP($B8,[3]details!$BO$3:$BQ$25,3,0)</f>
        <v>#N/A</v>
      </c>
      <c r="M8" s="13">
        <f>VLOOKUP($B8,[4]details!$BO$2:$BR$153,2,0)</f>
        <v>200</v>
      </c>
      <c r="N8" s="13" t="str">
        <f>VLOOKUP($B8,[4]details!$BO$2:$BR$153,3,0)</f>
        <v>March 16-31, 2016</v>
      </c>
      <c r="O8" t="s">
        <v>18</v>
      </c>
      <c r="P8" t="s">
        <v>1475</v>
      </c>
      <c r="Q8">
        <v>315</v>
      </c>
      <c r="R8" t="s">
        <v>1471</v>
      </c>
    </row>
    <row r="9" spans="1:18" hidden="1">
      <c r="A9" s="4">
        <f t="shared" si="0"/>
        <v>6</v>
      </c>
      <c r="B9" s="2" t="s">
        <v>145</v>
      </c>
      <c r="C9" s="7" t="s">
        <v>146</v>
      </c>
      <c r="D9" s="3">
        <v>42431</v>
      </c>
      <c r="E9" s="3">
        <v>42432</v>
      </c>
      <c r="G9" s="13">
        <f>VLOOKUP($B9,[1]details!$BO$2:$BR$156,2,0)</f>
        <v>315</v>
      </c>
      <c r="H9" s="13" t="str">
        <f>VLOOKUP($B9,[1]details!$BO$2:$BR$156,3,0)</f>
        <v>March 16-31, 2016</v>
      </c>
      <c r="I9" s="13">
        <f>VLOOKUP($B9,[2]details!$BJ$2:$BM$205,2,0)</f>
        <v>100</v>
      </c>
      <c r="J9" s="13" t="str">
        <f>VLOOKUP($B9,[2]details!$BJ$2:$BM$205,3,0)</f>
        <v>March 1-15, 2016</v>
      </c>
      <c r="K9" s="13" t="e">
        <f>VLOOKUP($B9,[3]details!$BO$3:$BQ$25,2,0)</f>
        <v>#N/A</v>
      </c>
      <c r="L9" s="13" t="e">
        <f>VLOOKUP($B9,[3]details!$BO$3:$BQ$25,3,0)</f>
        <v>#N/A</v>
      </c>
      <c r="M9" s="13" t="e">
        <f>VLOOKUP($B9,[4]details!$BO$2:$BR$153,2,0)</f>
        <v>#N/A</v>
      </c>
      <c r="N9" s="13" t="e">
        <f>VLOOKUP($B9,[4]details!$BO$2:$BR$153,3,0)</f>
        <v>#N/A</v>
      </c>
      <c r="O9" t="s">
        <v>145</v>
      </c>
      <c r="P9" t="s">
        <v>1476</v>
      </c>
      <c r="Q9">
        <v>315</v>
      </c>
      <c r="R9" t="s">
        <v>1471</v>
      </c>
    </row>
    <row r="10" spans="1:18" hidden="1">
      <c r="A10" s="4">
        <f t="shared" si="0"/>
        <v>7</v>
      </c>
      <c r="B10" s="2" t="s">
        <v>911</v>
      </c>
      <c r="C10" s="7" t="s">
        <v>912</v>
      </c>
      <c r="D10" s="3">
        <v>42443</v>
      </c>
      <c r="E10" s="3">
        <v>42444</v>
      </c>
      <c r="G10" s="13">
        <f>VLOOKUP($B10,[1]details!$BO$2:$BR$156,2,0)</f>
        <v>315</v>
      </c>
      <c r="H10" s="13" t="str">
        <f>VLOOKUP($B10,[1]details!$BO$2:$BR$156,3,0)</f>
        <v>March 16-31, 2016</v>
      </c>
      <c r="I10" s="13">
        <f>VLOOKUP($B10,[2]details!$BJ$2:$BM$205,2,0)</f>
        <v>100</v>
      </c>
      <c r="J10" s="13" t="str">
        <f>VLOOKUP($B10,[2]details!$BJ$2:$BM$205,3,0)</f>
        <v>March 1-15, 2016</v>
      </c>
      <c r="K10" s="13" t="e">
        <f>VLOOKUP($B10,[3]details!$BO$3:$BQ$25,2,0)</f>
        <v>#N/A</v>
      </c>
      <c r="L10" s="13" t="e">
        <f>VLOOKUP($B10,[3]details!$BO$3:$BQ$25,3,0)</f>
        <v>#N/A</v>
      </c>
      <c r="M10" s="13" t="e">
        <f>VLOOKUP($B10,[4]details!$BO$2:$BR$153,2,0)</f>
        <v>#N/A</v>
      </c>
      <c r="N10" s="13" t="e">
        <f>VLOOKUP($B10,[4]details!$BO$2:$BR$153,3,0)</f>
        <v>#N/A</v>
      </c>
      <c r="O10" t="s">
        <v>911</v>
      </c>
      <c r="P10" t="s">
        <v>1477</v>
      </c>
      <c r="Q10">
        <v>315</v>
      </c>
      <c r="R10" t="s">
        <v>1469</v>
      </c>
    </row>
    <row r="11" spans="1:18">
      <c r="A11" s="4">
        <f t="shared" si="0"/>
        <v>8</v>
      </c>
      <c r="B11" s="2" t="s">
        <v>1188</v>
      </c>
      <c r="C11" s="7" t="s">
        <v>1189</v>
      </c>
      <c r="D11" s="3">
        <v>42457</v>
      </c>
      <c r="E11" s="3">
        <v>42458</v>
      </c>
      <c r="G11" s="13" t="e">
        <f>VLOOKUP($B11,[1]details!$BO$2:$BR$156,2,0)</f>
        <v>#N/A</v>
      </c>
      <c r="H11" s="13" t="e">
        <f>VLOOKUP($B11,[1]details!$BO$2:$BR$156,3,0)</f>
        <v>#N/A</v>
      </c>
      <c r="I11" s="13">
        <f>VLOOKUP($B11,[2]details!$BJ$2:$BM$205,2,0)</f>
        <v>100</v>
      </c>
      <c r="J11" s="13" t="str">
        <f>VLOOKUP($B11,[2]details!$BJ$2:$BM$205,3,0)</f>
        <v>March 16-31, 2016</v>
      </c>
      <c r="K11" s="13" t="e">
        <f>VLOOKUP($B11,[3]details!$BO$3:$BQ$25,2,0)</f>
        <v>#N/A</v>
      </c>
      <c r="L11" s="13" t="e">
        <f>VLOOKUP($B11,[3]details!$BO$3:$BQ$25,3,0)</f>
        <v>#N/A</v>
      </c>
      <c r="M11" s="13" t="e">
        <f>VLOOKUP($B11,[4]details!$BO$2:$BR$153,2,0)</f>
        <v>#N/A</v>
      </c>
      <c r="N11" s="13" t="e">
        <f>VLOOKUP($B11,[4]details!$BO$2:$BR$153,3,0)</f>
        <v>#N/A</v>
      </c>
      <c r="O11" t="s">
        <v>1188</v>
      </c>
      <c r="P11" t="s">
        <v>1478</v>
      </c>
      <c r="Q11">
        <v>315</v>
      </c>
      <c r="R11" t="s">
        <v>1211</v>
      </c>
    </row>
    <row r="12" spans="1:18">
      <c r="A12" s="4">
        <f t="shared" si="0"/>
        <v>9</v>
      </c>
      <c r="B12" s="2" t="s">
        <v>20</v>
      </c>
      <c r="C12" s="7" t="s">
        <v>21</v>
      </c>
      <c r="D12" s="3">
        <v>42430</v>
      </c>
      <c r="E12" s="3">
        <v>42430</v>
      </c>
      <c r="G12" s="13">
        <f>VLOOKUP($B12,[1]details!$BO$2:$BR$156,2,0)</f>
        <v>315</v>
      </c>
      <c r="H12" s="13" t="str">
        <f>VLOOKUP($B12,[1]details!$BO$2:$BR$156,3,0)</f>
        <v>March 1-15, 2016</v>
      </c>
      <c r="I12" s="13">
        <f>VLOOKUP($B12,[2]details!$BJ$2:$BM$205,2,0)</f>
        <v>100</v>
      </c>
      <c r="J12" s="13" t="str">
        <f>VLOOKUP($B12,[2]details!$BJ$2:$BM$205,3,0)</f>
        <v>Feb 16-29, 2016</v>
      </c>
      <c r="K12" s="13" t="e">
        <f>VLOOKUP($B12,[3]details!$BO$3:$BQ$25,2,0)</f>
        <v>#N/A</v>
      </c>
      <c r="L12" s="13" t="e">
        <f>VLOOKUP($B12,[3]details!$BO$3:$BQ$25,3,0)</f>
        <v>#N/A</v>
      </c>
      <c r="M12" s="13">
        <f>VLOOKUP($B12,[4]details!$BO$2:$BR$153,2,0)</f>
        <v>200</v>
      </c>
      <c r="N12" s="13" t="str">
        <f>VLOOKUP($B12,[4]details!$BO$2:$BR$153,3,0)</f>
        <v>March 16-31, 2016</v>
      </c>
      <c r="O12" t="s">
        <v>20</v>
      </c>
      <c r="P12" t="s">
        <v>1479</v>
      </c>
      <c r="Q12">
        <v>315</v>
      </c>
      <c r="R12" t="s">
        <v>1211</v>
      </c>
    </row>
    <row r="13" spans="1:18">
      <c r="A13" s="4">
        <f t="shared" si="0"/>
        <v>10</v>
      </c>
      <c r="B13" s="2" t="s">
        <v>991</v>
      </c>
      <c r="C13" s="7" t="s">
        <v>992</v>
      </c>
      <c r="D13" s="3">
        <v>42445</v>
      </c>
      <c r="E13" s="3">
        <v>42447</v>
      </c>
      <c r="G13" s="13" t="e">
        <f>VLOOKUP($B13,[1]details!$BO$2:$BR$156,2,0)</f>
        <v>#N/A</v>
      </c>
      <c r="H13" s="13" t="e">
        <f>VLOOKUP($B13,[1]details!$BO$2:$BR$156,3,0)</f>
        <v>#N/A</v>
      </c>
      <c r="I13" s="13">
        <f>VLOOKUP($B13,[2]details!$BJ$2:$BM$205,2,0)</f>
        <v>100</v>
      </c>
      <c r="J13" s="13" t="str">
        <f>VLOOKUP($B13,[2]details!$BJ$2:$BM$205,3,0)</f>
        <v>March 16-31, 2016</v>
      </c>
      <c r="K13" s="13" t="e">
        <f>VLOOKUP($B13,[3]details!$BO$3:$BQ$25,2,0)</f>
        <v>#N/A</v>
      </c>
      <c r="L13" s="13" t="e">
        <f>VLOOKUP($B13,[3]details!$BO$3:$BQ$25,3,0)</f>
        <v>#N/A</v>
      </c>
      <c r="M13" s="13" t="e">
        <f>VLOOKUP($B13,[4]details!$BO$2:$BR$153,2,0)</f>
        <v>#N/A</v>
      </c>
      <c r="N13" s="13" t="e">
        <f>VLOOKUP($B13,[4]details!$BO$2:$BR$153,3,0)</f>
        <v>#N/A</v>
      </c>
      <c r="O13" t="s">
        <v>991</v>
      </c>
      <c r="P13" t="s">
        <v>1480</v>
      </c>
      <c r="Q13">
        <v>315</v>
      </c>
      <c r="R13" t="s">
        <v>1212</v>
      </c>
    </row>
    <row r="14" spans="1:18" hidden="1">
      <c r="A14" s="4">
        <f t="shared" si="0"/>
        <v>11</v>
      </c>
      <c r="B14" s="2" t="s">
        <v>22</v>
      </c>
      <c r="C14" s="7" t="s">
        <v>23</v>
      </c>
      <c r="D14" s="3">
        <v>42430</v>
      </c>
      <c r="E14" s="3">
        <v>42430</v>
      </c>
      <c r="G14" s="13">
        <f>VLOOKUP($B14,[1]details!$BO$2:$BR$156,2,0)</f>
        <v>315</v>
      </c>
      <c r="H14" s="13" t="str">
        <f>VLOOKUP($B14,[1]details!$BO$2:$BR$156,3,0)</f>
        <v>March 1-15, 2016</v>
      </c>
      <c r="I14" s="13">
        <f>VLOOKUP($B14,[2]details!$BJ$2:$BM$205,2,0)</f>
        <v>100</v>
      </c>
      <c r="J14" s="13" t="str">
        <f>VLOOKUP($B14,[2]details!$BJ$2:$BM$205,3,0)</f>
        <v>Feb 16-29, 2016</v>
      </c>
      <c r="K14" s="13" t="e">
        <f>VLOOKUP($B14,[3]details!$BO$3:$BQ$25,2,0)</f>
        <v>#N/A</v>
      </c>
      <c r="L14" s="13" t="e">
        <f>VLOOKUP($B14,[3]details!$BO$3:$BQ$25,3,0)</f>
        <v>#N/A</v>
      </c>
      <c r="M14" s="13">
        <f>VLOOKUP($B14,[4]details!$BO$2:$BR$153,2,0)</f>
        <v>200</v>
      </c>
      <c r="N14" s="13" t="str">
        <f>VLOOKUP($B14,[4]details!$BO$2:$BR$153,3,0)</f>
        <v>March 16-31, 2016</v>
      </c>
      <c r="O14" t="s">
        <v>22</v>
      </c>
      <c r="P14" t="s">
        <v>1481</v>
      </c>
      <c r="Q14">
        <v>315</v>
      </c>
      <c r="R14" t="s">
        <v>1470</v>
      </c>
    </row>
    <row r="15" spans="1:18">
      <c r="A15" s="4">
        <f t="shared" si="0"/>
        <v>12</v>
      </c>
      <c r="B15" s="2" t="s">
        <v>1196</v>
      </c>
      <c r="C15" s="7" t="s">
        <v>1197</v>
      </c>
      <c r="D15" s="3">
        <v>42457</v>
      </c>
      <c r="E15" s="3">
        <v>42458</v>
      </c>
      <c r="G15" s="13" t="e">
        <f>VLOOKUP($B15,[1]details!$BO$2:$BR$156,2,0)</f>
        <v>#N/A</v>
      </c>
      <c r="H15" s="13" t="e">
        <f>VLOOKUP($B15,[1]details!$BO$2:$BR$156,3,0)</f>
        <v>#N/A</v>
      </c>
      <c r="I15" s="13">
        <f>VLOOKUP($B15,[2]details!$BJ$2:$BM$205,2,0)</f>
        <v>100</v>
      </c>
      <c r="J15" s="13" t="str">
        <f>VLOOKUP($B15,[2]details!$BJ$2:$BM$205,3,0)</f>
        <v>March 16-31, 2016</v>
      </c>
      <c r="K15" s="13" t="e">
        <f>VLOOKUP($B15,[3]details!$BO$3:$BQ$25,2,0)</f>
        <v>#N/A</v>
      </c>
      <c r="L15" s="13" t="e">
        <f>VLOOKUP($B15,[3]details!$BO$3:$BQ$25,3,0)</f>
        <v>#N/A</v>
      </c>
      <c r="M15" s="13" t="e">
        <f>VLOOKUP($B15,[4]details!$BO$2:$BR$153,2,0)</f>
        <v>#N/A</v>
      </c>
      <c r="N15" s="13" t="e">
        <f>VLOOKUP($B15,[4]details!$BO$2:$BR$153,3,0)</f>
        <v>#N/A</v>
      </c>
      <c r="O15" t="s">
        <v>1196</v>
      </c>
      <c r="P15" t="s">
        <v>1482</v>
      </c>
      <c r="Q15">
        <v>315</v>
      </c>
      <c r="R15" t="s">
        <v>1212</v>
      </c>
    </row>
    <row r="16" spans="1:18">
      <c r="A16" s="4">
        <f t="shared" si="0"/>
        <v>13</v>
      </c>
      <c r="B16" s="2" t="s">
        <v>24</v>
      </c>
      <c r="C16" s="7" t="s">
        <v>25</v>
      </c>
      <c r="D16" s="3">
        <v>42430</v>
      </c>
      <c r="E16" s="3">
        <v>42430</v>
      </c>
      <c r="G16" s="13">
        <v>150</v>
      </c>
      <c r="H16" s="13" t="s">
        <v>1212</v>
      </c>
      <c r="I16" s="13">
        <v>100</v>
      </c>
      <c r="J16" s="13" t="s">
        <v>1213</v>
      </c>
      <c r="K16" s="13" t="e">
        <f>VLOOKUP($B16,[3]details!$BO$3:$BQ$25,2,0)</f>
        <v>#N/A</v>
      </c>
      <c r="L16" s="13" t="e">
        <f>VLOOKUP($B16,[3]details!$BO$3:$BQ$25,3,0)</f>
        <v>#N/A</v>
      </c>
      <c r="M16" s="13" t="e">
        <f>VLOOKUP($B16,[4]details!$BO$2:$BR$153,2,0)</f>
        <v>#N/A</v>
      </c>
      <c r="N16" s="13" t="e">
        <f>VLOOKUP($B16,[4]details!$BO$2:$BR$153,3,0)</f>
        <v>#N/A</v>
      </c>
      <c r="O16" t="s">
        <v>24</v>
      </c>
      <c r="P16" t="s">
        <v>1483</v>
      </c>
      <c r="Q16">
        <v>315</v>
      </c>
      <c r="R16" t="s">
        <v>1212</v>
      </c>
    </row>
    <row r="17" spans="1:18" hidden="1">
      <c r="A17" s="4">
        <f t="shared" si="0"/>
        <v>14</v>
      </c>
      <c r="B17" s="2" t="s">
        <v>28</v>
      </c>
      <c r="C17" s="7" t="s">
        <v>29</v>
      </c>
      <c r="D17" s="3">
        <v>42430</v>
      </c>
      <c r="E17" s="3">
        <v>42430</v>
      </c>
      <c r="G17" s="13">
        <f>VLOOKUP($B17,[1]details!$BO$2:$BR$156,2,0)</f>
        <v>315</v>
      </c>
      <c r="H17" s="13" t="str">
        <f>VLOOKUP($B17,[1]details!$BO$2:$BR$156,3,0)</f>
        <v>March 1-15, 2016</v>
      </c>
      <c r="I17" s="13">
        <f>VLOOKUP($B17,[2]details!$BJ$2:$BM$205,2,0)</f>
        <v>100</v>
      </c>
      <c r="J17" s="13" t="str">
        <f>VLOOKUP($B17,[2]details!$BJ$2:$BM$205,3,0)</f>
        <v>Feb 16-29, 2016</v>
      </c>
      <c r="K17" s="13" t="e">
        <f>VLOOKUP($B17,[3]details!$BO$3:$BQ$25,2,0)</f>
        <v>#N/A</v>
      </c>
      <c r="L17" s="13" t="e">
        <f>VLOOKUP($B17,[3]details!$BO$3:$BQ$25,3,0)</f>
        <v>#N/A</v>
      </c>
      <c r="M17" s="13">
        <f>VLOOKUP($B17,[4]details!$BO$2:$BR$153,2,0)</f>
        <v>200</v>
      </c>
      <c r="N17" s="13" t="str">
        <f>VLOOKUP($B17,[4]details!$BO$2:$BR$153,3,0)</f>
        <v>March 16-31, 2016</v>
      </c>
      <c r="O17" t="s">
        <v>28</v>
      </c>
      <c r="P17" t="s">
        <v>1484</v>
      </c>
      <c r="Q17">
        <v>315</v>
      </c>
      <c r="R17" t="s">
        <v>1471</v>
      </c>
    </row>
    <row r="18" spans="1:18">
      <c r="A18" s="4">
        <f t="shared" si="0"/>
        <v>15</v>
      </c>
      <c r="B18" s="2" t="s">
        <v>694</v>
      </c>
      <c r="C18" s="7" t="s">
        <v>695</v>
      </c>
      <c r="D18" s="3">
        <v>42439</v>
      </c>
      <c r="E18" s="3">
        <v>42441</v>
      </c>
      <c r="G18" s="13">
        <f>VLOOKUP($B18,[1]details!$BO$2:$BR$156,2,0)</f>
        <v>315</v>
      </c>
      <c r="H18" s="13" t="str">
        <f>VLOOKUP($B18,[1]details!$BO$2:$BR$156,3,0)</f>
        <v>March 16-31, 2016</v>
      </c>
      <c r="I18" s="13">
        <f>VLOOKUP($B18,[2]details!$BJ$2:$BM$205,2,0)</f>
        <v>100</v>
      </c>
      <c r="J18" s="13" t="str">
        <f>VLOOKUP($B18,[2]details!$BJ$2:$BM$205,3,0)</f>
        <v>March 1-15, 2016</v>
      </c>
      <c r="K18" s="13" t="e">
        <f>VLOOKUP($B18,[3]details!$BO$3:$BQ$25,2,0)</f>
        <v>#N/A</v>
      </c>
      <c r="L18" s="13" t="e">
        <f>VLOOKUP($B18,[3]details!$BO$3:$BQ$25,3,0)</f>
        <v>#N/A</v>
      </c>
      <c r="M18" s="13" t="e">
        <f>VLOOKUP($B18,[4]details!$BO$2:$BR$153,2,0)</f>
        <v>#N/A</v>
      </c>
      <c r="N18" s="13" t="e">
        <f>VLOOKUP($B18,[4]details!$BO$2:$BR$153,3,0)</f>
        <v>#N/A</v>
      </c>
      <c r="O18" t="s">
        <v>694</v>
      </c>
      <c r="P18" t="s">
        <v>1485</v>
      </c>
      <c r="Q18">
        <v>315</v>
      </c>
      <c r="R18" t="s">
        <v>1212</v>
      </c>
    </row>
    <row r="19" spans="1:18">
      <c r="A19" s="4">
        <f t="shared" si="0"/>
        <v>16</v>
      </c>
      <c r="B19" s="2" t="s">
        <v>358</v>
      </c>
      <c r="C19" s="7" t="s">
        <v>359</v>
      </c>
      <c r="D19" s="3">
        <v>42436</v>
      </c>
      <c r="E19" s="3">
        <v>42437</v>
      </c>
      <c r="G19" s="13">
        <v>315</v>
      </c>
      <c r="H19" s="13" t="s">
        <v>1211</v>
      </c>
      <c r="I19" s="13">
        <v>100</v>
      </c>
      <c r="J19" s="13" t="s">
        <v>1212</v>
      </c>
      <c r="K19" s="13" t="e">
        <f>VLOOKUP($B19,[3]details!$BO$3:$BQ$25,2,0)</f>
        <v>#N/A</v>
      </c>
      <c r="L19" s="13" t="e">
        <f>VLOOKUP($B19,[3]details!$BO$3:$BQ$25,3,0)</f>
        <v>#N/A</v>
      </c>
      <c r="M19" s="13" t="e">
        <f>VLOOKUP($B19,[4]details!$BO$2:$BR$153,2,0)</f>
        <v>#N/A</v>
      </c>
      <c r="N19" s="13" t="e">
        <f>VLOOKUP($B19,[4]details!$BO$2:$BR$153,3,0)</f>
        <v>#N/A</v>
      </c>
      <c r="O19" t="s">
        <v>358</v>
      </c>
      <c r="P19" t="s">
        <v>1486</v>
      </c>
      <c r="Q19">
        <v>315</v>
      </c>
      <c r="R19" t="s">
        <v>1211</v>
      </c>
    </row>
    <row r="20" spans="1:18" hidden="1">
      <c r="A20" s="4">
        <f t="shared" si="0"/>
        <v>17</v>
      </c>
      <c r="B20" s="2" t="s">
        <v>1055</v>
      </c>
      <c r="C20" s="7" t="s">
        <v>1056</v>
      </c>
      <c r="D20" s="3">
        <v>42450</v>
      </c>
      <c r="E20" s="3">
        <v>42452</v>
      </c>
      <c r="G20" s="13" t="e">
        <f>VLOOKUP($B20,[1]details!$BO$2:$BR$156,2,0)</f>
        <v>#N/A</v>
      </c>
      <c r="H20" s="13" t="e">
        <f>VLOOKUP($B20,[1]details!$BO$2:$BR$156,3,0)</f>
        <v>#N/A</v>
      </c>
      <c r="I20" s="13">
        <f>VLOOKUP($B20,[2]details!$BJ$2:$BM$205,2,0)</f>
        <v>100</v>
      </c>
      <c r="J20" s="13" t="str">
        <f>VLOOKUP($B20,[2]details!$BJ$2:$BM$205,3,0)</f>
        <v>March 16-31, 2016</v>
      </c>
      <c r="K20" s="13" t="e">
        <f>VLOOKUP($B20,[3]details!$BO$3:$BQ$25,2,0)</f>
        <v>#N/A</v>
      </c>
      <c r="L20" s="13" t="e">
        <f>VLOOKUP($B20,[3]details!$BO$3:$BQ$25,3,0)</f>
        <v>#N/A</v>
      </c>
      <c r="M20" s="13" t="e">
        <f>VLOOKUP($B20,[4]details!$BO$2:$BR$153,2,0)</f>
        <v>#N/A</v>
      </c>
      <c r="N20" s="13" t="e">
        <f>VLOOKUP($B20,[4]details!$BO$2:$BR$153,3,0)</f>
        <v>#N/A</v>
      </c>
      <c r="O20" t="s">
        <v>1055</v>
      </c>
      <c r="P20" t="s">
        <v>1487</v>
      </c>
      <c r="Q20">
        <v>315</v>
      </c>
      <c r="R20" t="s">
        <v>1470</v>
      </c>
    </row>
    <row r="21" spans="1:18" hidden="1">
      <c r="A21" s="4">
        <f t="shared" si="0"/>
        <v>18</v>
      </c>
      <c r="B21" s="2" t="s">
        <v>1198</v>
      </c>
      <c r="C21" s="7" t="s">
        <v>1199</v>
      </c>
      <c r="D21" s="3">
        <v>42457</v>
      </c>
      <c r="E21" s="3">
        <v>42458</v>
      </c>
      <c r="G21" s="13" t="e">
        <f>VLOOKUP($B21,[1]details!$BO$2:$BR$156,2,0)</f>
        <v>#N/A</v>
      </c>
      <c r="H21" s="13" t="e">
        <f>VLOOKUP($B21,[1]details!$BO$2:$BR$156,3,0)</f>
        <v>#N/A</v>
      </c>
      <c r="I21" s="13">
        <f>VLOOKUP($B21,[2]details!$BJ$2:$BM$205,2,0)</f>
        <v>100</v>
      </c>
      <c r="J21" s="13" t="str">
        <f>VLOOKUP($B21,[2]details!$BJ$2:$BM$205,3,0)</f>
        <v>March 16-31, 2016</v>
      </c>
      <c r="K21" s="13" t="e">
        <f>VLOOKUP($B21,[3]details!$BO$3:$BQ$25,2,0)</f>
        <v>#N/A</v>
      </c>
      <c r="L21" s="13" t="e">
        <f>VLOOKUP($B21,[3]details!$BO$3:$BQ$25,3,0)</f>
        <v>#N/A</v>
      </c>
      <c r="M21" s="13" t="e">
        <f>VLOOKUP($B21,[4]details!$BO$2:$BR$153,2,0)</f>
        <v>#N/A</v>
      </c>
      <c r="N21" s="13" t="e">
        <f>VLOOKUP($B21,[4]details!$BO$2:$BR$153,3,0)</f>
        <v>#N/A</v>
      </c>
      <c r="O21" t="s">
        <v>1198</v>
      </c>
      <c r="P21" t="s">
        <v>1488</v>
      </c>
      <c r="Q21">
        <v>315</v>
      </c>
      <c r="R21" t="s">
        <v>1469</v>
      </c>
    </row>
    <row r="22" spans="1:18" hidden="1">
      <c r="A22" s="4">
        <f t="shared" si="0"/>
        <v>19</v>
      </c>
      <c r="B22" s="2" t="s">
        <v>981</v>
      </c>
      <c r="C22" s="7" t="s">
        <v>982</v>
      </c>
      <c r="D22" s="3">
        <v>42445</v>
      </c>
      <c r="E22" s="3">
        <v>42447</v>
      </c>
      <c r="G22" s="13" t="e">
        <f>VLOOKUP($B22,[1]details!$BO$2:$BR$156,2,0)</f>
        <v>#N/A</v>
      </c>
      <c r="H22" s="13" t="e">
        <f>VLOOKUP($B22,[1]details!$BO$2:$BR$156,3,0)</f>
        <v>#N/A</v>
      </c>
      <c r="I22" s="13">
        <f>VLOOKUP($B22,[2]details!$BJ$2:$BM$205,2,0)</f>
        <v>100</v>
      </c>
      <c r="J22" s="13" t="str">
        <f>VLOOKUP($B22,[2]details!$BJ$2:$BM$205,3,0)</f>
        <v>March 16-31, 2016</v>
      </c>
      <c r="K22" s="13" t="e">
        <f>VLOOKUP($B22,[3]details!$BO$3:$BQ$25,2,0)</f>
        <v>#N/A</v>
      </c>
      <c r="L22" s="13" t="e">
        <f>VLOOKUP($B22,[3]details!$BO$3:$BQ$25,3,0)</f>
        <v>#N/A</v>
      </c>
      <c r="M22" s="13" t="e">
        <f>VLOOKUP($B22,[4]details!$BO$2:$BR$153,2,0)</f>
        <v>#N/A</v>
      </c>
      <c r="N22" s="13" t="e">
        <f>VLOOKUP($B22,[4]details!$BO$2:$BR$153,3,0)</f>
        <v>#N/A</v>
      </c>
      <c r="O22" t="s">
        <v>981</v>
      </c>
      <c r="P22" t="s">
        <v>1489</v>
      </c>
      <c r="Q22">
        <v>315</v>
      </c>
      <c r="R22" t="s">
        <v>1469</v>
      </c>
    </row>
    <row r="23" spans="1:18" hidden="1">
      <c r="A23" s="4">
        <f t="shared" si="0"/>
        <v>20</v>
      </c>
      <c r="B23" s="2" t="s">
        <v>350</v>
      </c>
      <c r="C23" s="7" t="s">
        <v>351</v>
      </c>
      <c r="D23" s="3">
        <v>42436</v>
      </c>
      <c r="E23" s="3">
        <v>42437</v>
      </c>
      <c r="G23" s="13">
        <f>VLOOKUP($B23,[1]details!$BO$2:$BR$156,2,0)</f>
        <v>315</v>
      </c>
      <c r="H23" s="13" t="str">
        <f>VLOOKUP($B23,[1]details!$BO$2:$BR$156,3,0)</f>
        <v>March 16-31, 2016</v>
      </c>
      <c r="I23" s="13">
        <f>VLOOKUP($B23,[2]details!$BJ$2:$BM$205,2,0)</f>
        <v>100</v>
      </c>
      <c r="J23" s="13" t="str">
        <f>VLOOKUP($B23,[2]details!$BJ$2:$BM$205,3,0)</f>
        <v>March 1-15, 2016</v>
      </c>
      <c r="K23" s="13" t="e">
        <f>VLOOKUP($B23,[3]details!$BO$3:$BQ$25,2,0)</f>
        <v>#N/A</v>
      </c>
      <c r="L23" s="13" t="e">
        <f>VLOOKUP($B23,[3]details!$BO$3:$BQ$25,3,0)</f>
        <v>#N/A</v>
      </c>
      <c r="M23" s="13" t="e">
        <f>VLOOKUP($B23,[4]details!$BO$2:$BR$153,2,0)</f>
        <v>#N/A</v>
      </c>
      <c r="N23" s="13" t="e">
        <f>VLOOKUP($B23,[4]details!$BO$2:$BR$153,3,0)</f>
        <v>#N/A</v>
      </c>
      <c r="O23" t="s">
        <v>350</v>
      </c>
      <c r="P23" t="s">
        <v>1490</v>
      </c>
      <c r="Q23">
        <v>315</v>
      </c>
      <c r="R23" t="s">
        <v>1470</v>
      </c>
    </row>
    <row r="24" spans="1:18">
      <c r="A24" s="4">
        <f t="shared" si="0"/>
        <v>21</v>
      </c>
      <c r="B24" s="2" t="s">
        <v>1061</v>
      </c>
      <c r="C24" s="7" t="s">
        <v>1018</v>
      </c>
      <c r="D24" s="3">
        <v>42450</v>
      </c>
      <c r="E24" s="3">
        <v>42452</v>
      </c>
      <c r="G24" s="13" t="e">
        <f>VLOOKUP($B24,[1]details!$BO$2:$BR$156,2,0)</f>
        <v>#N/A</v>
      </c>
      <c r="H24" s="13" t="e">
        <f>VLOOKUP($B24,[1]details!$BO$2:$BR$156,3,0)</f>
        <v>#N/A</v>
      </c>
      <c r="I24" s="13">
        <f>VLOOKUP($B24,[2]details!$BJ$2:$BM$205,2,0)</f>
        <v>100</v>
      </c>
      <c r="J24" s="13" t="str">
        <f>VLOOKUP($B24,[2]details!$BJ$2:$BM$205,3,0)</f>
        <v>March 16-31, 2016</v>
      </c>
      <c r="K24" s="13" t="e">
        <f>VLOOKUP($B24,[3]details!$BO$3:$BQ$25,2,0)</f>
        <v>#N/A</v>
      </c>
      <c r="L24" s="13" t="e">
        <f>VLOOKUP($B24,[3]details!$BO$3:$BQ$25,3,0)</f>
        <v>#N/A</v>
      </c>
      <c r="M24" s="13" t="e">
        <f>VLOOKUP($B24,[4]details!$BO$2:$BR$153,2,0)</f>
        <v>#N/A</v>
      </c>
      <c r="N24" s="13" t="e">
        <f>VLOOKUP($B24,[4]details!$BO$2:$BR$153,3,0)</f>
        <v>#N/A</v>
      </c>
      <c r="O24" t="s">
        <v>1061</v>
      </c>
      <c r="P24" t="s">
        <v>1491</v>
      </c>
      <c r="Q24">
        <v>315</v>
      </c>
      <c r="R24" t="s">
        <v>1211</v>
      </c>
    </row>
    <row r="25" spans="1:18" hidden="1">
      <c r="A25" s="4">
        <f t="shared" si="0"/>
        <v>22</v>
      </c>
      <c r="B25" s="2" t="s">
        <v>706</v>
      </c>
      <c r="C25" s="7" t="s">
        <v>707</v>
      </c>
      <c r="D25" s="3">
        <v>42439</v>
      </c>
      <c r="E25" s="3">
        <v>42441</v>
      </c>
      <c r="G25" s="13">
        <f>VLOOKUP($B25,[1]details!$BO$2:$BR$156,2,0)</f>
        <v>315</v>
      </c>
      <c r="H25" s="13" t="str">
        <f>VLOOKUP($B25,[1]details!$BO$2:$BR$156,3,0)</f>
        <v>March 16-31, 2016</v>
      </c>
      <c r="I25" s="13">
        <f>VLOOKUP($B25,[2]details!$BJ$2:$BM$205,2,0)</f>
        <v>100</v>
      </c>
      <c r="J25" s="13" t="str">
        <f>VLOOKUP($B25,[2]details!$BJ$2:$BM$205,3,0)</f>
        <v>March 1-15, 2016</v>
      </c>
      <c r="K25" s="13" t="e">
        <f>VLOOKUP($B25,[3]details!$BO$3:$BQ$25,2,0)</f>
        <v>#N/A</v>
      </c>
      <c r="L25" s="13" t="e">
        <f>VLOOKUP($B25,[3]details!$BO$3:$BQ$25,3,0)</f>
        <v>#N/A</v>
      </c>
      <c r="M25" s="13" t="e">
        <f>VLOOKUP($B25,[4]details!$BO$2:$BR$153,2,0)</f>
        <v>#N/A</v>
      </c>
      <c r="N25" s="13" t="e">
        <f>VLOOKUP($B25,[4]details!$BO$2:$BR$153,3,0)</f>
        <v>#N/A</v>
      </c>
      <c r="O25" t="s">
        <v>706</v>
      </c>
      <c r="P25" t="s">
        <v>1492</v>
      </c>
      <c r="Q25">
        <v>315</v>
      </c>
      <c r="R25" t="s">
        <v>1470</v>
      </c>
    </row>
    <row r="26" spans="1:18" hidden="1">
      <c r="A26" s="4">
        <f t="shared" si="0"/>
        <v>23</v>
      </c>
      <c r="B26" s="2" t="s">
        <v>143</v>
      </c>
      <c r="C26" s="7" t="s">
        <v>144</v>
      </c>
      <c r="D26" s="3">
        <v>42431</v>
      </c>
      <c r="E26" s="3">
        <v>42432</v>
      </c>
      <c r="G26" s="13">
        <f>VLOOKUP($B26,[1]details!$BO$2:$BR$156,2,0)</f>
        <v>315</v>
      </c>
      <c r="H26" s="13" t="str">
        <f>VLOOKUP($B26,[1]details!$BO$2:$BR$156,3,0)</f>
        <v>March 16-31, 2016</v>
      </c>
      <c r="I26" s="13">
        <f>VLOOKUP($B26,[2]details!$BJ$2:$BM$205,2,0)</f>
        <v>100</v>
      </c>
      <c r="J26" s="13" t="str">
        <f>VLOOKUP($B26,[2]details!$BJ$2:$BM$205,3,0)</f>
        <v>March 1-15, 2016</v>
      </c>
      <c r="K26" s="13" t="e">
        <f>VLOOKUP($B26,[3]details!$BO$3:$BQ$25,2,0)</f>
        <v>#N/A</v>
      </c>
      <c r="L26" s="13" t="e">
        <f>VLOOKUP($B26,[3]details!$BO$3:$BQ$25,3,0)</f>
        <v>#N/A</v>
      </c>
      <c r="M26" s="13" t="e">
        <f>VLOOKUP($B26,[4]details!$BO$2:$BR$153,2,0)</f>
        <v>#N/A</v>
      </c>
      <c r="N26" s="13" t="e">
        <f>VLOOKUP($B26,[4]details!$BO$2:$BR$153,3,0)</f>
        <v>#N/A</v>
      </c>
      <c r="O26" t="s">
        <v>143</v>
      </c>
      <c r="P26" t="s">
        <v>1493</v>
      </c>
      <c r="Q26">
        <v>315</v>
      </c>
      <c r="R26" t="s">
        <v>1470</v>
      </c>
    </row>
    <row r="27" spans="1:18" hidden="1">
      <c r="A27" s="4">
        <f t="shared" si="0"/>
        <v>24</v>
      </c>
      <c r="B27" s="2" t="s">
        <v>141</v>
      </c>
      <c r="C27" s="7" t="s">
        <v>142</v>
      </c>
      <c r="D27" s="3">
        <v>42431</v>
      </c>
      <c r="E27" s="3">
        <v>42432</v>
      </c>
      <c r="G27" s="13" t="e">
        <f>VLOOKUP($B27,[1]details!$BO$2:$BR$156,2,0)</f>
        <v>#N/A</v>
      </c>
      <c r="H27" s="13" t="e">
        <f>VLOOKUP($B27,[1]details!$BO$2:$BR$156,3,0)</f>
        <v>#N/A</v>
      </c>
      <c r="I27" s="13">
        <f>VLOOKUP($B27,[2]details!$BJ$2:$BM$205,2,0)</f>
        <v>100</v>
      </c>
      <c r="J27" s="13" t="str">
        <f>VLOOKUP($B27,[2]details!$BJ$2:$BM$205,3,0)</f>
        <v>March 1-15, 2016</v>
      </c>
      <c r="K27" s="13" t="e">
        <f>VLOOKUP($B27,[3]details!$BO$3:$BQ$25,2,0)</f>
        <v>#N/A</v>
      </c>
      <c r="L27" s="13" t="e">
        <f>VLOOKUP($B27,[3]details!$BO$3:$BQ$25,3,0)</f>
        <v>#N/A</v>
      </c>
      <c r="M27" s="13" t="e">
        <f>VLOOKUP($B27,[4]details!$BO$2:$BR$153,2,0)</f>
        <v>#N/A</v>
      </c>
      <c r="N27" s="13" t="e">
        <f>VLOOKUP($B27,[4]details!$BO$2:$BR$153,3,0)</f>
        <v>#N/A</v>
      </c>
      <c r="O27" t="s">
        <v>141</v>
      </c>
      <c r="P27" t="s">
        <v>1494</v>
      </c>
      <c r="Q27">
        <v>315</v>
      </c>
      <c r="R27" t="s">
        <v>1469</v>
      </c>
    </row>
    <row r="28" spans="1:18" hidden="1">
      <c r="A28" s="4">
        <f t="shared" si="0"/>
        <v>25</v>
      </c>
      <c r="B28" s="2" t="s">
        <v>985</v>
      </c>
      <c r="C28" s="7" t="s">
        <v>986</v>
      </c>
      <c r="D28" s="3">
        <v>42445</v>
      </c>
      <c r="E28" s="3">
        <v>42447</v>
      </c>
      <c r="G28" s="13" t="e">
        <f>VLOOKUP($B28,[1]details!$BO$2:$BR$156,2,0)</f>
        <v>#N/A</v>
      </c>
      <c r="H28" s="13" t="e">
        <f>VLOOKUP($B28,[1]details!$BO$2:$BR$156,3,0)</f>
        <v>#N/A</v>
      </c>
      <c r="I28" s="13">
        <f>VLOOKUP($B28,[2]details!$BJ$2:$BM$205,2,0)</f>
        <v>100</v>
      </c>
      <c r="J28" s="13" t="str">
        <f>VLOOKUP($B28,[2]details!$BJ$2:$BM$205,3,0)</f>
        <v>March 16-31, 2016</v>
      </c>
      <c r="K28" s="13" t="e">
        <f>VLOOKUP($B28,[3]details!$BO$3:$BQ$25,2,0)</f>
        <v>#N/A</v>
      </c>
      <c r="L28" s="13" t="e">
        <f>VLOOKUP($B28,[3]details!$BO$3:$BQ$25,3,0)</f>
        <v>#N/A</v>
      </c>
      <c r="M28" s="13" t="e">
        <f>VLOOKUP($B28,[4]details!$BO$2:$BR$153,2,0)</f>
        <v>#N/A</v>
      </c>
      <c r="N28" s="13" t="e">
        <f>VLOOKUP($B28,[4]details!$BO$2:$BR$153,3,0)</f>
        <v>#N/A</v>
      </c>
      <c r="O28" t="s">
        <v>985</v>
      </c>
      <c r="P28" t="s">
        <v>1495</v>
      </c>
      <c r="Q28">
        <v>315</v>
      </c>
      <c r="R28" t="s">
        <v>1470</v>
      </c>
    </row>
    <row r="29" spans="1:18" hidden="1">
      <c r="A29" s="4">
        <f t="shared" si="0"/>
        <v>26</v>
      </c>
      <c r="B29" s="2" t="s">
        <v>983</v>
      </c>
      <c r="C29" s="7" t="s">
        <v>984</v>
      </c>
      <c r="D29" s="3">
        <v>42445</v>
      </c>
      <c r="E29" s="3">
        <v>42447</v>
      </c>
      <c r="G29" s="13" t="e">
        <f>VLOOKUP($B29,[1]details!$BO$2:$BR$156,2,0)</f>
        <v>#N/A</v>
      </c>
      <c r="H29" s="13" t="e">
        <f>VLOOKUP($B29,[1]details!$BO$2:$BR$156,3,0)</f>
        <v>#N/A</v>
      </c>
      <c r="I29" s="13">
        <f>VLOOKUP($B29,[2]details!$BJ$2:$BM$205,2,0)</f>
        <v>100</v>
      </c>
      <c r="J29" s="13" t="str">
        <f>VLOOKUP($B29,[2]details!$BJ$2:$BM$205,3,0)</f>
        <v>March 16-31, 2016</v>
      </c>
      <c r="K29" s="13" t="e">
        <f>VLOOKUP($B29,[3]details!$BO$3:$BQ$25,2,0)</f>
        <v>#N/A</v>
      </c>
      <c r="L29" s="13" t="e">
        <f>VLOOKUP($B29,[3]details!$BO$3:$BQ$25,3,0)</f>
        <v>#N/A</v>
      </c>
      <c r="M29" s="13" t="e">
        <f>VLOOKUP($B29,[4]details!$BO$2:$BR$153,2,0)</f>
        <v>#N/A</v>
      </c>
      <c r="N29" s="13" t="e">
        <f>VLOOKUP($B29,[4]details!$BO$2:$BR$153,3,0)</f>
        <v>#N/A</v>
      </c>
      <c r="O29" t="s">
        <v>983</v>
      </c>
      <c r="P29" t="s">
        <v>1496</v>
      </c>
      <c r="Q29">
        <v>315</v>
      </c>
      <c r="R29" t="s">
        <v>1469</v>
      </c>
    </row>
    <row r="30" spans="1:18" hidden="1">
      <c r="A30" s="4">
        <f t="shared" si="0"/>
        <v>27</v>
      </c>
      <c r="B30" s="2" t="s">
        <v>368</v>
      </c>
      <c r="C30" s="7" t="s">
        <v>369</v>
      </c>
      <c r="D30" s="3">
        <v>42436</v>
      </c>
      <c r="E30" s="3">
        <v>42437</v>
      </c>
      <c r="G30" s="13">
        <f>VLOOKUP($B30,[1]details!$BO$2:$BR$156,2,0)</f>
        <v>315</v>
      </c>
      <c r="H30" s="13" t="str">
        <f>VLOOKUP($B30,[1]details!$BO$2:$BR$156,3,0)</f>
        <v>March 16-31, 2016</v>
      </c>
      <c r="I30" s="13">
        <f>VLOOKUP($B30,[2]details!$BJ$2:$BM$205,2,0)</f>
        <v>100</v>
      </c>
      <c r="J30" s="13" t="str">
        <f>VLOOKUP($B30,[2]details!$BJ$2:$BM$205,3,0)</f>
        <v>March 1-15, 2016</v>
      </c>
      <c r="K30" s="13" t="e">
        <f>VLOOKUP($B30,[3]details!$BO$3:$BQ$25,2,0)</f>
        <v>#N/A</v>
      </c>
      <c r="L30" s="13" t="e">
        <f>VLOOKUP($B30,[3]details!$BO$3:$BQ$25,3,0)</f>
        <v>#N/A</v>
      </c>
      <c r="M30" s="13" t="e">
        <f>VLOOKUP($B30,[4]details!$BO$2:$BR$153,2,0)</f>
        <v>#N/A</v>
      </c>
      <c r="N30" s="13" t="e">
        <f>VLOOKUP($B30,[4]details!$BO$2:$BR$153,3,0)</f>
        <v>#N/A</v>
      </c>
      <c r="O30" t="s">
        <v>368</v>
      </c>
      <c r="P30" t="s">
        <v>1497</v>
      </c>
      <c r="Q30">
        <v>315</v>
      </c>
      <c r="R30" t="s">
        <v>1469</v>
      </c>
    </row>
    <row r="31" spans="1:18">
      <c r="A31" s="4">
        <f t="shared" si="0"/>
        <v>28</v>
      </c>
      <c r="B31" s="2" t="s">
        <v>997</v>
      </c>
      <c r="C31" s="7" t="s">
        <v>998</v>
      </c>
      <c r="D31" s="3">
        <v>42445</v>
      </c>
      <c r="E31" s="3">
        <v>42447</v>
      </c>
      <c r="G31" s="13" t="e">
        <f>VLOOKUP($B31,[1]details!$BO$2:$BR$156,2,0)</f>
        <v>#N/A</v>
      </c>
      <c r="H31" s="13" t="e">
        <f>VLOOKUP($B31,[1]details!$BO$2:$BR$156,3,0)</f>
        <v>#N/A</v>
      </c>
      <c r="I31" s="13">
        <f>VLOOKUP($B31,[2]details!$BJ$2:$BM$205,2,0)</f>
        <v>100</v>
      </c>
      <c r="J31" s="13" t="str">
        <f>VLOOKUP($B31,[2]details!$BJ$2:$BM$205,3,0)</f>
        <v>March 16-31, 2016</v>
      </c>
      <c r="K31" s="13" t="e">
        <f>VLOOKUP($B31,[3]details!$BO$3:$BQ$25,2,0)</f>
        <v>#N/A</v>
      </c>
      <c r="L31" s="13" t="e">
        <f>VLOOKUP($B31,[3]details!$BO$3:$BQ$25,3,0)</f>
        <v>#N/A</v>
      </c>
      <c r="M31" s="13" t="e">
        <f>VLOOKUP($B31,[4]details!$BO$2:$BR$153,2,0)</f>
        <v>#N/A</v>
      </c>
      <c r="N31" s="13" t="e">
        <f>VLOOKUP($B31,[4]details!$BO$2:$BR$153,3,0)</f>
        <v>#N/A</v>
      </c>
      <c r="O31" t="s">
        <v>997</v>
      </c>
      <c r="P31" t="s">
        <v>1498</v>
      </c>
      <c r="Q31">
        <v>315</v>
      </c>
      <c r="R31" t="s">
        <v>1212</v>
      </c>
    </row>
    <row r="32" spans="1:18" hidden="1">
      <c r="A32" s="4">
        <f t="shared" si="0"/>
        <v>29</v>
      </c>
      <c r="B32" s="2" t="s">
        <v>34</v>
      </c>
      <c r="C32" s="7" t="s">
        <v>35</v>
      </c>
      <c r="D32" s="3">
        <v>42430</v>
      </c>
      <c r="E32" s="3">
        <v>42430</v>
      </c>
      <c r="G32" s="13">
        <f>VLOOKUP($B32,[1]details!$BO$2:$BR$156,2,0)</f>
        <v>315</v>
      </c>
      <c r="H32" s="13" t="str">
        <f>VLOOKUP($B32,[1]details!$BO$2:$BR$156,3,0)</f>
        <v>March 1-15, 2016</v>
      </c>
      <c r="I32" s="13">
        <v>100</v>
      </c>
      <c r="J32" s="13" t="s">
        <v>1213</v>
      </c>
      <c r="K32" s="13" t="e">
        <f>VLOOKUP($B32,[3]details!$BO$3:$BQ$25,2,0)</f>
        <v>#N/A</v>
      </c>
      <c r="L32" s="13" t="e">
        <f>VLOOKUP($B32,[3]details!$BO$3:$BQ$25,3,0)</f>
        <v>#N/A</v>
      </c>
      <c r="M32" s="13">
        <f>VLOOKUP($B32,[4]details!$BO$2:$BR$153,2,0)</f>
        <v>200</v>
      </c>
      <c r="N32" s="13" t="str">
        <f>VLOOKUP($B32,[4]details!$BO$2:$BR$153,3,0)</f>
        <v>March 16-31, 2016</v>
      </c>
      <c r="O32" t="s">
        <v>34</v>
      </c>
      <c r="P32" t="s">
        <v>1499</v>
      </c>
      <c r="Q32">
        <v>315</v>
      </c>
      <c r="R32" t="s">
        <v>1470</v>
      </c>
    </row>
    <row r="33" spans="1:18" hidden="1">
      <c r="A33" s="4">
        <f t="shared" si="0"/>
        <v>30</v>
      </c>
      <c r="B33" s="2" t="s">
        <v>907</v>
      </c>
      <c r="C33" s="7" t="s">
        <v>908</v>
      </c>
      <c r="D33" s="3">
        <v>42443</v>
      </c>
      <c r="E33" s="3">
        <v>42444</v>
      </c>
      <c r="G33" s="13">
        <f>VLOOKUP($B33,[1]details!$BO$2:$BR$156,2,0)</f>
        <v>315</v>
      </c>
      <c r="H33" s="13" t="str">
        <f>VLOOKUP($B33,[1]details!$BO$2:$BR$156,3,0)</f>
        <v>March 16-31, 2016</v>
      </c>
      <c r="I33" s="13">
        <f>VLOOKUP($B33,[2]details!$BJ$2:$BM$205,2,0)</f>
        <v>100</v>
      </c>
      <c r="J33" s="13" t="str">
        <f>VLOOKUP($B33,[2]details!$BJ$2:$BM$205,3,0)</f>
        <v>March 1-15, 2016</v>
      </c>
      <c r="K33" s="13" t="e">
        <f>VLOOKUP($B33,[3]details!$BO$3:$BQ$25,2,0)</f>
        <v>#N/A</v>
      </c>
      <c r="L33" s="13" t="e">
        <f>VLOOKUP($B33,[3]details!$BO$3:$BQ$25,3,0)</f>
        <v>#N/A</v>
      </c>
      <c r="M33" s="13" t="e">
        <f>VLOOKUP($B33,[4]details!$BO$2:$BR$153,2,0)</f>
        <v>#N/A</v>
      </c>
      <c r="N33" s="13" t="e">
        <f>VLOOKUP($B33,[4]details!$BO$2:$BR$153,3,0)</f>
        <v>#N/A</v>
      </c>
      <c r="O33" t="s">
        <v>907</v>
      </c>
      <c r="P33" t="s">
        <v>1500</v>
      </c>
      <c r="Q33">
        <v>315</v>
      </c>
      <c r="R33" t="s">
        <v>1470</v>
      </c>
    </row>
    <row r="34" spans="1:18" hidden="1">
      <c r="A34" s="4">
        <f t="shared" si="0"/>
        <v>31</v>
      </c>
      <c r="B34" s="2" t="s">
        <v>26</v>
      </c>
      <c r="C34" s="7" t="s">
        <v>27</v>
      </c>
      <c r="D34" s="3">
        <v>42430</v>
      </c>
      <c r="E34" s="3">
        <v>42430</v>
      </c>
      <c r="G34" s="13">
        <f>VLOOKUP($B34,[1]details!$BO$2:$BR$156,2,0)</f>
        <v>315</v>
      </c>
      <c r="H34" s="13" t="str">
        <f>VLOOKUP($B34,[1]details!$BO$2:$BR$156,3,0)</f>
        <v>March 1-15, 2016</v>
      </c>
      <c r="I34" s="13">
        <f>VLOOKUP($B34,[2]details!$BJ$2:$BM$205,2,0)</f>
        <v>100</v>
      </c>
      <c r="J34" s="13" t="str">
        <f>VLOOKUP($B34,[2]details!$BJ$2:$BM$205,3,0)</f>
        <v>Feb 16-29, 2016</v>
      </c>
      <c r="K34" s="13" t="e">
        <f>VLOOKUP($B34,[3]details!$BO$3:$BQ$25,2,0)</f>
        <v>#N/A</v>
      </c>
      <c r="L34" s="13" t="e">
        <f>VLOOKUP($B34,[3]details!$BO$3:$BQ$25,3,0)</f>
        <v>#N/A</v>
      </c>
      <c r="M34" s="13">
        <f>VLOOKUP($B34,[4]details!$BO$2:$BR$153,2,0)</f>
        <v>200</v>
      </c>
      <c r="N34" s="13" t="str">
        <f>VLOOKUP($B34,[4]details!$BO$2:$BR$153,3,0)</f>
        <v>March 16-31, 2016</v>
      </c>
      <c r="O34" t="s">
        <v>26</v>
      </c>
      <c r="P34" t="s">
        <v>1501</v>
      </c>
      <c r="Q34">
        <v>315</v>
      </c>
      <c r="R34" t="s">
        <v>1470</v>
      </c>
    </row>
    <row r="35" spans="1:18" hidden="1">
      <c r="A35" s="4">
        <f t="shared" si="0"/>
        <v>32</v>
      </c>
      <c r="B35" s="2" t="s">
        <v>36</v>
      </c>
      <c r="C35" s="7" t="s">
        <v>37</v>
      </c>
      <c r="D35" s="3">
        <v>42430</v>
      </c>
      <c r="E35" s="3">
        <v>42430</v>
      </c>
      <c r="G35" s="13">
        <f>VLOOKUP($B35,[1]details!$BO$2:$BR$156,2,0)</f>
        <v>315</v>
      </c>
      <c r="H35" s="13" t="str">
        <f>VLOOKUP($B35,[1]details!$BO$2:$BR$156,3,0)</f>
        <v>March 1-15, 2016</v>
      </c>
      <c r="I35" s="13">
        <f>VLOOKUP($B35,[2]details!$BJ$2:$BM$205,2,0)</f>
        <v>100</v>
      </c>
      <c r="J35" s="13" t="str">
        <f>VLOOKUP($B35,[2]details!$BJ$2:$BM$205,3,0)</f>
        <v>Feb 16-29, 2016</v>
      </c>
      <c r="K35" s="13" t="e">
        <f>VLOOKUP($B35,[3]details!$BO$3:$BQ$25,2,0)</f>
        <v>#N/A</v>
      </c>
      <c r="L35" s="13" t="e">
        <f>VLOOKUP($B35,[3]details!$BO$3:$BQ$25,3,0)</f>
        <v>#N/A</v>
      </c>
      <c r="M35" s="13">
        <f>VLOOKUP($B35,[4]details!$BO$2:$BR$153,2,0)</f>
        <v>200</v>
      </c>
      <c r="N35" s="13" t="str">
        <f>VLOOKUP($B35,[4]details!$BO$2:$BR$153,3,0)</f>
        <v>March 16-31, 2016</v>
      </c>
      <c r="O35" t="s">
        <v>36</v>
      </c>
      <c r="P35" t="s">
        <v>1502</v>
      </c>
      <c r="Q35">
        <v>315</v>
      </c>
      <c r="R35" t="s">
        <v>1471</v>
      </c>
    </row>
    <row r="36" spans="1:18" hidden="1">
      <c r="A36" s="4">
        <f t="shared" si="0"/>
        <v>33</v>
      </c>
      <c r="B36" s="2" t="s">
        <v>903</v>
      </c>
      <c r="C36" s="7" t="s">
        <v>904</v>
      </c>
      <c r="D36" s="3">
        <v>42443</v>
      </c>
      <c r="E36" s="3">
        <v>42444</v>
      </c>
      <c r="G36" s="13">
        <f>VLOOKUP($B36,[1]details!$BO$2:$BR$156,2,0)</f>
        <v>315</v>
      </c>
      <c r="H36" s="13" t="str">
        <f>VLOOKUP($B36,[1]details!$BO$2:$BR$156,3,0)</f>
        <v>March 16-31, 2016</v>
      </c>
      <c r="I36" s="13">
        <f>VLOOKUP($B36,[2]details!$BJ$2:$BM$205,2,0)</f>
        <v>100</v>
      </c>
      <c r="J36" s="13" t="str">
        <f>VLOOKUP($B36,[2]details!$BJ$2:$BM$205,3,0)</f>
        <v>March 1-15, 2016</v>
      </c>
      <c r="K36" s="13" t="e">
        <f>VLOOKUP($B36,[3]details!$BO$3:$BQ$25,2,0)</f>
        <v>#N/A</v>
      </c>
      <c r="L36" s="13" t="e">
        <f>VLOOKUP($B36,[3]details!$BO$3:$BQ$25,3,0)</f>
        <v>#N/A</v>
      </c>
      <c r="M36" s="13" t="e">
        <f>VLOOKUP($B36,[4]details!$BO$2:$BR$153,2,0)</f>
        <v>#N/A</v>
      </c>
      <c r="N36" s="13" t="e">
        <f>VLOOKUP($B36,[4]details!$BO$2:$BR$153,3,0)</f>
        <v>#N/A</v>
      </c>
      <c r="O36" t="s">
        <v>903</v>
      </c>
      <c r="P36" t="s">
        <v>1503</v>
      </c>
      <c r="Q36">
        <v>315</v>
      </c>
      <c r="R36" t="s">
        <v>1470</v>
      </c>
    </row>
    <row r="37" spans="1:18" hidden="1">
      <c r="A37" s="4">
        <f t="shared" si="0"/>
        <v>34</v>
      </c>
      <c r="B37" s="2" t="s">
        <v>137</v>
      </c>
      <c r="C37" s="7" t="s">
        <v>138</v>
      </c>
      <c r="D37" s="3">
        <v>42431</v>
      </c>
      <c r="E37" s="3">
        <v>42432</v>
      </c>
      <c r="G37" s="13">
        <f>VLOOKUP($B37,[1]details!$BO$2:$BR$156,2,0)</f>
        <v>315</v>
      </c>
      <c r="H37" s="13" t="str">
        <f>VLOOKUP($B37,[1]details!$BO$2:$BR$156,3,0)</f>
        <v>March 16-31, 2016</v>
      </c>
      <c r="I37" s="13">
        <f>VLOOKUP($B37,[2]details!$BJ$2:$BM$205,2,0)</f>
        <v>100</v>
      </c>
      <c r="J37" s="13" t="str">
        <f>VLOOKUP($B37,[2]details!$BJ$2:$BM$205,3,0)</f>
        <v>March 1-15, 2016</v>
      </c>
      <c r="K37" s="13" t="e">
        <f>VLOOKUP($B37,[3]details!$BO$3:$BQ$25,2,0)</f>
        <v>#N/A</v>
      </c>
      <c r="L37" s="13" t="e">
        <f>VLOOKUP($B37,[3]details!$BO$3:$BQ$25,3,0)</f>
        <v>#N/A</v>
      </c>
      <c r="M37" s="13" t="e">
        <f>VLOOKUP($B37,[4]details!$BO$2:$BR$153,2,0)</f>
        <v>#N/A</v>
      </c>
      <c r="N37" s="13" t="e">
        <f>VLOOKUP($B37,[4]details!$BO$2:$BR$153,3,0)</f>
        <v>#N/A</v>
      </c>
      <c r="O37" t="s">
        <v>137</v>
      </c>
      <c r="P37" t="s">
        <v>1504</v>
      </c>
      <c r="Q37">
        <v>315</v>
      </c>
      <c r="R37" t="s">
        <v>1470</v>
      </c>
    </row>
    <row r="38" spans="1:18" hidden="1">
      <c r="A38" s="4">
        <f t="shared" si="0"/>
        <v>35</v>
      </c>
      <c r="B38" s="2" t="s">
        <v>38</v>
      </c>
      <c r="C38" s="7" t="s">
        <v>39</v>
      </c>
      <c r="D38" s="3">
        <v>42430</v>
      </c>
      <c r="E38" s="3">
        <v>42430</v>
      </c>
      <c r="G38" s="13">
        <f>VLOOKUP($B38,[1]details!$BO$2:$BR$156,2,0)</f>
        <v>315</v>
      </c>
      <c r="H38" s="13" t="str">
        <f>VLOOKUP($B38,[1]details!$BO$2:$BR$156,3,0)</f>
        <v>March 1-15, 2016</v>
      </c>
      <c r="I38" s="13">
        <f>VLOOKUP($B38,[2]details!$BJ$2:$BM$205,2,0)</f>
        <v>100</v>
      </c>
      <c r="J38" s="13" t="str">
        <f>VLOOKUP($B38,[2]details!$BJ$2:$BM$205,3,0)</f>
        <v>Feb 16-29, 2016</v>
      </c>
      <c r="K38" s="13" t="e">
        <f>VLOOKUP($B38,[3]details!$BO$3:$BQ$25,2,0)</f>
        <v>#N/A</v>
      </c>
      <c r="L38" s="13" t="e">
        <f>VLOOKUP($B38,[3]details!$BO$3:$BQ$25,3,0)</f>
        <v>#N/A</v>
      </c>
      <c r="M38" s="13">
        <f>VLOOKUP($B38,[4]details!$BO$2:$BR$153,2,0)</f>
        <v>200</v>
      </c>
      <c r="N38" s="13" t="str">
        <f>VLOOKUP($B38,[4]details!$BO$2:$BR$153,3,0)</f>
        <v>March 16-31, 2016</v>
      </c>
      <c r="O38" t="s">
        <v>38</v>
      </c>
      <c r="P38" t="s">
        <v>1505</v>
      </c>
      <c r="Q38">
        <v>315</v>
      </c>
      <c r="R38" t="s">
        <v>1471</v>
      </c>
    </row>
    <row r="39" spans="1:18">
      <c r="A39" s="4">
        <f t="shared" si="0"/>
        <v>36</v>
      </c>
      <c r="B39" s="2" t="s">
        <v>364</v>
      </c>
      <c r="C39" s="7" t="s">
        <v>365</v>
      </c>
      <c r="D39" s="3">
        <v>42436</v>
      </c>
      <c r="E39" s="3">
        <v>42437</v>
      </c>
      <c r="G39" s="13">
        <f>VLOOKUP($B39,[1]details!$BO$2:$BR$156,2,0)</f>
        <v>315</v>
      </c>
      <c r="H39" s="13" t="str">
        <f>VLOOKUP($B39,[1]details!$BO$2:$BR$156,3,0)</f>
        <v>March 16-31, 2016</v>
      </c>
      <c r="I39" s="13">
        <f>VLOOKUP($B39,[2]details!$BJ$2:$BM$205,2,0)</f>
        <v>100</v>
      </c>
      <c r="J39" s="13" t="str">
        <f>VLOOKUP($B39,[2]details!$BJ$2:$BM$205,3,0)</f>
        <v>March 1-15, 2016</v>
      </c>
      <c r="K39" s="13" t="e">
        <f>VLOOKUP($B39,[3]details!$BO$3:$BQ$25,2,0)</f>
        <v>#N/A</v>
      </c>
      <c r="L39" s="13" t="e">
        <f>VLOOKUP($B39,[3]details!$BO$3:$BQ$25,3,0)</f>
        <v>#N/A</v>
      </c>
      <c r="M39" s="13" t="e">
        <f>VLOOKUP($B39,[4]details!$BO$2:$BR$153,2,0)</f>
        <v>#N/A</v>
      </c>
      <c r="N39" s="13" t="e">
        <f>VLOOKUP($B39,[4]details!$BO$2:$BR$153,3,0)</f>
        <v>#N/A</v>
      </c>
      <c r="O39" t="s">
        <v>364</v>
      </c>
      <c r="P39" t="s">
        <v>1506</v>
      </c>
      <c r="Q39">
        <v>315</v>
      </c>
      <c r="R39" t="s">
        <v>1211</v>
      </c>
    </row>
    <row r="40" spans="1:18" hidden="1">
      <c r="A40" s="4">
        <f t="shared" si="0"/>
        <v>37</v>
      </c>
      <c r="B40" s="2" t="s">
        <v>348</v>
      </c>
      <c r="C40" s="7" t="s">
        <v>349</v>
      </c>
      <c r="D40" s="3">
        <v>42436</v>
      </c>
      <c r="E40" s="3">
        <v>42437</v>
      </c>
      <c r="G40" s="13">
        <f>VLOOKUP($B40,[1]details!$BO$2:$BR$156,2,0)</f>
        <v>315</v>
      </c>
      <c r="H40" s="13" t="str">
        <f>VLOOKUP($B40,[1]details!$BO$2:$BR$156,3,0)</f>
        <v>March 16-31, 2016</v>
      </c>
      <c r="I40" s="13">
        <f>VLOOKUP($B40,[2]details!$BJ$2:$BM$205,2,0)</f>
        <v>100</v>
      </c>
      <c r="J40" s="13" t="str">
        <f>VLOOKUP($B40,[2]details!$BJ$2:$BM$205,3,0)</f>
        <v>March 1-15, 2016</v>
      </c>
      <c r="K40" s="13" t="e">
        <f>VLOOKUP($B40,[3]details!$BO$3:$BQ$25,2,0)</f>
        <v>#N/A</v>
      </c>
      <c r="L40" s="13" t="e">
        <f>VLOOKUP($B40,[3]details!$BO$3:$BQ$25,3,0)</f>
        <v>#N/A</v>
      </c>
      <c r="M40" s="13" t="e">
        <f>VLOOKUP($B40,[4]details!$BO$2:$BR$153,2,0)</f>
        <v>#N/A</v>
      </c>
      <c r="N40" s="13" t="e">
        <f>VLOOKUP($B40,[4]details!$BO$2:$BR$153,3,0)</f>
        <v>#N/A</v>
      </c>
      <c r="O40" t="s">
        <v>348</v>
      </c>
      <c r="P40" t="s">
        <v>1507</v>
      </c>
      <c r="Q40">
        <v>315</v>
      </c>
      <c r="R40" t="s">
        <v>1471</v>
      </c>
    </row>
    <row r="41" spans="1:18" hidden="1">
      <c r="A41" s="4">
        <f t="shared" si="0"/>
        <v>38</v>
      </c>
      <c r="B41" s="2" t="s">
        <v>362</v>
      </c>
      <c r="C41" s="7" t="s">
        <v>363</v>
      </c>
      <c r="D41" s="3">
        <v>42436</v>
      </c>
      <c r="E41" s="3">
        <v>42437</v>
      </c>
      <c r="G41" s="13">
        <f>VLOOKUP($B41,[1]details!$BO$2:$BR$156,2,0)</f>
        <v>315</v>
      </c>
      <c r="H41" s="13" t="str">
        <f>VLOOKUP($B41,[1]details!$BO$2:$BR$156,3,0)</f>
        <v>March 16-31, 2016</v>
      </c>
      <c r="I41" s="13">
        <f>VLOOKUP($B41,[2]details!$BJ$2:$BM$205,2,0)</f>
        <v>100</v>
      </c>
      <c r="J41" s="13" t="str">
        <f>VLOOKUP($B41,[2]details!$BJ$2:$BM$205,3,0)</f>
        <v>March 1-15, 2016</v>
      </c>
      <c r="K41" s="13" t="e">
        <f>VLOOKUP($B41,[3]details!$BO$3:$BQ$25,2,0)</f>
        <v>#N/A</v>
      </c>
      <c r="L41" s="13" t="e">
        <f>VLOOKUP($B41,[3]details!$BO$3:$BQ$25,3,0)</f>
        <v>#N/A</v>
      </c>
      <c r="M41" s="13" t="e">
        <f>VLOOKUP($B41,[4]details!$BO$2:$BR$153,2,0)</f>
        <v>#N/A</v>
      </c>
      <c r="N41" s="13" t="e">
        <f>VLOOKUP($B41,[4]details!$BO$2:$BR$153,3,0)</f>
        <v>#N/A</v>
      </c>
      <c r="O41" t="s">
        <v>362</v>
      </c>
      <c r="P41" t="s">
        <v>1508</v>
      </c>
      <c r="Q41">
        <v>315</v>
      </c>
      <c r="R41" t="s">
        <v>1470</v>
      </c>
    </row>
    <row r="42" spans="1:18">
      <c r="A42" s="4">
        <f t="shared" si="0"/>
        <v>39</v>
      </c>
      <c r="B42" s="2" t="s">
        <v>989</v>
      </c>
      <c r="C42" s="7" t="s">
        <v>990</v>
      </c>
      <c r="D42" s="3">
        <v>42445</v>
      </c>
      <c r="E42" s="3">
        <v>42447</v>
      </c>
      <c r="G42" s="13" t="e">
        <f>VLOOKUP($B42,[1]details!$BO$2:$BR$156,2,0)</f>
        <v>#N/A</v>
      </c>
      <c r="H42" s="13" t="e">
        <f>VLOOKUP($B42,[1]details!$BO$2:$BR$156,3,0)</f>
        <v>#N/A</v>
      </c>
      <c r="I42" s="13">
        <f>VLOOKUP($B42,[2]details!$BJ$2:$BM$205,2,0)</f>
        <v>100</v>
      </c>
      <c r="J42" s="13" t="str">
        <f>VLOOKUP($B42,[2]details!$BJ$2:$BM$205,3,0)</f>
        <v>March 16-31, 2016</v>
      </c>
      <c r="K42" s="13" t="e">
        <f>VLOOKUP($B42,[3]details!$BO$3:$BQ$25,2,0)</f>
        <v>#N/A</v>
      </c>
      <c r="L42" s="13" t="e">
        <f>VLOOKUP($B42,[3]details!$BO$3:$BQ$25,3,0)</f>
        <v>#N/A</v>
      </c>
      <c r="M42" s="13" t="e">
        <f>VLOOKUP($B42,[4]details!$BO$2:$BR$153,2,0)</f>
        <v>#N/A</v>
      </c>
      <c r="N42" s="13" t="e">
        <f>VLOOKUP($B42,[4]details!$BO$2:$BR$153,3,0)</f>
        <v>#N/A</v>
      </c>
      <c r="O42" t="s">
        <v>989</v>
      </c>
      <c r="P42" t="s">
        <v>1509</v>
      </c>
      <c r="Q42">
        <v>315</v>
      </c>
      <c r="R42" t="s">
        <v>1211</v>
      </c>
    </row>
    <row r="43" spans="1:18" hidden="1">
      <c r="A43" s="4">
        <f t="shared" si="0"/>
        <v>40</v>
      </c>
      <c r="B43" s="2" t="s">
        <v>708</v>
      </c>
      <c r="C43" s="7" t="s">
        <v>709</v>
      </c>
      <c r="D43" s="3">
        <v>42439</v>
      </c>
      <c r="E43" s="3">
        <v>42441</v>
      </c>
      <c r="G43" s="13">
        <v>315</v>
      </c>
      <c r="H43" s="13" t="s">
        <v>1211</v>
      </c>
      <c r="I43" s="13">
        <v>100</v>
      </c>
      <c r="J43" s="13" t="s">
        <v>1212</v>
      </c>
      <c r="K43" s="13" t="e">
        <f>VLOOKUP($B43,[3]details!$BO$3:$BQ$25,2,0)</f>
        <v>#N/A</v>
      </c>
      <c r="L43" s="13" t="e">
        <f>VLOOKUP($B43,[3]details!$BO$3:$BQ$25,3,0)</f>
        <v>#N/A</v>
      </c>
      <c r="M43" s="13" t="e">
        <f>VLOOKUP($B43,[4]details!$BO$2:$BR$153,2,0)</f>
        <v>#N/A</v>
      </c>
      <c r="N43" s="13" t="e">
        <f>VLOOKUP($B43,[4]details!$BO$2:$BR$153,3,0)</f>
        <v>#N/A</v>
      </c>
      <c r="O43" t="s">
        <v>708</v>
      </c>
      <c r="P43" t="s">
        <v>1510</v>
      </c>
      <c r="Q43">
        <v>315</v>
      </c>
      <c r="R43" t="s">
        <v>1469</v>
      </c>
    </row>
    <row r="44" spans="1:18" hidden="1">
      <c r="A44" s="4">
        <f t="shared" si="0"/>
        <v>41</v>
      </c>
      <c r="B44" s="2" t="s">
        <v>901</v>
      </c>
      <c r="C44" s="7" t="s">
        <v>902</v>
      </c>
      <c r="D44" s="3">
        <v>42443</v>
      </c>
      <c r="E44" s="3">
        <v>42444</v>
      </c>
      <c r="G44" s="13">
        <f>VLOOKUP($B44,[1]details!$BO$2:$BR$156,2,0)</f>
        <v>315</v>
      </c>
      <c r="H44" s="13" t="str">
        <f>VLOOKUP($B44,[1]details!$BO$2:$BR$156,3,0)</f>
        <v>March 16-31, 2016</v>
      </c>
      <c r="I44" s="13">
        <f>VLOOKUP($B44,[2]details!$BJ$2:$BM$205,2,0)</f>
        <v>100</v>
      </c>
      <c r="J44" s="13" t="str">
        <f>VLOOKUP($B44,[2]details!$BJ$2:$BM$205,3,0)</f>
        <v>March 1-15, 2016</v>
      </c>
      <c r="K44" s="13" t="e">
        <f>VLOOKUP($B44,[3]details!$BO$3:$BQ$25,2,0)</f>
        <v>#N/A</v>
      </c>
      <c r="L44" s="13" t="e">
        <f>VLOOKUP($B44,[3]details!$BO$3:$BQ$25,3,0)</f>
        <v>#N/A</v>
      </c>
      <c r="M44" s="13" t="e">
        <f>VLOOKUP($B44,[4]details!$BO$2:$BR$153,2,0)</f>
        <v>#N/A</v>
      </c>
      <c r="N44" s="13" t="e">
        <f>VLOOKUP($B44,[4]details!$BO$2:$BR$153,3,0)</f>
        <v>#N/A</v>
      </c>
      <c r="O44" t="s">
        <v>901</v>
      </c>
      <c r="P44" t="s">
        <v>1511</v>
      </c>
      <c r="Q44">
        <v>315</v>
      </c>
      <c r="R44" t="s">
        <v>1470</v>
      </c>
    </row>
    <row r="45" spans="1:18">
      <c r="A45" s="4">
        <f t="shared" si="0"/>
        <v>42</v>
      </c>
      <c r="B45" s="2" t="s">
        <v>354</v>
      </c>
      <c r="C45" s="7" t="s">
        <v>355</v>
      </c>
      <c r="D45" s="3">
        <v>42436</v>
      </c>
      <c r="E45" s="3">
        <v>42437</v>
      </c>
      <c r="G45" s="13">
        <f>VLOOKUP($B45,[1]details!$BO$2:$BR$156,2,0)</f>
        <v>315</v>
      </c>
      <c r="H45" s="13" t="str">
        <f>VLOOKUP($B45,[1]details!$BO$2:$BR$156,3,0)</f>
        <v>March 16-31, 2016</v>
      </c>
      <c r="I45" s="13">
        <f>VLOOKUP($B45,[2]details!$BJ$2:$BM$205,2,0)</f>
        <v>100</v>
      </c>
      <c r="J45" s="13" t="str">
        <f>VLOOKUP($B45,[2]details!$BJ$2:$BM$205,3,0)</f>
        <v>March 1-15, 2016</v>
      </c>
      <c r="K45" s="13" t="e">
        <f>VLOOKUP($B45,[3]details!$BO$3:$BQ$25,2,0)</f>
        <v>#N/A</v>
      </c>
      <c r="L45" s="13" t="e">
        <f>VLOOKUP($B45,[3]details!$BO$3:$BQ$25,3,0)</f>
        <v>#N/A</v>
      </c>
      <c r="M45" s="13" t="e">
        <f>VLOOKUP($B45,[4]details!$BO$2:$BR$153,2,0)</f>
        <v>#N/A</v>
      </c>
      <c r="N45" s="13" t="e">
        <f>VLOOKUP($B45,[4]details!$BO$2:$BR$153,3,0)</f>
        <v>#N/A</v>
      </c>
      <c r="O45" t="s">
        <v>354</v>
      </c>
      <c r="P45" t="s">
        <v>1512</v>
      </c>
      <c r="Q45">
        <v>315</v>
      </c>
      <c r="R45" t="s">
        <v>1211</v>
      </c>
    </row>
    <row r="46" spans="1:18" hidden="1">
      <c r="A46" s="4">
        <f t="shared" si="0"/>
        <v>43</v>
      </c>
      <c r="B46" s="2" t="s">
        <v>32</v>
      </c>
      <c r="C46" s="7" t="s">
        <v>33</v>
      </c>
      <c r="D46" s="3">
        <v>42430</v>
      </c>
      <c r="E46" s="3">
        <v>42430</v>
      </c>
      <c r="G46" s="13">
        <f>VLOOKUP($B46,[1]details!$BO$2:$BR$156,2,0)</f>
        <v>315</v>
      </c>
      <c r="H46" s="13" t="str">
        <f>VLOOKUP($B46,[1]details!$BO$2:$BR$156,3,0)</f>
        <v>March 1-15, 2016</v>
      </c>
      <c r="I46" s="13">
        <f>VLOOKUP($B46,[2]details!$BJ$2:$BM$205,2,0)</f>
        <v>100</v>
      </c>
      <c r="J46" s="13" t="str">
        <f>VLOOKUP($B46,[2]details!$BJ$2:$BM$205,3,0)</f>
        <v>Feb 16-29, 2016</v>
      </c>
      <c r="K46" s="13" t="e">
        <f>VLOOKUP($B46,[3]details!$BO$3:$BQ$25,2,0)</f>
        <v>#N/A</v>
      </c>
      <c r="L46" s="13" t="e">
        <f>VLOOKUP($B46,[3]details!$BO$3:$BQ$25,3,0)</f>
        <v>#N/A</v>
      </c>
      <c r="M46" s="13">
        <f>VLOOKUP($B46,[4]details!$BO$2:$BR$153,2,0)</f>
        <v>200</v>
      </c>
      <c r="N46" s="13" t="str">
        <f>VLOOKUP($B46,[4]details!$BO$2:$BR$153,3,0)</f>
        <v>March 16-31, 2016</v>
      </c>
      <c r="O46" t="s">
        <v>32</v>
      </c>
      <c r="P46" t="s">
        <v>1513</v>
      </c>
      <c r="Q46">
        <v>315</v>
      </c>
      <c r="R46" t="s">
        <v>1470</v>
      </c>
    </row>
    <row r="47" spans="1:18" hidden="1">
      <c r="A47" s="4">
        <f t="shared" si="0"/>
        <v>44</v>
      </c>
      <c r="B47" s="2" t="s">
        <v>698</v>
      </c>
      <c r="C47" s="7" t="s">
        <v>699</v>
      </c>
      <c r="D47" s="3">
        <v>42439</v>
      </c>
      <c r="E47" s="3">
        <v>42441</v>
      </c>
      <c r="G47" s="13">
        <f>VLOOKUP($B47,[1]details!$BO$2:$BR$156,2,0)</f>
        <v>315</v>
      </c>
      <c r="H47" s="13" t="str">
        <f>VLOOKUP($B47,[1]details!$BO$2:$BR$156,3,0)</f>
        <v>March 16-31, 2016</v>
      </c>
      <c r="I47" s="13">
        <f>VLOOKUP($B47,[2]details!$BJ$2:$BM$205,2,0)</f>
        <v>100</v>
      </c>
      <c r="J47" s="13" t="str">
        <f>VLOOKUP($B47,[2]details!$BJ$2:$BM$205,3,0)</f>
        <v>March 1-15, 2016</v>
      </c>
      <c r="K47" s="13" t="e">
        <f>VLOOKUP($B47,[3]details!$BO$3:$BQ$25,2,0)</f>
        <v>#N/A</v>
      </c>
      <c r="L47" s="13" t="e">
        <f>VLOOKUP($B47,[3]details!$BO$3:$BQ$25,3,0)</f>
        <v>#N/A</v>
      </c>
      <c r="M47" s="13" t="e">
        <f>VLOOKUP($B47,[4]details!$BO$2:$BR$153,2,0)</f>
        <v>#N/A</v>
      </c>
      <c r="N47" s="13" t="e">
        <f>VLOOKUP($B47,[4]details!$BO$2:$BR$153,3,0)</f>
        <v>#N/A</v>
      </c>
      <c r="O47" t="s">
        <v>698</v>
      </c>
      <c r="P47" t="s">
        <v>1514</v>
      </c>
      <c r="Q47">
        <v>315</v>
      </c>
      <c r="R47" t="s">
        <v>1469</v>
      </c>
    </row>
    <row r="48" spans="1:18" hidden="1">
      <c r="A48" s="4">
        <f t="shared" si="0"/>
        <v>45</v>
      </c>
      <c r="B48" s="2" t="s">
        <v>700</v>
      </c>
      <c r="C48" s="7" t="s">
        <v>701</v>
      </c>
      <c r="D48" s="3">
        <v>42439</v>
      </c>
      <c r="E48" s="3">
        <v>42441</v>
      </c>
      <c r="G48" s="13">
        <f>VLOOKUP($B48,[1]details!$BO$2:$BR$156,2,0)</f>
        <v>315</v>
      </c>
      <c r="H48" s="13" t="str">
        <f>VLOOKUP($B48,[1]details!$BO$2:$BR$156,3,0)</f>
        <v>March 16-31, 2016</v>
      </c>
      <c r="I48" s="13">
        <f>VLOOKUP($B48,[2]details!$BJ$2:$BM$205,2,0)</f>
        <v>100</v>
      </c>
      <c r="J48" s="13" t="str">
        <f>VLOOKUP($B48,[2]details!$BJ$2:$BM$205,3,0)</f>
        <v>March 1-15, 2016</v>
      </c>
      <c r="K48" s="13" t="e">
        <f>VLOOKUP($B48,[3]details!$BO$3:$BQ$25,2,0)</f>
        <v>#N/A</v>
      </c>
      <c r="L48" s="13" t="e">
        <f>VLOOKUP($B48,[3]details!$BO$3:$BQ$25,3,0)</f>
        <v>#N/A</v>
      </c>
      <c r="M48" s="13" t="e">
        <f>VLOOKUP($B48,[4]details!$BO$2:$BR$153,2,0)</f>
        <v>#N/A</v>
      </c>
      <c r="N48" s="13" t="e">
        <f>VLOOKUP($B48,[4]details!$BO$2:$BR$153,3,0)</f>
        <v>#N/A</v>
      </c>
      <c r="O48" t="s">
        <v>700</v>
      </c>
      <c r="P48" t="s">
        <v>1515</v>
      </c>
      <c r="Q48">
        <v>315</v>
      </c>
      <c r="R48" t="s">
        <v>1469</v>
      </c>
    </row>
    <row r="49" spans="1:18">
      <c r="A49" s="4">
        <f t="shared" si="0"/>
        <v>46</v>
      </c>
      <c r="B49" s="2" t="s">
        <v>909</v>
      </c>
      <c r="C49" s="7" t="s">
        <v>910</v>
      </c>
      <c r="D49" s="3">
        <v>42443</v>
      </c>
      <c r="E49" s="3">
        <v>42444</v>
      </c>
      <c r="G49" s="13">
        <f>VLOOKUP($B49,[1]details!$BO$2:$BR$156,2,0)</f>
        <v>315</v>
      </c>
      <c r="H49" s="13" t="str">
        <f>VLOOKUP($B49,[1]details!$BO$2:$BR$156,3,0)</f>
        <v>March 16-31, 2016</v>
      </c>
      <c r="I49" s="13">
        <f>VLOOKUP($B49,[2]details!$BJ$2:$BM$205,2,0)</f>
        <v>100</v>
      </c>
      <c r="J49" s="13" t="str">
        <f>VLOOKUP($B49,[2]details!$BJ$2:$BM$205,3,0)</f>
        <v>March 1-15, 2016</v>
      </c>
      <c r="K49" s="13" t="e">
        <f>VLOOKUP($B49,[3]details!$BO$3:$BQ$25,2,0)</f>
        <v>#N/A</v>
      </c>
      <c r="L49" s="13" t="e">
        <f>VLOOKUP($B49,[3]details!$BO$3:$BQ$25,3,0)</f>
        <v>#N/A</v>
      </c>
      <c r="M49" s="13" t="e">
        <f>VLOOKUP($B49,[4]details!$BO$2:$BR$153,2,0)</f>
        <v>#N/A</v>
      </c>
      <c r="N49" s="13" t="e">
        <f>VLOOKUP($B49,[4]details!$BO$2:$BR$153,3,0)</f>
        <v>#N/A</v>
      </c>
      <c r="O49" t="s">
        <v>909</v>
      </c>
      <c r="P49" t="s">
        <v>1516</v>
      </c>
      <c r="Q49">
        <v>315</v>
      </c>
      <c r="R49" t="s">
        <v>1211</v>
      </c>
    </row>
    <row r="50" spans="1:18" hidden="1">
      <c r="A50" s="4">
        <f t="shared" si="0"/>
        <v>47</v>
      </c>
      <c r="B50" s="2" t="s">
        <v>366</v>
      </c>
      <c r="C50" s="7" t="s">
        <v>367</v>
      </c>
      <c r="D50" s="3">
        <v>42436</v>
      </c>
      <c r="E50" s="3">
        <v>42437</v>
      </c>
      <c r="G50" s="13">
        <f>VLOOKUP($B50,[1]details!$BO$2:$BR$156,2,0)</f>
        <v>315</v>
      </c>
      <c r="H50" s="13" t="str">
        <f>VLOOKUP($B50,[1]details!$BO$2:$BR$156,3,0)</f>
        <v>March 16-31, 2016</v>
      </c>
      <c r="I50" s="13">
        <f>VLOOKUP($B50,[2]details!$BJ$2:$BM$205,2,0)</f>
        <v>100</v>
      </c>
      <c r="J50" s="13" t="str">
        <f>VLOOKUP($B50,[2]details!$BJ$2:$BM$205,3,0)</f>
        <v>March 1-15, 2016</v>
      </c>
      <c r="K50" s="13" t="e">
        <f>VLOOKUP($B50,[3]details!$BO$3:$BQ$25,2,0)</f>
        <v>#N/A</v>
      </c>
      <c r="L50" s="13" t="e">
        <f>VLOOKUP($B50,[3]details!$BO$3:$BQ$25,3,0)</f>
        <v>#N/A</v>
      </c>
      <c r="M50" s="13" t="e">
        <f>VLOOKUP($B50,[4]details!$BO$2:$BR$153,2,0)</f>
        <v>#N/A</v>
      </c>
      <c r="N50" s="13" t="e">
        <f>VLOOKUP($B50,[4]details!$BO$2:$BR$153,3,0)</f>
        <v>#N/A</v>
      </c>
      <c r="O50" t="s">
        <v>366</v>
      </c>
      <c r="P50" t="s">
        <v>1517</v>
      </c>
      <c r="Q50">
        <v>315</v>
      </c>
      <c r="R50" t="s">
        <v>1470</v>
      </c>
    </row>
    <row r="51" spans="1:18" hidden="1">
      <c r="A51" s="4">
        <f t="shared" si="0"/>
        <v>48</v>
      </c>
      <c r="B51" s="2" t="s">
        <v>1204</v>
      </c>
      <c r="C51" s="7" t="s">
        <v>1205</v>
      </c>
      <c r="D51" s="3">
        <v>42457</v>
      </c>
      <c r="E51" s="3">
        <v>42458</v>
      </c>
      <c r="G51" s="13" t="e">
        <f>VLOOKUP($B51,[1]details!$BO$2:$BR$156,2,0)</f>
        <v>#N/A</v>
      </c>
      <c r="H51" s="13" t="e">
        <f>VLOOKUP($B51,[1]details!$BO$2:$BR$156,3,0)</f>
        <v>#N/A</v>
      </c>
      <c r="I51" s="13">
        <f>VLOOKUP($B51,[2]details!$BJ$2:$BM$205,2,0)</f>
        <v>100</v>
      </c>
      <c r="J51" s="13" t="str">
        <f>VLOOKUP($B51,[2]details!$BJ$2:$BM$205,3,0)</f>
        <v>March 16-31, 2016</v>
      </c>
      <c r="K51" s="13" t="e">
        <f>VLOOKUP($B51,[3]details!$BO$3:$BQ$25,2,0)</f>
        <v>#N/A</v>
      </c>
      <c r="L51" s="13" t="e">
        <f>VLOOKUP($B51,[3]details!$BO$3:$BQ$25,3,0)</f>
        <v>#N/A</v>
      </c>
      <c r="M51" s="13" t="e">
        <f>VLOOKUP($B51,[4]details!$BO$2:$BR$153,2,0)</f>
        <v>#N/A</v>
      </c>
      <c r="N51" s="13" t="e">
        <f>VLOOKUP($B51,[4]details!$BO$2:$BR$153,3,0)</f>
        <v>#N/A</v>
      </c>
      <c r="O51" t="s">
        <v>1204</v>
      </c>
      <c r="P51" t="s">
        <v>1518</v>
      </c>
      <c r="Q51">
        <v>315</v>
      </c>
      <c r="R51" t="s">
        <v>1470</v>
      </c>
    </row>
    <row r="52" spans="1:18" hidden="1">
      <c r="A52" s="4">
        <f t="shared" si="0"/>
        <v>49</v>
      </c>
      <c r="B52" s="2" t="s">
        <v>1192</v>
      </c>
      <c r="C52" s="7" t="s">
        <v>1193</v>
      </c>
      <c r="D52" s="3">
        <v>42457</v>
      </c>
      <c r="E52" s="3">
        <v>42458</v>
      </c>
      <c r="G52" s="13" t="e">
        <f>VLOOKUP($B52,[1]details!$BO$2:$BR$156,2,0)</f>
        <v>#N/A</v>
      </c>
      <c r="H52" s="13" t="e">
        <f>VLOOKUP($B52,[1]details!$BO$2:$BR$156,3,0)</f>
        <v>#N/A</v>
      </c>
      <c r="I52" s="13">
        <f>VLOOKUP($B52,[2]details!$BJ$2:$BM$205,2,0)</f>
        <v>100</v>
      </c>
      <c r="J52" s="13" t="str">
        <f>VLOOKUP($B52,[2]details!$BJ$2:$BM$205,3,0)</f>
        <v>March 16-31, 2016</v>
      </c>
      <c r="K52" s="13" t="e">
        <f>VLOOKUP($B52,[3]details!$BO$3:$BQ$25,2,0)</f>
        <v>#N/A</v>
      </c>
      <c r="L52" s="13" t="e">
        <f>VLOOKUP($B52,[3]details!$BO$3:$BQ$25,3,0)</f>
        <v>#N/A</v>
      </c>
      <c r="M52" s="13" t="e">
        <f>VLOOKUP($B52,[4]details!$BO$2:$BR$153,2,0)</f>
        <v>#N/A</v>
      </c>
      <c r="N52" s="13" t="e">
        <f>VLOOKUP($B52,[4]details!$BO$2:$BR$153,3,0)</f>
        <v>#N/A</v>
      </c>
      <c r="O52" t="s">
        <v>1192</v>
      </c>
      <c r="P52" t="s">
        <v>1519</v>
      </c>
      <c r="Q52">
        <v>315</v>
      </c>
      <c r="R52" t="s">
        <v>1471</v>
      </c>
    </row>
    <row r="53" spans="1:18">
      <c r="A53" s="4">
        <f t="shared" si="0"/>
        <v>50</v>
      </c>
      <c r="B53" s="2" t="s">
        <v>1200</v>
      </c>
      <c r="C53" s="7" t="s">
        <v>1201</v>
      </c>
      <c r="D53" s="3">
        <v>42457</v>
      </c>
      <c r="E53" s="3">
        <v>42458</v>
      </c>
      <c r="G53" s="13" t="e">
        <f>VLOOKUP($B53,[1]details!$BO$2:$BR$156,2,0)</f>
        <v>#N/A</v>
      </c>
      <c r="H53" s="13" t="e">
        <f>VLOOKUP($B53,[1]details!$BO$2:$BR$156,3,0)</f>
        <v>#N/A</v>
      </c>
      <c r="I53" s="13">
        <f>VLOOKUP($B53,[2]details!$BJ$2:$BM$205,2,0)</f>
        <v>100</v>
      </c>
      <c r="J53" s="13" t="str">
        <f>VLOOKUP($B53,[2]details!$BJ$2:$BM$205,3,0)</f>
        <v>March 16-31, 2016</v>
      </c>
      <c r="K53" s="13" t="e">
        <f>VLOOKUP($B53,[3]details!$BO$3:$BQ$25,2,0)</f>
        <v>#N/A</v>
      </c>
      <c r="L53" s="13" t="e">
        <f>VLOOKUP($B53,[3]details!$BO$3:$BQ$25,3,0)</f>
        <v>#N/A</v>
      </c>
      <c r="M53" s="13" t="e">
        <f>VLOOKUP($B53,[4]details!$BO$2:$BR$153,2,0)</f>
        <v>#N/A</v>
      </c>
      <c r="N53" s="13" t="e">
        <f>VLOOKUP($B53,[4]details!$BO$2:$BR$153,3,0)</f>
        <v>#N/A</v>
      </c>
      <c r="O53" t="s">
        <v>1200</v>
      </c>
      <c r="P53" t="s">
        <v>1520</v>
      </c>
      <c r="Q53">
        <v>315</v>
      </c>
      <c r="R53" t="s">
        <v>1212</v>
      </c>
    </row>
    <row r="54" spans="1:18" hidden="1">
      <c r="A54" s="4">
        <f t="shared" si="0"/>
        <v>51</v>
      </c>
      <c r="B54" s="2" t="s">
        <v>899</v>
      </c>
      <c r="C54" s="7" t="s">
        <v>900</v>
      </c>
      <c r="D54" s="3">
        <v>42443</v>
      </c>
      <c r="E54" s="3">
        <v>42444</v>
      </c>
      <c r="G54" s="13">
        <f>VLOOKUP($B54,[1]details!$BO$2:$BR$156,2,0)</f>
        <v>315</v>
      </c>
      <c r="H54" s="13" t="str">
        <f>VLOOKUP($B54,[1]details!$BO$2:$BR$156,3,0)</f>
        <v>March 16-31, 2016</v>
      </c>
      <c r="I54" s="13">
        <f>VLOOKUP($B54,[2]details!$BJ$2:$BM$205,2,0)</f>
        <v>100</v>
      </c>
      <c r="J54" s="13" t="str">
        <f>VLOOKUP($B54,[2]details!$BJ$2:$BM$205,3,0)</f>
        <v>March 1-15, 2016</v>
      </c>
      <c r="K54" s="13" t="e">
        <f>VLOOKUP($B54,[3]details!$BO$3:$BQ$25,2,0)</f>
        <v>#N/A</v>
      </c>
      <c r="L54" s="13" t="e">
        <f>VLOOKUP($B54,[3]details!$BO$3:$BQ$25,3,0)</f>
        <v>#N/A</v>
      </c>
      <c r="M54" s="13" t="e">
        <f>VLOOKUP($B54,[4]details!$BO$2:$BR$153,2,0)</f>
        <v>#N/A</v>
      </c>
      <c r="N54" s="13" t="e">
        <f>VLOOKUP($B54,[4]details!$BO$2:$BR$153,3,0)</f>
        <v>#N/A</v>
      </c>
      <c r="O54" t="s">
        <v>899</v>
      </c>
      <c r="P54" t="s">
        <v>1521</v>
      </c>
      <c r="Q54">
        <v>315</v>
      </c>
      <c r="R54" t="s">
        <v>1469</v>
      </c>
    </row>
    <row r="55" spans="1:18" hidden="1">
      <c r="A55" s="4">
        <f t="shared" si="0"/>
        <v>52</v>
      </c>
      <c r="B55" s="2" t="s">
        <v>710</v>
      </c>
      <c r="C55" s="7" t="s">
        <v>711</v>
      </c>
      <c r="D55" s="3">
        <v>42436</v>
      </c>
      <c r="E55" s="3">
        <v>42441</v>
      </c>
      <c r="G55" s="13">
        <f>VLOOKUP($B55,[1]details!$BO$2:$BR$156,2,0)</f>
        <v>315</v>
      </c>
      <c r="H55" s="13" t="str">
        <f>VLOOKUP($B55,[1]details!$BO$2:$BR$156,3,0)</f>
        <v>March 16-31, 2016</v>
      </c>
      <c r="I55" s="13">
        <f>VLOOKUP($B55,[2]details!$BJ$2:$BM$205,2,0)</f>
        <v>100</v>
      </c>
      <c r="J55" s="13" t="str">
        <f>VLOOKUP($B55,[2]details!$BJ$2:$BM$205,3,0)</f>
        <v>March 1-15, 2016</v>
      </c>
      <c r="K55" s="13" t="e">
        <f>VLOOKUP($B55,[3]details!$BO$3:$BQ$25,2,0)</f>
        <v>#N/A</v>
      </c>
      <c r="L55" s="13" t="e">
        <f>VLOOKUP($B55,[3]details!$BO$3:$BQ$25,3,0)</f>
        <v>#N/A</v>
      </c>
      <c r="M55" s="13" t="e">
        <f>VLOOKUP($B55,[4]details!$BO$2:$BR$153,2,0)</f>
        <v>#N/A</v>
      </c>
      <c r="N55" s="13" t="e">
        <f>VLOOKUP($B55,[4]details!$BO$2:$BR$153,3,0)</f>
        <v>#N/A</v>
      </c>
      <c r="O55" t="s">
        <v>710</v>
      </c>
      <c r="P55" t="s">
        <v>1522</v>
      </c>
      <c r="Q55">
        <v>315</v>
      </c>
      <c r="R55" t="s">
        <v>1469</v>
      </c>
    </row>
    <row r="56" spans="1:18">
      <c r="A56" s="4">
        <f t="shared" si="0"/>
        <v>53</v>
      </c>
      <c r="B56" s="2" t="s">
        <v>135</v>
      </c>
      <c r="C56" s="7" t="s">
        <v>136</v>
      </c>
      <c r="D56" s="3">
        <v>42431</v>
      </c>
      <c r="E56" s="3">
        <v>42432</v>
      </c>
      <c r="G56" s="13">
        <f>VLOOKUP($B56,[1]details!$BO$2:$BR$156,2,0)</f>
        <v>315</v>
      </c>
      <c r="H56" s="13" t="str">
        <f>VLOOKUP($B56,[1]details!$BO$2:$BR$156,3,0)</f>
        <v>March 16-31, 2016</v>
      </c>
      <c r="I56" s="13">
        <f>VLOOKUP($B56,[2]details!$BJ$2:$BM$205,2,0)</f>
        <v>100</v>
      </c>
      <c r="J56" s="13" t="str">
        <f>VLOOKUP($B56,[2]details!$BJ$2:$BM$205,3,0)</f>
        <v>March 1-15, 2016</v>
      </c>
      <c r="K56" s="13" t="e">
        <f>VLOOKUP($B56,[3]details!$BO$3:$BQ$25,2,0)</f>
        <v>#N/A</v>
      </c>
      <c r="L56" s="13" t="e">
        <f>VLOOKUP($B56,[3]details!$BO$3:$BQ$25,3,0)</f>
        <v>#N/A</v>
      </c>
      <c r="M56" s="13" t="e">
        <f>VLOOKUP($B56,[4]details!$BO$2:$BR$153,2,0)</f>
        <v>#N/A</v>
      </c>
      <c r="N56" s="13" t="e">
        <f>VLOOKUP($B56,[4]details!$BO$2:$BR$153,3,0)</f>
        <v>#N/A</v>
      </c>
      <c r="O56" t="s">
        <v>135</v>
      </c>
      <c r="P56" t="s">
        <v>1523</v>
      </c>
      <c r="Q56">
        <v>315</v>
      </c>
      <c r="R56" t="s">
        <v>1211</v>
      </c>
    </row>
    <row r="57" spans="1:18" hidden="1">
      <c r="A57" s="4">
        <f t="shared" si="0"/>
        <v>54</v>
      </c>
      <c r="B57" s="2" t="s">
        <v>1059</v>
      </c>
      <c r="C57" s="7" t="s">
        <v>1060</v>
      </c>
      <c r="D57" s="3">
        <v>42450</v>
      </c>
      <c r="E57" s="3">
        <v>42452</v>
      </c>
      <c r="G57" s="13" t="e">
        <f>VLOOKUP($B57,[1]details!$BO$2:$BR$156,2,0)</f>
        <v>#N/A</v>
      </c>
      <c r="H57" s="13" t="e">
        <f>VLOOKUP($B57,[1]details!$BO$2:$BR$156,3,0)</f>
        <v>#N/A</v>
      </c>
      <c r="I57" s="13">
        <f>VLOOKUP($B57,[2]details!$BJ$2:$BM$205,2,0)</f>
        <v>100</v>
      </c>
      <c r="J57" s="13" t="str">
        <f>VLOOKUP($B57,[2]details!$BJ$2:$BM$205,3,0)</f>
        <v>March 16-31, 2016</v>
      </c>
      <c r="K57" s="13" t="e">
        <f>VLOOKUP($B57,[3]details!$BO$3:$BQ$25,2,0)</f>
        <v>#N/A</v>
      </c>
      <c r="L57" s="13" t="e">
        <f>VLOOKUP($B57,[3]details!$BO$3:$BQ$25,3,0)</f>
        <v>#N/A</v>
      </c>
      <c r="M57" s="13" t="e">
        <f>VLOOKUP($B57,[4]details!$BO$2:$BR$153,2,0)</f>
        <v>#N/A</v>
      </c>
      <c r="N57" s="13" t="e">
        <f>VLOOKUP($B57,[4]details!$BO$2:$BR$153,3,0)</f>
        <v>#N/A</v>
      </c>
      <c r="O57" t="s">
        <v>1059</v>
      </c>
      <c r="P57" t="s">
        <v>1524</v>
      </c>
      <c r="Q57">
        <v>315</v>
      </c>
      <c r="R57" t="s">
        <v>1469</v>
      </c>
    </row>
    <row r="58" spans="1:18">
      <c r="A58" s="4">
        <f t="shared" si="0"/>
        <v>55</v>
      </c>
      <c r="B58" s="2" t="s">
        <v>360</v>
      </c>
      <c r="C58" s="7" t="s">
        <v>361</v>
      </c>
      <c r="D58" s="3">
        <v>42436</v>
      </c>
      <c r="E58" s="3">
        <v>42437</v>
      </c>
      <c r="G58" s="13">
        <f>VLOOKUP($B58,[1]details!$BO$2:$BR$156,2,0)</f>
        <v>315</v>
      </c>
      <c r="H58" s="13" t="str">
        <f>VLOOKUP($B58,[1]details!$BO$2:$BR$156,3,0)</f>
        <v>March 16-31, 2016</v>
      </c>
      <c r="I58" s="13">
        <f>VLOOKUP($B58,[2]details!$BJ$2:$BM$205,2,0)</f>
        <v>100</v>
      </c>
      <c r="J58" s="13" t="str">
        <f>VLOOKUP($B58,[2]details!$BJ$2:$BM$205,3,0)</f>
        <v>March 1-15, 2016</v>
      </c>
      <c r="K58" s="13" t="e">
        <f>VLOOKUP($B58,[3]details!$BO$3:$BQ$25,2,0)</f>
        <v>#N/A</v>
      </c>
      <c r="L58" s="13" t="e">
        <f>VLOOKUP($B58,[3]details!$BO$3:$BQ$25,3,0)</f>
        <v>#N/A</v>
      </c>
      <c r="M58" s="13" t="e">
        <f>VLOOKUP($B58,[4]details!$BO$2:$BR$153,2,0)</f>
        <v>#N/A</v>
      </c>
      <c r="N58" s="13" t="e">
        <f>VLOOKUP($B58,[4]details!$BO$2:$BR$153,3,0)</f>
        <v>#N/A</v>
      </c>
      <c r="O58" t="s">
        <v>360</v>
      </c>
      <c r="P58" t="s">
        <v>1525</v>
      </c>
      <c r="Q58">
        <v>315</v>
      </c>
      <c r="R58" t="s">
        <v>1212</v>
      </c>
    </row>
    <row r="59" spans="1:18">
      <c r="A59" s="4">
        <f t="shared" si="0"/>
        <v>56</v>
      </c>
      <c r="B59" s="2" t="s">
        <v>40</v>
      </c>
      <c r="C59" s="7" t="s">
        <v>41</v>
      </c>
      <c r="D59" s="3">
        <v>42430</v>
      </c>
      <c r="E59" s="3">
        <v>42430</v>
      </c>
      <c r="G59" s="13">
        <f>VLOOKUP($B59,[1]details!$BO$2:$BR$156,2,0)</f>
        <v>315</v>
      </c>
      <c r="H59" s="13" t="str">
        <f>VLOOKUP($B59,[1]details!$BO$2:$BR$156,3,0)</f>
        <v>March 1-15, 2016</v>
      </c>
      <c r="I59" s="13">
        <f>VLOOKUP($B59,[2]details!$BJ$2:$BM$205,2,0)</f>
        <v>100</v>
      </c>
      <c r="J59" s="13" t="str">
        <f>VLOOKUP($B59,[2]details!$BJ$2:$BM$205,3,0)</f>
        <v>Feb 16-29, 2016</v>
      </c>
      <c r="K59" s="13" t="e">
        <f>VLOOKUP($B59,[3]details!$BO$3:$BQ$25,2,0)</f>
        <v>#N/A</v>
      </c>
      <c r="L59" s="13" t="e">
        <f>VLOOKUP($B59,[3]details!$BO$3:$BQ$25,3,0)</f>
        <v>#N/A</v>
      </c>
      <c r="M59" s="13">
        <f>VLOOKUP($B59,[4]details!$BO$2:$BR$153,2,0)</f>
        <v>200</v>
      </c>
      <c r="N59" s="13" t="str">
        <f>VLOOKUP($B59,[4]details!$BO$2:$BR$153,3,0)</f>
        <v>March 16-31, 2016</v>
      </c>
      <c r="O59" t="s">
        <v>40</v>
      </c>
      <c r="P59" t="s">
        <v>1526</v>
      </c>
      <c r="Q59">
        <v>315</v>
      </c>
      <c r="R59" t="s">
        <v>1212</v>
      </c>
    </row>
    <row r="60" spans="1:18">
      <c r="A60" s="4">
        <f t="shared" si="0"/>
        <v>57</v>
      </c>
      <c r="B60" s="2" t="s">
        <v>1190</v>
      </c>
      <c r="C60" s="7" t="s">
        <v>1191</v>
      </c>
      <c r="D60" s="3">
        <v>42457</v>
      </c>
      <c r="E60" s="3">
        <v>42458</v>
      </c>
      <c r="G60" s="13" t="e">
        <f>VLOOKUP($B60,[1]details!$BO$2:$BR$156,2,0)</f>
        <v>#N/A</v>
      </c>
      <c r="H60" s="13" t="e">
        <f>VLOOKUP($B60,[1]details!$BO$2:$BR$156,3,0)</f>
        <v>#N/A</v>
      </c>
      <c r="I60" s="13">
        <f>VLOOKUP($B60,[2]details!$BJ$2:$BM$205,2,0)</f>
        <v>100</v>
      </c>
      <c r="J60" s="13" t="str">
        <f>VLOOKUP($B60,[2]details!$BJ$2:$BM$205,3,0)</f>
        <v>March 16-31, 2016</v>
      </c>
      <c r="K60" s="13" t="e">
        <f>VLOOKUP($B60,[3]details!$BO$3:$BQ$25,2,0)</f>
        <v>#N/A</v>
      </c>
      <c r="L60" s="13" t="e">
        <f>VLOOKUP($B60,[3]details!$BO$3:$BQ$25,3,0)</f>
        <v>#N/A</v>
      </c>
      <c r="M60" s="13" t="e">
        <f>VLOOKUP($B60,[4]details!$BO$2:$BR$153,2,0)</f>
        <v>#N/A</v>
      </c>
      <c r="N60" s="13" t="e">
        <f>VLOOKUP($B60,[4]details!$BO$2:$BR$153,3,0)</f>
        <v>#N/A</v>
      </c>
      <c r="O60" t="s">
        <v>1190</v>
      </c>
      <c r="P60" t="s">
        <v>1527</v>
      </c>
      <c r="Q60">
        <v>315</v>
      </c>
      <c r="R60" t="s">
        <v>1211</v>
      </c>
    </row>
    <row r="61" spans="1:18" hidden="1">
      <c r="A61" s="4">
        <f t="shared" si="0"/>
        <v>58</v>
      </c>
      <c r="B61" s="2" t="s">
        <v>370</v>
      </c>
      <c r="C61" s="7" t="s">
        <v>371</v>
      </c>
      <c r="D61" s="3">
        <v>42436</v>
      </c>
      <c r="E61" s="3">
        <v>42437</v>
      </c>
      <c r="G61" s="13">
        <f>VLOOKUP($B61,[1]details!$BO$2:$BR$156,2,0)</f>
        <v>315</v>
      </c>
      <c r="H61" s="13" t="str">
        <f>VLOOKUP($B61,[1]details!$BO$2:$BR$156,3,0)</f>
        <v>March 16-31, 2016</v>
      </c>
      <c r="I61" s="13">
        <f>VLOOKUP($B61,[2]details!$BJ$2:$BM$205,2,0)</f>
        <v>100</v>
      </c>
      <c r="J61" s="13" t="str">
        <f>VLOOKUP($B61,[2]details!$BJ$2:$BM$205,3,0)</f>
        <v>March 1-15, 2016</v>
      </c>
      <c r="K61" s="13" t="e">
        <f>VLOOKUP($B61,[3]details!$BO$3:$BQ$25,2,0)</f>
        <v>#N/A</v>
      </c>
      <c r="L61" s="13" t="e">
        <f>VLOOKUP($B61,[3]details!$BO$3:$BQ$25,3,0)</f>
        <v>#N/A</v>
      </c>
      <c r="M61" s="13" t="e">
        <f>VLOOKUP($B61,[4]details!$BO$2:$BR$153,2,0)</f>
        <v>#N/A</v>
      </c>
      <c r="N61" s="13" t="e">
        <f>VLOOKUP($B61,[4]details!$BO$2:$BR$153,3,0)</f>
        <v>#N/A</v>
      </c>
      <c r="O61" t="s">
        <v>370</v>
      </c>
      <c r="P61" t="s">
        <v>1528</v>
      </c>
      <c r="Q61">
        <v>315</v>
      </c>
      <c r="R61" t="s">
        <v>1470</v>
      </c>
    </row>
    <row r="62" spans="1:18" hidden="1">
      <c r="A62" s="4">
        <f t="shared" si="0"/>
        <v>59</v>
      </c>
      <c r="B62" s="2" t="s">
        <v>352</v>
      </c>
      <c r="C62" s="7" t="s">
        <v>353</v>
      </c>
      <c r="D62" s="3">
        <v>42436</v>
      </c>
      <c r="E62" s="3">
        <v>42437</v>
      </c>
      <c r="G62" s="13">
        <f>VLOOKUP($B62,[1]details!$BO$2:$BR$156,2,0)</f>
        <v>315</v>
      </c>
      <c r="H62" s="13" t="str">
        <f>VLOOKUP($B62,[1]details!$BO$2:$BR$156,3,0)</f>
        <v>March 16-31, 2016</v>
      </c>
      <c r="I62" s="13">
        <f>VLOOKUP($B62,[2]details!$BJ$2:$BM$205,2,0)</f>
        <v>100</v>
      </c>
      <c r="J62" s="13" t="str">
        <f>VLOOKUP($B62,[2]details!$BJ$2:$BM$205,3,0)</f>
        <v>March 1-15, 2016</v>
      </c>
      <c r="K62" s="13" t="e">
        <f>VLOOKUP($B62,[3]details!$BO$3:$BQ$25,2,0)</f>
        <v>#N/A</v>
      </c>
      <c r="L62" s="13" t="e">
        <f>VLOOKUP($B62,[3]details!$BO$3:$BQ$25,3,0)</f>
        <v>#N/A</v>
      </c>
      <c r="M62" s="13" t="e">
        <f>VLOOKUP($B62,[4]details!$BO$2:$BR$153,2,0)</f>
        <v>#N/A</v>
      </c>
      <c r="N62" s="13" t="e">
        <f>VLOOKUP($B62,[4]details!$BO$2:$BR$153,3,0)</f>
        <v>#N/A</v>
      </c>
      <c r="O62" t="s">
        <v>352</v>
      </c>
      <c r="P62" t="s">
        <v>1529</v>
      </c>
      <c r="Q62">
        <v>315</v>
      </c>
      <c r="R62" t="s">
        <v>1470</v>
      </c>
    </row>
    <row r="63" spans="1:18">
      <c r="A63" s="4">
        <f t="shared" si="0"/>
        <v>60</v>
      </c>
      <c r="B63" s="2" t="s">
        <v>1186</v>
      </c>
      <c r="C63" s="7" t="s">
        <v>1187</v>
      </c>
      <c r="D63" s="3">
        <v>42457</v>
      </c>
      <c r="E63" s="3">
        <v>42458</v>
      </c>
      <c r="G63" s="13" t="e">
        <f>VLOOKUP($B63,[1]details!$BO$2:$BR$156,2,0)</f>
        <v>#N/A</v>
      </c>
      <c r="H63" s="13" t="e">
        <f>VLOOKUP($B63,[1]details!$BO$2:$BR$156,3,0)</f>
        <v>#N/A</v>
      </c>
      <c r="I63" s="13">
        <f>VLOOKUP($B63,[2]details!$BJ$2:$BM$205,2,0)</f>
        <v>100</v>
      </c>
      <c r="J63" s="13" t="str">
        <f>VLOOKUP($B63,[2]details!$BJ$2:$BM$205,3,0)</f>
        <v>March 16-31, 2016</v>
      </c>
      <c r="K63" s="13" t="e">
        <f>VLOOKUP($B63,[3]details!$BO$3:$BQ$25,2,0)</f>
        <v>#N/A</v>
      </c>
      <c r="L63" s="13" t="e">
        <f>VLOOKUP($B63,[3]details!$BO$3:$BQ$25,3,0)</f>
        <v>#N/A</v>
      </c>
      <c r="M63" s="13" t="e">
        <f>VLOOKUP($B63,[4]details!$BO$2:$BR$153,2,0)</f>
        <v>#N/A</v>
      </c>
      <c r="N63" s="13" t="e">
        <f>VLOOKUP($B63,[4]details!$BO$2:$BR$153,3,0)</f>
        <v>#N/A</v>
      </c>
      <c r="O63" t="s">
        <v>1186</v>
      </c>
      <c r="P63" t="s">
        <v>1530</v>
      </c>
      <c r="Q63">
        <v>315</v>
      </c>
      <c r="R63" t="s">
        <v>1211</v>
      </c>
    </row>
    <row r="64" spans="1:18">
      <c r="A64" s="4">
        <f t="shared" si="0"/>
        <v>61</v>
      </c>
      <c r="B64" s="2" t="s">
        <v>30</v>
      </c>
      <c r="C64" s="7" t="s">
        <v>31</v>
      </c>
      <c r="D64" s="3">
        <v>42430</v>
      </c>
      <c r="E64" s="3">
        <v>42430</v>
      </c>
      <c r="G64" s="13">
        <f>VLOOKUP($B64,[1]details!$BO$2:$BR$156,2,0)</f>
        <v>315</v>
      </c>
      <c r="H64" s="13" t="str">
        <f>VLOOKUP($B64,[1]details!$BO$2:$BR$156,3,0)</f>
        <v>March 1-15, 2016</v>
      </c>
      <c r="I64" s="13">
        <f>VLOOKUP($B64,[2]details!$BJ$2:$BM$205,2,0)</f>
        <v>100</v>
      </c>
      <c r="J64" s="13" t="str">
        <f>VLOOKUP($B64,[2]details!$BJ$2:$BM$205,3,0)</f>
        <v>Feb 16-29, 2016</v>
      </c>
      <c r="K64" s="13" t="e">
        <f>VLOOKUP($B64,[3]details!$BO$3:$BQ$25,2,0)</f>
        <v>#N/A</v>
      </c>
      <c r="L64" s="13" t="e">
        <f>VLOOKUP($B64,[3]details!$BO$3:$BQ$25,3,0)</f>
        <v>#N/A</v>
      </c>
      <c r="M64" s="13">
        <f>VLOOKUP($B64,[4]details!$BO$2:$BR$153,2,0)</f>
        <v>200</v>
      </c>
      <c r="N64" s="13" t="str">
        <f>VLOOKUP($B64,[4]details!$BO$2:$BR$153,3,0)</f>
        <v>March 16-31, 2016</v>
      </c>
      <c r="O64" t="s">
        <v>30</v>
      </c>
      <c r="P64" t="s">
        <v>1531</v>
      </c>
      <c r="Q64">
        <v>315</v>
      </c>
      <c r="R64" t="s">
        <v>1212</v>
      </c>
    </row>
    <row r="65" spans="1:18" hidden="1">
      <c r="A65" s="4">
        <f t="shared" si="0"/>
        <v>62</v>
      </c>
      <c r="B65" s="2" t="s">
        <v>702</v>
      </c>
      <c r="C65" s="7" t="s">
        <v>703</v>
      </c>
      <c r="D65" s="3">
        <v>42439</v>
      </c>
      <c r="E65" s="3">
        <v>42441</v>
      </c>
      <c r="G65" s="13">
        <f>VLOOKUP($B65,[1]details!$BO$2:$BR$156,2,0)</f>
        <v>315</v>
      </c>
      <c r="H65" s="13" t="str">
        <f>VLOOKUP($B65,[1]details!$BO$2:$BR$156,3,0)</f>
        <v>March 16-31, 2016</v>
      </c>
      <c r="I65" s="13">
        <f>VLOOKUP($B65,[2]details!$BJ$2:$BM$205,2,0)</f>
        <v>100</v>
      </c>
      <c r="J65" s="13" t="str">
        <f>VLOOKUP($B65,[2]details!$BJ$2:$BM$205,3,0)</f>
        <v>March 1-15, 2016</v>
      </c>
      <c r="K65" s="13" t="e">
        <f>VLOOKUP($B65,[3]details!$BO$3:$BQ$25,2,0)</f>
        <v>#N/A</v>
      </c>
      <c r="L65" s="13" t="e">
        <f>VLOOKUP($B65,[3]details!$BO$3:$BQ$25,3,0)</f>
        <v>#N/A</v>
      </c>
      <c r="M65" s="13" t="e">
        <f>VLOOKUP($B65,[4]details!$BO$2:$BR$153,2,0)</f>
        <v>#N/A</v>
      </c>
      <c r="N65" s="13" t="e">
        <f>VLOOKUP($B65,[4]details!$BO$2:$BR$153,3,0)</f>
        <v>#N/A</v>
      </c>
      <c r="O65" t="s">
        <v>702</v>
      </c>
      <c r="P65" t="s">
        <v>1532</v>
      </c>
      <c r="Q65">
        <v>315</v>
      </c>
      <c r="R65" t="s">
        <v>1470</v>
      </c>
    </row>
    <row r="66" spans="1:18" hidden="1">
      <c r="A66" s="4">
        <f t="shared" si="0"/>
        <v>63</v>
      </c>
      <c r="B66" s="2" t="s">
        <v>1053</v>
      </c>
      <c r="C66" s="7" t="s">
        <v>1054</v>
      </c>
      <c r="D66" s="3">
        <v>42450</v>
      </c>
      <c r="E66" s="3">
        <v>42452</v>
      </c>
      <c r="G66" s="13" t="e">
        <f>VLOOKUP($B66,[1]details!$BO$2:$BR$156,2,0)</f>
        <v>#N/A</v>
      </c>
      <c r="H66" s="13" t="e">
        <f>VLOOKUP($B66,[1]details!$BO$2:$BR$156,3,0)</f>
        <v>#N/A</v>
      </c>
      <c r="I66" s="13">
        <f>VLOOKUP($B66,[2]details!$BJ$2:$BM$205,2,0)</f>
        <v>100</v>
      </c>
      <c r="J66" s="13" t="str">
        <f>VLOOKUP($B66,[2]details!$BJ$2:$BM$205,3,0)</f>
        <v>March 16-31, 2016</v>
      </c>
      <c r="K66" s="13" t="e">
        <f>VLOOKUP($B66,[3]details!$BO$3:$BQ$25,2,0)</f>
        <v>#N/A</v>
      </c>
      <c r="L66" s="13" t="e">
        <f>VLOOKUP($B66,[3]details!$BO$3:$BQ$25,3,0)</f>
        <v>#N/A</v>
      </c>
      <c r="M66" s="13" t="e">
        <f>VLOOKUP($B66,[4]details!$BO$2:$BR$153,2,0)</f>
        <v>#N/A</v>
      </c>
      <c r="N66" s="13" t="e">
        <f>VLOOKUP($B66,[4]details!$BO$2:$BR$153,3,0)</f>
        <v>#N/A</v>
      </c>
      <c r="O66" t="s">
        <v>1053</v>
      </c>
      <c r="P66" t="s">
        <v>1533</v>
      </c>
      <c r="Q66">
        <v>315</v>
      </c>
      <c r="R66" t="s">
        <v>1469</v>
      </c>
    </row>
    <row r="67" spans="1:18" hidden="1">
      <c r="A67" s="4">
        <f t="shared" si="0"/>
        <v>64</v>
      </c>
      <c r="B67" s="2" t="s">
        <v>1049</v>
      </c>
      <c r="C67" s="7" t="s">
        <v>1050</v>
      </c>
      <c r="D67" s="3">
        <v>42450</v>
      </c>
      <c r="E67" s="3">
        <v>42452</v>
      </c>
      <c r="G67" s="13" t="e">
        <f>VLOOKUP($B67,[1]details!$BO$2:$BR$156,2,0)</f>
        <v>#N/A</v>
      </c>
      <c r="H67" s="13" t="e">
        <f>VLOOKUP($B67,[1]details!$BO$2:$BR$156,3,0)</f>
        <v>#N/A</v>
      </c>
      <c r="I67" s="13">
        <f>VLOOKUP($B67,[2]details!$BJ$2:$BM$205,2,0)</f>
        <v>100</v>
      </c>
      <c r="J67" s="13" t="str">
        <f>VLOOKUP($B67,[2]details!$BJ$2:$BM$205,3,0)</f>
        <v>March 16-31, 2016</v>
      </c>
      <c r="K67" s="13" t="e">
        <f>VLOOKUP($B67,[3]details!$BO$3:$BQ$25,2,0)</f>
        <v>#N/A</v>
      </c>
      <c r="L67" s="13" t="e">
        <f>VLOOKUP($B67,[3]details!$BO$3:$BQ$25,3,0)</f>
        <v>#N/A</v>
      </c>
      <c r="M67" s="13" t="e">
        <f>VLOOKUP($B67,[4]details!$BO$2:$BR$153,2,0)</f>
        <v>#N/A</v>
      </c>
      <c r="N67" s="13" t="e">
        <f>VLOOKUP($B67,[4]details!$BO$2:$BR$153,3,0)</f>
        <v>#N/A</v>
      </c>
      <c r="O67" t="s">
        <v>1049</v>
      </c>
      <c r="P67" t="s">
        <v>1534</v>
      </c>
      <c r="Q67">
        <v>315</v>
      </c>
      <c r="R67" t="s">
        <v>1471</v>
      </c>
    </row>
    <row r="68" spans="1:18" hidden="1">
      <c r="A68" s="4">
        <f t="shared" si="0"/>
        <v>65</v>
      </c>
      <c r="B68" s="2" t="s">
        <v>995</v>
      </c>
      <c r="C68" s="7" t="s">
        <v>996</v>
      </c>
      <c r="D68" s="3">
        <v>42445</v>
      </c>
      <c r="E68" s="3">
        <v>42447</v>
      </c>
      <c r="G68" s="13" t="e">
        <f>VLOOKUP($B68,[1]details!$BO$2:$BR$156,2,0)</f>
        <v>#N/A</v>
      </c>
      <c r="H68" s="13" t="e">
        <f>VLOOKUP($B68,[1]details!$BO$2:$BR$156,3,0)</f>
        <v>#N/A</v>
      </c>
      <c r="I68" s="13">
        <f>VLOOKUP($B68,[2]details!$BJ$2:$BM$205,2,0)</f>
        <v>100</v>
      </c>
      <c r="J68" s="13" t="str">
        <f>VLOOKUP($B68,[2]details!$BJ$2:$BM$205,3,0)</f>
        <v>March 16-31, 2016</v>
      </c>
      <c r="K68" s="13" t="e">
        <f>VLOOKUP($B68,[3]details!$BO$3:$BQ$25,2,0)</f>
        <v>#N/A</v>
      </c>
      <c r="L68" s="13" t="e">
        <f>VLOOKUP($B68,[3]details!$BO$3:$BQ$25,3,0)</f>
        <v>#N/A</v>
      </c>
      <c r="M68" s="13" t="e">
        <f>VLOOKUP($B68,[4]details!$BO$2:$BR$153,2,0)</f>
        <v>#N/A</v>
      </c>
      <c r="N68" s="13" t="e">
        <f>VLOOKUP($B68,[4]details!$BO$2:$BR$153,3,0)</f>
        <v>#N/A</v>
      </c>
      <c r="O68" t="s">
        <v>995</v>
      </c>
      <c r="P68" t="s">
        <v>1535</v>
      </c>
      <c r="Q68">
        <v>315</v>
      </c>
      <c r="R68" t="s">
        <v>1470</v>
      </c>
    </row>
    <row r="69" spans="1:18">
      <c r="A69" s="4">
        <f t="shared" si="0"/>
        <v>66</v>
      </c>
      <c r="B69" s="2" t="s">
        <v>1202</v>
      </c>
      <c r="C69" s="7" t="s">
        <v>1203</v>
      </c>
      <c r="D69" s="3">
        <v>42457</v>
      </c>
      <c r="E69" s="3">
        <v>42458</v>
      </c>
      <c r="G69" s="13">
        <v>0</v>
      </c>
      <c r="H69" s="13">
        <v>0</v>
      </c>
      <c r="I69" s="13">
        <f>VLOOKUP($B69,[2]details!$BJ$2:$BM$205,2,0)</f>
        <v>100</v>
      </c>
      <c r="J69" s="13" t="str">
        <f>VLOOKUP($B69,[2]details!$BJ$2:$BM$205,3,0)</f>
        <v>March 16-31, 2016</v>
      </c>
      <c r="K69" s="13" t="e">
        <f>VLOOKUP($B69,[3]details!$BO$3:$BQ$25,2,0)</f>
        <v>#N/A</v>
      </c>
      <c r="L69" s="13" t="e">
        <f>VLOOKUP($B69,[3]details!$BO$3:$BQ$25,3,0)</f>
        <v>#N/A</v>
      </c>
      <c r="M69" s="13" t="e">
        <f>VLOOKUP($B69,[4]details!$BO$2:$BR$153,2,0)</f>
        <v>#N/A</v>
      </c>
      <c r="N69" s="13" t="e">
        <f>VLOOKUP($B69,[4]details!$BO$2:$BR$153,3,0)</f>
        <v>#N/A</v>
      </c>
      <c r="O69" t="s">
        <v>1202</v>
      </c>
      <c r="P69" t="s">
        <v>1536</v>
      </c>
      <c r="Q69">
        <v>315</v>
      </c>
      <c r="R69" t="s">
        <v>1211</v>
      </c>
    </row>
    <row r="70" spans="1:18" hidden="1">
      <c r="A70" s="4">
        <f t="shared" ref="A70:A81" si="1">A69+1</f>
        <v>67</v>
      </c>
      <c r="B70" s="2" t="s">
        <v>1047</v>
      </c>
      <c r="C70" s="7" t="s">
        <v>1048</v>
      </c>
      <c r="D70" s="3">
        <v>42447</v>
      </c>
      <c r="E70" s="3">
        <v>42452</v>
      </c>
      <c r="G70" s="13" t="e">
        <f>VLOOKUP($B70,[1]details!$BO$2:$BR$156,2,0)</f>
        <v>#N/A</v>
      </c>
      <c r="H70" s="13" t="e">
        <f>VLOOKUP($B70,[1]details!$BO$2:$BR$156,3,0)</f>
        <v>#N/A</v>
      </c>
      <c r="I70" s="13">
        <f>VLOOKUP($B70,[2]details!$BJ$2:$BM$205,2,0)</f>
        <v>100</v>
      </c>
      <c r="J70" s="13" t="str">
        <f>VLOOKUP($B70,[2]details!$BJ$2:$BM$205,3,0)</f>
        <v>March 16-31, 2016</v>
      </c>
      <c r="K70" s="13" t="e">
        <f>VLOOKUP($B70,[3]details!$BO$3:$BQ$25,2,0)</f>
        <v>#N/A</v>
      </c>
      <c r="L70" s="13" t="e">
        <f>VLOOKUP($B70,[3]details!$BO$3:$BQ$25,3,0)</f>
        <v>#N/A</v>
      </c>
      <c r="M70" s="13" t="e">
        <f>VLOOKUP($B70,[4]details!$BO$2:$BR$153,2,0)</f>
        <v>#N/A</v>
      </c>
      <c r="N70" s="13" t="e">
        <f>VLOOKUP($B70,[4]details!$BO$2:$BR$153,3,0)</f>
        <v>#N/A</v>
      </c>
      <c r="O70" t="s">
        <v>1047</v>
      </c>
      <c r="P70" t="s">
        <v>1537</v>
      </c>
      <c r="Q70">
        <v>315</v>
      </c>
      <c r="R70" t="s">
        <v>1471</v>
      </c>
    </row>
    <row r="71" spans="1:18">
      <c r="A71" s="4">
        <f t="shared" si="1"/>
        <v>68</v>
      </c>
      <c r="B71" s="2" t="s">
        <v>905</v>
      </c>
      <c r="C71" s="7" t="s">
        <v>906</v>
      </c>
      <c r="D71" s="3">
        <v>42443</v>
      </c>
      <c r="E71" s="3">
        <v>42444</v>
      </c>
      <c r="G71" s="13">
        <f>VLOOKUP($B71,[1]details!$BO$2:$BR$156,2,0)</f>
        <v>315</v>
      </c>
      <c r="H71" s="13" t="str">
        <f>VLOOKUP($B71,[1]details!$BO$2:$BR$156,3,0)</f>
        <v>March 16-31, 2016</v>
      </c>
      <c r="I71" s="13">
        <f>VLOOKUP($B71,[2]details!$BJ$2:$BM$205,2,0)</f>
        <v>100</v>
      </c>
      <c r="J71" s="13" t="str">
        <f>VLOOKUP($B71,[2]details!$BJ$2:$BM$205,3,0)</f>
        <v>March 1-15, 2016</v>
      </c>
      <c r="K71" s="13" t="e">
        <f>VLOOKUP($B71,[3]details!$BO$3:$BQ$25,2,0)</f>
        <v>#N/A</v>
      </c>
      <c r="L71" s="13" t="e">
        <f>VLOOKUP($B71,[3]details!$BO$3:$BQ$25,3,0)</f>
        <v>#N/A</v>
      </c>
      <c r="M71" s="13" t="e">
        <f>VLOOKUP($B71,[4]details!$BO$2:$BR$153,2,0)</f>
        <v>#N/A</v>
      </c>
      <c r="N71" s="13" t="e">
        <f>VLOOKUP($B71,[4]details!$BO$2:$BR$153,3,0)</f>
        <v>#N/A</v>
      </c>
      <c r="O71" t="s">
        <v>905</v>
      </c>
      <c r="P71" t="s">
        <v>1538</v>
      </c>
      <c r="Q71">
        <v>315</v>
      </c>
      <c r="R71" t="s">
        <v>1211</v>
      </c>
    </row>
    <row r="72" spans="1:18">
      <c r="A72" s="4">
        <f t="shared" si="1"/>
        <v>69</v>
      </c>
      <c r="B72" s="2" t="s">
        <v>356</v>
      </c>
      <c r="C72" s="7" t="s">
        <v>357</v>
      </c>
      <c r="D72" s="3">
        <v>42436</v>
      </c>
      <c r="E72" s="3">
        <v>42437</v>
      </c>
      <c r="G72" s="13">
        <v>315</v>
      </c>
      <c r="H72" s="13" t="s">
        <v>1211</v>
      </c>
      <c r="I72" s="13">
        <v>100</v>
      </c>
      <c r="J72" s="13" t="s">
        <v>1212</v>
      </c>
      <c r="K72" s="13" t="e">
        <f>VLOOKUP($B72,[3]details!$BO$3:$BQ$25,2,0)</f>
        <v>#N/A</v>
      </c>
      <c r="L72" s="13" t="e">
        <f>VLOOKUP($B72,[3]details!$BO$3:$BQ$25,3,0)</f>
        <v>#N/A</v>
      </c>
      <c r="M72" s="13" t="e">
        <f>VLOOKUP($B72,[4]details!$BO$2:$BR$153,2,0)</f>
        <v>#N/A</v>
      </c>
      <c r="N72" s="13" t="e">
        <f>VLOOKUP($B72,[4]details!$BO$2:$BR$153,3,0)</f>
        <v>#N/A</v>
      </c>
      <c r="O72" t="s">
        <v>356</v>
      </c>
      <c r="P72" t="s">
        <v>1539</v>
      </c>
      <c r="Q72">
        <v>315</v>
      </c>
      <c r="R72" t="s">
        <v>1211</v>
      </c>
    </row>
    <row r="73" spans="1:18" hidden="1">
      <c r="A73" s="4">
        <f t="shared" si="1"/>
        <v>70</v>
      </c>
      <c r="B73" s="2" t="s">
        <v>979</v>
      </c>
      <c r="C73" s="7" t="s">
        <v>980</v>
      </c>
      <c r="D73" s="3">
        <v>42445</v>
      </c>
      <c r="E73" s="3">
        <v>42447</v>
      </c>
      <c r="G73" s="13" t="e">
        <f>VLOOKUP($B73,[1]details!$BO$2:$BR$156,2,0)</f>
        <v>#N/A</v>
      </c>
      <c r="H73" s="13" t="e">
        <f>VLOOKUP($B73,[1]details!$BO$2:$BR$156,3,0)</f>
        <v>#N/A</v>
      </c>
      <c r="I73" s="13">
        <f>VLOOKUP($B73,[2]details!$BJ$2:$BM$205,2,0)</f>
        <v>100</v>
      </c>
      <c r="J73" s="13" t="str">
        <f>VLOOKUP($B73,[2]details!$BJ$2:$BM$205,3,0)</f>
        <v>March 16-31, 2016</v>
      </c>
      <c r="K73" s="13" t="e">
        <f>VLOOKUP($B73,[3]details!$BO$3:$BQ$25,2,0)</f>
        <v>#N/A</v>
      </c>
      <c r="L73" s="13" t="e">
        <f>VLOOKUP($B73,[3]details!$BO$3:$BQ$25,3,0)</f>
        <v>#N/A</v>
      </c>
      <c r="M73" s="13" t="e">
        <f>VLOOKUP($B73,[4]details!$BO$2:$BR$153,2,0)</f>
        <v>#N/A</v>
      </c>
      <c r="N73" s="13" t="e">
        <f>VLOOKUP($B73,[4]details!$BO$2:$BR$153,3,0)</f>
        <v>#N/A</v>
      </c>
      <c r="O73" t="s">
        <v>979</v>
      </c>
      <c r="P73" t="s">
        <v>1540</v>
      </c>
      <c r="Q73">
        <v>315</v>
      </c>
      <c r="R73" t="s">
        <v>1470</v>
      </c>
    </row>
    <row r="74" spans="1:18" hidden="1">
      <c r="A74" s="4">
        <f t="shared" si="1"/>
        <v>71</v>
      </c>
      <c r="B74" s="2" t="s">
        <v>977</v>
      </c>
      <c r="C74" s="7" t="s">
        <v>978</v>
      </c>
      <c r="D74" s="3">
        <v>42445</v>
      </c>
      <c r="E74" s="3">
        <v>42447</v>
      </c>
      <c r="G74" s="13" t="e">
        <f>VLOOKUP($B74,[1]details!$BO$2:$BR$156,2,0)</f>
        <v>#N/A</v>
      </c>
      <c r="H74" s="13" t="e">
        <f>VLOOKUP($B74,[1]details!$BO$2:$BR$156,3,0)</f>
        <v>#N/A</v>
      </c>
      <c r="I74" s="13">
        <f>VLOOKUP($B74,[2]details!$BJ$2:$BM$205,2,0)</f>
        <v>100</v>
      </c>
      <c r="J74" s="13" t="str">
        <f>VLOOKUP($B74,[2]details!$BJ$2:$BM$205,3,0)</f>
        <v>March 16-31, 2016</v>
      </c>
      <c r="K74" s="13" t="e">
        <f>VLOOKUP($B74,[3]details!$BO$3:$BQ$25,2,0)</f>
        <v>#N/A</v>
      </c>
      <c r="L74" s="13" t="e">
        <f>VLOOKUP($B74,[3]details!$BO$3:$BQ$25,3,0)</f>
        <v>#N/A</v>
      </c>
      <c r="M74" s="13" t="e">
        <f>VLOOKUP($B74,[4]details!$BO$2:$BR$153,2,0)</f>
        <v>#N/A</v>
      </c>
      <c r="N74" s="13" t="e">
        <f>VLOOKUP($B74,[4]details!$BO$2:$BR$153,3,0)</f>
        <v>#N/A</v>
      </c>
      <c r="O74" t="s">
        <v>977</v>
      </c>
      <c r="P74" t="s">
        <v>1541</v>
      </c>
      <c r="Q74">
        <v>315</v>
      </c>
      <c r="R74" t="s">
        <v>1470</v>
      </c>
    </row>
    <row r="75" spans="1:18" hidden="1">
      <c r="A75" s="4">
        <f t="shared" si="1"/>
        <v>72</v>
      </c>
      <c r="B75" s="2" t="s">
        <v>1184</v>
      </c>
      <c r="C75" s="7" t="s">
        <v>1185</v>
      </c>
      <c r="D75" s="3">
        <v>42457</v>
      </c>
      <c r="E75" s="3">
        <v>42458</v>
      </c>
      <c r="G75" s="13" t="e">
        <f>VLOOKUP($B75,[1]details!$BO$2:$BR$156,2,0)</f>
        <v>#N/A</v>
      </c>
      <c r="H75" s="13" t="e">
        <f>VLOOKUP($B75,[1]details!$BO$2:$BR$156,3,0)</f>
        <v>#N/A</v>
      </c>
      <c r="I75" s="13">
        <f>VLOOKUP($B75,[2]details!$BJ$2:$BM$205,2,0)</f>
        <v>100</v>
      </c>
      <c r="J75" s="13" t="str">
        <f>VLOOKUP($B75,[2]details!$BJ$2:$BM$205,3,0)</f>
        <v>March 16-31, 2016</v>
      </c>
      <c r="K75" s="13" t="e">
        <f>VLOOKUP($B75,[3]details!$BO$3:$BQ$25,2,0)</f>
        <v>#N/A</v>
      </c>
      <c r="L75" s="13" t="e">
        <f>VLOOKUP($B75,[3]details!$BO$3:$BQ$25,3,0)</f>
        <v>#N/A</v>
      </c>
      <c r="M75" s="13" t="e">
        <f>VLOOKUP($B75,[4]details!$BO$2:$BR$153,2,0)</f>
        <v>#N/A</v>
      </c>
      <c r="N75" s="13" t="e">
        <f>VLOOKUP($B75,[4]details!$BO$2:$BR$153,3,0)</f>
        <v>#N/A</v>
      </c>
      <c r="O75" t="s">
        <v>1184</v>
      </c>
      <c r="P75" t="s">
        <v>1542</v>
      </c>
      <c r="Q75">
        <v>315</v>
      </c>
      <c r="R75" t="s">
        <v>1469</v>
      </c>
    </row>
    <row r="76" spans="1:18">
      <c r="A76" s="4">
        <f t="shared" si="1"/>
        <v>73</v>
      </c>
      <c r="B76" s="2" t="s">
        <v>1194</v>
      </c>
      <c r="C76" s="7" t="s">
        <v>1195</v>
      </c>
      <c r="D76" s="3">
        <v>42457</v>
      </c>
      <c r="E76" s="3">
        <v>42458</v>
      </c>
      <c r="G76" s="13">
        <v>0</v>
      </c>
      <c r="H76" s="13">
        <v>0</v>
      </c>
      <c r="I76" s="13">
        <f>VLOOKUP($B76,[2]details!$BJ$2:$BM$205,2,0)</f>
        <v>100</v>
      </c>
      <c r="J76" s="13" t="str">
        <f>VLOOKUP($B76,[2]details!$BJ$2:$BM$205,3,0)</f>
        <v>March 16-31, 2016</v>
      </c>
      <c r="K76" s="13" t="e">
        <f>VLOOKUP($B76,[3]details!$BO$3:$BQ$25,2,0)</f>
        <v>#N/A</v>
      </c>
      <c r="L76" s="13" t="e">
        <f>VLOOKUP($B76,[3]details!$BO$3:$BQ$25,3,0)</f>
        <v>#N/A</v>
      </c>
      <c r="M76" s="13" t="e">
        <f>VLOOKUP($B76,[4]details!$BO$2:$BR$153,2,0)</f>
        <v>#N/A</v>
      </c>
      <c r="N76" s="13" t="e">
        <f>VLOOKUP($B76,[4]details!$BO$2:$BR$153,3,0)</f>
        <v>#N/A</v>
      </c>
      <c r="O76" t="s">
        <v>1194</v>
      </c>
      <c r="P76" t="s">
        <v>1543</v>
      </c>
      <c r="Q76">
        <v>315</v>
      </c>
      <c r="R76" t="s">
        <v>1211</v>
      </c>
    </row>
    <row r="77" spans="1:18">
      <c r="A77" s="4">
        <f t="shared" si="1"/>
        <v>74</v>
      </c>
      <c r="B77" s="2" t="s">
        <v>372</v>
      </c>
      <c r="C77" s="7" t="s">
        <v>373</v>
      </c>
      <c r="D77" s="3">
        <v>42436</v>
      </c>
      <c r="E77" s="3">
        <v>42437</v>
      </c>
      <c r="G77" s="13">
        <f>VLOOKUP($B77,[1]details!$BO$2:$BR$156,2,0)</f>
        <v>315</v>
      </c>
      <c r="H77" s="13" t="str">
        <f>VLOOKUP($B77,[1]details!$BO$2:$BR$156,3,0)</f>
        <v>March 16-31, 2016</v>
      </c>
      <c r="I77" s="13">
        <f>VLOOKUP($B77,[2]details!$BJ$2:$BM$205,2,0)</f>
        <v>100</v>
      </c>
      <c r="J77" s="13" t="str">
        <f>VLOOKUP($B77,[2]details!$BJ$2:$BM$205,3,0)</f>
        <v>March 1-15, 2016</v>
      </c>
      <c r="K77" s="13" t="e">
        <f>VLOOKUP($B77,[3]details!$BO$3:$BQ$25,2,0)</f>
        <v>#N/A</v>
      </c>
      <c r="L77" s="13" t="e">
        <f>VLOOKUP($B77,[3]details!$BO$3:$BQ$25,3,0)</f>
        <v>#N/A</v>
      </c>
      <c r="M77" s="13" t="e">
        <f>VLOOKUP($B77,[4]details!$BO$2:$BR$153,2,0)</f>
        <v>#N/A</v>
      </c>
      <c r="N77" s="13" t="e">
        <f>VLOOKUP($B77,[4]details!$BO$2:$BR$153,3,0)</f>
        <v>#N/A</v>
      </c>
      <c r="O77" t="s">
        <v>372</v>
      </c>
      <c r="P77" t="s">
        <v>1544</v>
      </c>
      <c r="Q77">
        <v>315</v>
      </c>
      <c r="R77" t="s">
        <v>1211</v>
      </c>
    </row>
    <row r="78" spans="1:18" hidden="1">
      <c r="A78" s="4">
        <f t="shared" si="1"/>
        <v>75</v>
      </c>
      <c r="B78" s="2" t="s">
        <v>696</v>
      </c>
      <c r="C78" s="7" t="s">
        <v>697</v>
      </c>
      <c r="D78" s="3">
        <v>42439</v>
      </c>
      <c r="E78" s="3">
        <v>42441</v>
      </c>
      <c r="G78" s="13">
        <f>VLOOKUP($B78,[1]details!$BO$2:$BR$156,2,0)</f>
        <v>315</v>
      </c>
      <c r="H78" s="13" t="str">
        <f>VLOOKUP($B78,[1]details!$BO$2:$BR$156,3,0)</f>
        <v>March 16-31, 2016</v>
      </c>
      <c r="I78" s="13">
        <v>100</v>
      </c>
      <c r="J78" s="13" t="s">
        <v>1212</v>
      </c>
      <c r="K78" s="13" t="e">
        <f>VLOOKUP($B78,[3]details!$BO$3:$BQ$25,2,0)</f>
        <v>#N/A</v>
      </c>
      <c r="L78" s="13" t="e">
        <f>VLOOKUP($B78,[3]details!$BO$3:$BQ$25,3,0)</f>
        <v>#N/A</v>
      </c>
      <c r="M78" s="13" t="e">
        <f>VLOOKUP($B78,[4]details!$BO$2:$BR$153,2,0)</f>
        <v>#N/A</v>
      </c>
      <c r="N78" s="13" t="e">
        <f>VLOOKUP($B78,[4]details!$BO$2:$BR$153,3,0)</f>
        <v>#N/A</v>
      </c>
      <c r="O78" t="s">
        <v>696</v>
      </c>
      <c r="P78" t="s">
        <v>1545</v>
      </c>
      <c r="Q78">
        <v>315</v>
      </c>
      <c r="R78" t="s">
        <v>1213</v>
      </c>
    </row>
    <row r="79" spans="1:18">
      <c r="A79" s="4">
        <f t="shared" si="1"/>
        <v>76</v>
      </c>
      <c r="B79" s="2" t="s">
        <v>993</v>
      </c>
      <c r="C79" s="7" t="s">
        <v>994</v>
      </c>
      <c r="D79" s="3">
        <v>42445</v>
      </c>
      <c r="E79" s="3">
        <v>42447</v>
      </c>
      <c r="G79" s="13">
        <v>0</v>
      </c>
      <c r="H79" s="13">
        <v>0</v>
      </c>
      <c r="I79" s="13">
        <f>VLOOKUP($B79,[2]details!$BJ$2:$BM$205,2,0)</f>
        <v>100</v>
      </c>
      <c r="J79" s="13" t="str">
        <f>VLOOKUP($B79,[2]details!$BJ$2:$BM$205,3,0)</f>
        <v>March 16-31, 2016</v>
      </c>
      <c r="K79" s="13" t="e">
        <f>VLOOKUP($B79,[3]details!$BO$3:$BQ$25,2,0)</f>
        <v>#N/A</v>
      </c>
      <c r="L79" s="13" t="e">
        <f>VLOOKUP($B79,[3]details!$BO$3:$BQ$25,3,0)</f>
        <v>#N/A</v>
      </c>
      <c r="M79" s="13" t="e">
        <f>VLOOKUP($B79,[4]details!$BO$2:$BR$153,2,0)</f>
        <v>#N/A</v>
      </c>
      <c r="N79" s="13" t="e">
        <f>VLOOKUP($B79,[4]details!$BO$2:$BR$153,3,0)</f>
        <v>#N/A</v>
      </c>
      <c r="O79" t="s">
        <v>993</v>
      </c>
      <c r="P79" t="s">
        <v>1546</v>
      </c>
      <c r="Q79">
        <v>315</v>
      </c>
      <c r="R79" t="s">
        <v>1211</v>
      </c>
    </row>
    <row r="80" spans="1:18" hidden="1">
      <c r="A80" s="4">
        <f t="shared" si="1"/>
        <v>77</v>
      </c>
      <c r="B80" s="2" t="s">
        <v>999</v>
      </c>
      <c r="C80" s="7" t="s">
        <v>1000</v>
      </c>
      <c r="D80" s="3">
        <v>42445</v>
      </c>
      <c r="E80" s="3">
        <v>42447</v>
      </c>
      <c r="G80" s="13" t="e">
        <f>VLOOKUP($B80,[1]details!$BO$2:$BR$156,2,0)</f>
        <v>#N/A</v>
      </c>
      <c r="H80" s="13" t="e">
        <f>VLOOKUP($B80,[1]details!$BO$2:$BR$156,3,0)</f>
        <v>#N/A</v>
      </c>
      <c r="I80" s="13">
        <f>VLOOKUP($B80,[2]details!$BJ$2:$BM$205,2,0)</f>
        <v>100</v>
      </c>
      <c r="J80" s="13" t="str">
        <f>VLOOKUP($B80,[2]details!$BJ$2:$BM$205,3,0)</f>
        <v>March 16-31, 2016</v>
      </c>
      <c r="K80" s="13" t="e">
        <f>VLOOKUP($B80,[3]details!$BO$3:$BQ$25,2,0)</f>
        <v>#N/A</v>
      </c>
      <c r="L80" s="13" t="e">
        <f>VLOOKUP($B80,[3]details!$BO$3:$BQ$25,3,0)</f>
        <v>#N/A</v>
      </c>
      <c r="M80" s="13" t="e">
        <f>VLOOKUP($B80,[4]details!$BO$2:$BR$153,2,0)</f>
        <v>#N/A</v>
      </c>
      <c r="N80" s="13" t="e">
        <f>VLOOKUP($B80,[4]details!$BO$2:$BR$153,3,0)</f>
        <v>#N/A</v>
      </c>
      <c r="O80" t="s">
        <v>999</v>
      </c>
      <c r="P80" t="s">
        <v>1547</v>
      </c>
      <c r="Q80">
        <v>315</v>
      </c>
      <c r="R80" t="s">
        <v>1470</v>
      </c>
    </row>
    <row r="81" spans="1:18" hidden="1">
      <c r="A81" s="4">
        <f t="shared" si="1"/>
        <v>78</v>
      </c>
      <c r="B81" s="2" t="s">
        <v>1057</v>
      </c>
      <c r="C81" s="7" t="s">
        <v>1058</v>
      </c>
      <c r="D81" s="3">
        <v>42450</v>
      </c>
      <c r="E81" s="3">
        <v>42452</v>
      </c>
      <c r="G81" s="13" t="e">
        <f>VLOOKUP($B81,[1]details!$BO$2:$BR$156,2,0)</f>
        <v>#N/A</v>
      </c>
      <c r="H81" s="13" t="e">
        <f>VLOOKUP($B81,[1]details!$BO$2:$BR$156,3,0)</f>
        <v>#N/A</v>
      </c>
      <c r="I81" s="13">
        <f>VLOOKUP($B81,[2]details!$BJ$2:$BM$205,2,0)</f>
        <v>100</v>
      </c>
      <c r="J81" s="13" t="str">
        <f>VLOOKUP($B81,[2]details!$BJ$2:$BM$205,3,0)</f>
        <v>March 16-31, 2016</v>
      </c>
      <c r="K81" s="13" t="e">
        <f>VLOOKUP($B81,[3]details!$BO$3:$BQ$25,2,0)</f>
        <v>#N/A</v>
      </c>
      <c r="L81" s="13" t="e">
        <f>VLOOKUP($B81,[3]details!$BO$3:$BQ$25,3,0)</f>
        <v>#N/A</v>
      </c>
      <c r="M81" s="13" t="e">
        <f>VLOOKUP($B81,[4]details!$BO$2:$BR$153,2,0)</f>
        <v>#N/A</v>
      </c>
      <c r="N81" s="13" t="e">
        <f>VLOOKUP($B81,[4]details!$BO$2:$BR$153,3,0)</f>
        <v>#N/A</v>
      </c>
      <c r="O81" t="s">
        <v>1057</v>
      </c>
      <c r="P81" t="s">
        <v>1548</v>
      </c>
      <c r="Q81">
        <v>315</v>
      </c>
      <c r="R81" t="s">
        <v>1470</v>
      </c>
    </row>
    <row r="82" spans="1:18" hidden="1">
      <c r="P82" t="s">
        <v>1549</v>
      </c>
      <c r="Q82">
        <v>315</v>
      </c>
      <c r="R82" t="s">
        <v>1469</v>
      </c>
    </row>
    <row r="83" spans="1:18" hidden="1">
      <c r="P83" t="s">
        <v>1550</v>
      </c>
      <c r="Q83">
        <v>315</v>
      </c>
      <c r="R83" t="s">
        <v>1469</v>
      </c>
    </row>
    <row r="84" spans="1:18" hidden="1">
      <c r="P84" t="s">
        <v>1551</v>
      </c>
      <c r="Q84">
        <v>315</v>
      </c>
      <c r="R84" t="s">
        <v>1469</v>
      </c>
    </row>
    <row r="85" spans="1:18">
      <c r="P85" t="s">
        <v>1552</v>
      </c>
      <c r="Q85">
        <v>315</v>
      </c>
      <c r="R85" t="s">
        <v>1212</v>
      </c>
    </row>
    <row r="86" spans="1:18" hidden="1">
      <c r="P86" t="s">
        <v>1553</v>
      </c>
      <c r="Q86">
        <v>315</v>
      </c>
      <c r="R86" t="s">
        <v>1471</v>
      </c>
    </row>
    <row r="87" spans="1:18">
      <c r="P87" t="s">
        <v>1554</v>
      </c>
      <c r="Q87">
        <v>315</v>
      </c>
      <c r="R87" t="s">
        <v>1211</v>
      </c>
    </row>
    <row r="88" spans="1:18" hidden="1">
      <c r="P88" t="s">
        <v>1555</v>
      </c>
      <c r="Q88">
        <v>315</v>
      </c>
      <c r="R88" t="s">
        <v>1469</v>
      </c>
    </row>
    <row r="89" spans="1:18">
      <c r="P89" t="s">
        <v>1556</v>
      </c>
      <c r="Q89">
        <v>315</v>
      </c>
      <c r="R89" t="s">
        <v>1211</v>
      </c>
    </row>
    <row r="90" spans="1:18">
      <c r="P90" t="s">
        <v>1557</v>
      </c>
      <c r="Q90">
        <v>315</v>
      </c>
      <c r="R90" t="s">
        <v>1211</v>
      </c>
    </row>
    <row r="91" spans="1:18" hidden="1">
      <c r="P91" t="s">
        <v>1558</v>
      </c>
      <c r="Q91">
        <v>315</v>
      </c>
      <c r="R91" t="s">
        <v>1470</v>
      </c>
    </row>
    <row r="92" spans="1:18">
      <c r="P92" t="s">
        <v>1559</v>
      </c>
      <c r="Q92">
        <v>315</v>
      </c>
      <c r="R92" t="s">
        <v>1211</v>
      </c>
    </row>
    <row r="93" spans="1:18" hidden="1">
      <c r="P93" t="s">
        <v>1560</v>
      </c>
      <c r="Q93">
        <v>315</v>
      </c>
      <c r="R93" t="s">
        <v>1470</v>
      </c>
    </row>
    <row r="94" spans="1:18" hidden="1">
      <c r="P94" t="s">
        <v>1561</v>
      </c>
      <c r="Q94">
        <v>315</v>
      </c>
      <c r="R94" t="s">
        <v>1469</v>
      </c>
    </row>
    <row r="95" spans="1:18" hidden="1">
      <c r="P95" t="s">
        <v>1562</v>
      </c>
      <c r="Q95">
        <v>315</v>
      </c>
      <c r="R95" t="s">
        <v>1470</v>
      </c>
    </row>
    <row r="96" spans="1:18" hidden="1">
      <c r="P96" t="s">
        <v>1563</v>
      </c>
      <c r="Q96">
        <v>315</v>
      </c>
      <c r="R96" t="s">
        <v>1470</v>
      </c>
    </row>
    <row r="97" spans="16:18" hidden="1">
      <c r="P97" t="s">
        <v>1564</v>
      </c>
      <c r="Q97">
        <v>315</v>
      </c>
      <c r="R97" t="s">
        <v>1469</v>
      </c>
    </row>
    <row r="98" spans="16:18" hidden="1">
      <c r="P98" t="s">
        <v>1565</v>
      </c>
      <c r="Q98">
        <v>315</v>
      </c>
      <c r="R98" t="s">
        <v>1470</v>
      </c>
    </row>
    <row r="99" spans="16:18" hidden="1">
      <c r="P99" t="s">
        <v>1566</v>
      </c>
      <c r="Q99">
        <v>315</v>
      </c>
      <c r="R99" t="s">
        <v>1470</v>
      </c>
    </row>
    <row r="100" spans="16:18">
      <c r="P100" t="s">
        <v>1567</v>
      </c>
      <c r="Q100">
        <v>315</v>
      </c>
      <c r="R100" t="s">
        <v>1211</v>
      </c>
    </row>
    <row r="101" spans="16:18" hidden="1">
      <c r="P101" t="s">
        <v>1568</v>
      </c>
      <c r="Q101">
        <v>315</v>
      </c>
      <c r="R101" t="s">
        <v>1470</v>
      </c>
    </row>
    <row r="102" spans="16:18" hidden="1">
      <c r="P102" t="s">
        <v>1569</v>
      </c>
      <c r="Q102">
        <v>315</v>
      </c>
      <c r="R102" t="s">
        <v>1470</v>
      </c>
    </row>
    <row r="103" spans="16:18" hidden="1">
      <c r="P103" t="s">
        <v>1570</v>
      </c>
      <c r="Q103">
        <v>315</v>
      </c>
      <c r="R103" t="s">
        <v>1471</v>
      </c>
    </row>
    <row r="104" spans="16:18" hidden="1">
      <c r="P104" t="s">
        <v>1571</v>
      </c>
      <c r="Q104">
        <v>315</v>
      </c>
      <c r="R104" t="s">
        <v>1471</v>
      </c>
    </row>
    <row r="105" spans="16:18" hidden="1">
      <c r="P105" t="s">
        <v>1572</v>
      </c>
      <c r="Q105">
        <v>315</v>
      </c>
      <c r="R105" t="s">
        <v>1469</v>
      </c>
    </row>
    <row r="106" spans="16:18">
      <c r="P106" t="s">
        <v>1573</v>
      </c>
      <c r="Q106">
        <v>315</v>
      </c>
      <c r="R106" t="s">
        <v>1212</v>
      </c>
    </row>
    <row r="107" spans="16:18">
      <c r="P107" t="s">
        <v>1574</v>
      </c>
      <c r="Q107">
        <v>315</v>
      </c>
      <c r="R107" t="s">
        <v>1211</v>
      </c>
    </row>
    <row r="108" spans="16:18">
      <c r="P108" t="s">
        <v>1575</v>
      </c>
      <c r="Q108">
        <v>315</v>
      </c>
      <c r="R108" t="s">
        <v>1211</v>
      </c>
    </row>
    <row r="109" spans="16:18" hidden="1">
      <c r="P109" t="s">
        <v>1576</v>
      </c>
      <c r="Q109">
        <v>315</v>
      </c>
      <c r="R109" t="s">
        <v>1470</v>
      </c>
    </row>
    <row r="110" spans="16:18" hidden="1">
      <c r="P110" t="s">
        <v>1577</v>
      </c>
      <c r="Q110">
        <v>315</v>
      </c>
      <c r="R110" t="s">
        <v>1471</v>
      </c>
    </row>
    <row r="111" spans="16:18" hidden="1">
      <c r="P111" t="s">
        <v>1578</v>
      </c>
      <c r="Q111">
        <v>315</v>
      </c>
      <c r="R111" t="s">
        <v>1470</v>
      </c>
    </row>
    <row r="112" spans="16:18" hidden="1">
      <c r="P112" t="s">
        <v>1579</v>
      </c>
      <c r="Q112">
        <v>315</v>
      </c>
      <c r="R112" t="s">
        <v>1470</v>
      </c>
    </row>
    <row r="113" spans="16:18" hidden="1">
      <c r="P113" t="s">
        <v>1580</v>
      </c>
      <c r="Q113">
        <v>315</v>
      </c>
      <c r="R113" t="s">
        <v>1470</v>
      </c>
    </row>
    <row r="114" spans="16:18" hidden="1">
      <c r="P114" t="s">
        <v>1581</v>
      </c>
      <c r="Q114">
        <v>315</v>
      </c>
      <c r="R114" t="s">
        <v>1470</v>
      </c>
    </row>
    <row r="115" spans="16:18" hidden="1">
      <c r="P115" t="s">
        <v>1582</v>
      </c>
      <c r="Q115">
        <v>315</v>
      </c>
      <c r="R115" t="s">
        <v>1470</v>
      </c>
    </row>
    <row r="116" spans="16:18">
      <c r="P116" t="s">
        <v>1583</v>
      </c>
      <c r="Q116">
        <v>315</v>
      </c>
      <c r="R116" t="s">
        <v>1211</v>
      </c>
    </row>
    <row r="117" spans="16:18" hidden="1">
      <c r="P117" t="s">
        <v>1584</v>
      </c>
      <c r="Q117">
        <v>315</v>
      </c>
      <c r="R117" t="s">
        <v>1471</v>
      </c>
    </row>
    <row r="118" spans="16:18">
      <c r="P118" t="s">
        <v>1585</v>
      </c>
      <c r="Q118">
        <v>315</v>
      </c>
      <c r="R118" t="s">
        <v>1212</v>
      </c>
    </row>
    <row r="119" spans="16:18" hidden="1">
      <c r="P119" t="s">
        <v>1586</v>
      </c>
      <c r="Q119">
        <v>315</v>
      </c>
      <c r="R119" t="s">
        <v>1469</v>
      </c>
    </row>
    <row r="120" spans="16:18" hidden="1">
      <c r="P120" t="s">
        <v>1587</v>
      </c>
      <c r="Q120">
        <v>315</v>
      </c>
      <c r="R120" t="s">
        <v>1469</v>
      </c>
    </row>
    <row r="121" spans="16:18" hidden="1">
      <c r="P121" t="s">
        <v>1588</v>
      </c>
      <c r="Q121">
        <v>315</v>
      </c>
      <c r="R121" t="s">
        <v>1469</v>
      </c>
    </row>
    <row r="122" spans="16:18">
      <c r="P122" t="s">
        <v>1589</v>
      </c>
      <c r="Q122">
        <v>315</v>
      </c>
      <c r="R122" t="s">
        <v>1211</v>
      </c>
    </row>
    <row r="123" spans="16:18" hidden="1">
      <c r="P123" t="s">
        <v>1590</v>
      </c>
      <c r="Q123">
        <v>315</v>
      </c>
      <c r="R123" t="s">
        <v>1471</v>
      </c>
    </row>
    <row r="124" spans="16:18">
      <c r="P124" t="s">
        <v>1591</v>
      </c>
      <c r="Q124">
        <v>315</v>
      </c>
      <c r="R124" t="s">
        <v>1211</v>
      </c>
    </row>
    <row r="125" spans="16:18" hidden="1">
      <c r="P125" t="s">
        <v>1592</v>
      </c>
      <c r="Q125">
        <v>315</v>
      </c>
      <c r="R125" t="s">
        <v>1470</v>
      </c>
    </row>
    <row r="126" spans="16:18">
      <c r="P126" t="s">
        <v>1593</v>
      </c>
      <c r="Q126">
        <v>315</v>
      </c>
      <c r="R126" t="s">
        <v>1212</v>
      </c>
    </row>
    <row r="127" spans="16:18" hidden="1">
      <c r="P127" t="s">
        <v>1594</v>
      </c>
      <c r="Q127">
        <v>315</v>
      </c>
      <c r="R127" t="s">
        <v>1471</v>
      </c>
    </row>
    <row r="128" spans="16:18" hidden="1">
      <c r="P128" t="s">
        <v>1595</v>
      </c>
      <c r="Q128">
        <v>315</v>
      </c>
      <c r="R128" t="s">
        <v>1469</v>
      </c>
    </row>
    <row r="129" spans="16:18" hidden="1">
      <c r="P129" t="s">
        <v>1596</v>
      </c>
      <c r="Q129">
        <v>315</v>
      </c>
      <c r="R129" t="s">
        <v>1470</v>
      </c>
    </row>
    <row r="130" spans="16:18">
      <c r="P130" t="s">
        <v>1597</v>
      </c>
      <c r="Q130">
        <v>315</v>
      </c>
      <c r="R130" t="s">
        <v>1211</v>
      </c>
    </row>
    <row r="131" spans="16:18" hidden="1">
      <c r="P131" t="s">
        <v>1598</v>
      </c>
      <c r="Q131">
        <v>315</v>
      </c>
      <c r="R131" t="s">
        <v>1469</v>
      </c>
    </row>
    <row r="132" spans="16:18" hidden="1">
      <c r="P132" t="s">
        <v>1599</v>
      </c>
      <c r="Q132">
        <v>315</v>
      </c>
      <c r="R132" t="s">
        <v>1470</v>
      </c>
    </row>
    <row r="133" spans="16:18" hidden="1">
      <c r="P133" t="s">
        <v>1600</v>
      </c>
      <c r="Q133">
        <v>315</v>
      </c>
      <c r="R133" t="s">
        <v>1470</v>
      </c>
    </row>
    <row r="134" spans="16:18" hidden="1">
      <c r="P134" t="s">
        <v>1601</v>
      </c>
      <c r="Q134">
        <v>315</v>
      </c>
      <c r="R134" t="s">
        <v>1471</v>
      </c>
    </row>
    <row r="135" spans="16:18">
      <c r="P135" t="s">
        <v>1602</v>
      </c>
      <c r="Q135">
        <v>315</v>
      </c>
      <c r="R135" t="s">
        <v>1211</v>
      </c>
    </row>
    <row r="136" spans="16:18" hidden="1">
      <c r="P136" t="s">
        <v>1603</v>
      </c>
      <c r="Q136">
        <v>315</v>
      </c>
      <c r="R136" t="s">
        <v>1471</v>
      </c>
    </row>
    <row r="137" spans="16:18">
      <c r="P137" t="s">
        <v>1604</v>
      </c>
      <c r="Q137">
        <v>315</v>
      </c>
      <c r="R137" t="s">
        <v>1211</v>
      </c>
    </row>
    <row r="138" spans="16:18" hidden="1">
      <c r="P138" t="s">
        <v>1605</v>
      </c>
      <c r="Q138">
        <v>315</v>
      </c>
      <c r="R138" t="s">
        <v>1471</v>
      </c>
    </row>
    <row r="139" spans="16:18" hidden="1">
      <c r="P139" t="s">
        <v>1606</v>
      </c>
      <c r="Q139">
        <v>315</v>
      </c>
      <c r="R139" t="s">
        <v>1471</v>
      </c>
    </row>
    <row r="140" spans="16:18">
      <c r="P140" t="s">
        <v>1607</v>
      </c>
      <c r="Q140">
        <v>315</v>
      </c>
      <c r="R140" t="s">
        <v>1211</v>
      </c>
    </row>
    <row r="141" spans="16:18" hidden="1">
      <c r="P141" t="s">
        <v>1608</v>
      </c>
      <c r="Q141">
        <v>315</v>
      </c>
      <c r="R141" t="s">
        <v>1469</v>
      </c>
    </row>
    <row r="142" spans="16:18" hidden="1">
      <c r="P142" t="s">
        <v>1609</v>
      </c>
      <c r="Q142">
        <v>315</v>
      </c>
      <c r="R142" t="s">
        <v>1469</v>
      </c>
    </row>
    <row r="143" spans="16:18">
      <c r="P143" t="s">
        <v>1610</v>
      </c>
      <c r="Q143">
        <v>315</v>
      </c>
      <c r="R143" t="s">
        <v>1211</v>
      </c>
    </row>
    <row r="144" spans="16:18" hidden="1">
      <c r="P144" t="s">
        <v>1611</v>
      </c>
      <c r="Q144">
        <v>315</v>
      </c>
      <c r="R144" t="s">
        <v>1470</v>
      </c>
    </row>
    <row r="145" spans="16:18" hidden="1">
      <c r="P145" t="s">
        <v>1612</v>
      </c>
      <c r="Q145">
        <v>315</v>
      </c>
      <c r="R145" t="s">
        <v>1469</v>
      </c>
    </row>
    <row r="146" spans="16:18" hidden="1">
      <c r="P146" t="s">
        <v>1613</v>
      </c>
      <c r="Q146">
        <v>315</v>
      </c>
      <c r="R146" t="s">
        <v>1471</v>
      </c>
    </row>
    <row r="147" spans="16:18" hidden="1">
      <c r="P147" t="s">
        <v>1614</v>
      </c>
      <c r="Q147">
        <v>315</v>
      </c>
      <c r="R147" t="s">
        <v>1471</v>
      </c>
    </row>
    <row r="148" spans="16:18" hidden="1">
      <c r="P148" t="s">
        <v>1615</v>
      </c>
      <c r="Q148">
        <v>315</v>
      </c>
      <c r="R148" t="s">
        <v>1469</v>
      </c>
    </row>
    <row r="149" spans="16:18" hidden="1">
      <c r="P149" t="s">
        <v>1616</v>
      </c>
      <c r="Q149">
        <v>315</v>
      </c>
      <c r="R149" t="s">
        <v>1471</v>
      </c>
    </row>
    <row r="150" spans="16:18" hidden="1">
      <c r="P150" t="s">
        <v>1617</v>
      </c>
      <c r="Q150">
        <v>315</v>
      </c>
      <c r="R150" t="s">
        <v>1471</v>
      </c>
    </row>
    <row r="151" spans="16:18" hidden="1">
      <c r="P151" t="s">
        <v>1618</v>
      </c>
      <c r="Q151">
        <v>315</v>
      </c>
      <c r="R151" t="s">
        <v>1470</v>
      </c>
    </row>
    <row r="152" spans="16:18" hidden="1">
      <c r="P152" t="s">
        <v>1619</v>
      </c>
      <c r="Q152">
        <v>315</v>
      </c>
      <c r="R152" t="s">
        <v>1469</v>
      </c>
    </row>
    <row r="153" spans="16:18" hidden="1">
      <c r="P153" t="s">
        <v>1620</v>
      </c>
      <c r="Q153">
        <v>315</v>
      </c>
      <c r="R153" t="s">
        <v>1470</v>
      </c>
    </row>
    <row r="154" spans="16:18" hidden="1">
      <c r="P154" t="s">
        <v>1621</v>
      </c>
      <c r="Q154">
        <v>315</v>
      </c>
      <c r="R154" t="s">
        <v>1469</v>
      </c>
    </row>
    <row r="155" spans="16:18" hidden="1">
      <c r="P155" t="s">
        <v>1622</v>
      </c>
      <c r="Q155">
        <v>315</v>
      </c>
      <c r="R155" t="s">
        <v>1470</v>
      </c>
    </row>
  </sheetData>
  <autoFilter ref="G4:R155">
    <filterColumn colId="11">
      <filters blank="1">
        <filter val="March 1-15, 2016"/>
        <filter val="March 16-31, 2016"/>
      </filters>
    </filterColumn>
  </autoFilter>
  <sortState ref="B4:N81">
    <sortCondition ref="B4:B81"/>
  </sortState>
  <mergeCells count="1">
    <mergeCell ref="A1:B1"/>
  </mergeCells>
  <conditionalFormatting sqref="O4:O1048571 P158:P1048571 P4 P6:P155">
    <cfRule type="duplicateValues" dxfId="0" priority="3"/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"/>
  <sheetViews>
    <sheetView workbookViewId="0">
      <selection activeCell="G3" sqref="G3:N3"/>
    </sheetView>
  </sheetViews>
  <sheetFormatPr defaultColWidth="34.85546875" defaultRowHeight="15"/>
  <cols>
    <col min="1" max="1" width="3.85546875" style="12" bestFit="1" customWidth="1"/>
    <col min="2" max="2" width="32.42578125" bestFit="1" customWidth="1"/>
    <col min="3" max="3" width="11" style="8" bestFit="1" customWidth="1"/>
    <col min="4" max="4" width="11.28515625" style="9" bestFit="1" customWidth="1"/>
    <col min="5" max="5" width="10.7109375" bestFit="1" customWidth="1"/>
    <col min="6" max="6" width="1.42578125" bestFit="1" customWidth="1"/>
    <col min="7" max="7" width="8" bestFit="1" customWidth="1"/>
    <col min="8" max="8" width="17.28515625" bestFit="1" customWidth="1"/>
    <col min="9" max="9" width="8" bestFit="1" customWidth="1"/>
    <col min="10" max="10" width="17.28515625" bestFit="1" customWidth="1"/>
    <col min="11" max="11" width="8.140625" bestFit="1" customWidth="1"/>
    <col min="12" max="12" width="7" bestFit="1" customWidth="1"/>
    <col min="13" max="13" width="5.5703125" bestFit="1" customWidth="1"/>
    <col min="14" max="14" width="7" bestFit="1" customWidth="1"/>
  </cols>
  <sheetData>
    <row r="1" spans="1:15">
      <c r="A1" s="21" t="s">
        <v>42</v>
      </c>
      <c r="B1" s="21"/>
      <c r="C1" s="5"/>
    </row>
    <row r="3" spans="1:15">
      <c r="A3" s="11" t="s">
        <v>3</v>
      </c>
      <c r="B3" s="1" t="s">
        <v>0</v>
      </c>
      <c r="C3" s="6" t="s">
        <v>4</v>
      </c>
      <c r="D3" s="10" t="s">
        <v>1</v>
      </c>
      <c r="E3" s="1" t="s">
        <v>2</v>
      </c>
      <c r="G3" s="1" t="s">
        <v>1206</v>
      </c>
      <c r="H3" s="1" t="s">
        <v>1207</v>
      </c>
      <c r="I3" s="1" t="s">
        <v>1208</v>
      </c>
      <c r="J3" s="1" t="s">
        <v>1207</v>
      </c>
      <c r="K3" s="1" t="s">
        <v>1209</v>
      </c>
      <c r="L3" s="1" t="s">
        <v>1207</v>
      </c>
      <c r="M3" s="1" t="s">
        <v>1210</v>
      </c>
      <c r="N3" s="1" t="s">
        <v>1207</v>
      </c>
      <c r="O3" s="1"/>
    </row>
    <row r="4" spans="1:15">
      <c r="A4" s="4">
        <v>1</v>
      </c>
      <c r="B4" s="2" t="s">
        <v>43</v>
      </c>
      <c r="C4" s="7" t="s">
        <v>44</v>
      </c>
      <c r="D4" s="3">
        <v>42430</v>
      </c>
      <c r="E4" s="3">
        <v>42430</v>
      </c>
      <c r="G4" s="13">
        <v>0</v>
      </c>
      <c r="H4" s="13">
        <v>0</v>
      </c>
      <c r="I4" s="13" t="e">
        <f>VLOOKUP($B4,[2]details!$DR$2:$DU$94,2,0)</f>
        <v>#N/A</v>
      </c>
      <c r="J4" s="13" t="e">
        <f>VLOOKUP($B4,[2]details!$DR$2:$DU$94,3,0)</f>
        <v>#N/A</v>
      </c>
      <c r="K4" s="13" t="e">
        <f>VLOOKUP($B4,[3]details!$DR$3:$DU$113,2,0)</f>
        <v>#N/A</v>
      </c>
      <c r="L4" s="13" t="e">
        <f>VLOOKUP($B4,[3]details!$DR$3:$DU$113,3,0)</f>
        <v>#N/A</v>
      </c>
      <c r="M4" s="13" t="e">
        <f>VLOOKUP($B4,[4]details!$DR$2:$DU$42,2,0)</f>
        <v>#N/A</v>
      </c>
      <c r="N4" s="13" t="e">
        <f>VLOOKUP($B4,[4]details!$DR$2:$DU$42,3,0)</f>
        <v>#N/A</v>
      </c>
      <c r="O4" s="13"/>
    </row>
    <row r="5" spans="1:15">
      <c r="A5" s="4">
        <f>A4+1</f>
        <v>2</v>
      </c>
      <c r="B5" s="2" t="s">
        <v>45</v>
      </c>
      <c r="C5" s="7" t="s">
        <v>46</v>
      </c>
      <c r="D5" s="3">
        <v>42430</v>
      </c>
      <c r="E5" s="3">
        <v>42430</v>
      </c>
      <c r="G5" s="13">
        <f>VLOOKUP(B5,[1]details!$DR$2:$DU$92,2,0)</f>
        <v>315</v>
      </c>
      <c r="H5" s="13" t="str">
        <f>VLOOKUP(B5,[1]details!$DR$2:$DU$92,3,0)</f>
        <v>March 1-15, 2016</v>
      </c>
      <c r="I5" s="13">
        <f>VLOOKUP($B5,[2]details!$DR$2:$DU$94,2,0)</f>
        <v>100</v>
      </c>
      <c r="J5" s="13" t="str">
        <f>VLOOKUP($B5,[2]details!$DR$2:$DU$94,3,0)</f>
        <v>March 1-15, 2016</v>
      </c>
      <c r="K5" s="13" t="e">
        <f>VLOOKUP($B5,[3]details!$DR$3:$DU$113,2,0)</f>
        <v>#N/A</v>
      </c>
      <c r="L5" s="13" t="e">
        <f>VLOOKUP($B5,[3]details!$DR$3:$DU$113,3,0)</f>
        <v>#N/A</v>
      </c>
      <c r="M5" s="13" t="e">
        <f>VLOOKUP($B5,[4]details!$DR$2:$DU$42,2,0)</f>
        <v>#N/A</v>
      </c>
      <c r="N5" s="13" t="e">
        <f>VLOOKUP($B5,[4]details!$DR$2:$DU$42,3,0)</f>
        <v>#N/A</v>
      </c>
      <c r="O5" s="13"/>
    </row>
  </sheetData>
  <mergeCells count="1">
    <mergeCell ref="A1:B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8"/>
  <sheetViews>
    <sheetView topLeftCell="A2" workbookViewId="0">
      <selection activeCell="G3" sqref="G3:N3"/>
    </sheetView>
  </sheetViews>
  <sheetFormatPr defaultColWidth="34.85546875" defaultRowHeight="15"/>
  <cols>
    <col min="1" max="1" width="3.85546875" style="12" bestFit="1" customWidth="1"/>
    <col min="2" max="2" width="34.140625" customWidth="1"/>
    <col min="3" max="3" width="11" style="8" bestFit="1" customWidth="1"/>
    <col min="4" max="4" width="11.28515625" style="9" bestFit="1" customWidth="1"/>
    <col min="5" max="5" width="10.7109375" bestFit="1" customWidth="1"/>
    <col min="6" max="6" width="1.42578125" bestFit="1" customWidth="1"/>
    <col min="7" max="7" width="7.7109375" bestFit="1" customWidth="1"/>
    <col min="8" max="8" width="19.140625" bestFit="1" customWidth="1"/>
    <col min="9" max="9" width="8" bestFit="1" customWidth="1"/>
    <col min="10" max="10" width="19.140625" bestFit="1" customWidth="1"/>
    <col min="11" max="11" width="8.140625" bestFit="1" customWidth="1"/>
    <col min="12" max="12" width="19.140625" bestFit="1" customWidth="1"/>
    <col min="13" max="13" width="5.5703125" bestFit="1" customWidth="1"/>
    <col min="14" max="14" width="7" bestFit="1" customWidth="1"/>
  </cols>
  <sheetData>
    <row r="1" spans="1:14">
      <c r="A1" s="21" t="s">
        <v>47</v>
      </c>
      <c r="B1" s="21"/>
      <c r="C1" s="5"/>
    </row>
    <row r="3" spans="1:14">
      <c r="A3" s="11" t="s">
        <v>3</v>
      </c>
      <c r="B3" s="1" t="s">
        <v>0</v>
      </c>
      <c r="C3" s="6" t="s">
        <v>4</v>
      </c>
      <c r="D3" s="10" t="s">
        <v>1</v>
      </c>
      <c r="E3" s="1" t="s">
        <v>2</v>
      </c>
      <c r="G3" s="1" t="s">
        <v>1206</v>
      </c>
      <c r="H3" s="1" t="s">
        <v>1207</v>
      </c>
      <c r="I3" s="1" t="s">
        <v>1208</v>
      </c>
      <c r="J3" s="1" t="s">
        <v>1207</v>
      </c>
      <c r="K3" s="1" t="s">
        <v>1209</v>
      </c>
      <c r="L3" s="1" t="s">
        <v>1207</v>
      </c>
      <c r="M3" s="1" t="s">
        <v>1210</v>
      </c>
      <c r="N3" s="1" t="s">
        <v>1207</v>
      </c>
    </row>
    <row r="4" spans="1:14">
      <c r="A4" s="4">
        <v>1</v>
      </c>
      <c r="B4" s="2" t="s">
        <v>48</v>
      </c>
      <c r="C4" s="7" t="s">
        <v>49</v>
      </c>
      <c r="D4" s="3">
        <v>42431</v>
      </c>
      <c r="E4" s="3">
        <v>42431</v>
      </c>
      <c r="G4" s="13" t="e">
        <f>VLOOKUP(B4,[1]details!$CI$2:$CL$258,2,0)</f>
        <v>#N/A</v>
      </c>
      <c r="H4" s="13" t="e">
        <f>VLOOKUP(B4,[1]details!$CI$2:$CL$258,3,0)</f>
        <v>#N/A</v>
      </c>
      <c r="I4" s="13" t="e">
        <f>VLOOKUP($B4,[2]details!$CD$2:$CG$301,2,0)</f>
        <v>#N/A</v>
      </c>
      <c r="J4" s="13" t="e">
        <f>VLOOKUP($B4,[2]details!$CD$2:$CG$301,3,0)</f>
        <v>#N/A</v>
      </c>
      <c r="K4" s="13">
        <f>VLOOKUP($B4,[3]details!$BY$3:$CB$360,2,0)</f>
        <v>260</v>
      </c>
      <c r="L4" s="13" t="str">
        <f>VLOOKUP($B4,[3]details!$BY$3:$CB$360,3,0)</f>
        <v>March 1 - 15, 2016</v>
      </c>
      <c r="M4" s="13" t="e">
        <f>VLOOKUP($B4,[4]details!$CI$2:$CL$225,2,0)</f>
        <v>#N/A</v>
      </c>
      <c r="N4" s="13" t="e">
        <f>VLOOKUP($B4,[4]details!$CI$2:$CL$225,3,0)</f>
        <v>#N/A</v>
      </c>
    </row>
    <row r="5" spans="1:14">
      <c r="A5" s="4">
        <v>1</v>
      </c>
      <c r="B5" s="2" t="s">
        <v>288</v>
      </c>
      <c r="C5" s="7" t="s">
        <v>289</v>
      </c>
      <c r="D5" s="3">
        <v>42436</v>
      </c>
      <c r="E5" s="3">
        <v>42436</v>
      </c>
      <c r="G5" s="13" t="e">
        <f>VLOOKUP(B5,[1]details!$CI$2:$CL$258,2,0)</f>
        <v>#N/A</v>
      </c>
      <c r="H5" s="13" t="e">
        <f>VLOOKUP(B5,[1]details!$CI$2:$CL$258,3,0)</f>
        <v>#N/A</v>
      </c>
      <c r="I5" s="13" t="e">
        <f>VLOOKUP($B5,[2]details!$CD$2:$CG$301,2,0)</f>
        <v>#N/A</v>
      </c>
      <c r="J5" s="13" t="e">
        <f>VLOOKUP($B5,[2]details!$CD$2:$CG$301,3,0)</f>
        <v>#N/A</v>
      </c>
      <c r="K5" s="13">
        <f>VLOOKUP($B5,[3]details!$BY$3:$CB$360,2,0)</f>
        <v>260</v>
      </c>
      <c r="L5" s="13" t="str">
        <f>VLOOKUP($B5,[3]details!$BY$3:$CB$360,3,0)</f>
        <v>March 1 - 15, 2016</v>
      </c>
      <c r="M5" s="13" t="e">
        <f>VLOOKUP($B5,[4]details!$CI$2:$CL$225,2,0)</f>
        <v>#N/A</v>
      </c>
      <c r="N5" s="13" t="e">
        <f>VLOOKUP($B5,[4]details!$CI$2:$CL$225,3,0)</f>
        <v>#N/A</v>
      </c>
    </row>
    <row r="6" spans="1:14">
      <c r="A6" s="4">
        <f>A5+1</f>
        <v>2</v>
      </c>
      <c r="B6" s="2" t="s">
        <v>290</v>
      </c>
      <c r="C6" s="7" t="s">
        <v>291</v>
      </c>
      <c r="D6" s="3">
        <v>42436</v>
      </c>
      <c r="E6" s="3">
        <v>42436</v>
      </c>
      <c r="G6" s="13">
        <f>VLOOKUP(B6,[1]details!$CI$2:$CL$258,2,0)</f>
        <v>315</v>
      </c>
      <c r="H6" s="13" t="str">
        <f>VLOOKUP(B6,[1]details!$CI$2:$CL$258,3,0)</f>
        <v>March 16 - 31, 2016</v>
      </c>
      <c r="I6" s="13">
        <f>VLOOKUP($B6,[2]details!$CD$2:$CG$301,2,0)</f>
        <v>100</v>
      </c>
      <c r="J6" s="13" t="str">
        <f>VLOOKUP($B6,[2]details!$CD$2:$CG$301,3,0)</f>
        <v>March 16 - 31, 2016</v>
      </c>
      <c r="K6" s="13">
        <f>VLOOKUP($B6,[3]details!$BY$3:$CB$360,2,0)</f>
        <v>260</v>
      </c>
      <c r="L6" s="13" t="str">
        <f>VLOOKUP($B6,[3]details!$BY$3:$CB$360,3,0)</f>
        <v>March 1 - 15, 2016</v>
      </c>
      <c r="M6" s="13" t="e">
        <f>VLOOKUP($B6,[4]details!$CI$2:$CL$225,2,0)</f>
        <v>#N/A</v>
      </c>
      <c r="N6" s="13" t="e">
        <f>VLOOKUP($B6,[4]details!$CI$2:$CL$225,3,0)</f>
        <v>#N/A</v>
      </c>
    </row>
    <row r="7" spans="1:14">
      <c r="A7" s="4">
        <f t="shared" ref="A7:A14" si="0">A6+1</f>
        <v>3</v>
      </c>
      <c r="B7" s="2" t="s">
        <v>292</v>
      </c>
      <c r="C7" s="7" t="s">
        <v>293</v>
      </c>
      <c r="D7" s="3">
        <v>42436</v>
      </c>
      <c r="E7" s="3">
        <v>42436</v>
      </c>
      <c r="G7" s="13" t="e">
        <f>VLOOKUP(B7,[1]details!$CI$2:$CL$258,2,0)</f>
        <v>#N/A</v>
      </c>
      <c r="H7" s="13" t="e">
        <f>VLOOKUP(B7,[1]details!$CI$2:$CL$258,3,0)</f>
        <v>#N/A</v>
      </c>
      <c r="I7" s="13" t="e">
        <f>VLOOKUP($B7,[2]details!$CD$2:$CG$301,2,0)</f>
        <v>#N/A</v>
      </c>
      <c r="J7" s="13" t="e">
        <f>VLOOKUP($B7,[2]details!$CD$2:$CG$301,3,0)</f>
        <v>#N/A</v>
      </c>
      <c r="K7" s="13">
        <f>VLOOKUP($B7,[3]details!$BY$3:$CB$360,2,0)</f>
        <v>260</v>
      </c>
      <c r="L7" s="13" t="str">
        <f>VLOOKUP($B7,[3]details!$BY$3:$CB$360,3,0)</f>
        <v>March 1 - 15, 2016</v>
      </c>
      <c r="M7" s="13" t="e">
        <f>VLOOKUP($B7,[4]details!$CI$2:$CL$225,2,0)</f>
        <v>#N/A</v>
      </c>
      <c r="N7" s="13" t="e">
        <f>VLOOKUP($B7,[4]details!$CI$2:$CL$225,3,0)</f>
        <v>#N/A</v>
      </c>
    </row>
    <row r="8" spans="1:14">
      <c r="A8" s="4">
        <f t="shared" si="0"/>
        <v>4</v>
      </c>
      <c r="B8" s="2" t="s">
        <v>294</v>
      </c>
      <c r="C8" s="7" t="s">
        <v>295</v>
      </c>
      <c r="D8" s="3">
        <v>42436</v>
      </c>
      <c r="E8" s="3">
        <v>42436</v>
      </c>
      <c r="G8" s="13">
        <f>VLOOKUP(B8,[1]details!$CI$2:$CL$258,2,0)</f>
        <v>315</v>
      </c>
      <c r="H8" s="13" t="str">
        <f>VLOOKUP(B8,[1]details!$CI$2:$CL$258,3,0)</f>
        <v>March 16 - 31, 2016</v>
      </c>
      <c r="I8" s="13">
        <f>VLOOKUP($B8,[2]details!$CD$2:$CG$301,2,0)</f>
        <v>100</v>
      </c>
      <c r="J8" s="13" t="str">
        <f>VLOOKUP($B8,[2]details!$CD$2:$CG$301,3,0)</f>
        <v>March 16 - 31, 2016</v>
      </c>
      <c r="K8" s="13">
        <f>VLOOKUP($B8,[3]details!$BY$3:$CB$360,2,0)</f>
        <v>260</v>
      </c>
      <c r="L8" s="13" t="str">
        <f>VLOOKUP($B8,[3]details!$BY$3:$CB$360,3,0)</f>
        <v>March 1 - 15, 2016</v>
      </c>
      <c r="M8" s="13" t="e">
        <f>VLOOKUP($B8,[4]details!$CI$2:$CL$225,2,0)</f>
        <v>#N/A</v>
      </c>
      <c r="N8" s="13" t="e">
        <f>VLOOKUP($B8,[4]details!$CI$2:$CL$225,3,0)</f>
        <v>#N/A</v>
      </c>
    </row>
    <row r="9" spans="1:14">
      <c r="A9" s="4">
        <f t="shared" si="0"/>
        <v>5</v>
      </c>
      <c r="B9" s="2" t="s">
        <v>296</v>
      </c>
      <c r="C9" s="7" t="s">
        <v>297</v>
      </c>
      <c r="D9" s="3">
        <v>42436</v>
      </c>
      <c r="E9" s="3">
        <v>42436</v>
      </c>
      <c r="G9" s="13">
        <f>VLOOKUP(B9,[1]details!$CI$2:$CL$258,2,0)</f>
        <v>315</v>
      </c>
      <c r="H9" s="13" t="str">
        <f>VLOOKUP(B9,[1]details!$CI$2:$CL$258,3,0)</f>
        <v>March 16 - 31, 2016</v>
      </c>
      <c r="I9" s="13">
        <f>VLOOKUP($B9,[2]details!$CD$2:$CG$301,2,0)</f>
        <v>100</v>
      </c>
      <c r="J9" s="13" t="str">
        <f>VLOOKUP($B9,[2]details!$CD$2:$CG$301,3,0)</f>
        <v>March 16 - 31, 2016</v>
      </c>
      <c r="K9" s="13">
        <f>VLOOKUP($B9,[3]details!$BY$3:$CB$360,2,0)</f>
        <v>260</v>
      </c>
      <c r="L9" s="13" t="str">
        <f>VLOOKUP($B9,[3]details!$BY$3:$CB$360,3,0)</f>
        <v>March 1 - 15, 2016</v>
      </c>
      <c r="M9" s="13" t="e">
        <f>VLOOKUP($B9,[4]details!$CI$2:$CL$225,2,0)</f>
        <v>#N/A</v>
      </c>
      <c r="N9" s="13" t="e">
        <f>VLOOKUP($B9,[4]details!$CI$2:$CL$225,3,0)</f>
        <v>#N/A</v>
      </c>
    </row>
    <row r="10" spans="1:14">
      <c r="A10" s="4">
        <f t="shared" si="0"/>
        <v>6</v>
      </c>
      <c r="B10" s="2" t="s">
        <v>298</v>
      </c>
      <c r="C10" s="7" t="s">
        <v>299</v>
      </c>
      <c r="D10" s="3">
        <v>42436</v>
      </c>
      <c r="E10" s="3">
        <v>42436</v>
      </c>
      <c r="G10" s="13">
        <f>VLOOKUP(B10,[1]details!$CI$2:$CL$258,2,0)</f>
        <v>315</v>
      </c>
      <c r="H10" s="13" t="str">
        <f>VLOOKUP(B10,[1]details!$CI$2:$CL$258,3,0)</f>
        <v>March 16 - 31, 2016</v>
      </c>
      <c r="I10" s="13">
        <f>VLOOKUP($B10,[2]details!$CD$2:$CG$301,2,0)</f>
        <v>100</v>
      </c>
      <c r="J10" s="13" t="str">
        <f>VLOOKUP($B10,[2]details!$CD$2:$CG$301,3,0)</f>
        <v>March 16 - 31, 2016</v>
      </c>
      <c r="K10" s="13">
        <f>VLOOKUP($B10,[3]details!$BY$3:$CB$360,2,0)</f>
        <v>260</v>
      </c>
      <c r="L10" s="13" t="str">
        <f>VLOOKUP($B10,[3]details!$BY$3:$CB$360,3,0)</f>
        <v>March 1 - 15, 2016</v>
      </c>
      <c r="M10" s="13" t="e">
        <f>VLOOKUP($B10,[4]details!$CI$2:$CL$225,2,0)</f>
        <v>#N/A</v>
      </c>
      <c r="N10" s="13" t="e">
        <f>VLOOKUP($B10,[4]details!$CI$2:$CL$225,3,0)</f>
        <v>#N/A</v>
      </c>
    </row>
    <row r="11" spans="1:14">
      <c r="A11" s="4">
        <f t="shared" si="0"/>
        <v>7</v>
      </c>
      <c r="B11" s="2" t="s">
        <v>300</v>
      </c>
      <c r="C11" s="7" t="s">
        <v>301</v>
      </c>
      <c r="D11" s="3">
        <v>42436</v>
      </c>
      <c r="E11" s="3">
        <v>42436</v>
      </c>
      <c r="G11" s="13">
        <f>VLOOKUP(B11,[1]details!$CI$2:$CL$258,2,0)</f>
        <v>315</v>
      </c>
      <c r="H11" s="13" t="str">
        <f>VLOOKUP(B11,[1]details!$CI$2:$CL$258,3,0)</f>
        <v>March 16 - 31, 2016</v>
      </c>
      <c r="I11" s="13">
        <f>VLOOKUP($B11,[2]details!$CD$2:$CG$301,2,0)</f>
        <v>100</v>
      </c>
      <c r="J11" s="13" t="str">
        <f>VLOOKUP($B11,[2]details!$CD$2:$CG$301,3,0)</f>
        <v>March 16 - 31, 2016</v>
      </c>
      <c r="K11" s="13">
        <f>VLOOKUP($B11,[3]details!$BY$3:$CB$360,2,0)</f>
        <v>260</v>
      </c>
      <c r="L11" s="13" t="str">
        <f>VLOOKUP($B11,[3]details!$BY$3:$CB$360,3,0)</f>
        <v>March 1 - 15, 2016</v>
      </c>
      <c r="M11" s="13" t="e">
        <f>VLOOKUP($B11,[4]details!$CI$2:$CL$225,2,0)</f>
        <v>#N/A</v>
      </c>
      <c r="N11" s="13" t="e">
        <f>VLOOKUP($B11,[4]details!$CI$2:$CL$225,3,0)</f>
        <v>#N/A</v>
      </c>
    </row>
    <row r="12" spans="1:14">
      <c r="A12" s="4">
        <f t="shared" si="0"/>
        <v>8</v>
      </c>
      <c r="B12" s="2" t="s">
        <v>302</v>
      </c>
      <c r="C12" s="7" t="s">
        <v>303</v>
      </c>
      <c r="D12" s="3">
        <v>42436</v>
      </c>
      <c r="E12" s="3">
        <v>42436</v>
      </c>
      <c r="G12" s="13" t="e">
        <f>VLOOKUP(B12,[1]details!$CI$2:$CL$258,2,0)</f>
        <v>#N/A</v>
      </c>
      <c r="H12" s="13" t="e">
        <f>VLOOKUP(B12,[1]details!$CI$2:$CL$258,3,0)</f>
        <v>#N/A</v>
      </c>
      <c r="I12" s="13" t="e">
        <f>VLOOKUP($B12,[2]details!$CD$2:$CG$301,2,0)</f>
        <v>#N/A</v>
      </c>
      <c r="J12" s="13" t="e">
        <f>VLOOKUP($B12,[2]details!$CD$2:$CG$301,3,0)</f>
        <v>#N/A</v>
      </c>
      <c r="K12" s="13" t="e">
        <f>VLOOKUP($B12,[3]details!$BY$3:$CB$360,2,0)</f>
        <v>#N/A</v>
      </c>
      <c r="L12" s="13" t="e">
        <f>VLOOKUP($B12,[3]details!$BY$3:$CB$360,3,0)</f>
        <v>#N/A</v>
      </c>
      <c r="M12" s="13" t="e">
        <f>VLOOKUP($B12,[4]details!$CI$2:$CL$225,2,0)</f>
        <v>#N/A</v>
      </c>
      <c r="N12" s="13" t="e">
        <f>VLOOKUP($B12,[4]details!$CI$2:$CL$225,3,0)</f>
        <v>#N/A</v>
      </c>
    </row>
    <row r="13" spans="1:14">
      <c r="A13" s="4">
        <f t="shared" si="0"/>
        <v>9</v>
      </c>
      <c r="B13" s="2" t="s">
        <v>304</v>
      </c>
      <c r="C13" s="7" t="s">
        <v>305</v>
      </c>
      <c r="D13" s="3">
        <v>42436</v>
      </c>
      <c r="E13" s="3">
        <v>42436</v>
      </c>
      <c r="G13" s="13">
        <f>VLOOKUP(B13,[1]details!$CI$2:$CL$258,2,0)</f>
        <v>315</v>
      </c>
      <c r="H13" s="13" t="str">
        <f>VLOOKUP(B13,[1]details!$CI$2:$CL$258,3,0)</f>
        <v>March 16 - 31, 2016</v>
      </c>
      <c r="I13" s="13">
        <f>VLOOKUP($B13,[2]details!$CD$2:$CG$301,2,0)</f>
        <v>100</v>
      </c>
      <c r="J13" s="13" t="str">
        <f>VLOOKUP($B13,[2]details!$CD$2:$CG$301,3,0)</f>
        <v>March 16 - 31, 2016</v>
      </c>
      <c r="K13" s="13">
        <f>VLOOKUP($B13,[3]details!$BY$3:$CB$360,2,0)</f>
        <v>260</v>
      </c>
      <c r="L13" s="13" t="str">
        <f>VLOOKUP($B13,[3]details!$BY$3:$CB$360,3,0)</f>
        <v>March 1 - 15, 2016</v>
      </c>
      <c r="M13" s="13" t="e">
        <f>VLOOKUP($B13,[4]details!$CI$2:$CL$225,2,0)</f>
        <v>#N/A</v>
      </c>
      <c r="N13" s="13" t="e">
        <f>VLOOKUP($B13,[4]details!$CI$2:$CL$225,3,0)</f>
        <v>#N/A</v>
      </c>
    </row>
    <row r="14" spans="1:14">
      <c r="A14" s="4">
        <f t="shared" si="0"/>
        <v>10</v>
      </c>
      <c r="B14" s="2" t="s">
        <v>306</v>
      </c>
      <c r="C14" s="7" t="s">
        <v>307</v>
      </c>
      <c r="D14" s="3">
        <v>42436</v>
      </c>
      <c r="E14" s="3">
        <v>42436</v>
      </c>
      <c r="G14" s="13">
        <f>VLOOKUP(B14,[1]details!$CI$2:$CL$258,2,0)</f>
        <v>315</v>
      </c>
      <c r="H14" s="13" t="str">
        <f>VLOOKUP(B14,[1]details!$CI$2:$CL$258,3,0)</f>
        <v>March 16 - 31, 2016</v>
      </c>
      <c r="I14" s="13">
        <f>VLOOKUP($B14,[2]details!$CD$2:$CG$301,2,0)</f>
        <v>100</v>
      </c>
      <c r="J14" s="13" t="str">
        <f>VLOOKUP($B14,[2]details!$CD$2:$CG$301,3,0)</f>
        <v>March 16 - 31, 2016</v>
      </c>
      <c r="K14" s="13">
        <f>VLOOKUP($B14,[3]details!$BY$3:$CB$360,2,0)</f>
        <v>260</v>
      </c>
      <c r="L14" s="13" t="str">
        <f>VLOOKUP($B14,[3]details!$BY$3:$CB$360,3,0)</f>
        <v>March 1 - 15, 2016</v>
      </c>
      <c r="M14" s="13" t="e">
        <f>VLOOKUP($B14,[4]details!$CI$2:$CL$225,2,0)</f>
        <v>#N/A</v>
      </c>
      <c r="N14" s="13" t="e">
        <f>VLOOKUP($B14,[4]details!$CI$2:$CL$225,3,0)</f>
        <v>#N/A</v>
      </c>
    </row>
    <row r="15" spans="1:14">
      <c r="A15" s="4">
        <v>1</v>
      </c>
      <c r="B15" s="2" t="s">
        <v>376</v>
      </c>
      <c r="C15" s="7" t="s">
        <v>377</v>
      </c>
      <c r="D15" s="3">
        <v>42438</v>
      </c>
      <c r="E15" s="3">
        <v>42438</v>
      </c>
      <c r="G15" s="13">
        <f>VLOOKUP(B15,[1]details!$CI$2:$CL$258,2,0)</f>
        <v>315</v>
      </c>
      <c r="H15" s="13" t="str">
        <f>VLOOKUP(B15,[1]details!$CI$2:$CL$258,3,0)</f>
        <v>March 1 - 15, 2016</v>
      </c>
      <c r="I15" s="13">
        <f>VLOOKUP($B15,[2]details!$CD$2:$CG$301,2,0)</f>
        <v>100</v>
      </c>
      <c r="J15" s="13" t="str">
        <f>VLOOKUP($B15,[2]details!$CD$2:$CG$301,3,0)</f>
        <v>March 16 - 31, 2016</v>
      </c>
      <c r="K15" s="13">
        <f>VLOOKUP($B15,[3]details!$BY$3:$CB$360,2,0)</f>
        <v>260</v>
      </c>
      <c r="L15" s="13" t="str">
        <f>VLOOKUP($B15,[3]details!$BY$3:$CB$360,3,0)</f>
        <v>March 1 - 15, 2016</v>
      </c>
      <c r="M15" s="13" t="e">
        <f>VLOOKUP($B15,[4]details!$CI$2:$CL$225,2,0)</f>
        <v>#N/A</v>
      </c>
      <c r="N15" s="13" t="e">
        <f>VLOOKUP($B15,[4]details!$CI$2:$CL$225,3,0)</f>
        <v>#N/A</v>
      </c>
    </row>
    <row r="16" spans="1:14">
      <c r="A16" s="4">
        <f>A15+1</f>
        <v>2</v>
      </c>
      <c r="B16" s="2" t="s">
        <v>378</v>
      </c>
      <c r="C16" s="7" t="s">
        <v>379</v>
      </c>
      <c r="D16" s="3">
        <v>42438</v>
      </c>
      <c r="E16" s="3">
        <v>42438</v>
      </c>
      <c r="G16" s="13">
        <f>VLOOKUP(B16,[1]details!$CI$2:$CL$258,2,0)</f>
        <v>315</v>
      </c>
      <c r="H16" s="13" t="str">
        <f>VLOOKUP(B16,[1]details!$CI$2:$CL$258,3,0)</f>
        <v>March 16 - 31, 2016</v>
      </c>
      <c r="I16" s="13">
        <f>VLOOKUP($B16,[2]details!$CD$2:$CG$301,2,0)</f>
        <v>100</v>
      </c>
      <c r="J16" s="13" t="str">
        <f>VLOOKUP($B16,[2]details!$CD$2:$CG$301,3,0)</f>
        <v>March 16 - 31, 2016</v>
      </c>
      <c r="K16" s="13">
        <f>VLOOKUP($B16,[3]details!$BY$3:$CB$360,2,0)</f>
        <v>260</v>
      </c>
      <c r="L16" s="13" t="str">
        <f>VLOOKUP($B16,[3]details!$BY$3:$CB$360,3,0)</f>
        <v>March 1 - 15, 2016</v>
      </c>
      <c r="M16" s="13" t="e">
        <f>VLOOKUP($B16,[4]details!$CI$2:$CL$225,2,0)</f>
        <v>#N/A</v>
      </c>
      <c r="N16" s="13" t="e">
        <f>VLOOKUP($B16,[4]details!$CI$2:$CL$225,3,0)</f>
        <v>#N/A</v>
      </c>
    </row>
    <row r="17" spans="1:14">
      <c r="A17" s="4">
        <f t="shared" ref="A17:A26" si="1">A16+1</f>
        <v>3</v>
      </c>
      <c r="B17" s="2" t="s">
        <v>380</v>
      </c>
      <c r="C17" s="7" t="s">
        <v>381</v>
      </c>
      <c r="D17" s="3">
        <v>42438</v>
      </c>
      <c r="E17" s="3">
        <v>42438</v>
      </c>
      <c r="G17" s="13">
        <f>VLOOKUP(B17,[1]details!$CI$2:$CL$258,2,0)</f>
        <v>315</v>
      </c>
      <c r="H17" s="13" t="str">
        <f>VLOOKUP(B17,[1]details!$CI$2:$CL$258,3,0)</f>
        <v>March 16 - 31, 2016</v>
      </c>
      <c r="I17" s="13">
        <f>VLOOKUP($B17,[2]details!$CD$2:$CG$301,2,0)</f>
        <v>100</v>
      </c>
      <c r="J17" s="13" t="str">
        <f>VLOOKUP($B17,[2]details!$CD$2:$CG$301,3,0)</f>
        <v>March 16 - 31, 2016</v>
      </c>
      <c r="K17" s="13">
        <f>VLOOKUP($B17,[3]details!$BY$3:$CB$360,2,0)</f>
        <v>260</v>
      </c>
      <c r="L17" s="13" t="str">
        <f>VLOOKUP($B17,[3]details!$BY$3:$CB$360,3,0)</f>
        <v>March 1 - 15, 2016</v>
      </c>
      <c r="M17" s="13" t="e">
        <f>VLOOKUP($B17,[4]details!$CI$2:$CL$225,2,0)</f>
        <v>#N/A</v>
      </c>
      <c r="N17" s="13" t="e">
        <f>VLOOKUP($B17,[4]details!$CI$2:$CL$225,3,0)</f>
        <v>#N/A</v>
      </c>
    </row>
    <row r="18" spans="1:14">
      <c r="A18" s="4">
        <f t="shared" si="1"/>
        <v>4</v>
      </c>
      <c r="B18" s="2" t="s">
        <v>382</v>
      </c>
      <c r="C18" s="7" t="s">
        <v>383</v>
      </c>
      <c r="D18" s="3">
        <v>42438</v>
      </c>
      <c r="E18" s="3">
        <v>42438</v>
      </c>
      <c r="G18" s="13">
        <f>VLOOKUP(B18,[1]details!$CI$2:$CL$258,2,0)</f>
        <v>315</v>
      </c>
      <c r="H18" s="13" t="str">
        <f>VLOOKUP(B18,[1]details!$CI$2:$CL$258,3,0)</f>
        <v>March 16 - 31, 2016</v>
      </c>
      <c r="I18" s="13">
        <f>VLOOKUP($B18,[2]details!$CD$2:$CG$301,2,0)</f>
        <v>100</v>
      </c>
      <c r="J18" s="13" t="str">
        <f>VLOOKUP($B18,[2]details!$CD$2:$CG$301,3,0)</f>
        <v>March 16 - 31, 2016</v>
      </c>
      <c r="K18" s="13">
        <f>VLOOKUP($B18,[3]details!$BY$3:$CB$360,2,0)</f>
        <v>260</v>
      </c>
      <c r="L18" s="13" t="str">
        <f>VLOOKUP($B18,[3]details!$BY$3:$CB$360,3,0)</f>
        <v>March 1 - 15, 2016</v>
      </c>
      <c r="M18" s="13" t="e">
        <f>VLOOKUP($B18,[4]details!$CI$2:$CL$225,2,0)</f>
        <v>#N/A</v>
      </c>
      <c r="N18" s="13" t="e">
        <f>VLOOKUP($B18,[4]details!$CI$2:$CL$225,3,0)</f>
        <v>#N/A</v>
      </c>
    </row>
    <row r="19" spans="1:14">
      <c r="A19" s="4">
        <f t="shared" si="1"/>
        <v>5</v>
      </c>
      <c r="B19" s="2" t="s">
        <v>384</v>
      </c>
      <c r="C19" s="7" t="s">
        <v>385</v>
      </c>
      <c r="D19" s="3">
        <v>42438</v>
      </c>
      <c r="E19" s="3">
        <v>42438</v>
      </c>
      <c r="G19" s="13" t="e">
        <f>VLOOKUP(B19,[1]details!$CI$2:$CL$258,2,0)</f>
        <v>#N/A</v>
      </c>
      <c r="H19" s="13" t="e">
        <f>VLOOKUP(B19,[1]details!$CI$2:$CL$258,3,0)</f>
        <v>#N/A</v>
      </c>
      <c r="I19" s="13" t="e">
        <f>VLOOKUP($B19,[2]details!$CD$2:$CG$301,2,0)</f>
        <v>#N/A</v>
      </c>
      <c r="J19" s="13" t="e">
        <f>VLOOKUP($B19,[2]details!$CD$2:$CG$301,3,0)</f>
        <v>#N/A</v>
      </c>
      <c r="K19" s="13">
        <f>VLOOKUP($B19,[3]details!$BY$3:$CB$360,2,0)</f>
        <v>260</v>
      </c>
      <c r="L19" s="13" t="str">
        <f>VLOOKUP($B19,[3]details!$BY$3:$CB$360,3,0)</f>
        <v>March 1 - 15, 2016</v>
      </c>
      <c r="M19" s="13" t="e">
        <f>VLOOKUP($B19,[4]details!$CI$2:$CL$225,2,0)</f>
        <v>#N/A</v>
      </c>
      <c r="N19" s="13" t="e">
        <f>VLOOKUP($B19,[4]details!$CI$2:$CL$225,3,0)</f>
        <v>#N/A</v>
      </c>
    </row>
    <row r="20" spans="1:14">
      <c r="A20" s="4">
        <f t="shared" si="1"/>
        <v>6</v>
      </c>
      <c r="B20" s="2" t="s">
        <v>386</v>
      </c>
      <c r="C20" s="7" t="s">
        <v>387</v>
      </c>
      <c r="D20" s="3">
        <v>42438</v>
      </c>
      <c r="E20" s="3">
        <v>42438</v>
      </c>
      <c r="G20" s="13">
        <f>VLOOKUP(B20,[1]details!$CI$2:$CL$258,2,0)</f>
        <v>315</v>
      </c>
      <c r="H20" s="13" t="str">
        <f>VLOOKUP(B20,[1]details!$CI$2:$CL$258,3,0)</f>
        <v>March 16 - 31, 2016</v>
      </c>
      <c r="I20" s="13">
        <f>VLOOKUP($B20,[2]details!$CD$2:$CG$301,2,0)</f>
        <v>100</v>
      </c>
      <c r="J20" s="13" t="str">
        <f>VLOOKUP($B20,[2]details!$CD$2:$CG$301,3,0)</f>
        <v>March 16 - 31, 2016</v>
      </c>
      <c r="K20" s="13">
        <f>VLOOKUP($B20,[3]details!$BY$3:$CB$360,2,0)</f>
        <v>260</v>
      </c>
      <c r="L20" s="13" t="str">
        <f>VLOOKUP($B20,[3]details!$BY$3:$CB$360,3,0)</f>
        <v>March 1 - 15, 2016</v>
      </c>
      <c r="M20" s="13" t="e">
        <f>VLOOKUP($B20,[4]details!$CI$2:$CL$225,2,0)</f>
        <v>#N/A</v>
      </c>
      <c r="N20" s="13" t="e">
        <f>VLOOKUP($B20,[4]details!$CI$2:$CL$225,3,0)</f>
        <v>#N/A</v>
      </c>
    </row>
    <row r="21" spans="1:14">
      <c r="A21" s="4">
        <f t="shared" si="1"/>
        <v>7</v>
      </c>
      <c r="B21" s="2" t="s">
        <v>388</v>
      </c>
      <c r="C21" s="7" t="s">
        <v>389</v>
      </c>
      <c r="D21" s="3">
        <v>42438</v>
      </c>
      <c r="E21" s="3">
        <v>42438</v>
      </c>
      <c r="G21" s="13">
        <f>VLOOKUP(B21,[1]details!$CI$2:$CL$258,2,0)</f>
        <v>315</v>
      </c>
      <c r="H21" s="13" t="str">
        <f>VLOOKUP(B21,[1]details!$CI$2:$CL$258,3,0)</f>
        <v>March 16 - 31, 2016</v>
      </c>
      <c r="I21" s="13">
        <f>VLOOKUP($B21,[2]details!$CD$2:$CG$301,2,0)</f>
        <v>100</v>
      </c>
      <c r="J21" s="13" t="str">
        <f>VLOOKUP($B21,[2]details!$CD$2:$CG$301,3,0)</f>
        <v>March 16 - 31, 2016</v>
      </c>
      <c r="K21" s="13">
        <f>VLOOKUP($B21,[3]details!$BY$3:$CB$360,2,0)</f>
        <v>260</v>
      </c>
      <c r="L21" s="13" t="str">
        <f>VLOOKUP($B21,[3]details!$BY$3:$CB$360,3,0)</f>
        <v>March 1 - 15, 2016</v>
      </c>
      <c r="M21" s="13" t="e">
        <f>VLOOKUP($B21,[4]details!$CI$2:$CL$225,2,0)</f>
        <v>#N/A</v>
      </c>
      <c r="N21" s="13" t="e">
        <f>VLOOKUP($B21,[4]details!$CI$2:$CL$225,3,0)</f>
        <v>#N/A</v>
      </c>
    </row>
    <row r="22" spans="1:14">
      <c r="A22" s="4">
        <f t="shared" si="1"/>
        <v>8</v>
      </c>
      <c r="B22" s="2" t="s">
        <v>390</v>
      </c>
      <c r="C22" s="7" t="s">
        <v>391</v>
      </c>
      <c r="D22" s="3">
        <v>42438</v>
      </c>
      <c r="E22" s="3">
        <v>42438</v>
      </c>
      <c r="G22" s="13" t="e">
        <f>VLOOKUP(B22,[1]details!$CI$2:$CL$258,2,0)</f>
        <v>#N/A</v>
      </c>
      <c r="H22" s="13" t="e">
        <f>VLOOKUP(B22,[1]details!$CI$2:$CL$258,3,0)</f>
        <v>#N/A</v>
      </c>
      <c r="I22" s="13" t="e">
        <f>VLOOKUP($B22,[2]details!$CD$2:$CG$301,2,0)</f>
        <v>#N/A</v>
      </c>
      <c r="J22" s="13" t="e">
        <f>VLOOKUP($B22,[2]details!$CD$2:$CG$301,3,0)</f>
        <v>#N/A</v>
      </c>
      <c r="K22" s="13">
        <f>VLOOKUP($B22,[3]details!$BY$3:$CB$360,2,0)</f>
        <v>260</v>
      </c>
      <c r="L22" s="13" t="str">
        <f>VLOOKUP($B22,[3]details!$BY$3:$CB$360,3,0)</f>
        <v>March 1 - 15, 2016</v>
      </c>
      <c r="M22" s="13" t="e">
        <f>VLOOKUP($B22,[4]details!$CI$2:$CL$225,2,0)</f>
        <v>#N/A</v>
      </c>
      <c r="N22" s="13" t="e">
        <f>VLOOKUP($B22,[4]details!$CI$2:$CL$225,3,0)</f>
        <v>#N/A</v>
      </c>
    </row>
    <row r="23" spans="1:14">
      <c r="A23" s="4">
        <f t="shared" si="1"/>
        <v>9</v>
      </c>
      <c r="B23" s="2" t="s">
        <v>392</v>
      </c>
      <c r="C23" s="7" t="s">
        <v>393</v>
      </c>
      <c r="D23" s="3">
        <v>42438</v>
      </c>
      <c r="E23" s="3">
        <v>42438</v>
      </c>
      <c r="G23" s="13">
        <f>VLOOKUP(B23,[1]details!$CI$2:$CL$258,2,0)</f>
        <v>315</v>
      </c>
      <c r="H23" s="13" t="str">
        <f>VLOOKUP(B23,[1]details!$CI$2:$CL$258,3,0)</f>
        <v>March 16 - 31, 2016</v>
      </c>
      <c r="I23" s="13">
        <f>VLOOKUP($B23,[2]details!$CD$2:$CG$301,2,0)</f>
        <v>100</v>
      </c>
      <c r="J23" s="13" t="str">
        <f>VLOOKUP($B23,[2]details!$CD$2:$CG$301,3,0)</f>
        <v>March 16 - 31, 2016</v>
      </c>
      <c r="K23" s="13">
        <f>VLOOKUP($B23,[3]details!$BY$3:$CB$360,2,0)</f>
        <v>260</v>
      </c>
      <c r="L23" s="13" t="str">
        <f>VLOOKUP($B23,[3]details!$BY$3:$CB$360,3,0)</f>
        <v>March 1 - 15, 2016</v>
      </c>
      <c r="M23" s="13" t="e">
        <f>VLOOKUP($B23,[4]details!$CI$2:$CL$225,2,0)</f>
        <v>#N/A</v>
      </c>
      <c r="N23" s="13" t="e">
        <f>VLOOKUP($B23,[4]details!$CI$2:$CL$225,3,0)</f>
        <v>#N/A</v>
      </c>
    </row>
    <row r="24" spans="1:14">
      <c r="A24" s="4">
        <f t="shared" si="1"/>
        <v>10</v>
      </c>
      <c r="B24" s="2" t="s">
        <v>394</v>
      </c>
      <c r="C24" s="7" t="s">
        <v>395</v>
      </c>
      <c r="D24" s="3">
        <v>42438</v>
      </c>
      <c r="E24" s="3">
        <v>42438</v>
      </c>
      <c r="G24" s="13">
        <f>VLOOKUP(B24,[1]details!$CI$2:$CL$258,2,0)</f>
        <v>315</v>
      </c>
      <c r="H24" s="13" t="str">
        <f>VLOOKUP(B24,[1]details!$CI$2:$CL$258,3,0)</f>
        <v>March 16 - 31, 2016</v>
      </c>
      <c r="I24" s="13">
        <f>VLOOKUP($B24,[2]details!$CD$2:$CG$301,2,0)</f>
        <v>100</v>
      </c>
      <c r="J24" s="13" t="str">
        <f>VLOOKUP($B24,[2]details!$CD$2:$CG$301,3,0)</f>
        <v>March 16 - 31, 2016</v>
      </c>
      <c r="K24" s="13">
        <f>VLOOKUP($B24,[3]details!$BY$3:$CB$360,2,0)</f>
        <v>260</v>
      </c>
      <c r="L24" s="13" t="str">
        <f>VLOOKUP($B24,[3]details!$BY$3:$CB$360,3,0)</f>
        <v>March 1 - 15, 2016</v>
      </c>
      <c r="M24" s="13" t="e">
        <f>VLOOKUP($B24,[4]details!$CI$2:$CL$225,2,0)</f>
        <v>#N/A</v>
      </c>
      <c r="N24" s="13" t="e">
        <f>VLOOKUP($B24,[4]details!$CI$2:$CL$225,3,0)</f>
        <v>#N/A</v>
      </c>
    </row>
    <row r="25" spans="1:14">
      <c r="A25" s="4">
        <f t="shared" si="1"/>
        <v>11</v>
      </c>
      <c r="B25" s="2" t="s">
        <v>396</v>
      </c>
      <c r="C25" s="7" t="s">
        <v>397</v>
      </c>
      <c r="D25" s="3">
        <v>42438</v>
      </c>
      <c r="E25" s="3">
        <v>42438</v>
      </c>
      <c r="G25" s="13">
        <f>VLOOKUP(B25,[1]details!$CI$2:$CL$258,2,0)</f>
        <v>315</v>
      </c>
      <c r="H25" s="13" t="str">
        <f>VLOOKUP(B25,[1]details!$CI$2:$CL$258,3,0)</f>
        <v>March 16 - 31, 2016</v>
      </c>
      <c r="I25" s="13">
        <f>VLOOKUP($B25,[2]details!$CD$2:$CG$301,2,0)</f>
        <v>100</v>
      </c>
      <c r="J25" s="13" t="str">
        <f>VLOOKUP($B25,[2]details!$CD$2:$CG$301,3,0)</f>
        <v>March 16 - 31, 2016</v>
      </c>
      <c r="K25" s="13">
        <f>VLOOKUP($B25,[3]details!$BY$3:$CB$360,2,0)</f>
        <v>260</v>
      </c>
      <c r="L25" s="13" t="str">
        <f>VLOOKUP($B25,[3]details!$BY$3:$CB$360,3,0)</f>
        <v>March 1 - 15, 2016</v>
      </c>
      <c r="M25" s="13" t="e">
        <f>VLOOKUP($B25,[4]details!$CI$2:$CL$225,2,0)</f>
        <v>#N/A</v>
      </c>
      <c r="N25" s="13" t="e">
        <f>VLOOKUP($B25,[4]details!$CI$2:$CL$225,3,0)</f>
        <v>#N/A</v>
      </c>
    </row>
    <row r="26" spans="1:14">
      <c r="A26" s="4">
        <f t="shared" si="1"/>
        <v>12</v>
      </c>
      <c r="B26" s="2" t="s">
        <v>398</v>
      </c>
      <c r="C26" s="7" t="s">
        <v>399</v>
      </c>
      <c r="D26" s="3">
        <v>42438</v>
      </c>
      <c r="E26" s="3">
        <v>42438</v>
      </c>
      <c r="G26" s="13">
        <f>VLOOKUP(B26,[1]details!$CI$2:$CL$258,2,0)</f>
        <v>315</v>
      </c>
      <c r="H26" s="13" t="str">
        <f>VLOOKUP(B26,[1]details!$CI$2:$CL$258,3,0)</f>
        <v>March 16 - 31, 2016</v>
      </c>
      <c r="I26" s="13">
        <f>VLOOKUP($B26,[2]details!$CD$2:$CG$301,2,0)</f>
        <v>100</v>
      </c>
      <c r="J26" s="13" t="str">
        <f>VLOOKUP($B26,[2]details!$CD$2:$CG$301,3,0)</f>
        <v>March 16 - 31, 2016</v>
      </c>
      <c r="K26" s="13">
        <f>VLOOKUP($B26,[3]details!$BY$3:$CB$360,2,0)</f>
        <v>260</v>
      </c>
      <c r="L26" s="13" t="str">
        <f>VLOOKUP($B26,[3]details!$BY$3:$CB$360,3,0)</f>
        <v>March 1 - 15, 2016</v>
      </c>
      <c r="M26" s="13" t="e">
        <f>VLOOKUP($B26,[4]details!$CI$2:$CL$225,2,0)</f>
        <v>#N/A</v>
      </c>
      <c r="N26" s="13" t="e">
        <f>VLOOKUP($B26,[4]details!$CI$2:$CL$225,3,0)</f>
        <v>#N/A</v>
      </c>
    </row>
    <row r="27" spans="1:14">
      <c r="A27" s="4">
        <v>1</v>
      </c>
      <c r="B27" s="2" t="s">
        <v>525</v>
      </c>
      <c r="C27" s="7" t="s">
        <v>526</v>
      </c>
      <c r="D27" s="3">
        <v>42439</v>
      </c>
      <c r="E27" s="3">
        <v>42439</v>
      </c>
      <c r="G27" s="13">
        <f>VLOOKUP(B27,[1]details!$CI$2:$CL$258,2,0)</f>
        <v>315</v>
      </c>
      <c r="H27" s="13" t="str">
        <f>VLOOKUP(B27,[1]details!$CI$2:$CL$258,3,0)</f>
        <v>March 16 - 31, 2016</v>
      </c>
      <c r="I27" s="13">
        <f>VLOOKUP($B27,[2]details!$CD$2:$CG$301,2,0)</f>
        <v>100</v>
      </c>
      <c r="J27" s="13" t="str">
        <f>VLOOKUP($B27,[2]details!$CD$2:$CG$301,3,0)</f>
        <v>March 16 - 31, 2016</v>
      </c>
      <c r="K27" s="13">
        <f>VLOOKUP($B27,[3]details!$BY$3:$CB$360,2,0)</f>
        <v>260</v>
      </c>
      <c r="L27" s="13" t="str">
        <f>VLOOKUP($B27,[3]details!$BY$3:$CB$360,3,0)</f>
        <v>March 1 - 15, 2016</v>
      </c>
      <c r="M27" s="13" t="e">
        <f>VLOOKUP($B27,[4]details!$CI$2:$CL$225,2,0)</f>
        <v>#N/A</v>
      </c>
      <c r="N27" s="13" t="e">
        <f>VLOOKUP($B27,[4]details!$CI$2:$CL$225,3,0)</f>
        <v>#N/A</v>
      </c>
    </row>
    <row r="28" spans="1:14">
      <c r="A28" s="4">
        <f>A27+1</f>
        <v>2</v>
      </c>
      <c r="B28" s="2" t="s">
        <v>527</v>
      </c>
      <c r="C28" s="7" t="s">
        <v>528</v>
      </c>
      <c r="D28" s="3">
        <v>42439</v>
      </c>
      <c r="E28" s="3">
        <v>42439</v>
      </c>
      <c r="G28" s="13">
        <f>VLOOKUP(B28,[1]details!$CI$2:$CL$258,2,0)</f>
        <v>315</v>
      </c>
      <c r="H28" s="13" t="str">
        <f>VLOOKUP(B28,[1]details!$CI$2:$CL$258,3,0)</f>
        <v>March 16 - 31, 2016</v>
      </c>
      <c r="I28" s="13">
        <f>VLOOKUP($B28,[2]details!$CD$2:$CG$301,2,0)</f>
        <v>100</v>
      </c>
      <c r="J28" s="13" t="str">
        <f>VLOOKUP($B28,[2]details!$CD$2:$CG$301,3,0)</f>
        <v>March 16 - 31, 2016</v>
      </c>
      <c r="K28" s="13">
        <f>VLOOKUP($B28,[3]details!$BY$3:$CB$360,2,0)</f>
        <v>260</v>
      </c>
      <c r="L28" s="13" t="str">
        <f>VLOOKUP($B28,[3]details!$BY$3:$CB$360,3,0)</f>
        <v>March 1 - 15, 2016</v>
      </c>
      <c r="M28" s="13" t="e">
        <f>VLOOKUP($B28,[4]details!$CI$2:$CL$225,2,0)</f>
        <v>#N/A</v>
      </c>
      <c r="N28" s="13" t="e">
        <f>VLOOKUP($B28,[4]details!$CI$2:$CL$225,3,0)</f>
        <v>#N/A</v>
      </c>
    </row>
    <row r="29" spans="1:14">
      <c r="A29" s="4">
        <f t="shared" ref="A29:A31" si="2">A28+1</f>
        <v>3</v>
      </c>
      <c r="B29" s="2" t="s">
        <v>529</v>
      </c>
      <c r="C29" s="7" t="s">
        <v>530</v>
      </c>
      <c r="D29" s="3">
        <v>42439</v>
      </c>
      <c r="E29" s="3">
        <v>42439</v>
      </c>
      <c r="G29" s="13">
        <f>VLOOKUP(B29,[1]details!$CI$2:$CL$258,2,0)</f>
        <v>315</v>
      </c>
      <c r="H29" s="13" t="str">
        <f>VLOOKUP(B29,[1]details!$CI$2:$CL$258,3,0)</f>
        <v>March 16 - 31, 2016</v>
      </c>
      <c r="I29" s="13">
        <f>VLOOKUP($B29,[2]details!$CD$2:$CG$301,2,0)</f>
        <v>100</v>
      </c>
      <c r="J29" s="13" t="str">
        <f>VLOOKUP($B29,[2]details!$CD$2:$CG$301,3,0)</f>
        <v>March 16 - 31, 2016</v>
      </c>
      <c r="K29" s="13">
        <f>VLOOKUP($B29,[3]details!$BY$3:$CB$360,2,0)</f>
        <v>260</v>
      </c>
      <c r="L29" s="13" t="str">
        <f>VLOOKUP($B29,[3]details!$BY$3:$CB$360,3,0)</f>
        <v>March 1 - 15, 2016</v>
      </c>
      <c r="M29" s="13" t="e">
        <f>VLOOKUP($B29,[4]details!$CI$2:$CL$225,2,0)</f>
        <v>#N/A</v>
      </c>
      <c r="N29" s="13" t="e">
        <f>VLOOKUP($B29,[4]details!$CI$2:$CL$225,3,0)</f>
        <v>#N/A</v>
      </c>
    </row>
    <row r="30" spans="1:14">
      <c r="A30" s="4">
        <f t="shared" si="2"/>
        <v>4</v>
      </c>
      <c r="B30" s="2" t="s">
        <v>531</v>
      </c>
      <c r="C30" s="7" t="s">
        <v>532</v>
      </c>
      <c r="D30" s="3">
        <v>42439</v>
      </c>
      <c r="E30" s="3">
        <v>42439</v>
      </c>
      <c r="G30" s="13">
        <f>VLOOKUP(B30,[1]details!$CI$2:$CL$258,2,0)</f>
        <v>315</v>
      </c>
      <c r="H30" s="13" t="str">
        <f>VLOOKUP(B30,[1]details!$CI$2:$CL$258,3,0)</f>
        <v>March 16 - 31, 2016</v>
      </c>
      <c r="I30" s="13">
        <f>VLOOKUP($B30,[2]details!$CD$2:$CG$301,2,0)</f>
        <v>100</v>
      </c>
      <c r="J30" s="13" t="str">
        <f>VLOOKUP($B30,[2]details!$CD$2:$CG$301,3,0)</f>
        <v>March 16 - 31, 2016</v>
      </c>
      <c r="K30" s="13">
        <f>VLOOKUP($B30,[3]details!$BY$3:$CB$360,2,0)</f>
        <v>260</v>
      </c>
      <c r="L30" s="13" t="str">
        <f>VLOOKUP($B30,[3]details!$BY$3:$CB$360,3,0)</f>
        <v>March 1 - 15, 2016</v>
      </c>
      <c r="M30" s="13" t="e">
        <f>VLOOKUP($B30,[4]details!$CI$2:$CL$225,2,0)</f>
        <v>#N/A</v>
      </c>
      <c r="N30" s="13" t="e">
        <f>VLOOKUP($B30,[4]details!$CI$2:$CL$225,3,0)</f>
        <v>#N/A</v>
      </c>
    </row>
    <row r="31" spans="1:14">
      <c r="A31" s="4">
        <f t="shared" si="2"/>
        <v>5</v>
      </c>
      <c r="B31" s="2" t="s">
        <v>533</v>
      </c>
      <c r="C31" s="7" t="s">
        <v>534</v>
      </c>
      <c r="D31" s="3">
        <v>42439</v>
      </c>
      <c r="E31" s="3">
        <v>42439</v>
      </c>
      <c r="G31" s="13">
        <f>VLOOKUP(B31,[1]details!$CI$2:$CL$258,2,0)</f>
        <v>315</v>
      </c>
      <c r="H31" s="13" t="str">
        <f>VLOOKUP(B31,[1]details!$CI$2:$CL$258,3,0)</f>
        <v>March 16 - 31, 2016</v>
      </c>
      <c r="I31" s="13">
        <f>VLOOKUP($B31,[2]details!$CD$2:$CG$301,2,0)</f>
        <v>100</v>
      </c>
      <c r="J31" s="13" t="str">
        <f>VLOOKUP($B31,[2]details!$CD$2:$CG$301,3,0)</f>
        <v>March 16 - 31, 2016</v>
      </c>
      <c r="K31" s="13">
        <f>VLOOKUP($B31,[3]details!$BY$3:$CB$360,2,0)</f>
        <v>260</v>
      </c>
      <c r="L31" s="13" t="str">
        <f>VLOOKUP($B31,[3]details!$BY$3:$CB$360,3,0)</f>
        <v>March 1 - 15, 2016</v>
      </c>
      <c r="M31" s="13" t="e">
        <f>VLOOKUP($B31,[4]details!$CI$2:$CL$225,2,0)</f>
        <v>#N/A</v>
      </c>
      <c r="N31" s="13" t="e">
        <f>VLOOKUP($B31,[4]details!$CI$2:$CL$225,3,0)</f>
        <v>#N/A</v>
      </c>
    </row>
    <row r="32" spans="1:14">
      <c r="A32" s="4">
        <v>1</v>
      </c>
      <c r="B32" s="2" t="s">
        <v>716</v>
      </c>
      <c r="C32" s="7" t="s">
        <v>717</v>
      </c>
      <c r="D32" s="3">
        <v>42441</v>
      </c>
      <c r="E32" s="3">
        <v>42441</v>
      </c>
      <c r="G32" s="13">
        <f>VLOOKUP(B32,[1]details!$CI$2:$CL$258,2,0)</f>
        <v>315</v>
      </c>
      <c r="H32" s="13" t="str">
        <f>VLOOKUP(B32,[1]details!$CI$2:$CL$258,3,0)</f>
        <v>March 16 - 31, 2016</v>
      </c>
      <c r="I32" s="13">
        <f>VLOOKUP($B32,[2]details!$CD$2:$CG$301,2,0)</f>
        <v>100</v>
      </c>
      <c r="J32" s="13" t="str">
        <f>VLOOKUP($B32,[2]details!$CD$2:$CG$301,3,0)</f>
        <v>March 16 - 31, 2016</v>
      </c>
      <c r="K32" s="13">
        <f>VLOOKUP($B32,[3]details!$BY$3:$CB$360,2,0)</f>
        <v>260</v>
      </c>
      <c r="L32" s="13" t="str">
        <f>VLOOKUP($B32,[3]details!$BY$3:$CB$360,3,0)</f>
        <v>March 1 - 15, 2016</v>
      </c>
      <c r="M32" s="13" t="e">
        <f>VLOOKUP($B32,[4]details!$CI$2:$CL$225,2,0)</f>
        <v>#N/A</v>
      </c>
      <c r="N32" s="13" t="e">
        <f>VLOOKUP($B32,[4]details!$CI$2:$CL$225,3,0)</f>
        <v>#N/A</v>
      </c>
    </row>
    <row r="33" spans="1:14">
      <c r="A33" s="4">
        <f t="shared" ref="A33:A36" si="3">A32+1</f>
        <v>2</v>
      </c>
      <c r="B33" s="2" t="s">
        <v>718</v>
      </c>
      <c r="C33" s="7" t="s">
        <v>719</v>
      </c>
      <c r="D33" s="3">
        <v>42441</v>
      </c>
      <c r="E33" s="3">
        <v>42441</v>
      </c>
      <c r="G33" s="13">
        <f>VLOOKUP(B33,[1]details!$CI$2:$CL$258,2,0)</f>
        <v>315</v>
      </c>
      <c r="H33" s="13" t="str">
        <f>VLOOKUP(B33,[1]details!$CI$2:$CL$258,3,0)</f>
        <v>March 16 - 31, 2016</v>
      </c>
      <c r="I33" s="13">
        <f>VLOOKUP($B33,[2]details!$CD$2:$CG$301,2,0)</f>
        <v>100</v>
      </c>
      <c r="J33" s="13" t="str">
        <f>VLOOKUP($B33,[2]details!$CD$2:$CG$301,3,0)</f>
        <v>March 16 - 31, 2016</v>
      </c>
      <c r="K33" s="13">
        <f>VLOOKUP($B33,[3]details!$BY$3:$CB$360,2,0)</f>
        <v>260</v>
      </c>
      <c r="L33" s="13" t="str">
        <f>VLOOKUP($B33,[3]details!$BY$3:$CB$360,3,0)</f>
        <v>March 1 - 15, 2016</v>
      </c>
      <c r="M33" s="13" t="e">
        <f>VLOOKUP($B33,[4]details!$CI$2:$CL$225,2,0)</f>
        <v>#N/A</v>
      </c>
      <c r="N33" s="13" t="e">
        <f>VLOOKUP($B33,[4]details!$CI$2:$CL$225,3,0)</f>
        <v>#N/A</v>
      </c>
    </row>
    <row r="34" spans="1:14">
      <c r="A34" s="4">
        <f t="shared" si="3"/>
        <v>3</v>
      </c>
      <c r="B34" s="2" t="s">
        <v>720</v>
      </c>
      <c r="C34" s="7" t="s">
        <v>721</v>
      </c>
      <c r="D34" s="3">
        <v>42441</v>
      </c>
      <c r="E34" s="3">
        <v>42441</v>
      </c>
      <c r="G34" s="13">
        <f>VLOOKUP(B34,[1]details!$CI$2:$CL$258,2,0)</f>
        <v>315</v>
      </c>
      <c r="H34" s="13" t="str">
        <f>VLOOKUP(B34,[1]details!$CI$2:$CL$258,3,0)</f>
        <v>March 16 - 31, 2016</v>
      </c>
      <c r="I34" s="13">
        <f>VLOOKUP($B34,[2]details!$CD$2:$CG$301,2,0)</f>
        <v>100</v>
      </c>
      <c r="J34" s="13" t="str">
        <f>VLOOKUP($B34,[2]details!$CD$2:$CG$301,3,0)</f>
        <v>March 16 - 31, 2016</v>
      </c>
      <c r="K34" s="13">
        <f>VLOOKUP($B34,[3]details!$BY$3:$CB$360,2,0)</f>
        <v>260</v>
      </c>
      <c r="L34" s="13" t="str">
        <f>VLOOKUP($B34,[3]details!$BY$3:$CB$360,3,0)</f>
        <v>March 1 - 15, 2016</v>
      </c>
      <c r="M34" s="13" t="e">
        <f>VLOOKUP($B34,[4]details!$CI$2:$CL$225,2,0)</f>
        <v>#N/A</v>
      </c>
      <c r="N34" s="13" t="e">
        <f>VLOOKUP($B34,[4]details!$CI$2:$CL$225,3,0)</f>
        <v>#N/A</v>
      </c>
    </row>
    <row r="35" spans="1:14">
      <c r="A35" s="4">
        <f t="shared" si="3"/>
        <v>4</v>
      </c>
      <c r="B35" s="2" t="s">
        <v>722</v>
      </c>
      <c r="C35" s="7" t="s">
        <v>723</v>
      </c>
      <c r="D35" s="3">
        <v>42441</v>
      </c>
      <c r="E35" s="3">
        <v>42441</v>
      </c>
      <c r="G35" s="13">
        <v>315</v>
      </c>
      <c r="H35" s="13" t="s">
        <v>1214</v>
      </c>
      <c r="I35" s="13">
        <v>100</v>
      </c>
      <c r="J35" s="13" t="s">
        <v>1214</v>
      </c>
      <c r="K35" s="13">
        <v>260</v>
      </c>
      <c r="L35" s="13" t="s">
        <v>1215</v>
      </c>
      <c r="M35" s="13" t="e">
        <f>VLOOKUP($B35,[4]details!$CI$2:$CL$225,2,0)</f>
        <v>#N/A</v>
      </c>
      <c r="N35" s="13" t="e">
        <f>VLOOKUP($B35,[4]details!$CI$2:$CL$225,3,0)</f>
        <v>#N/A</v>
      </c>
    </row>
    <row r="36" spans="1:14">
      <c r="A36" s="4">
        <f t="shared" si="3"/>
        <v>5</v>
      </c>
      <c r="B36" s="2" t="s">
        <v>724</v>
      </c>
      <c r="C36" s="7" t="s">
        <v>725</v>
      </c>
      <c r="D36" s="3">
        <v>42441</v>
      </c>
      <c r="E36" s="3">
        <v>42441</v>
      </c>
      <c r="G36" s="13" t="e">
        <f>VLOOKUP(B36,[1]details!$CI$2:$CL$258,2,0)</f>
        <v>#N/A</v>
      </c>
      <c r="H36" s="13" t="e">
        <f>VLOOKUP(B36,[1]details!$CI$2:$CL$258,3,0)</f>
        <v>#N/A</v>
      </c>
      <c r="I36" s="13">
        <f>VLOOKUP($B36,[2]details!$CD$2:$CG$301,2,0)</f>
        <v>100</v>
      </c>
      <c r="J36" s="13" t="str">
        <f>VLOOKUP($B36,[2]details!$CD$2:$CG$301,3,0)</f>
        <v>March 16 - 31, 2016</v>
      </c>
      <c r="K36" s="13">
        <f>VLOOKUP($B36,[3]details!$BY$3:$CB$360,2,0)</f>
        <v>260</v>
      </c>
      <c r="L36" s="13" t="str">
        <f>VLOOKUP($B36,[3]details!$BY$3:$CB$360,3,0)</f>
        <v>March 1 - 15, 2016</v>
      </c>
      <c r="M36" s="13" t="e">
        <f>VLOOKUP($B36,[4]details!$CI$2:$CL$225,2,0)</f>
        <v>#N/A</v>
      </c>
      <c r="N36" s="13" t="e">
        <f>VLOOKUP($B36,[4]details!$CI$2:$CL$225,3,0)</f>
        <v>#N/A</v>
      </c>
    </row>
    <row r="37" spans="1:14">
      <c r="A37" s="4">
        <v>1</v>
      </c>
      <c r="B37" s="2" t="s">
        <v>853</v>
      </c>
      <c r="C37" s="7" t="s">
        <v>854</v>
      </c>
      <c r="D37" s="3">
        <v>42444</v>
      </c>
      <c r="E37" s="3">
        <v>42444</v>
      </c>
      <c r="G37" s="13">
        <f>VLOOKUP(B37,[1]details!$CI$2:$CL$258,2,0)</f>
        <v>315</v>
      </c>
      <c r="H37" s="13" t="str">
        <f>VLOOKUP(B37,[1]details!$CI$2:$CL$258,3,0)</f>
        <v>March 16 - 31, 2016</v>
      </c>
      <c r="I37" s="13">
        <f>VLOOKUP($B37,[2]details!$CD$2:$CG$301,2,0)</f>
        <v>100</v>
      </c>
      <c r="J37" s="13" t="str">
        <f>VLOOKUP($B37,[2]details!$CD$2:$CG$301,3,0)</f>
        <v>March 16 - 31, 2016</v>
      </c>
      <c r="K37" s="13">
        <f>VLOOKUP($B37,[3]details!$BY$3:$CB$360,2,0)</f>
        <v>260</v>
      </c>
      <c r="L37" s="13" t="str">
        <f>VLOOKUP($B37,[3]details!$BY$3:$CB$360,3,0)</f>
        <v>March 1 - 15, 2016</v>
      </c>
      <c r="M37" s="13" t="e">
        <f>VLOOKUP($B37,[4]details!$CI$2:$CL$225,2,0)</f>
        <v>#N/A</v>
      </c>
      <c r="N37" s="13" t="e">
        <f>VLOOKUP($B37,[4]details!$CI$2:$CL$225,3,0)</f>
        <v>#N/A</v>
      </c>
    </row>
    <row r="38" spans="1:14">
      <c r="A38" s="4">
        <f t="shared" ref="A38:A78" si="4">A37+1</f>
        <v>2</v>
      </c>
      <c r="B38" s="2" t="s">
        <v>855</v>
      </c>
      <c r="C38" s="7" t="s">
        <v>856</v>
      </c>
      <c r="D38" s="3">
        <v>42444</v>
      </c>
      <c r="E38" s="3">
        <v>42444</v>
      </c>
      <c r="G38" s="13" t="e">
        <f>VLOOKUP(B38,[1]details!$CI$2:$CL$258,2,0)</f>
        <v>#N/A</v>
      </c>
      <c r="H38" s="13" t="e">
        <f>VLOOKUP(B38,[1]details!$CI$2:$CL$258,3,0)</f>
        <v>#N/A</v>
      </c>
      <c r="I38" s="13" t="e">
        <f>VLOOKUP($B38,[2]details!$CD$2:$CG$301,2,0)</f>
        <v>#N/A</v>
      </c>
      <c r="J38" s="13" t="e">
        <f>VLOOKUP($B38,[2]details!$CD$2:$CG$301,3,0)</f>
        <v>#N/A</v>
      </c>
      <c r="K38" s="13">
        <f>VLOOKUP($B38,[3]details!$BY$3:$CB$360,2,0)</f>
        <v>260</v>
      </c>
      <c r="L38" s="13" t="str">
        <f>VLOOKUP($B38,[3]details!$BY$3:$CB$360,3,0)</f>
        <v>March 1 - 15, 2016</v>
      </c>
      <c r="M38" s="13" t="e">
        <f>VLOOKUP($B38,[4]details!$CI$2:$CL$225,2,0)</f>
        <v>#N/A</v>
      </c>
      <c r="N38" s="13" t="e">
        <f>VLOOKUP($B38,[4]details!$CI$2:$CL$225,3,0)</f>
        <v>#N/A</v>
      </c>
    </row>
    <row r="39" spans="1:14">
      <c r="A39" s="4">
        <f t="shared" si="4"/>
        <v>3</v>
      </c>
      <c r="B39" s="2" t="s">
        <v>857</v>
      </c>
      <c r="C39" s="7" t="s">
        <v>858</v>
      </c>
      <c r="D39" s="3">
        <v>42444</v>
      </c>
      <c r="E39" s="3">
        <v>42444</v>
      </c>
      <c r="G39" s="13">
        <f>VLOOKUP(B39,[1]details!$CI$2:$CL$258,2,0)</f>
        <v>315</v>
      </c>
      <c r="H39" s="13" t="str">
        <f>VLOOKUP(B39,[1]details!$CI$2:$CL$258,3,0)</f>
        <v>March 16 - 31, 2016</v>
      </c>
      <c r="I39" s="13">
        <f>VLOOKUP($B39,[2]details!$CD$2:$CG$301,2,0)</f>
        <v>100</v>
      </c>
      <c r="J39" s="13" t="str">
        <f>VLOOKUP($B39,[2]details!$CD$2:$CG$301,3,0)</f>
        <v>March 16 - 31, 2016</v>
      </c>
      <c r="K39" s="13">
        <f>VLOOKUP($B39,[3]details!$BY$3:$CB$360,2,0)</f>
        <v>260</v>
      </c>
      <c r="L39" s="13" t="str">
        <f>VLOOKUP($B39,[3]details!$BY$3:$CB$360,3,0)</f>
        <v>March 1 - 15, 2016</v>
      </c>
      <c r="M39" s="13" t="e">
        <f>VLOOKUP($B39,[4]details!$CI$2:$CL$225,2,0)</f>
        <v>#N/A</v>
      </c>
      <c r="N39" s="13" t="e">
        <f>VLOOKUP($B39,[4]details!$CI$2:$CL$225,3,0)</f>
        <v>#N/A</v>
      </c>
    </row>
    <row r="40" spans="1:14">
      <c r="A40" s="4">
        <f t="shared" si="4"/>
        <v>4</v>
      </c>
      <c r="B40" s="2" t="s">
        <v>859</v>
      </c>
      <c r="C40" s="7" t="s">
        <v>860</v>
      </c>
      <c r="D40" s="3">
        <v>42444</v>
      </c>
      <c r="E40" s="3">
        <v>42444</v>
      </c>
      <c r="G40" s="13">
        <f>VLOOKUP(B40,[1]details!$CI$2:$CL$258,2,0)</f>
        <v>315</v>
      </c>
      <c r="H40" s="13" t="str">
        <f>VLOOKUP(B40,[1]details!$CI$2:$CL$258,3,0)</f>
        <v>March 16 - 31, 2016</v>
      </c>
      <c r="I40" s="13">
        <f>VLOOKUP($B40,[2]details!$CD$2:$CG$301,2,0)</f>
        <v>100</v>
      </c>
      <c r="J40" s="13" t="str">
        <f>VLOOKUP($B40,[2]details!$CD$2:$CG$301,3,0)</f>
        <v>March 16 - 31, 2016</v>
      </c>
      <c r="K40" s="13">
        <f>VLOOKUP($B40,[3]details!$BY$3:$CB$360,2,0)</f>
        <v>260</v>
      </c>
      <c r="L40" s="13" t="str">
        <f>VLOOKUP($B40,[3]details!$BY$3:$CB$360,3,0)</f>
        <v>March 1 - 15, 2016</v>
      </c>
      <c r="M40" s="13" t="e">
        <f>VLOOKUP($B40,[4]details!$CI$2:$CL$225,2,0)</f>
        <v>#N/A</v>
      </c>
      <c r="N40" s="13" t="e">
        <f>VLOOKUP($B40,[4]details!$CI$2:$CL$225,3,0)</f>
        <v>#N/A</v>
      </c>
    </row>
    <row r="41" spans="1:14">
      <c r="A41" s="4">
        <f t="shared" si="4"/>
        <v>5</v>
      </c>
      <c r="B41" s="2" t="s">
        <v>861</v>
      </c>
      <c r="C41" s="7" t="s">
        <v>862</v>
      </c>
      <c r="D41" s="3">
        <v>42444</v>
      </c>
      <c r="E41" s="3">
        <v>42444</v>
      </c>
      <c r="G41" s="13">
        <f>VLOOKUP(B41,[1]details!$CI$2:$CL$258,2,0)</f>
        <v>315</v>
      </c>
      <c r="H41" s="13" t="str">
        <f>VLOOKUP(B41,[1]details!$CI$2:$CL$258,3,0)</f>
        <v>March 16 - 31, 2016</v>
      </c>
      <c r="I41" s="13">
        <f>VLOOKUP($B41,[2]details!$CD$2:$CG$301,2,0)</f>
        <v>100</v>
      </c>
      <c r="J41" s="13" t="str">
        <f>VLOOKUP($B41,[2]details!$CD$2:$CG$301,3,0)</f>
        <v>March 16 - 31, 2016</v>
      </c>
      <c r="K41" s="13">
        <f>VLOOKUP($B41,[3]details!$BY$3:$CB$360,2,0)</f>
        <v>260</v>
      </c>
      <c r="L41" s="13" t="str">
        <f>VLOOKUP($B41,[3]details!$BY$3:$CB$360,3,0)</f>
        <v>March 16 - 31, 2016</v>
      </c>
      <c r="M41" s="13" t="e">
        <f>VLOOKUP($B41,[4]details!$CI$2:$CL$225,2,0)</f>
        <v>#N/A</v>
      </c>
      <c r="N41" s="13" t="e">
        <f>VLOOKUP($B41,[4]details!$CI$2:$CL$225,3,0)</f>
        <v>#N/A</v>
      </c>
    </row>
    <row r="42" spans="1:14">
      <c r="A42" s="4">
        <f t="shared" si="4"/>
        <v>6</v>
      </c>
      <c r="B42" s="2" t="s">
        <v>863</v>
      </c>
      <c r="C42" s="7" t="s">
        <v>864</v>
      </c>
      <c r="D42" s="3">
        <v>42444</v>
      </c>
      <c r="E42" s="3">
        <v>42444</v>
      </c>
      <c r="G42" s="13">
        <f>VLOOKUP(B42,[1]details!$CI$2:$CL$258,2,0)</f>
        <v>315</v>
      </c>
      <c r="H42" s="13" t="str">
        <f>VLOOKUP(B42,[1]details!$CI$2:$CL$258,3,0)</f>
        <v>March 16 - 31, 2016</v>
      </c>
      <c r="I42" s="13">
        <f>VLOOKUP($B42,[2]details!$CD$2:$CG$301,2,0)</f>
        <v>100</v>
      </c>
      <c r="J42" s="13" t="str">
        <f>VLOOKUP($B42,[2]details!$CD$2:$CG$301,3,0)</f>
        <v>March 16 - 31, 2016</v>
      </c>
      <c r="K42" s="13">
        <f>VLOOKUP($B42,[3]details!$BY$3:$CB$360,2,0)</f>
        <v>260</v>
      </c>
      <c r="L42" s="13" t="str">
        <f>VLOOKUP($B42,[3]details!$BY$3:$CB$360,3,0)</f>
        <v>March 16 - 31, 2016</v>
      </c>
      <c r="M42" s="13" t="e">
        <f>VLOOKUP($B42,[4]details!$CI$2:$CL$225,2,0)</f>
        <v>#N/A</v>
      </c>
      <c r="N42" s="13" t="e">
        <f>VLOOKUP($B42,[4]details!$CI$2:$CL$225,3,0)</f>
        <v>#N/A</v>
      </c>
    </row>
    <row r="43" spans="1:14">
      <c r="A43" s="4">
        <f t="shared" si="4"/>
        <v>7</v>
      </c>
      <c r="B43" s="2" t="s">
        <v>865</v>
      </c>
      <c r="C43" s="7" t="s">
        <v>866</v>
      </c>
      <c r="D43" s="3">
        <v>42444</v>
      </c>
      <c r="E43" s="3">
        <v>42444</v>
      </c>
      <c r="G43" s="13">
        <f>VLOOKUP(B43,[1]details!$CI$2:$CL$258,2,0)</f>
        <v>315</v>
      </c>
      <c r="H43" s="13" t="str">
        <f>VLOOKUP(B43,[1]details!$CI$2:$CL$258,3,0)</f>
        <v>March 16 - 31, 2016</v>
      </c>
      <c r="I43" s="13">
        <f>VLOOKUP($B43,[2]details!$CD$2:$CG$301,2,0)</f>
        <v>100</v>
      </c>
      <c r="J43" s="13" t="str">
        <f>VLOOKUP($B43,[2]details!$CD$2:$CG$301,3,0)</f>
        <v>March 16 - 31, 2016</v>
      </c>
      <c r="K43" s="13">
        <f>VLOOKUP($B43,[3]details!$BY$3:$CB$360,2,0)</f>
        <v>260</v>
      </c>
      <c r="L43" s="13" t="str">
        <f>VLOOKUP($B43,[3]details!$BY$3:$CB$360,3,0)</f>
        <v>March 16 - 31, 2016</v>
      </c>
      <c r="M43" s="13" t="e">
        <f>VLOOKUP($B43,[4]details!$CI$2:$CL$225,2,0)</f>
        <v>#N/A</v>
      </c>
      <c r="N43" s="13" t="e">
        <f>VLOOKUP($B43,[4]details!$CI$2:$CL$225,3,0)</f>
        <v>#N/A</v>
      </c>
    </row>
    <row r="44" spans="1:14">
      <c r="A44" s="4">
        <f t="shared" si="4"/>
        <v>8</v>
      </c>
      <c r="B44" s="2" t="s">
        <v>867</v>
      </c>
      <c r="C44" s="7" t="s">
        <v>868</v>
      </c>
      <c r="D44" s="3">
        <v>42444</v>
      </c>
      <c r="E44" s="3">
        <v>42444</v>
      </c>
      <c r="G44" s="13">
        <f>VLOOKUP(B44,[1]details!$CI$2:$CL$258,2,0)</f>
        <v>315</v>
      </c>
      <c r="H44" s="13" t="str">
        <f>VLOOKUP(B44,[1]details!$CI$2:$CL$258,3,0)</f>
        <v>March 16 - 31, 2016</v>
      </c>
      <c r="I44" s="13">
        <f>VLOOKUP($B44,[2]details!$CD$2:$CG$301,2,0)</f>
        <v>100</v>
      </c>
      <c r="J44" s="13" t="str">
        <f>VLOOKUP($B44,[2]details!$CD$2:$CG$301,3,0)</f>
        <v>March 16 - 31, 2016</v>
      </c>
      <c r="K44" s="13">
        <f>VLOOKUP($B44,[3]details!$BY$3:$CB$360,2,0)</f>
        <v>260</v>
      </c>
      <c r="L44" s="13" t="str">
        <f>VLOOKUP($B44,[3]details!$BY$3:$CB$360,3,0)</f>
        <v>March 16 - 31, 2016</v>
      </c>
      <c r="M44" s="13" t="e">
        <f>VLOOKUP($B44,[4]details!$CI$2:$CL$225,2,0)</f>
        <v>#N/A</v>
      </c>
      <c r="N44" s="13" t="e">
        <f>VLOOKUP($B44,[4]details!$CI$2:$CL$225,3,0)</f>
        <v>#N/A</v>
      </c>
    </row>
    <row r="45" spans="1:14">
      <c r="A45" s="4">
        <f t="shared" si="4"/>
        <v>9</v>
      </c>
      <c r="B45" s="2" t="s">
        <v>869</v>
      </c>
      <c r="C45" s="7" t="s">
        <v>870</v>
      </c>
      <c r="D45" s="3">
        <v>42444</v>
      </c>
      <c r="E45" s="3">
        <v>42444</v>
      </c>
      <c r="G45" s="13">
        <f>VLOOKUP(B45,[1]details!$CI$2:$CL$258,2,0)</f>
        <v>315</v>
      </c>
      <c r="H45" s="13" t="str">
        <f>VLOOKUP(B45,[1]details!$CI$2:$CL$258,3,0)</f>
        <v>March 16 - 31, 2016</v>
      </c>
      <c r="I45" s="13">
        <f>VLOOKUP($B45,[2]details!$CD$2:$CG$301,2,0)</f>
        <v>100</v>
      </c>
      <c r="J45" s="13" t="str">
        <f>VLOOKUP($B45,[2]details!$CD$2:$CG$301,3,0)</f>
        <v>March 16 - 31, 2016</v>
      </c>
      <c r="K45" s="13">
        <f>VLOOKUP($B45,[3]details!$BY$3:$CB$360,2,0)</f>
        <v>260</v>
      </c>
      <c r="L45" s="13" t="str">
        <f>VLOOKUP($B45,[3]details!$BY$3:$CB$360,3,0)</f>
        <v>March 16 - 31, 2016</v>
      </c>
      <c r="M45" s="13" t="e">
        <f>VLOOKUP($B45,[4]details!$CI$2:$CL$225,2,0)</f>
        <v>#N/A</v>
      </c>
      <c r="N45" s="13" t="e">
        <f>VLOOKUP($B45,[4]details!$CI$2:$CL$225,3,0)</f>
        <v>#N/A</v>
      </c>
    </row>
    <row r="46" spans="1:14">
      <c r="A46" s="4">
        <f t="shared" si="4"/>
        <v>10</v>
      </c>
      <c r="B46" s="2" t="s">
        <v>871</v>
      </c>
      <c r="C46" s="7" t="s">
        <v>872</v>
      </c>
      <c r="D46" s="3">
        <v>42444</v>
      </c>
      <c r="E46" s="3">
        <v>42444</v>
      </c>
      <c r="G46" s="13">
        <f>VLOOKUP(B46,[1]details!$CI$2:$CL$258,2,0)</f>
        <v>315</v>
      </c>
      <c r="H46" s="13" t="str">
        <f>VLOOKUP(B46,[1]details!$CI$2:$CL$258,3,0)</f>
        <v>March 16 - 31, 2016</v>
      </c>
      <c r="I46" s="13">
        <f>VLOOKUP($B46,[2]details!$CD$2:$CG$301,2,0)</f>
        <v>100</v>
      </c>
      <c r="J46" s="13" t="str">
        <f>VLOOKUP($B46,[2]details!$CD$2:$CG$301,3,0)</f>
        <v>March 16 - 31, 2016</v>
      </c>
      <c r="K46" s="13">
        <f>VLOOKUP($B46,[3]details!$BY$3:$CB$360,2,0)</f>
        <v>260</v>
      </c>
      <c r="L46" s="13" t="str">
        <f>VLOOKUP($B46,[3]details!$BY$3:$CB$360,3,0)</f>
        <v>March 16 - 31, 2016</v>
      </c>
      <c r="M46" s="13" t="e">
        <f>VLOOKUP($B46,[4]details!$CI$2:$CL$225,2,0)</f>
        <v>#N/A</v>
      </c>
      <c r="N46" s="13" t="e">
        <f>VLOOKUP($B46,[4]details!$CI$2:$CL$225,3,0)</f>
        <v>#N/A</v>
      </c>
    </row>
    <row r="47" spans="1:14">
      <c r="A47" s="4">
        <f t="shared" si="4"/>
        <v>11</v>
      </c>
      <c r="B47" s="2" t="s">
        <v>873</v>
      </c>
      <c r="C47" s="7" t="s">
        <v>874</v>
      </c>
      <c r="D47" s="3">
        <v>42444</v>
      </c>
      <c r="E47" s="3">
        <v>42444</v>
      </c>
      <c r="G47" s="13">
        <f>VLOOKUP(B47,[1]details!$CI$2:$CL$258,2,0)</f>
        <v>315</v>
      </c>
      <c r="H47" s="13" t="str">
        <f>VLOOKUP(B47,[1]details!$CI$2:$CL$258,3,0)</f>
        <v>March 16 - 31, 2016</v>
      </c>
      <c r="I47" s="13">
        <f>VLOOKUP($B47,[2]details!$CD$2:$CG$301,2,0)</f>
        <v>100</v>
      </c>
      <c r="J47" s="13" t="str">
        <f>VLOOKUP($B47,[2]details!$CD$2:$CG$301,3,0)</f>
        <v>March 16 - 31, 2016</v>
      </c>
      <c r="K47" s="13">
        <f>VLOOKUP($B47,[3]details!$BY$3:$CB$360,2,0)</f>
        <v>260</v>
      </c>
      <c r="L47" s="13" t="str">
        <f>VLOOKUP($B47,[3]details!$BY$3:$CB$360,3,0)</f>
        <v>March 16 - 31, 2016</v>
      </c>
      <c r="M47" s="13" t="e">
        <f>VLOOKUP($B47,[4]details!$CI$2:$CL$225,2,0)</f>
        <v>#N/A</v>
      </c>
      <c r="N47" s="13" t="e">
        <f>VLOOKUP($B47,[4]details!$CI$2:$CL$225,3,0)</f>
        <v>#N/A</v>
      </c>
    </row>
    <row r="48" spans="1:14">
      <c r="A48" s="4">
        <f t="shared" si="4"/>
        <v>12</v>
      </c>
      <c r="B48" s="2" t="s">
        <v>875</v>
      </c>
      <c r="C48" s="7" t="s">
        <v>876</v>
      </c>
      <c r="D48" s="3">
        <v>42444</v>
      </c>
      <c r="E48" s="3">
        <v>42444</v>
      </c>
      <c r="G48" s="13">
        <f>VLOOKUP(B48,[1]details!$CI$2:$CL$258,2,0)</f>
        <v>315</v>
      </c>
      <c r="H48" s="13" t="str">
        <f>VLOOKUP(B48,[1]details!$CI$2:$CL$258,3,0)</f>
        <v>March 16 - 31, 2016</v>
      </c>
      <c r="I48" s="13">
        <f>VLOOKUP($B48,[2]details!$CD$2:$CG$301,2,0)</f>
        <v>100</v>
      </c>
      <c r="J48" s="13" t="str">
        <f>VLOOKUP($B48,[2]details!$CD$2:$CG$301,3,0)</f>
        <v>March 16 - 31, 2016</v>
      </c>
      <c r="K48" s="13">
        <f>VLOOKUP($B48,[3]details!$BY$3:$CB$360,2,0)</f>
        <v>260</v>
      </c>
      <c r="L48" s="13" t="str">
        <f>VLOOKUP($B48,[3]details!$BY$3:$CB$360,3,0)</f>
        <v>March 16 - 31, 2016</v>
      </c>
      <c r="M48" s="13" t="e">
        <f>VLOOKUP($B48,[4]details!$CI$2:$CL$225,2,0)</f>
        <v>#N/A</v>
      </c>
      <c r="N48" s="13" t="e">
        <f>VLOOKUP($B48,[4]details!$CI$2:$CL$225,3,0)</f>
        <v>#N/A</v>
      </c>
    </row>
    <row r="49" spans="1:14">
      <c r="A49" s="4">
        <f t="shared" si="4"/>
        <v>13</v>
      </c>
      <c r="B49" s="2" t="s">
        <v>877</v>
      </c>
      <c r="C49" s="7" t="s">
        <v>878</v>
      </c>
      <c r="D49" s="3">
        <v>42444</v>
      </c>
      <c r="E49" s="3">
        <v>42444</v>
      </c>
      <c r="G49" s="13">
        <f>VLOOKUP(B49,[1]details!$CI$2:$CL$258,2,0)</f>
        <v>315</v>
      </c>
      <c r="H49" s="13" t="str">
        <f>VLOOKUP(B49,[1]details!$CI$2:$CL$258,3,0)</f>
        <v>March 16 - 31, 2016</v>
      </c>
      <c r="I49" s="13">
        <f>VLOOKUP($B49,[2]details!$CD$2:$CG$301,2,0)</f>
        <v>100</v>
      </c>
      <c r="J49" s="13" t="str">
        <f>VLOOKUP($B49,[2]details!$CD$2:$CG$301,3,0)</f>
        <v>March 16 - 31, 2016</v>
      </c>
      <c r="K49" s="13">
        <f>VLOOKUP($B49,[3]details!$BY$3:$CB$360,2,0)</f>
        <v>260</v>
      </c>
      <c r="L49" s="13" t="str">
        <f>VLOOKUP($B49,[3]details!$BY$3:$CB$360,3,0)</f>
        <v>March 16 - 31, 2016</v>
      </c>
      <c r="M49" s="13" t="e">
        <f>VLOOKUP($B49,[4]details!$CI$2:$CL$225,2,0)</f>
        <v>#N/A</v>
      </c>
      <c r="N49" s="13" t="e">
        <f>VLOOKUP($B49,[4]details!$CI$2:$CL$225,3,0)</f>
        <v>#N/A</v>
      </c>
    </row>
    <row r="50" spans="1:14">
      <c r="A50" s="4">
        <f t="shared" si="4"/>
        <v>14</v>
      </c>
      <c r="B50" s="2" t="s">
        <v>879</v>
      </c>
      <c r="C50" s="7" t="s">
        <v>880</v>
      </c>
      <c r="D50" s="3">
        <v>42444</v>
      </c>
      <c r="E50" s="3">
        <v>42444</v>
      </c>
      <c r="G50" s="13">
        <f>VLOOKUP(B50,[1]details!$CI$2:$CL$258,2,0)</f>
        <v>315</v>
      </c>
      <c r="H50" s="13" t="str">
        <f>VLOOKUP(B50,[1]details!$CI$2:$CL$258,3,0)</f>
        <v>March 16 - 31, 2016</v>
      </c>
      <c r="I50" s="13">
        <f>VLOOKUP($B50,[2]details!$CD$2:$CG$301,2,0)</f>
        <v>100</v>
      </c>
      <c r="J50" s="13" t="str">
        <f>VLOOKUP($B50,[2]details!$CD$2:$CG$301,3,0)</f>
        <v>March 16 - 31, 2016</v>
      </c>
      <c r="K50" s="13">
        <f>VLOOKUP($B50,[3]details!$BY$3:$CB$360,2,0)</f>
        <v>260</v>
      </c>
      <c r="L50" s="13" t="str">
        <f>VLOOKUP($B50,[3]details!$BY$3:$CB$360,3,0)</f>
        <v>March 16 - 31, 2016</v>
      </c>
      <c r="M50" s="13" t="e">
        <f>VLOOKUP($B50,[4]details!$CI$2:$CL$225,2,0)</f>
        <v>#N/A</v>
      </c>
      <c r="N50" s="13" t="e">
        <f>VLOOKUP($B50,[4]details!$CI$2:$CL$225,3,0)</f>
        <v>#N/A</v>
      </c>
    </row>
    <row r="51" spans="1:14">
      <c r="A51" s="4">
        <f t="shared" si="4"/>
        <v>15</v>
      </c>
      <c r="B51" s="2" t="s">
        <v>881</v>
      </c>
      <c r="C51" s="7" t="s">
        <v>882</v>
      </c>
      <c r="D51" s="3">
        <v>42444</v>
      </c>
      <c r="E51" s="3">
        <v>42444</v>
      </c>
      <c r="G51" s="13">
        <f>VLOOKUP(B51,[1]details!$CI$2:$CL$258,2,0)</f>
        <v>315</v>
      </c>
      <c r="H51" s="13" t="str">
        <f>VLOOKUP(B51,[1]details!$CI$2:$CL$258,3,0)</f>
        <v>March 16 - 31, 2016</v>
      </c>
      <c r="I51" s="13">
        <f>VLOOKUP($B51,[2]details!$CD$2:$CG$301,2,0)</f>
        <v>100</v>
      </c>
      <c r="J51" s="13" t="str">
        <f>VLOOKUP($B51,[2]details!$CD$2:$CG$301,3,0)</f>
        <v>March 16 - 31, 2016</v>
      </c>
      <c r="K51" s="13">
        <f>VLOOKUP($B51,[3]details!$BY$3:$CB$360,2,0)</f>
        <v>260</v>
      </c>
      <c r="L51" s="13" t="str">
        <f>VLOOKUP($B51,[3]details!$BY$3:$CB$360,3,0)</f>
        <v>March 16 - 31, 2016</v>
      </c>
      <c r="M51" s="13" t="e">
        <f>VLOOKUP($B51,[4]details!$CI$2:$CL$225,2,0)</f>
        <v>#N/A</v>
      </c>
      <c r="N51" s="13" t="e">
        <f>VLOOKUP($B51,[4]details!$CI$2:$CL$225,3,0)</f>
        <v>#N/A</v>
      </c>
    </row>
    <row r="52" spans="1:14">
      <c r="A52" s="4">
        <f t="shared" si="4"/>
        <v>16</v>
      </c>
      <c r="B52" s="2" t="s">
        <v>883</v>
      </c>
      <c r="C52" s="7" t="s">
        <v>884</v>
      </c>
      <c r="D52" s="3">
        <v>42444</v>
      </c>
      <c r="E52" s="3">
        <v>42444</v>
      </c>
      <c r="G52" s="13">
        <v>315</v>
      </c>
      <c r="H52" s="13" t="s">
        <v>1214</v>
      </c>
      <c r="I52" s="13">
        <v>100</v>
      </c>
      <c r="J52" s="13" t="s">
        <v>1214</v>
      </c>
      <c r="K52" s="13">
        <v>260</v>
      </c>
      <c r="L52" s="13" t="s">
        <v>1214</v>
      </c>
      <c r="M52" s="13" t="e">
        <f>VLOOKUP($B52,[4]details!$CI$2:$CL$225,2,0)</f>
        <v>#N/A</v>
      </c>
      <c r="N52" s="13" t="e">
        <f>VLOOKUP($B52,[4]details!$CI$2:$CL$225,3,0)</f>
        <v>#N/A</v>
      </c>
    </row>
    <row r="53" spans="1:14">
      <c r="A53" s="4">
        <f t="shared" si="4"/>
        <v>17</v>
      </c>
      <c r="B53" s="2" t="s">
        <v>885</v>
      </c>
      <c r="C53" s="7" t="s">
        <v>886</v>
      </c>
      <c r="D53" s="3">
        <v>42444</v>
      </c>
      <c r="E53" s="3">
        <v>42444</v>
      </c>
      <c r="G53" s="13">
        <f>VLOOKUP(B53,[1]details!$CI$2:$CL$258,2,0)</f>
        <v>315</v>
      </c>
      <c r="H53" s="13" t="str">
        <f>VLOOKUP(B53,[1]details!$CI$2:$CL$258,3,0)</f>
        <v>March 16 - 31, 2016</v>
      </c>
      <c r="I53" s="13">
        <f>VLOOKUP($B53,[2]details!$CD$2:$CG$301,2,0)</f>
        <v>100</v>
      </c>
      <c r="J53" s="13" t="str">
        <f>VLOOKUP($B53,[2]details!$CD$2:$CG$301,3,0)</f>
        <v>March 16 - 31, 2016</v>
      </c>
      <c r="K53" s="13">
        <f>VLOOKUP($B53,[3]details!$BY$3:$CB$360,2,0)</f>
        <v>260</v>
      </c>
      <c r="L53" s="13" t="str">
        <f>VLOOKUP($B53,[3]details!$BY$3:$CB$360,3,0)</f>
        <v>March 16 - 31, 2016</v>
      </c>
      <c r="M53" s="13" t="e">
        <f>VLOOKUP($B53,[4]details!$CI$2:$CL$225,2,0)</f>
        <v>#N/A</v>
      </c>
      <c r="N53" s="13" t="e">
        <f>VLOOKUP($B53,[4]details!$CI$2:$CL$225,3,0)</f>
        <v>#N/A</v>
      </c>
    </row>
    <row r="54" spans="1:14">
      <c r="A54" s="4">
        <f t="shared" si="4"/>
        <v>18</v>
      </c>
      <c r="B54" s="2" t="s">
        <v>887</v>
      </c>
      <c r="C54" s="7" t="s">
        <v>888</v>
      </c>
      <c r="D54" s="3">
        <v>42444</v>
      </c>
      <c r="E54" s="3">
        <v>42444</v>
      </c>
      <c r="G54" s="13">
        <f>VLOOKUP(B54,[1]details!$CI$2:$CL$258,2,0)</f>
        <v>315</v>
      </c>
      <c r="H54" s="13" t="str">
        <f>VLOOKUP(B54,[1]details!$CI$2:$CL$258,3,0)</f>
        <v>March 16 - 31, 2016</v>
      </c>
      <c r="I54" s="13">
        <f>VLOOKUP($B54,[2]details!$CD$2:$CG$301,2,0)</f>
        <v>100</v>
      </c>
      <c r="J54" s="13" t="str">
        <f>VLOOKUP($B54,[2]details!$CD$2:$CG$301,3,0)</f>
        <v>March 16 - 31, 2016</v>
      </c>
      <c r="K54" s="13">
        <f>VLOOKUP($B54,[3]details!$BY$3:$CB$360,2,0)</f>
        <v>260</v>
      </c>
      <c r="L54" s="13" t="str">
        <f>VLOOKUP($B54,[3]details!$BY$3:$CB$360,3,0)</f>
        <v>March 16 - 31, 2016</v>
      </c>
      <c r="M54" s="13" t="e">
        <f>VLOOKUP($B54,[4]details!$CI$2:$CL$225,2,0)</f>
        <v>#N/A</v>
      </c>
      <c r="N54" s="13" t="e">
        <f>VLOOKUP($B54,[4]details!$CI$2:$CL$225,3,0)</f>
        <v>#N/A</v>
      </c>
    </row>
    <row r="55" spans="1:14">
      <c r="A55" s="4">
        <f t="shared" si="4"/>
        <v>19</v>
      </c>
      <c r="B55" s="2" t="s">
        <v>889</v>
      </c>
      <c r="C55" s="7" t="s">
        <v>890</v>
      </c>
      <c r="D55" s="3">
        <v>42444</v>
      </c>
      <c r="E55" s="3">
        <v>42444</v>
      </c>
      <c r="G55" s="13">
        <f>VLOOKUP(B55,[1]details!$CI$2:$CL$258,2,0)</f>
        <v>315</v>
      </c>
      <c r="H55" s="13" t="str">
        <f>VLOOKUP(B55,[1]details!$CI$2:$CL$258,3,0)</f>
        <v>March 16 - 31, 2016</v>
      </c>
      <c r="I55" s="13">
        <f>VLOOKUP($B55,[2]details!$CD$2:$CG$301,2,0)</f>
        <v>100</v>
      </c>
      <c r="J55" s="13" t="str">
        <f>VLOOKUP($B55,[2]details!$CD$2:$CG$301,3,0)</f>
        <v>March 16 - 31, 2016</v>
      </c>
      <c r="K55" s="13">
        <f>VLOOKUP($B55,[3]details!$BY$3:$CB$360,2,0)</f>
        <v>260</v>
      </c>
      <c r="L55" s="13" t="str">
        <f>VLOOKUP($B55,[3]details!$BY$3:$CB$360,3,0)</f>
        <v>March 16 - 31, 2016</v>
      </c>
      <c r="M55" s="13" t="e">
        <f>VLOOKUP($B55,[4]details!$CI$2:$CL$225,2,0)</f>
        <v>#N/A</v>
      </c>
      <c r="N55" s="13" t="e">
        <f>VLOOKUP($B55,[4]details!$CI$2:$CL$225,3,0)</f>
        <v>#N/A</v>
      </c>
    </row>
    <row r="56" spans="1:14">
      <c r="A56" s="4">
        <f t="shared" si="4"/>
        <v>20</v>
      </c>
      <c r="B56" s="2" t="s">
        <v>891</v>
      </c>
      <c r="C56" s="7" t="s">
        <v>892</v>
      </c>
      <c r="D56" s="3">
        <v>42444</v>
      </c>
      <c r="E56" s="3">
        <v>42444</v>
      </c>
      <c r="G56" s="13">
        <f>VLOOKUP(B56,[1]details!$CI$2:$CL$258,2,0)</f>
        <v>315</v>
      </c>
      <c r="H56" s="13" t="str">
        <f>VLOOKUP(B56,[1]details!$CI$2:$CL$258,3,0)</f>
        <v>March 16 - 31, 2016</v>
      </c>
      <c r="I56" s="13">
        <f>VLOOKUP($B56,[2]details!$CD$2:$CG$301,2,0)</f>
        <v>100</v>
      </c>
      <c r="J56" s="13" t="str">
        <f>VLOOKUP($B56,[2]details!$CD$2:$CG$301,3,0)</f>
        <v>March 16 - 31, 2016</v>
      </c>
      <c r="K56" s="13">
        <f>VLOOKUP($B56,[3]details!$BY$3:$CB$360,2,0)</f>
        <v>260</v>
      </c>
      <c r="L56" s="13" t="str">
        <f>VLOOKUP($B56,[3]details!$BY$3:$CB$360,3,0)</f>
        <v>March 16 - 31, 2016</v>
      </c>
      <c r="M56" s="13" t="e">
        <f>VLOOKUP($B56,[4]details!$CI$2:$CL$225,2,0)</f>
        <v>#N/A</v>
      </c>
      <c r="N56" s="13" t="e">
        <f>VLOOKUP($B56,[4]details!$CI$2:$CL$225,3,0)</f>
        <v>#N/A</v>
      </c>
    </row>
    <row r="57" spans="1:14">
      <c r="A57" s="4">
        <f t="shared" si="4"/>
        <v>21</v>
      </c>
      <c r="B57" s="2" t="s">
        <v>893</v>
      </c>
      <c r="C57" s="7" t="s">
        <v>894</v>
      </c>
      <c r="D57" s="3">
        <v>42444</v>
      </c>
      <c r="E57" s="3">
        <v>42444</v>
      </c>
      <c r="G57" s="13">
        <f>VLOOKUP(B57,[1]details!$CI$2:$CL$258,2,0)</f>
        <v>315</v>
      </c>
      <c r="H57" s="13" t="str">
        <f>VLOOKUP(B57,[1]details!$CI$2:$CL$258,3,0)</f>
        <v>March 16 - 31, 2016</v>
      </c>
      <c r="I57" s="13">
        <f>VLOOKUP($B57,[2]details!$CD$2:$CG$301,2,0)</f>
        <v>100</v>
      </c>
      <c r="J57" s="13" t="str">
        <f>VLOOKUP($B57,[2]details!$CD$2:$CG$301,3,0)</f>
        <v>March 16 - 31, 2016</v>
      </c>
      <c r="K57" s="13">
        <f>VLOOKUP($B57,[3]details!$BY$3:$CB$360,2,0)</f>
        <v>260</v>
      </c>
      <c r="L57" s="13" t="str">
        <f>VLOOKUP($B57,[3]details!$BY$3:$CB$360,3,0)</f>
        <v>March 16 - 31, 2016</v>
      </c>
      <c r="M57" s="13" t="e">
        <f>VLOOKUP($B57,[4]details!$CI$2:$CL$225,2,0)</f>
        <v>#N/A</v>
      </c>
      <c r="N57" s="13" t="e">
        <f>VLOOKUP($B57,[4]details!$CI$2:$CL$225,3,0)</f>
        <v>#N/A</v>
      </c>
    </row>
    <row r="58" spans="1:14">
      <c r="A58" s="4">
        <f t="shared" si="4"/>
        <v>22</v>
      </c>
      <c r="B58" s="2" t="s">
        <v>929</v>
      </c>
      <c r="C58" s="7" t="s">
        <v>930</v>
      </c>
      <c r="D58" s="3">
        <v>42446</v>
      </c>
      <c r="E58" s="3">
        <v>42446</v>
      </c>
      <c r="G58" s="13">
        <f>VLOOKUP(B58,[1]details!$CI$2:$CL$258,2,0)</f>
        <v>315</v>
      </c>
      <c r="H58" s="13" t="str">
        <f>VLOOKUP(B58,[1]details!$CI$2:$CL$258,3,0)</f>
        <v>March 16 - 31, 2016</v>
      </c>
      <c r="I58" s="13">
        <f>VLOOKUP($B58,[2]details!$CD$2:$CG$301,2,0)</f>
        <v>100</v>
      </c>
      <c r="J58" s="13" t="str">
        <f>VLOOKUP($B58,[2]details!$CD$2:$CG$301,3,0)</f>
        <v>March 16 - 31, 2016</v>
      </c>
      <c r="K58" s="13">
        <f>VLOOKUP($B58,[3]details!$BY$3:$CB$360,2,0)</f>
        <v>260</v>
      </c>
      <c r="L58" s="13" t="str">
        <f>VLOOKUP($B58,[3]details!$BY$3:$CB$360,3,0)</f>
        <v>March 16 - 31, 2016</v>
      </c>
      <c r="M58" s="13" t="e">
        <f>VLOOKUP($B58,[4]details!$CI$2:$CL$225,2,0)</f>
        <v>#N/A</v>
      </c>
      <c r="N58" s="13" t="e">
        <f>VLOOKUP($B58,[4]details!$CI$2:$CL$225,3,0)</f>
        <v>#N/A</v>
      </c>
    </row>
    <row r="59" spans="1:14">
      <c r="A59" s="4">
        <f t="shared" si="4"/>
        <v>23</v>
      </c>
      <c r="B59" s="2" t="s">
        <v>931</v>
      </c>
      <c r="C59" s="7" t="s">
        <v>932</v>
      </c>
      <c r="D59" s="3">
        <v>42446</v>
      </c>
      <c r="E59" s="3">
        <v>42446</v>
      </c>
      <c r="G59" s="13">
        <f>VLOOKUP(B59,[1]details!$CI$2:$CL$258,2,0)</f>
        <v>315</v>
      </c>
      <c r="H59" s="13" t="str">
        <f>VLOOKUP(B59,[1]details!$CI$2:$CL$258,3,0)</f>
        <v>March 16 - 31, 2016</v>
      </c>
      <c r="I59" s="13">
        <f>VLOOKUP($B59,[2]details!$CD$2:$CG$301,2,0)</f>
        <v>100</v>
      </c>
      <c r="J59" s="13" t="str">
        <f>VLOOKUP($B59,[2]details!$CD$2:$CG$301,3,0)</f>
        <v>March 16 - 31, 2016</v>
      </c>
      <c r="K59" s="13">
        <f>VLOOKUP($B59,[3]details!$BY$3:$CB$360,2,0)</f>
        <v>260</v>
      </c>
      <c r="L59" s="13" t="str">
        <f>VLOOKUP($B59,[3]details!$BY$3:$CB$360,3,0)</f>
        <v>March 16 - 31, 2016</v>
      </c>
      <c r="M59" s="13" t="e">
        <f>VLOOKUP($B59,[4]details!$CI$2:$CL$225,2,0)</f>
        <v>#N/A</v>
      </c>
      <c r="N59" s="13" t="e">
        <f>VLOOKUP($B59,[4]details!$CI$2:$CL$225,3,0)</f>
        <v>#N/A</v>
      </c>
    </row>
    <row r="60" spans="1:14">
      <c r="A60" s="4">
        <f t="shared" si="4"/>
        <v>24</v>
      </c>
      <c r="B60" s="2" t="s">
        <v>933</v>
      </c>
      <c r="C60" s="7" t="s">
        <v>934</v>
      </c>
      <c r="D60" s="3">
        <v>42446</v>
      </c>
      <c r="E60" s="3">
        <v>42446</v>
      </c>
      <c r="G60" s="13" t="e">
        <f>VLOOKUP(B60,[1]details!$CI$2:$CL$258,2,0)</f>
        <v>#N/A</v>
      </c>
      <c r="H60" s="13" t="e">
        <f>VLOOKUP(B60,[1]details!$CI$2:$CL$258,3,0)</f>
        <v>#N/A</v>
      </c>
      <c r="I60" s="13">
        <f>VLOOKUP($B60,[2]details!$CD$2:$CG$301,2,0)</f>
        <v>100</v>
      </c>
      <c r="J60" s="13" t="str">
        <f>VLOOKUP($B60,[2]details!$CD$2:$CG$301,3,0)</f>
        <v>March 16 - 31, 2016</v>
      </c>
      <c r="K60" s="13">
        <f>VLOOKUP($B60,[3]details!$BY$3:$CB$360,2,0)</f>
        <v>260</v>
      </c>
      <c r="L60" s="13" t="str">
        <f>VLOOKUP($B60,[3]details!$BY$3:$CB$360,3,0)</f>
        <v>March 16 - 31, 2016</v>
      </c>
      <c r="M60" s="13" t="e">
        <f>VLOOKUP($B60,[4]details!$CI$2:$CL$225,2,0)</f>
        <v>#N/A</v>
      </c>
      <c r="N60" s="13" t="e">
        <f>VLOOKUP($B60,[4]details!$CI$2:$CL$225,3,0)</f>
        <v>#N/A</v>
      </c>
    </row>
    <row r="61" spans="1:14">
      <c r="A61" s="4">
        <f t="shared" si="4"/>
        <v>25</v>
      </c>
      <c r="B61" s="2" t="s">
        <v>935</v>
      </c>
      <c r="C61" s="7" t="s">
        <v>936</v>
      </c>
      <c r="D61" s="3">
        <v>42446</v>
      </c>
      <c r="E61" s="3">
        <v>42446</v>
      </c>
      <c r="G61" s="13" t="e">
        <f>VLOOKUP(B61,[1]details!$CI$2:$CL$258,2,0)</f>
        <v>#N/A</v>
      </c>
      <c r="H61" s="13" t="e">
        <f>VLOOKUP(B61,[1]details!$CI$2:$CL$258,3,0)</f>
        <v>#N/A</v>
      </c>
      <c r="I61" s="13">
        <f>VLOOKUP($B61,[2]details!$CD$2:$CG$301,2,0)</f>
        <v>100</v>
      </c>
      <c r="J61" s="13" t="str">
        <f>VLOOKUP($B61,[2]details!$CD$2:$CG$301,3,0)</f>
        <v>March 16 - 31, 2016</v>
      </c>
      <c r="K61" s="13">
        <f>VLOOKUP($B61,[3]details!$BY$3:$CB$360,2,0)</f>
        <v>260</v>
      </c>
      <c r="L61" s="13" t="str">
        <f>VLOOKUP($B61,[3]details!$BY$3:$CB$360,3,0)</f>
        <v>March 16 - 31, 2016</v>
      </c>
      <c r="M61" s="13" t="e">
        <f>VLOOKUP($B61,[4]details!$CI$2:$CL$225,2,0)</f>
        <v>#N/A</v>
      </c>
      <c r="N61" s="13" t="e">
        <f>VLOOKUP($B61,[4]details!$CI$2:$CL$225,3,0)</f>
        <v>#N/A</v>
      </c>
    </row>
    <row r="62" spans="1:14">
      <c r="A62" s="4">
        <f t="shared" si="4"/>
        <v>26</v>
      </c>
      <c r="B62" s="2" t="s">
        <v>937</v>
      </c>
      <c r="C62" s="7" t="s">
        <v>938</v>
      </c>
      <c r="D62" s="3">
        <v>42446</v>
      </c>
      <c r="E62" s="3">
        <v>42446</v>
      </c>
      <c r="G62" s="13">
        <f>VLOOKUP(B62,[1]details!$CI$2:$CL$258,2,0)</f>
        <v>315</v>
      </c>
      <c r="H62" s="13" t="str">
        <f>VLOOKUP(B62,[1]details!$CI$2:$CL$258,3,0)</f>
        <v>March 16 - 31, 2016</v>
      </c>
      <c r="I62" s="13">
        <f>VLOOKUP($B62,[2]details!$CD$2:$CG$301,2,0)</f>
        <v>100</v>
      </c>
      <c r="J62" s="13" t="str">
        <f>VLOOKUP($B62,[2]details!$CD$2:$CG$301,3,0)</f>
        <v>March 16 - 31, 2016</v>
      </c>
      <c r="K62" s="13">
        <f>VLOOKUP($B62,[3]details!$BY$3:$CB$360,2,0)</f>
        <v>260</v>
      </c>
      <c r="L62" s="13" t="str">
        <f>VLOOKUP($B62,[3]details!$BY$3:$CB$360,3,0)</f>
        <v>March 16 - 31, 2016</v>
      </c>
      <c r="M62" s="13" t="e">
        <f>VLOOKUP($B62,[4]details!$CI$2:$CL$225,2,0)</f>
        <v>#N/A</v>
      </c>
      <c r="N62" s="13" t="e">
        <f>VLOOKUP($B62,[4]details!$CI$2:$CL$225,3,0)</f>
        <v>#N/A</v>
      </c>
    </row>
    <row r="63" spans="1:14">
      <c r="A63" s="4">
        <f t="shared" si="4"/>
        <v>27</v>
      </c>
      <c r="B63" s="2" t="s">
        <v>939</v>
      </c>
      <c r="C63" s="7" t="s">
        <v>940</v>
      </c>
      <c r="D63" s="3">
        <v>42446</v>
      </c>
      <c r="E63" s="3">
        <v>42446</v>
      </c>
      <c r="G63" s="13">
        <f>VLOOKUP(B63,[1]details!$CI$2:$CL$258,2,0)</f>
        <v>315</v>
      </c>
      <c r="H63" s="13" t="str">
        <f>VLOOKUP(B63,[1]details!$CI$2:$CL$258,3,0)</f>
        <v>March 16 - 31, 2016</v>
      </c>
      <c r="I63" s="13">
        <f>VLOOKUP($B63,[2]details!$CD$2:$CG$301,2,0)</f>
        <v>100</v>
      </c>
      <c r="J63" s="13" t="str">
        <f>VLOOKUP($B63,[2]details!$CD$2:$CG$301,3,0)</f>
        <v>March 16 - 31, 2016</v>
      </c>
      <c r="K63" s="13">
        <f>VLOOKUP($B63,[3]details!$BY$3:$CB$360,2,0)</f>
        <v>260</v>
      </c>
      <c r="L63" s="13" t="str">
        <f>VLOOKUP($B63,[3]details!$BY$3:$CB$360,3,0)</f>
        <v>March 16 - 31, 2016</v>
      </c>
      <c r="M63" s="13" t="e">
        <f>VLOOKUP($B63,[4]details!$CI$2:$CL$225,2,0)</f>
        <v>#N/A</v>
      </c>
      <c r="N63" s="13" t="e">
        <f>VLOOKUP($B63,[4]details!$CI$2:$CL$225,3,0)</f>
        <v>#N/A</v>
      </c>
    </row>
    <row r="64" spans="1:14">
      <c r="A64" s="4">
        <f t="shared" si="4"/>
        <v>28</v>
      </c>
      <c r="B64" s="2" t="s">
        <v>941</v>
      </c>
      <c r="C64" s="7" t="s">
        <v>942</v>
      </c>
      <c r="D64" s="3">
        <v>42446</v>
      </c>
      <c r="E64" s="3">
        <v>42446</v>
      </c>
      <c r="G64" s="13">
        <f>VLOOKUP(B64,[1]details!$CI$2:$CL$258,2,0)</f>
        <v>315</v>
      </c>
      <c r="H64" s="13" t="str">
        <f>VLOOKUP(B64,[1]details!$CI$2:$CL$258,3,0)</f>
        <v>March 16 - 31, 2016</v>
      </c>
      <c r="I64" s="13">
        <f>VLOOKUP($B64,[2]details!$CD$2:$CG$301,2,0)</f>
        <v>100</v>
      </c>
      <c r="J64" s="13" t="str">
        <f>VLOOKUP($B64,[2]details!$CD$2:$CG$301,3,0)</f>
        <v>March 16 - 31, 2016</v>
      </c>
      <c r="K64" s="13">
        <f>VLOOKUP($B64,[3]details!$BY$3:$CB$360,2,0)</f>
        <v>260</v>
      </c>
      <c r="L64" s="13" t="str">
        <f>VLOOKUP($B64,[3]details!$BY$3:$CB$360,3,0)</f>
        <v>March 16 - 31, 2016</v>
      </c>
      <c r="M64" s="13" t="e">
        <f>VLOOKUP($B64,[4]details!$CI$2:$CL$225,2,0)</f>
        <v>#N/A</v>
      </c>
      <c r="N64" s="13" t="e">
        <f>VLOOKUP($B64,[4]details!$CI$2:$CL$225,3,0)</f>
        <v>#N/A</v>
      </c>
    </row>
    <row r="65" spans="1:14">
      <c r="A65" s="4">
        <f t="shared" si="4"/>
        <v>29</v>
      </c>
      <c r="B65" s="2" t="s">
        <v>943</v>
      </c>
      <c r="C65" s="7" t="s">
        <v>944</v>
      </c>
      <c r="D65" s="3">
        <v>42446</v>
      </c>
      <c r="E65" s="3">
        <v>42446</v>
      </c>
      <c r="G65" s="13">
        <f>VLOOKUP(B65,[1]details!$CI$2:$CL$258,2,0)</f>
        <v>315</v>
      </c>
      <c r="H65" s="13" t="str">
        <f>VLOOKUP(B65,[1]details!$CI$2:$CL$258,3,0)</f>
        <v>March 16 - 31, 2016</v>
      </c>
      <c r="I65" s="13">
        <f>VLOOKUP($B65,[2]details!$CD$2:$CG$301,2,0)</f>
        <v>100</v>
      </c>
      <c r="J65" s="13" t="str">
        <f>VLOOKUP($B65,[2]details!$CD$2:$CG$301,3,0)</f>
        <v>March 16 - 31, 2016</v>
      </c>
      <c r="K65" s="13">
        <f>VLOOKUP($B65,[3]details!$BY$3:$CB$360,2,0)</f>
        <v>260</v>
      </c>
      <c r="L65" s="13" t="str">
        <f>VLOOKUP($B65,[3]details!$BY$3:$CB$360,3,0)</f>
        <v>March 16 - 31, 2016</v>
      </c>
      <c r="M65" s="13" t="e">
        <f>VLOOKUP($B65,[4]details!$CI$2:$CL$225,2,0)</f>
        <v>#N/A</v>
      </c>
      <c r="N65" s="13" t="e">
        <f>VLOOKUP($B65,[4]details!$CI$2:$CL$225,3,0)</f>
        <v>#N/A</v>
      </c>
    </row>
    <row r="66" spans="1:14">
      <c r="A66" s="4">
        <f t="shared" si="4"/>
        <v>30</v>
      </c>
      <c r="B66" s="2" t="s">
        <v>945</v>
      </c>
      <c r="C66" s="7" t="s">
        <v>946</v>
      </c>
      <c r="D66" s="3">
        <v>42446</v>
      </c>
      <c r="E66" s="3">
        <v>42446</v>
      </c>
      <c r="G66" s="13">
        <f>VLOOKUP(B66,[1]details!$CI$2:$CL$258,2,0)</f>
        <v>315</v>
      </c>
      <c r="H66" s="13" t="str">
        <f>VLOOKUP(B66,[1]details!$CI$2:$CL$258,3,0)</f>
        <v>March 16 - 31, 2016</v>
      </c>
      <c r="I66" s="13">
        <f>VLOOKUP($B66,[2]details!$CD$2:$CG$301,2,0)</f>
        <v>100</v>
      </c>
      <c r="J66" s="13" t="str">
        <f>VLOOKUP($B66,[2]details!$CD$2:$CG$301,3,0)</f>
        <v>March 16 - 31, 2016</v>
      </c>
      <c r="K66" s="13">
        <f>VLOOKUP($B66,[3]details!$BY$3:$CB$360,2,0)</f>
        <v>260</v>
      </c>
      <c r="L66" s="13" t="str">
        <f>VLOOKUP($B66,[3]details!$BY$3:$CB$360,3,0)</f>
        <v>March 16 - 31, 2016</v>
      </c>
      <c r="M66" s="13" t="e">
        <f>VLOOKUP($B66,[4]details!$CI$2:$CL$225,2,0)</f>
        <v>#N/A</v>
      </c>
      <c r="N66" s="13" t="e">
        <f>VLOOKUP($B66,[4]details!$CI$2:$CL$225,3,0)</f>
        <v>#N/A</v>
      </c>
    </row>
    <row r="67" spans="1:14">
      <c r="A67" s="4">
        <f t="shared" si="4"/>
        <v>31</v>
      </c>
      <c r="B67" s="2" t="s">
        <v>947</v>
      </c>
      <c r="C67" s="7" t="s">
        <v>948</v>
      </c>
      <c r="D67" s="3">
        <v>42446</v>
      </c>
      <c r="E67" s="3">
        <v>42446</v>
      </c>
      <c r="G67" s="13">
        <f>VLOOKUP(B67,[1]details!$CI$2:$CL$258,2,0)</f>
        <v>315</v>
      </c>
      <c r="H67" s="13" t="str">
        <f>VLOOKUP(B67,[1]details!$CI$2:$CL$258,3,0)</f>
        <v>March 16 - 31, 2016</v>
      </c>
      <c r="I67" s="13">
        <f>VLOOKUP($B67,[2]details!$CD$2:$CG$301,2,0)</f>
        <v>100</v>
      </c>
      <c r="J67" s="13" t="str">
        <f>VLOOKUP($B67,[2]details!$CD$2:$CG$301,3,0)</f>
        <v>March 16 - 31, 2016</v>
      </c>
      <c r="K67" s="13">
        <f>VLOOKUP($B67,[3]details!$BY$3:$CB$360,2,0)</f>
        <v>260</v>
      </c>
      <c r="L67" s="13" t="str">
        <f>VLOOKUP($B67,[3]details!$BY$3:$CB$360,3,0)</f>
        <v>March 16 - 31, 2016</v>
      </c>
      <c r="M67" s="13" t="e">
        <f>VLOOKUP($B67,[4]details!$CI$2:$CL$225,2,0)</f>
        <v>#N/A</v>
      </c>
      <c r="N67" s="13" t="e">
        <f>VLOOKUP($B67,[4]details!$CI$2:$CL$225,3,0)</f>
        <v>#N/A</v>
      </c>
    </row>
    <row r="68" spans="1:14">
      <c r="A68" s="4">
        <f t="shared" si="4"/>
        <v>32</v>
      </c>
      <c r="B68" s="2" t="s">
        <v>949</v>
      </c>
      <c r="C68" s="7" t="s">
        <v>950</v>
      </c>
      <c r="D68" s="3">
        <v>42446</v>
      </c>
      <c r="E68" s="3">
        <v>42446</v>
      </c>
      <c r="G68" s="13">
        <f>VLOOKUP(B68,[1]details!$CI$2:$CL$258,2,0)</f>
        <v>315</v>
      </c>
      <c r="H68" s="13" t="str">
        <f>VLOOKUP(B68,[1]details!$CI$2:$CL$258,3,0)</f>
        <v>March 16 - 31, 2016</v>
      </c>
      <c r="I68" s="13">
        <f>VLOOKUP($B68,[2]details!$CD$2:$CG$301,2,0)</f>
        <v>100</v>
      </c>
      <c r="J68" s="13" t="str">
        <f>VLOOKUP($B68,[2]details!$CD$2:$CG$301,3,0)</f>
        <v>March 16 - 31, 2016</v>
      </c>
      <c r="K68" s="13">
        <f>VLOOKUP($B68,[3]details!$BY$3:$CB$360,2,0)</f>
        <v>260</v>
      </c>
      <c r="L68" s="13" t="str">
        <f>VLOOKUP($B68,[3]details!$BY$3:$CB$360,3,0)</f>
        <v>March 16 - 31, 2016</v>
      </c>
      <c r="M68" s="13" t="e">
        <f>VLOOKUP($B68,[4]details!$CI$2:$CL$225,2,0)</f>
        <v>#N/A</v>
      </c>
      <c r="N68" s="13" t="e">
        <f>VLOOKUP($B68,[4]details!$CI$2:$CL$225,3,0)</f>
        <v>#N/A</v>
      </c>
    </row>
    <row r="69" spans="1:14">
      <c r="A69" s="4">
        <f t="shared" si="4"/>
        <v>33</v>
      </c>
      <c r="B69" s="2" t="s">
        <v>951</v>
      </c>
      <c r="C69" s="7" t="s">
        <v>952</v>
      </c>
      <c r="D69" s="3">
        <v>42446</v>
      </c>
      <c r="E69" s="3">
        <v>42446</v>
      </c>
      <c r="G69" s="13">
        <f>VLOOKUP(B69,[1]details!$CI$2:$CL$258,2,0)</f>
        <v>315</v>
      </c>
      <c r="H69" s="13" t="str">
        <f>VLOOKUP(B69,[1]details!$CI$2:$CL$258,3,0)</f>
        <v>March 16 - 31, 2016</v>
      </c>
      <c r="I69" s="13">
        <f>VLOOKUP($B69,[2]details!$CD$2:$CG$301,2,0)</f>
        <v>100</v>
      </c>
      <c r="J69" s="13" t="str">
        <f>VLOOKUP($B69,[2]details!$CD$2:$CG$301,3,0)</f>
        <v>March 16 - 31, 2016</v>
      </c>
      <c r="K69" s="13">
        <f>VLOOKUP($B69,[3]details!$BY$3:$CB$360,2,0)</f>
        <v>260</v>
      </c>
      <c r="L69" s="13" t="str">
        <f>VLOOKUP($B69,[3]details!$BY$3:$CB$360,3,0)</f>
        <v>March 16 - 31, 2016</v>
      </c>
      <c r="M69" s="13" t="e">
        <f>VLOOKUP($B69,[4]details!$CI$2:$CL$225,2,0)</f>
        <v>#N/A</v>
      </c>
      <c r="N69" s="13" t="e">
        <f>VLOOKUP($B69,[4]details!$CI$2:$CL$225,3,0)</f>
        <v>#N/A</v>
      </c>
    </row>
    <row r="70" spans="1:14">
      <c r="A70" s="4">
        <f t="shared" si="4"/>
        <v>34</v>
      </c>
      <c r="B70" s="2" t="s">
        <v>953</v>
      </c>
      <c r="C70" s="7" t="s">
        <v>954</v>
      </c>
      <c r="D70" s="3">
        <v>42446</v>
      </c>
      <c r="E70" s="3">
        <v>42446</v>
      </c>
      <c r="G70" s="13">
        <f>VLOOKUP(B70,[1]details!$CI$2:$CL$258,2,0)</f>
        <v>315</v>
      </c>
      <c r="H70" s="13" t="str">
        <f>VLOOKUP(B70,[1]details!$CI$2:$CL$258,3,0)</f>
        <v>March 16 - 31, 2016</v>
      </c>
      <c r="I70" s="13">
        <f>VLOOKUP($B70,[2]details!$CD$2:$CG$301,2,0)</f>
        <v>100</v>
      </c>
      <c r="J70" s="13" t="str">
        <f>VLOOKUP($B70,[2]details!$CD$2:$CG$301,3,0)</f>
        <v>March 16 - 31, 2016</v>
      </c>
      <c r="K70" s="13">
        <f>VLOOKUP($B70,[3]details!$BY$3:$CB$360,2,0)</f>
        <v>260</v>
      </c>
      <c r="L70" s="13" t="str">
        <f>VLOOKUP($B70,[3]details!$BY$3:$CB$360,3,0)</f>
        <v>March 16 - 31, 2016</v>
      </c>
      <c r="M70" s="13" t="e">
        <f>VLOOKUP($B70,[4]details!$CI$2:$CL$225,2,0)</f>
        <v>#N/A</v>
      </c>
      <c r="N70" s="13" t="e">
        <f>VLOOKUP($B70,[4]details!$CI$2:$CL$225,3,0)</f>
        <v>#N/A</v>
      </c>
    </row>
    <row r="71" spans="1:14">
      <c r="A71" s="4">
        <f t="shared" si="4"/>
        <v>35</v>
      </c>
      <c r="B71" s="2" t="s">
        <v>955</v>
      </c>
      <c r="C71" s="7" t="s">
        <v>956</v>
      </c>
      <c r="D71" s="3">
        <v>42446</v>
      </c>
      <c r="E71" s="3">
        <v>42446</v>
      </c>
      <c r="G71" s="13">
        <f>VLOOKUP(B71,[1]details!$CI$2:$CL$258,2,0)</f>
        <v>315</v>
      </c>
      <c r="H71" s="13" t="str">
        <f>VLOOKUP(B71,[1]details!$CI$2:$CL$258,3,0)</f>
        <v>March 16 - 31, 2016</v>
      </c>
      <c r="I71" s="13">
        <f>VLOOKUP($B71,[2]details!$CD$2:$CG$301,2,0)</f>
        <v>100</v>
      </c>
      <c r="J71" s="13" t="str">
        <f>VLOOKUP($B71,[2]details!$CD$2:$CG$301,3,0)</f>
        <v>March 16 - 31, 2016</v>
      </c>
      <c r="K71" s="13">
        <f>VLOOKUP($B71,[3]details!$BY$3:$CB$360,2,0)</f>
        <v>260</v>
      </c>
      <c r="L71" s="13" t="str">
        <f>VLOOKUP($B71,[3]details!$BY$3:$CB$360,3,0)</f>
        <v>March 16 - 31, 2016</v>
      </c>
      <c r="M71" s="13" t="e">
        <f>VLOOKUP($B71,[4]details!$CI$2:$CL$225,2,0)</f>
        <v>#N/A</v>
      </c>
      <c r="N71" s="13" t="e">
        <f>VLOOKUP($B71,[4]details!$CI$2:$CL$225,3,0)</f>
        <v>#N/A</v>
      </c>
    </row>
    <row r="72" spans="1:14">
      <c r="A72" s="4">
        <f t="shared" si="4"/>
        <v>36</v>
      </c>
      <c r="B72" s="2" t="s">
        <v>957</v>
      </c>
      <c r="C72" s="7" t="s">
        <v>958</v>
      </c>
      <c r="D72" s="3">
        <v>42446</v>
      </c>
      <c r="E72" s="3">
        <v>42446</v>
      </c>
      <c r="G72" s="13">
        <f>VLOOKUP(B72,[1]details!$CI$2:$CL$258,2,0)</f>
        <v>315</v>
      </c>
      <c r="H72" s="13" t="str">
        <f>VLOOKUP(B72,[1]details!$CI$2:$CL$258,3,0)</f>
        <v>March 16 - 31, 2016</v>
      </c>
      <c r="I72" s="13">
        <f>VLOOKUP($B72,[2]details!$CD$2:$CG$301,2,0)</f>
        <v>100</v>
      </c>
      <c r="J72" s="13" t="str">
        <f>VLOOKUP($B72,[2]details!$CD$2:$CG$301,3,0)</f>
        <v>March 16 - 31, 2016</v>
      </c>
      <c r="K72" s="13">
        <f>VLOOKUP($B72,[3]details!$BY$3:$CB$360,2,0)</f>
        <v>260</v>
      </c>
      <c r="L72" s="13" t="str">
        <f>VLOOKUP($B72,[3]details!$BY$3:$CB$360,3,0)</f>
        <v>March 16 - 31, 2016</v>
      </c>
      <c r="M72" s="13" t="e">
        <f>VLOOKUP($B72,[4]details!$CI$2:$CL$225,2,0)</f>
        <v>#N/A</v>
      </c>
      <c r="N72" s="13" t="e">
        <f>VLOOKUP($B72,[4]details!$CI$2:$CL$225,3,0)</f>
        <v>#N/A</v>
      </c>
    </row>
    <row r="73" spans="1:14">
      <c r="A73" s="4">
        <f t="shared" si="4"/>
        <v>37</v>
      </c>
      <c r="B73" s="2" t="s">
        <v>959</v>
      </c>
      <c r="C73" s="7" t="s">
        <v>960</v>
      </c>
      <c r="D73" s="3">
        <v>42446</v>
      </c>
      <c r="E73" s="3">
        <v>42446</v>
      </c>
      <c r="G73" s="13" t="e">
        <f>VLOOKUP(B73,[1]details!$CI$2:$CL$258,2,0)</f>
        <v>#N/A</v>
      </c>
      <c r="H73" s="13" t="e">
        <f>VLOOKUP(B73,[1]details!$CI$2:$CL$258,3,0)</f>
        <v>#N/A</v>
      </c>
      <c r="I73" s="13">
        <f>VLOOKUP($B73,[2]details!$CD$2:$CG$301,2,0)</f>
        <v>100</v>
      </c>
      <c r="J73" s="13" t="str">
        <f>VLOOKUP($B73,[2]details!$CD$2:$CG$301,3,0)</f>
        <v>March 16 - 31, 2016</v>
      </c>
      <c r="K73" s="13">
        <f>VLOOKUP($B73,[3]details!$BY$3:$CB$360,2,0)</f>
        <v>260</v>
      </c>
      <c r="L73" s="13" t="str">
        <f>VLOOKUP($B73,[3]details!$BY$3:$CB$360,3,0)</f>
        <v>March 16 - 31, 2016</v>
      </c>
      <c r="M73" s="13" t="e">
        <f>VLOOKUP($B73,[4]details!$CI$2:$CL$225,2,0)</f>
        <v>#N/A</v>
      </c>
      <c r="N73" s="13" t="e">
        <f>VLOOKUP($B73,[4]details!$CI$2:$CL$225,3,0)</f>
        <v>#N/A</v>
      </c>
    </row>
    <row r="74" spans="1:14">
      <c r="A74" s="4">
        <f t="shared" si="4"/>
        <v>38</v>
      </c>
      <c r="B74" s="2" t="s">
        <v>961</v>
      </c>
      <c r="C74" s="7" t="s">
        <v>962</v>
      </c>
      <c r="D74" s="3">
        <v>42446</v>
      </c>
      <c r="E74" s="3">
        <v>42446</v>
      </c>
      <c r="G74" s="13">
        <f>VLOOKUP(B74,[1]details!$CI$2:$CL$258,2,0)</f>
        <v>315</v>
      </c>
      <c r="H74" s="13" t="str">
        <f>VLOOKUP(B74,[1]details!$CI$2:$CL$258,3,0)</f>
        <v>March 16 - 31, 2016</v>
      </c>
      <c r="I74" s="13">
        <f>VLOOKUP($B74,[2]details!$CD$2:$CG$301,2,0)</f>
        <v>100</v>
      </c>
      <c r="J74" s="13" t="str">
        <f>VLOOKUP($B74,[2]details!$CD$2:$CG$301,3,0)</f>
        <v>March 16 - 31, 2016</v>
      </c>
      <c r="K74" s="13">
        <f>VLOOKUP($B74,[3]details!$BY$3:$CB$360,2,0)</f>
        <v>260</v>
      </c>
      <c r="L74" s="13" t="str">
        <f>VLOOKUP($B74,[3]details!$BY$3:$CB$360,3,0)</f>
        <v>March 16 - 31, 2016</v>
      </c>
      <c r="M74" s="13" t="e">
        <f>VLOOKUP($B74,[4]details!$CI$2:$CL$225,2,0)</f>
        <v>#N/A</v>
      </c>
      <c r="N74" s="13" t="e">
        <f>VLOOKUP($B74,[4]details!$CI$2:$CL$225,3,0)</f>
        <v>#N/A</v>
      </c>
    </row>
    <row r="75" spans="1:14">
      <c r="A75" s="4">
        <f t="shared" si="4"/>
        <v>39</v>
      </c>
      <c r="B75" s="2" t="s">
        <v>963</v>
      </c>
      <c r="C75" s="7" t="s">
        <v>964</v>
      </c>
      <c r="D75" s="3">
        <v>42446</v>
      </c>
      <c r="E75" s="3">
        <v>42446</v>
      </c>
      <c r="G75" s="13">
        <f>VLOOKUP(B75,[1]details!$CI$2:$CL$258,2,0)</f>
        <v>315</v>
      </c>
      <c r="H75" s="13" t="str">
        <f>VLOOKUP(B75,[1]details!$CI$2:$CL$258,3,0)</f>
        <v>March 16 - 31, 2016</v>
      </c>
      <c r="I75" s="13">
        <f>VLOOKUP($B75,[2]details!$CD$2:$CG$301,2,0)</f>
        <v>100</v>
      </c>
      <c r="J75" s="13" t="str">
        <f>VLOOKUP($B75,[2]details!$CD$2:$CG$301,3,0)</f>
        <v>March 16 - 31, 2016</v>
      </c>
      <c r="K75" s="13">
        <f>VLOOKUP($B75,[3]details!$BY$3:$CB$360,2,0)</f>
        <v>260</v>
      </c>
      <c r="L75" s="13" t="str">
        <f>VLOOKUP($B75,[3]details!$BY$3:$CB$360,3,0)</f>
        <v>March 16 - 31, 2016</v>
      </c>
      <c r="M75" s="13" t="e">
        <f>VLOOKUP($B75,[4]details!$CI$2:$CL$225,2,0)</f>
        <v>#N/A</v>
      </c>
      <c r="N75" s="13" t="e">
        <f>VLOOKUP($B75,[4]details!$CI$2:$CL$225,3,0)</f>
        <v>#N/A</v>
      </c>
    </row>
    <row r="76" spans="1:14">
      <c r="A76" s="4">
        <f t="shared" si="4"/>
        <v>40</v>
      </c>
      <c r="B76" s="2" t="s">
        <v>965</v>
      </c>
      <c r="C76" s="7" t="s">
        <v>966</v>
      </c>
      <c r="D76" s="3">
        <v>42446</v>
      </c>
      <c r="E76" s="3">
        <v>42446</v>
      </c>
      <c r="G76" s="13">
        <f>VLOOKUP(B76,[1]details!$CI$2:$CL$258,2,0)</f>
        <v>315</v>
      </c>
      <c r="H76" s="13" t="str">
        <f>VLOOKUP(B76,[1]details!$CI$2:$CL$258,3,0)</f>
        <v>March 16 - 31, 2016</v>
      </c>
      <c r="I76" s="13">
        <f>VLOOKUP($B76,[2]details!$CD$2:$CG$301,2,0)</f>
        <v>100</v>
      </c>
      <c r="J76" s="13" t="str">
        <f>VLOOKUP($B76,[2]details!$CD$2:$CG$301,3,0)</f>
        <v>March 16 - 31, 2016</v>
      </c>
      <c r="K76" s="13">
        <f>VLOOKUP($B76,[3]details!$BY$3:$CB$360,2,0)</f>
        <v>260</v>
      </c>
      <c r="L76" s="13" t="str">
        <f>VLOOKUP($B76,[3]details!$BY$3:$CB$360,3,0)</f>
        <v>March 16 - 31, 2016</v>
      </c>
      <c r="M76" s="13" t="e">
        <f>VLOOKUP($B76,[4]details!$CI$2:$CL$225,2,0)</f>
        <v>#N/A</v>
      </c>
      <c r="N76" s="13" t="e">
        <f>VLOOKUP($B76,[4]details!$CI$2:$CL$225,3,0)</f>
        <v>#N/A</v>
      </c>
    </row>
    <row r="77" spans="1:14">
      <c r="A77" s="4">
        <f t="shared" si="4"/>
        <v>41</v>
      </c>
      <c r="B77" s="2" t="s">
        <v>967</v>
      </c>
      <c r="C77" s="7" t="s">
        <v>968</v>
      </c>
      <c r="D77" s="3">
        <v>42446</v>
      </c>
      <c r="E77" s="3">
        <v>42446</v>
      </c>
      <c r="G77" s="13">
        <f>VLOOKUP(B77,[1]details!$CI$2:$CL$258,2,0)</f>
        <v>315</v>
      </c>
      <c r="H77" s="13" t="str">
        <f>VLOOKUP(B77,[1]details!$CI$2:$CL$258,3,0)</f>
        <v>March 16 - 31, 2016</v>
      </c>
      <c r="I77" s="13">
        <f>VLOOKUP($B77,[2]details!$CD$2:$CG$301,2,0)</f>
        <v>100</v>
      </c>
      <c r="J77" s="13" t="str">
        <f>VLOOKUP($B77,[2]details!$CD$2:$CG$301,3,0)</f>
        <v>March 16 - 31, 2016</v>
      </c>
      <c r="K77" s="13">
        <f>VLOOKUP($B77,[3]details!$BY$3:$CB$360,2,0)</f>
        <v>260</v>
      </c>
      <c r="L77" s="13" t="str">
        <f>VLOOKUP($B77,[3]details!$BY$3:$CB$360,3,0)</f>
        <v>March 16 - 31, 2016</v>
      </c>
      <c r="M77" s="13" t="e">
        <f>VLOOKUP($B77,[4]details!$CI$2:$CL$225,2,0)</f>
        <v>#N/A</v>
      </c>
      <c r="N77" s="13" t="e">
        <f>VLOOKUP($B77,[4]details!$CI$2:$CL$225,3,0)</f>
        <v>#N/A</v>
      </c>
    </row>
    <row r="78" spans="1:14">
      <c r="A78" s="4">
        <f t="shared" si="4"/>
        <v>42</v>
      </c>
      <c r="B78" s="2" t="s">
        <v>969</v>
      </c>
      <c r="C78" s="7" t="s">
        <v>970</v>
      </c>
      <c r="D78" s="3">
        <v>42446</v>
      </c>
      <c r="E78" s="3">
        <v>42446</v>
      </c>
      <c r="G78" s="13">
        <f>VLOOKUP(B78,[1]details!$CI$2:$CL$258,2,0)</f>
        <v>315</v>
      </c>
      <c r="H78" s="13" t="str">
        <f>VLOOKUP(B78,[1]details!$CI$2:$CL$258,3,0)</f>
        <v>March 16 - 31, 2016</v>
      </c>
      <c r="I78" s="13">
        <f>VLOOKUP($B78,[2]details!$CD$2:$CG$301,2,0)</f>
        <v>100</v>
      </c>
      <c r="J78" s="13" t="str">
        <f>VLOOKUP($B78,[2]details!$CD$2:$CG$301,3,0)</f>
        <v>March 16 - 31, 2016</v>
      </c>
      <c r="K78" s="13">
        <f>VLOOKUP($B78,[3]details!$BY$3:$CB$360,2,0)</f>
        <v>260</v>
      </c>
      <c r="L78" s="13" t="str">
        <f>VLOOKUP($B78,[3]details!$BY$3:$CB$360,3,0)</f>
        <v>March 16 - 31, 2016</v>
      </c>
      <c r="M78" s="13" t="e">
        <f>VLOOKUP($B78,[4]details!$CI$2:$CL$225,2,0)</f>
        <v>#N/A</v>
      </c>
      <c r="N78" s="13" t="e">
        <f>VLOOKUP($B78,[4]details!$CI$2:$CL$225,3,0)</f>
        <v>#N/A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0"/>
  <sheetViews>
    <sheetView topLeftCell="B1" workbookViewId="0">
      <selection activeCell="G3" sqref="G3:N3"/>
    </sheetView>
  </sheetViews>
  <sheetFormatPr defaultColWidth="34.85546875" defaultRowHeight="15"/>
  <cols>
    <col min="1" max="1" width="3.85546875" style="12" bestFit="1" customWidth="1"/>
    <col min="2" max="2" width="26.7109375" bestFit="1" customWidth="1"/>
    <col min="3" max="3" width="11" style="8" bestFit="1" customWidth="1"/>
    <col min="4" max="4" width="11.28515625" style="9" bestFit="1" customWidth="1"/>
    <col min="5" max="5" width="10.7109375" bestFit="1" customWidth="1"/>
    <col min="6" max="6" width="1.42578125" bestFit="1" customWidth="1"/>
    <col min="7" max="7" width="8" bestFit="1" customWidth="1"/>
    <col min="8" max="8" width="22.140625" bestFit="1" customWidth="1"/>
    <col min="9" max="9" width="8" bestFit="1" customWidth="1"/>
    <col min="10" max="10" width="22.140625" bestFit="1" customWidth="1"/>
    <col min="11" max="11" width="8.140625" bestFit="1" customWidth="1"/>
    <col min="12" max="12" width="7" bestFit="1" customWidth="1"/>
    <col min="13" max="13" width="8" bestFit="1" customWidth="1"/>
    <col min="14" max="14" width="7" bestFit="1" customWidth="1"/>
  </cols>
  <sheetData>
    <row r="1" spans="1:14">
      <c r="A1" s="21" t="s">
        <v>50</v>
      </c>
      <c r="B1" s="21"/>
      <c r="C1" s="5"/>
    </row>
    <row r="3" spans="1:14">
      <c r="A3" s="11" t="s">
        <v>3</v>
      </c>
      <c r="B3" s="1" t="s">
        <v>0</v>
      </c>
      <c r="C3" s="6" t="s">
        <v>4</v>
      </c>
      <c r="D3" s="10" t="s">
        <v>1</v>
      </c>
      <c r="E3" s="1" t="s">
        <v>2</v>
      </c>
      <c r="G3" s="1" t="s">
        <v>1206</v>
      </c>
      <c r="H3" s="1" t="s">
        <v>1207</v>
      </c>
      <c r="I3" s="1" t="s">
        <v>1208</v>
      </c>
      <c r="J3" s="1" t="s">
        <v>1207</v>
      </c>
      <c r="K3" s="1" t="s">
        <v>1209</v>
      </c>
      <c r="L3" s="1" t="s">
        <v>1207</v>
      </c>
      <c r="M3" s="1" t="s">
        <v>1210</v>
      </c>
      <c r="N3" s="1" t="s">
        <v>1207</v>
      </c>
    </row>
    <row r="4" spans="1:14">
      <c r="A4" s="4">
        <v>1</v>
      </c>
      <c r="B4" s="2" t="s">
        <v>51</v>
      </c>
      <c r="C4" s="7" t="s">
        <v>52</v>
      </c>
      <c r="D4" s="3">
        <v>42431</v>
      </c>
      <c r="E4" s="3">
        <v>42431</v>
      </c>
      <c r="G4" s="13">
        <f>VLOOKUP($B4,[1]details!$G$2:$J$10,2,0)</f>
        <v>315</v>
      </c>
      <c r="H4" s="13" t="str">
        <f>VLOOKUP($B4,[1]details!$G$2:$J$10,3,0)</f>
        <v>March 6-20, 2016</v>
      </c>
      <c r="I4" s="13" t="e">
        <f>VLOOKUP($B4,[2]details!$G$2:$J$14,2,0)</f>
        <v>#N/A</v>
      </c>
      <c r="J4" s="13" t="e">
        <f>VLOOKUP($B4,[2]details!$G$2:$J$14,3,0)</f>
        <v>#N/A</v>
      </c>
      <c r="K4" s="13" t="e">
        <f>VLOOKUP(B4,[3]details!$G$3:$J$7,2,0)</f>
        <v>#N/A</v>
      </c>
      <c r="L4" s="13" t="e">
        <f>VLOOKUP(C4,[3]details!$G$3:$J$7,3,0)</f>
        <v>#N/A</v>
      </c>
      <c r="M4" s="13">
        <f>VLOOKUP($B4,[4]details!$H$2:$K$11,2,0)</f>
        <v>200</v>
      </c>
      <c r="N4" s="13" t="str">
        <f>VLOOKUP($B4,[4]details!$H$2:$K$11,3,0)</f>
        <v>March 6-20, 2016</v>
      </c>
    </row>
    <row r="5" spans="1:14">
      <c r="A5" s="4">
        <f>A4+1</f>
        <v>2</v>
      </c>
      <c r="B5" s="2" t="s">
        <v>53</v>
      </c>
      <c r="C5" s="7" t="s">
        <v>54</v>
      </c>
      <c r="D5" s="3">
        <v>42431</v>
      </c>
      <c r="E5" s="3">
        <v>42431</v>
      </c>
      <c r="G5" s="13">
        <f>VLOOKUP($B5,[1]details!$G$2:$J$10,2,0)</f>
        <v>315</v>
      </c>
      <c r="H5" s="13" t="str">
        <f>VLOOKUP($B5,[1]details!$G$2:$J$10,3,0)</f>
        <v>March 6-20, 2016</v>
      </c>
      <c r="I5" s="13" t="e">
        <f>VLOOKUP($B5,[2]details!$G$2:$J$14,2,0)</f>
        <v>#N/A</v>
      </c>
      <c r="J5" s="13" t="e">
        <f>VLOOKUP($B5,[2]details!$G$2:$J$14,3,0)</f>
        <v>#N/A</v>
      </c>
      <c r="K5" s="13" t="e">
        <f>VLOOKUP(B5,[3]details!$G$3:$J$7,2,0)</f>
        <v>#N/A</v>
      </c>
      <c r="L5" s="13" t="e">
        <f>VLOOKUP(C5,[3]details!$G$3:$J$7,3,0)</f>
        <v>#N/A</v>
      </c>
      <c r="M5" s="13">
        <f>VLOOKUP($B5,[4]details!$H$2:$K$11,2,0)</f>
        <v>200</v>
      </c>
      <c r="N5" s="13" t="str">
        <f>VLOOKUP($B5,[4]details!$H$2:$K$11,3,0)</f>
        <v>March 6-20, 2016</v>
      </c>
    </row>
    <row r="6" spans="1:14">
      <c r="A6" s="4">
        <f t="shared" ref="A6:A10" si="0">A5+1</f>
        <v>3</v>
      </c>
      <c r="B6" s="2" t="s">
        <v>222</v>
      </c>
      <c r="C6" s="7" t="s">
        <v>223</v>
      </c>
      <c r="D6" s="3">
        <v>42434</v>
      </c>
      <c r="E6" s="3">
        <v>42434</v>
      </c>
      <c r="G6" s="13" t="e">
        <f>VLOOKUP($B6,[1]details!$G$2:$J$13,2,0)</f>
        <v>#N/A</v>
      </c>
      <c r="H6" s="13" t="e">
        <f>VLOOKUP($B6,[1]details!$G$2:$J$13,3,0)</f>
        <v>#N/A</v>
      </c>
      <c r="I6" s="13">
        <f>VLOOKUP($B6,[2]details!$G$2:$J$14,2,0)</f>
        <v>100</v>
      </c>
      <c r="J6" s="13" t="str">
        <f>VLOOKUP($B6,[2]details!$G$2:$J$14,3,0)</f>
        <v>March 21-April 5, 2016</v>
      </c>
      <c r="K6" s="13" t="e">
        <f>VLOOKUP(B6,[3]details!$G$3:$J$7,2,0)</f>
        <v>#N/A</v>
      </c>
      <c r="L6" s="13" t="e">
        <f>VLOOKUP(C6,[3]details!$G$3:$J$7,3,0)</f>
        <v>#N/A</v>
      </c>
      <c r="M6" s="13">
        <f>VLOOKUP($B6,[4]details!$H$2:$K$11,2,0)</f>
        <v>200</v>
      </c>
      <c r="N6" s="13" t="str">
        <f>VLOOKUP($B6,[4]details!$H$2:$K$11,3,0)</f>
        <v>March 6-20, 2016</v>
      </c>
    </row>
    <row r="7" spans="1:14">
      <c r="A7" s="4">
        <f t="shared" si="0"/>
        <v>4</v>
      </c>
      <c r="B7" s="2" t="s">
        <v>403</v>
      </c>
      <c r="C7" s="7" t="s">
        <v>404</v>
      </c>
      <c r="D7" s="3">
        <v>42438</v>
      </c>
      <c r="E7" s="3">
        <v>42438</v>
      </c>
      <c r="G7" s="13">
        <f>VLOOKUP($B7,[1]details!$G$2:$J$13,2,0)</f>
        <v>315</v>
      </c>
      <c r="H7" s="13" t="str">
        <f>VLOOKUP($B7,[1]details!$G$2:$J$13,3,0)</f>
        <v>March 21-April 5, 2016</v>
      </c>
      <c r="I7" s="13">
        <f>VLOOKUP($B7,[2]details!$G$2:$J$14,2,0)</f>
        <v>100</v>
      </c>
      <c r="J7" s="13" t="str">
        <f>VLOOKUP($B7,[2]details!$G$2:$J$14,3,0)</f>
        <v>March 6-20, 2016</v>
      </c>
      <c r="K7" s="13" t="e">
        <f>VLOOKUP(B7,[3]details!$G$3:$J$7,2,0)</f>
        <v>#N/A</v>
      </c>
      <c r="L7" s="13" t="e">
        <f>VLOOKUP(C7,[3]details!$G$3:$J$7,3,0)</f>
        <v>#N/A</v>
      </c>
      <c r="M7" s="13" t="e">
        <f>VLOOKUP($B7,[4]details!$H$2:$K$11,2,0)</f>
        <v>#N/A</v>
      </c>
      <c r="N7" s="13" t="e">
        <f>VLOOKUP($B7,[4]details!$H$2:$K$11,3,0)</f>
        <v>#N/A</v>
      </c>
    </row>
    <row r="8" spans="1:14">
      <c r="A8" s="4">
        <f t="shared" si="0"/>
        <v>5</v>
      </c>
      <c r="B8" s="2" t="s">
        <v>535</v>
      </c>
      <c r="C8" s="7" t="s">
        <v>536</v>
      </c>
      <c r="D8" s="3">
        <v>42439</v>
      </c>
      <c r="E8" s="3">
        <v>42439</v>
      </c>
      <c r="G8" s="13">
        <v>315</v>
      </c>
      <c r="H8" s="13" t="s">
        <v>1216</v>
      </c>
      <c r="I8" s="13">
        <v>100</v>
      </c>
      <c r="J8" s="13" t="s">
        <v>1217</v>
      </c>
      <c r="K8" s="13" t="e">
        <f>VLOOKUP(B8,[3]details!$G$3:$J$7,2,0)</f>
        <v>#N/A</v>
      </c>
      <c r="L8" s="13" t="e">
        <f>VLOOKUP(C8,[3]details!$G$3:$J$7,3,0)</f>
        <v>#N/A</v>
      </c>
      <c r="M8" s="13" t="e">
        <f>VLOOKUP($B8,[4]details!$H$2:$K$11,2,0)</f>
        <v>#N/A</v>
      </c>
      <c r="N8" s="13" t="e">
        <f>VLOOKUP($B8,[4]details!$H$2:$K$11,3,0)</f>
        <v>#N/A</v>
      </c>
    </row>
    <row r="9" spans="1:14">
      <c r="A9" s="4">
        <f t="shared" si="0"/>
        <v>6</v>
      </c>
      <c r="B9" s="2" t="s">
        <v>775</v>
      </c>
      <c r="C9" s="7" t="s">
        <v>776</v>
      </c>
      <c r="D9" s="3">
        <v>42443</v>
      </c>
      <c r="E9" s="3">
        <v>42443</v>
      </c>
      <c r="G9" s="13">
        <v>315</v>
      </c>
      <c r="H9" s="13" t="s">
        <v>1216</v>
      </c>
      <c r="I9" s="13">
        <v>100</v>
      </c>
      <c r="J9" s="13" t="s">
        <v>1217</v>
      </c>
      <c r="K9" s="13" t="e">
        <f>VLOOKUP(B9,[3]details!$G$3:$J$7,2,0)</f>
        <v>#N/A</v>
      </c>
      <c r="L9" s="13" t="e">
        <f>VLOOKUP(C9,[3]details!$G$3:$J$7,3,0)</f>
        <v>#N/A</v>
      </c>
      <c r="M9" s="13" t="e">
        <f>VLOOKUP($B9,[4]details!$H$2:$K$11,2,0)</f>
        <v>#N/A</v>
      </c>
      <c r="N9" s="13" t="e">
        <f>VLOOKUP($B9,[4]details!$H$2:$K$11,3,0)</f>
        <v>#N/A</v>
      </c>
    </row>
    <row r="10" spans="1:14">
      <c r="A10" s="4">
        <f t="shared" si="0"/>
        <v>7</v>
      </c>
      <c r="B10" s="2" t="s">
        <v>1062</v>
      </c>
      <c r="C10" s="7" t="s">
        <v>1063</v>
      </c>
      <c r="D10" s="3">
        <v>42452</v>
      </c>
      <c r="E10" s="3">
        <v>42452</v>
      </c>
      <c r="G10" s="13" t="e">
        <f>VLOOKUP($B10,[1]details!$G$2:$J$13,2,0)</f>
        <v>#N/A</v>
      </c>
      <c r="H10" s="13" t="e">
        <f>VLOOKUP($B10,[1]details!$G$2:$J$13,3,0)</f>
        <v>#N/A</v>
      </c>
      <c r="I10" s="13" t="e">
        <f>VLOOKUP($B10,[2]details!$G$2:$J$14,2,0)</f>
        <v>#N/A</v>
      </c>
      <c r="J10" s="13" t="e">
        <f>VLOOKUP($B10,[2]details!$G$2:$J$14,3,0)</f>
        <v>#N/A</v>
      </c>
      <c r="K10" s="13" t="e">
        <f>VLOOKUP(B10,[3]details!$G$3:$J$7,2,0)</f>
        <v>#N/A</v>
      </c>
      <c r="L10" s="13" t="e">
        <f>VLOOKUP(C10,[3]details!$G$3:$J$7,3,0)</f>
        <v>#N/A</v>
      </c>
      <c r="M10" s="13" t="e">
        <f>VLOOKUP($B10,[4]details!$H$2:$K$11,2,0)</f>
        <v>#N/A</v>
      </c>
      <c r="N10" s="13" t="e">
        <f>VLOOKUP($B10,[4]details!$H$2:$K$11,3,0)</f>
        <v>#N/A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G3" sqref="G3:N3"/>
    </sheetView>
  </sheetViews>
  <sheetFormatPr defaultColWidth="34.85546875" defaultRowHeight="15"/>
  <cols>
    <col min="1" max="1" width="3.85546875" style="12" bestFit="1" customWidth="1"/>
    <col min="2" max="2" width="33.85546875" bestFit="1" customWidth="1"/>
    <col min="3" max="3" width="11" style="8" bestFit="1" customWidth="1"/>
    <col min="4" max="4" width="11.28515625" style="9" bestFit="1" customWidth="1"/>
    <col min="5" max="5" width="10.7109375" bestFit="1" customWidth="1"/>
    <col min="6" max="6" width="1.42578125" bestFit="1" customWidth="1"/>
    <col min="7" max="7" width="7.7109375" bestFit="1" customWidth="1"/>
    <col min="8" max="8" width="7" bestFit="1" customWidth="1"/>
    <col min="9" max="9" width="8" bestFit="1" customWidth="1"/>
    <col min="10" max="10" width="16.140625" bestFit="1" customWidth="1"/>
    <col min="11" max="11" width="8.140625" bestFit="1" customWidth="1"/>
    <col min="12" max="12" width="16.140625" bestFit="1" customWidth="1"/>
    <col min="13" max="13" width="5.5703125" bestFit="1" customWidth="1"/>
    <col min="14" max="14" width="7" bestFit="1" customWidth="1"/>
  </cols>
  <sheetData>
    <row r="1" spans="1:14">
      <c r="A1" s="21" t="s">
        <v>55</v>
      </c>
      <c r="B1" s="21"/>
      <c r="C1" s="5"/>
    </row>
    <row r="3" spans="1:14">
      <c r="A3" s="11" t="s">
        <v>3</v>
      </c>
      <c r="B3" s="1" t="s">
        <v>0</v>
      </c>
      <c r="C3" s="6" t="s">
        <v>4</v>
      </c>
      <c r="D3" s="10" t="s">
        <v>1</v>
      </c>
      <c r="E3" s="1" t="s">
        <v>2</v>
      </c>
      <c r="G3" s="1" t="s">
        <v>1206</v>
      </c>
      <c r="H3" s="1" t="s">
        <v>1207</v>
      </c>
      <c r="I3" s="1" t="s">
        <v>1208</v>
      </c>
      <c r="J3" s="1" t="s">
        <v>1207</v>
      </c>
      <c r="K3" s="1" t="s">
        <v>1209</v>
      </c>
      <c r="L3" s="1" t="s">
        <v>1207</v>
      </c>
      <c r="M3" s="1" t="s">
        <v>1210</v>
      </c>
      <c r="N3" s="1" t="s">
        <v>1207</v>
      </c>
    </row>
    <row r="4" spans="1:14">
      <c r="A4" s="4">
        <v>1</v>
      </c>
      <c r="B4" s="2" t="s">
        <v>56</v>
      </c>
      <c r="C4" s="7" t="s">
        <v>57</v>
      </c>
      <c r="D4" s="3">
        <v>42431</v>
      </c>
      <c r="E4" s="3">
        <v>42431</v>
      </c>
      <c r="G4" s="13" t="e">
        <f>VLOOKUP($B4,[1]details!$CX$2:$CZ$10,2,0)</f>
        <v>#N/A</v>
      </c>
      <c r="H4" s="13" t="e">
        <f>VLOOKUP($B4,[1]details!$CX$2:$CZ$10,3,0)</f>
        <v>#N/A</v>
      </c>
      <c r="I4" s="13" t="e">
        <f>VLOOKUP($B4,[2]details!$CS$2:$CV$13,2,0)</f>
        <v>#N/A</v>
      </c>
      <c r="J4" s="13" t="e">
        <f>VLOOKUP($B4,[2]details!$CS$2:$CV$13,3,0)</f>
        <v>#N/A</v>
      </c>
      <c r="K4" s="13" t="e">
        <f>VLOOKUP($B4,[3]details!$CS$3:$CV$15,2,0)</f>
        <v>#N/A</v>
      </c>
      <c r="L4" s="13" t="e">
        <f>VLOOKUP($B4,[3]details!$CS$3:$CV$15,3,0)</f>
        <v>#N/A</v>
      </c>
      <c r="M4" s="13" t="e">
        <f>VLOOKUP($B4,[4]details!$DC$2:$DF$3,2,0)</f>
        <v>#N/A</v>
      </c>
      <c r="N4" s="13" t="e">
        <f>VLOOKUP($B4,[4]details!$DC$2:$DF$3,3,0)</f>
        <v>#N/A</v>
      </c>
    </row>
    <row r="5" spans="1:14">
      <c r="A5" s="4">
        <f>A4+1</f>
        <v>2</v>
      </c>
      <c r="B5" s="2" t="s">
        <v>58</v>
      </c>
      <c r="C5" s="7" t="s">
        <v>59</v>
      </c>
      <c r="D5" s="3">
        <v>42431</v>
      </c>
      <c r="E5" s="3">
        <v>42431</v>
      </c>
      <c r="G5" s="13" t="e">
        <f>VLOOKUP($B5,[1]details!$CX$2:$CZ$10,2,0)</f>
        <v>#N/A</v>
      </c>
      <c r="H5" s="13" t="e">
        <f>VLOOKUP($B5,[1]details!$CX$2:$CZ$10,3,0)</f>
        <v>#N/A</v>
      </c>
      <c r="I5" s="13" t="e">
        <f>VLOOKUP($B5,[2]details!$CS$2:$CV$13,2,0)</f>
        <v>#N/A</v>
      </c>
      <c r="J5" s="13" t="e">
        <f>VLOOKUP($B5,[2]details!$CS$2:$CV$13,3,0)</f>
        <v>#N/A</v>
      </c>
      <c r="K5" s="13" t="e">
        <f>VLOOKUP($B5,[3]details!$CS$3:$CV$15,2,0)</f>
        <v>#N/A</v>
      </c>
      <c r="L5" s="13" t="e">
        <f>VLOOKUP($B5,[3]details!$CS$3:$CV$15,3,0)</f>
        <v>#N/A</v>
      </c>
      <c r="M5" s="13" t="e">
        <f>VLOOKUP($B5,[4]details!$DC$2:$DF$3,2,0)</f>
        <v>#N/A</v>
      </c>
      <c r="N5" s="13" t="e">
        <f>VLOOKUP($B5,[4]details!$DC$2:$DF$3,3,0)</f>
        <v>#N/A</v>
      </c>
    </row>
    <row r="6" spans="1:14">
      <c r="A6" s="4">
        <f t="shared" ref="A6:A21" si="0">A5+1</f>
        <v>3</v>
      </c>
      <c r="B6" s="2" t="s">
        <v>60</v>
      </c>
      <c r="C6" s="7" t="s">
        <v>61</v>
      </c>
      <c r="D6" s="3">
        <v>42431</v>
      </c>
      <c r="E6" s="3">
        <v>42431</v>
      </c>
      <c r="G6" s="13" t="e">
        <f>VLOOKUP($B6,[1]details!$CX$2:$CZ$10,2,0)</f>
        <v>#N/A</v>
      </c>
      <c r="H6" s="13" t="e">
        <f>VLOOKUP($B6,[1]details!$CX$2:$CZ$10,3,0)</f>
        <v>#N/A</v>
      </c>
      <c r="I6" s="13" t="e">
        <f>VLOOKUP($B6,[2]details!$CS$2:$CV$13,2,0)</f>
        <v>#N/A</v>
      </c>
      <c r="J6" s="13" t="e">
        <f>VLOOKUP($B6,[2]details!$CS$2:$CV$13,3,0)</f>
        <v>#N/A</v>
      </c>
      <c r="K6" s="13" t="e">
        <f>VLOOKUP($B6,[3]details!$CS$3:$CV$15,2,0)</f>
        <v>#N/A</v>
      </c>
      <c r="L6" s="13" t="e">
        <f>VLOOKUP($B6,[3]details!$CS$3:$CV$15,3,0)</f>
        <v>#N/A</v>
      </c>
      <c r="M6" s="13" t="e">
        <f>VLOOKUP($B6,[4]details!$DC$2:$DF$3,2,0)</f>
        <v>#N/A</v>
      </c>
      <c r="N6" s="13" t="e">
        <f>VLOOKUP($B6,[4]details!$DC$2:$DF$3,3,0)</f>
        <v>#N/A</v>
      </c>
    </row>
    <row r="7" spans="1:14">
      <c r="A7" s="4">
        <f t="shared" si="0"/>
        <v>4</v>
      </c>
      <c r="B7" s="2" t="s">
        <v>62</v>
      </c>
      <c r="C7" s="7" t="s">
        <v>63</v>
      </c>
      <c r="D7" s="3">
        <v>42431</v>
      </c>
      <c r="E7" s="3">
        <v>42431</v>
      </c>
      <c r="G7" s="13">
        <f>VLOOKUP($B7,[1]details!$CX$2:$CZ$10,2,0)</f>
        <v>315</v>
      </c>
      <c r="H7" s="13" t="str">
        <f>VLOOKUP($B7,[1]details!$CX$2:$CZ$10,3,0)</f>
        <v>Mar 1-15, 2016</v>
      </c>
      <c r="I7" s="13" t="e">
        <f>VLOOKUP($B7,[2]details!$CS$2:$CV$13,2,0)</f>
        <v>#N/A</v>
      </c>
      <c r="J7" s="13" t="e">
        <f>VLOOKUP($B7,[2]details!$CS$2:$CV$13,3,0)</f>
        <v>#N/A</v>
      </c>
      <c r="K7" s="13" t="e">
        <f>VLOOKUP($B7,[3]details!$CS$3:$CV$15,2,0)</f>
        <v>#N/A</v>
      </c>
      <c r="L7" s="13" t="e">
        <f>VLOOKUP($B7,[3]details!$CS$3:$CV$15,3,0)</f>
        <v>#N/A</v>
      </c>
      <c r="M7" s="13" t="e">
        <f>VLOOKUP($B7,[4]details!$DC$2:$DF$3,2,0)</f>
        <v>#N/A</v>
      </c>
      <c r="N7" s="13" t="e">
        <f>VLOOKUP($B7,[4]details!$DC$2:$DF$3,3,0)</f>
        <v>#N/A</v>
      </c>
    </row>
    <row r="8" spans="1:14">
      <c r="A8" s="4">
        <f t="shared" si="0"/>
        <v>5</v>
      </c>
      <c r="B8" s="2" t="s">
        <v>310</v>
      </c>
      <c r="C8" s="7" t="s">
        <v>311</v>
      </c>
      <c r="D8" s="3">
        <v>42436</v>
      </c>
      <c r="E8" s="3">
        <v>42436</v>
      </c>
      <c r="G8" s="13">
        <f>VLOOKUP($B8,[1]details!$CX$2:$CZ$10,2,0)</f>
        <v>315</v>
      </c>
      <c r="H8" s="13" t="str">
        <f>VLOOKUP($B8,[1]details!$CX$2:$CZ$10,3,0)</f>
        <v>Mar 1-15, 2016</v>
      </c>
      <c r="I8" s="13" t="e">
        <f>VLOOKUP($B8,[2]details!$CS$2:$CV$13,2,0)</f>
        <v>#N/A</v>
      </c>
      <c r="J8" s="13" t="e">
        <f>VLOOKUP($B8,[2]details!$CS$2:$CV$13,3,0)</f>
        <v>#N/A</v>
      </c>
      <c r="K8" s="13" t="e">
        <f>VLOOKUP($B8,[3]details!$CS$3:$CV$15,2,0)</f>
        <v>#N/A</v>
      </c>
      <c r="L8" s="13" t="e">
        <f>VLOOKUP($B8,[3]details!$CS$3:$CV$15,3,0)</f>
        <v>#N/A</v>
      </c>
      <c r="M8" s="13" t="e">
        <f>VLOOKUP($B8,[4]details!$DC$2:$DF$3,2,0)</f>
        <v>#N/A</v>
      </c>
      <c r="N8" s="13" t="e">
        <f>VLOOKUP($B8,[4]details!$DC$2:$DF$3,3,0)</f>
        <v>#N/A</v>
      </c>
    </row>
    <row r="9" spans="1:14">
      <c r="A9" s="4">
        <f t="shared" si="0"/>
        <v>6</v>
      </c>
      <c r="B9" s="2" t="s">
        <v>312</v>
      </c>
      <c r="C9" s="7" t="s">
        <v>313</v>
      </c>
      <c r="D9" s="3">
        <v>42436</v>
      </c>
      <c r="E9" s="3">
        <v>42436</v>
      </c>
      <c r="G9" s="13">
        <f>VLOOKUP($B9,[1]details!$CX$2:$CZ$10,2,0)</f>
        <v>315</v>
      </c>
      <c r="H9" s="13" t="str">
        <f>VLOOKUP($B9,[1]details!$CX$2:$CZ$10,3,0)</f>
        <v>Mar 1-15, 2016</v>
      </c>
      <c r="I9" s="13" t="e">
        <f>VLOOKUP($B9,[2]details!$CS$2:$CV$13,2,0)</f>
        <v>#N/A</v>
      </c>
      <c r="J9" s="13" t="e">
        <f>VLOOKUP($B9,[2]details!$CS$2:$CV$13,3,0)</f>
        <v>#N/A</v>
      </c>
      <c r="K9" s="13" t="e">
        <f>VLOOKUP($B9,[3]details!$CS$3:$CV$15,2,0)</f>
        <v>#N/A</v>
      </c>
      <c r="L9" s="13" t="e">
        <f>VLOOKUP($B9,[3]details!$CS$3:$CV$15,3,0)</f>
        <v>#N/A</v>
      </c>
      <c r="M9" s="13" t="e">
        <f>VLOOKUP($B9,[4]details!$DC$2:$DF$3,2,0)</f>
        <v>#N/A</v>
      </c>
      <c r="N9" s="13" t="e">
        <f>VLOOKUP($B9,[4]details!$DC$2:$DF$3,3,0)</f>
        <v>#N/A</v>
      </c>
    </row>
    <row r="10" spans="1:14">
      <c r="A10" s="4">
        <f t="shared" si="0"/>
        <v>7</v>
      </c>
      <c r="B10" s="2" t="s">
        <v>314</v>
      </c>
      <c r="C10" s="7" t="s">
        <v>315</v>
      </c>
      <c r="D10" s="3">
        <v>42436</v>
      </c>
      <c r="E10" s="3">
        <v>42436</v>
      </c>
      <c r="G10" s="13" t="e">
        <f>VLOOKUP($B10,[1]details!$CX$2:$CZ$10,2,0)</f>
        <v>#N/A</v>
      </c>
      <c r="H10" s="13" t="e">
        <f>VLOOKUP($B10,[1]details!$CX$2:$CZ$10,3,0)</f>
        <v>#N/A</v>
      </c>
      <c r="I10" s="13" t="e">
        <f>VLOOKUP($B10,[2]details!$CS$2:$CV$13,2,0)</f>
        <v>#N/A</v>
      </c>
      <c r="J10" s="13" t="e">
        <f>VLOOKUP($B10,[2]details!$CS$2:$CV$13,3,0)</f>
        <v>#N/A</v>
      </c>
      <c r="K10" s="13">
        <f>VLOOKUP($B10,[3]details!$CS$3:$CV$15,2,0)</f>
        <v>260</v>
      </c>
      <c r="L10" s="13" t="str">
        <f>VLOOKUP($B10,[3]details!$CS$3:$CV$15,3,0)</f>
        <v>Mar 16-31, 2016</v>
      </c>
      <c r="M10" s="13" t="e">
        <f>VLOOKUP($B10,[4]details!$DC$2:$DF$3,2,0)</f>
        <v>#N/A</v>
      </c>
      <c r="N10" s="13" t="e">
        <f>VLOOKUP($B10,[4]details!$DC$2:$DF$3,3,0)</f>
        <v>#N/A</v>
      </c>
    </row>
    <row r="11" spans="1:14">
      <c r="A11" s="4">
        <f t="shared" si="0"/>
        <v>8</v>
      </c>
      <c r="B11" s="2" t="s">
        <v>405</v>
      </c>
      <c r="C11" s="7" t="s">
        <v>406</v>
      </c>
      <c r="D11" s="3">
        <v>42438</v>
      </c>
      <c r="E11" s="3">
        <v>42438</v>
      </c>
      <c r="G11" s="13" t="e">
        <f>VLOOKUP($B11,[1]details!$CX$2:$CZ$10,2,0)</f>
        <v>#N/A</v>
      </c>
      <c r="H11" s="13" t="e">
        <f>VLOOKUP($B11,[1]details!$CX$2:$CZ$10,3,0)</f>
        <v>#N/A</v>
      </c>
      <c r="I11" s="13">
        <f>VLOOKUP($B11,[2]details!$CS$2:$CV$13,2,0)</f>
        <v>100</v>
      </c>
      <c r="J11" s="13" t="str">
        <f>VLOOKUP($B11,[2]details!$CS$2:$CV$13,3,0)</f>
        <v>Mar 1-15, 2016</v>
      </c>
      <c r="K11" s="13">
        <f>VLOOKUP($B11,[3]details!$CS$3:$CV$15,2,0)</f>
        <v>260</v>
      </c>
      <c r="L11" s="13" t="str">
        <f>VLOOKUP($B11,[3]details!$CS$3:$CV$15,3,0)</f>
        <v>Mar 16-31, 2016</v>
      </c>
      <c r="M11" s="13" t="e">
        <f>VLOOKUP($B11,[4]details!$DC$2:$DF$3,2,0)</f>
        <v>#N/A</v>
      </c>
      <c r="N11" s="13" t="e">
        <f>VLOOKUP($B11,[4]details!$DC$2:$DF$3,3,0)</f>
        <v>#N/A</v>
      </c>
    </row>
    <row r="12" spans="1:14">
      <c r="A12" s="4">
        <f t="shared" si="0"/>
        <v>9</v>
      </c>
      <c r="B12" s="2" t="s">
        <v>407</v>
      </c>
      <c r="C12" s="7" t="s">
        <v>408</v>
      </c>
      <c r="D12" s="3">
        <v>42438</v>
      </c>
      <c r="E12" s="3">
        <v>42438</v>
      </c>
      <c r="G12" s="13" t="e">
        <f>VLOOKUP($B12,[1]details!$CX$2:$CZ$10,2,0)</f>
        <v>#N/A</v>
      </c>
      <c r="H12" s="13" t="e">
        <f>VLOOKUP($B12,[1]details!$CX$2:$CZ$10,3,0)</f>
        <v>#N/A</v>
      </c>
      <c r="I12" s="13">
        <f>VLOOKUP($B12,[2]details!$CS$2:$CV$13,2,0)</f>
        <v>100</v>
      </c>
      <c r="J12" s="13" t="str">
        <f>VLOOKUP($B12,[2]details!$CS$2:$CV$13,3,0)</f>
        <v>Mar 16-31, 2016</v>
      </c>
      <c r="K12" s="13">
        <f>VLOOKUP($B12,[3]details!$CS$3:$CV$15,2,0)</f>
        <v>260</v>
      </c>
      <c r="L12" s="13" t="str">
        <f>VLOOKUP($B12,[3]details!$CS$3:$CV$15,3,0)</f>
        <v>Mar 16-31, 2016</v>
      </c>
      <c r="M12" s="13" t="e">
        <f>VLOOKUP($B12,[4]details!$DC$2:$DF$3,2,0)</f>
        <v>#N/A</v>
      </c>
      <c r="N12" s="13" t="e">
        <f>VLOOKUP($B12,[4]details!$DC$2:$DF$3,3,0)</f>
        <v>#N/A</v>
      </c>
    </row>
    <row r="13" spans="1:14">
      <c r="A13" s="4">
        <f t="shared" si="0"/>
        <v>10</v>
      </c>
      <c r="B13" s="2" t="s">
        <v>409</v>
      </c>
      <c r="C13" s="7" t="s">
        <v>410</v>
      </c>
      <c r="D13" s="3">
        <v>42438</v>
      </c>
      <c r="E13" s="3">
        <v>42438</v>
      </c>
      <c r="G13" s="13" t="e">
        <f>VLOOKUP($B13,[1]details!$CX$2:$CZ$10,2,0)</f>
        <v>#N/A</v>
      </c>
      <c r="H13" s="13" t="e">
        <f>VLOOKUP($B13,[1]details!$CX$2:$CZ$10,3,0)</f>
        <v>#N/A</v>
      </c>
      <c r="I13" s="13">
        <f>VLOOKUP($B13,[2]details!$CS$2:$CV$13,2,0)</f>
        <v>100</v>
      </c>
      <c r="J13" s="13" t="str">
        <f>VLOOKUP($B13,[2]details!$CS$2:$CV$13,3,0)</f>
        <v>Mar 16-31, 2016</v>
      </c>
      <c r="K13" s="13">
        <f>VLOOKUP($B13,[3]details!$CS$3:$CV$15,2,0)</f>
        <v>260</v>
      </c>
      <c r="L13" s="13" t="str">
        <f>VLOOKUP($B13,[3]details!$CS$3:$CV$15,3,0)</f>
        <v>Mar 16-31, 2016</v>
      </c>
      <c r="M13" s="13" t="e">
        <f>VLOOKUP($B13,[4]details!$DC$2:$DF$3,2,0)</f>
        <v>#N/A</v>
      </c>
      <c r="N13" s="13" t="e">
        <f>VLOOKUP($B13,[4]details!$DC$2:$DF$3,3,0)</f>
        <v>#N/A</v>
      </c>
    </row>
    <row r="14" spans="1:14">
      <c r="A14" s="4">
        <f t="shared" si="0"/>
        <v>11</v>
      </c>
      <c r="B14" s="2" t="s">
        <v>1003</v>
      </c>
      <c r="C14" s="7" t="s">
        <v>1004</v>
      </c>
      <c r="D14" s="3">
        <v>42448</v>
      </c>
      <c r="E14" s="3">
        <v>42450</v>
      </c>
      <c r="G14" s="13" t="e">
        <f>VLOOKUP($B14,[1]details!$CX$2:$CZ$10,2,0)</f>
        <v>#N/A</v>
      </c>
      <c r="H14" s="13" t="e">
        <f>VLOOKUP($B14,[1]details!$CX$2:$CZ$10,3,0)</f>
        <v>#N/A</v>
      </c>
      <c r="I14" s="13" t="e">
        <f>VLOOKUP($B14,[2]details!$CS$2:$CV$13,2,0)</f>
        <v>#N/A</v>
      </c>
      <c r="J14" s="13" t="e">
        <f>VLOOKUP($B14,[2]details!$CS$2:$CV$13,3,0)</f>
        <v>#N/A</v>
      </c>
      <c r="K14" s="13" t="e">
        <f>VLOOKUP($B14,[3]details!$CS$3:$CV$15,2,0)</f>
        <v>#N/A</v>
      </c>
      <c r="L14" s="13" t="e">
        <f>VLOOKUP($B14,[3]details!$CS$3:$CV$15,3,0)</f>
        <v>#N/A</v>
      </c>
      <c r="M14" s="13" t="e">
        <f>VLOOKUP($B14,[4]details!$DC$2:$DF$3,2,0)</f>
        <v>#N/A</v>
      </c>
      <c r="N14" s="13" t="e">
        <f>VLOOKUP($B14,[4]details!$DC$2:$DF$3,3,0)</f>
        <v>#N/A</v>
      </c>
    </row>
    <row r="15" spans="1:14">
      <c r="A15" s="4">
        <f t="shared" si="0"/>
        <v>12</v>
      </c>
      <c r="B15" s="2" t="s">
        <v>1005</v>
      </c>
      <c r="C15" s="7" t="s">
        <v>1006</v>
      </c>
      <c r="D15" s="3">
        <v>42448</v>
      </c>
      <c r="E15" s="3">
        <v>42450</v>
      </c>
      <c r="G15" s="13" t="e">
        <f>VLOOKUP($B15,[1]details!$CX$2:$CZ$10,2,0)</f>
        <v>#N/A</v>
      </c>
      <c r="H15" s="13" t="e">
        <f>VLOOKUP($B15,[1]details!$CX$2:$CZ$10,3,0)</f>
        <v>#N/A</v>
      </c>
      <c r="I15" s="13" t="e">
        <f>VLOOKUP($B15,[2]details!$CS$2:$CV$13,2,0)</f>
        <v>#N/A</v>
      </c>
      <c r="J15" s="13" t="e">
        <f>VLOOKUP($B15,[2]details!$CS$2:$CV$13,3,0)</f>
        <v>#N/A</v>
      </c>
      <c r="K15" s="13" t="e">
        <f>VLOOKUP($B15,[3]details!$CS$3:$CV$15,2,0)</f>
        <v>#N/A</v>
      </c>
      <c r="L15" s="13" t="e">
        <f>VLOOKUP($B15,[3]details!$CS$3:$CV$15,3,0)</f>
        <v>#N/A</v>
      </c>
      <c r="M15" s="13" t="e">
        <f>VLOOKUP($B15,[4]details!$DC$2:$DF$3,2,0)</f>
        <v>#N/A</v>
      </c>
      <c r="N15" s="13" t="e">
        <f>VLOOKUP($B15,[4]details!$DC$2:$DF$3,3,0)</f>
        <v>#N/A</v>
      </c>
    </row>
    <row r="16" spans="1:14">
      <c r="A16" s="4">
        <f t="shared" si="0"/>
        <v>13</v>
      </c>
      <c r="B16" s="2" t="s">
        <v>1007</v>
      </c>
      <c r="C16" s="7" t="s">
        <v>1008</v>
      </c>
      <c r="D16" s="3">
        <v>42448</v>
      </c>
      <c r="E16" s="3">
        <v>42450</v>
      </c>
      <c r="G16" s="13" t="e">
        <f>VLOOKUP($B16,[1]details!$CX$2:$CZ$10,2,0)</f>
        <v>#N/A</v>
      </c>
      <c r="H16" s="13" t="e">
        <f>VLOOKUP($B16,[1]details!$CX$2:$CZ$10,3,0)</f>
        <v>#N/A</v>
      </c>
      <c r="I16" s="13" t="e">
        <f>VLOOKUP($B16,[2]details!$CS$2:$CV$13,2,0)</f>
        <v>#N/A</v>
      </c>
      <c r="J16" s="13" t="e">
        <f>VLOOKUP($B16,[2]details!$CS$2:$CV$13,3,0)</f>
        <v>#N/A</v>
      </c>
      <c r="K16" s="13" t="e">
        <f>VLOOKUP($B16,[3]details!$CS$3:$CV$15,2,0)</f>
        <v>#N/A</v>
      </c>
      <c r="L16" s="13" t="e">
        <f>VLOOKUP($B16,[3]details!$CS$3:$CV$15,3,0)</f>
        <v>#N/A</v>
      </c>
      <c r="M16" s="13" t="e">
        <f>VLOOKUP($B16,[4]details!$DC$2:$DF$3,2,0)</f>
        <v>#N/A</v>
      </c>
      <c r="N16" s="13" t="e">
        <f>VLOOKUP($B16,[4]details!$DC$2:$DF$3,3,0)</f>
        <v>#N/A</v>
      </c>
    </row>
    <row r="17" spans="1:14">
      <c r="A17" s="4">
        <f t="shared" si="0"/>
        <v>14</v>
      </c>
      <c r="B17" s="2" t="s">
        <v>1009</v>
      </c>
      <c r="C17" s="7" t="s">
        <v>1010</v>
      </c>
      <c r="D17" s="3">
        <v>42448</v>
      </c>
      <c r="E17" s="3">
        <v>42450</v>
      </c>
      <c r="G17" s="13" t="e">
        <f>VLOOKUP($B17,[1]details!$CX$2:$CZ$10,2,0)</f>
        <v>#N/A</v>
      </c>
      <c r="H17" s="13" t="e">
        <f>VLOOKUP($B17,[1]details!$CX$2:$CZ$10,3,0)</f>
        <v>#N/A</v>
      </c>
      <c r="I17" s="13" t="e">
        <f>VLOOKUP($B17,[2]details!$CS$2:$CV$13,2,0)</f>
        <v>#N/A</v>
      </c>
      <c r="J17" s="13" t="e">
        <f>VLOOKUP($B17,[2]details!$CS$2:$CV$13,3,0)</f>
        <v>#N/A</v>
      </c>
      <c r="K17" s="13" t="e">
        <f>VLOOKUP($B17,[3]details!$CS$3:$CV$15,2,0)</f>
        <v>#N/A</v>
      </c>
      <c r="L17" s="13" t="e">
        <f>VLOOKUP($B17,[3]details!$CS$3:$CV$15,3,0)</f>
        <v>#N/A</v>
      </c>
      <c r="M17" s="13" t="e">
        <f>VLOOKUP($B17,[4]details!$DC$2:$DF$3,2,0)</f>
        <v>#N/A</v>
      </c>
      <c r="N17" s="13" t="e">
        <f>VLOOKUP($B17,[4]details!$DC$2:$DF$3,3,0)</f>
        <v>#N/A</v>
      </c>
    </row>
    <row r="18" spans="1:14">
      <c r="A18" s="4">
        <f t="shared" si="0"/>
        <v>15</v>
      </c>
      <c r="B18" s="2" t="s">
        <v>1011</v>
      </c>
      <c r="C18" s="7" t="s">
        <v>1012</v>
      </c>
      <c r="D18" s="3">
        <v>42450</v>
      </c>
      <c r="E18" s="3">
        <v>42450</v>
      </c>
      <c r="G18" s="13" t="e">
        <f>VLOOKUP($B18,[1]details!$CX$2:$CZ$10,2,0)</f>
        <v>#N/A</v>
      </c>
      <c r="H18" s="13" t="e">
        <f>VLOOKUP($B18,[1]details!$CX$2:$CZ$10,3,0)</f>
        <v>#N/A</v>
      </c>
      <c r="I18" s="13" t="e">
        <f>VLOOKUP($B18,[2]details!$CS$2:$CV$13,2,0)</f>
        <v>#N/A</v>
      </c>
      <c r="J18" s="13" t="e">
        <f>VLOOKUP($B18,[2]details!$CS$2:$CV$13,3,0)</f>
        <v>#N/A</v>
      </c>
      <c r="K18" s="13" t="e">
        <f>VLOOKUP($B18,[3]details!$CS$3:$CV$15,2,0)</f>
        <v>#N/A</v>
      </c>
      <c r="L18" s="13" t="e">
        <f>VLOOKUP($B18,[3]details!$CS$3:$CV$15,3,0)</f>
        <v>#N/A</v>
      </c>
      <c r="M18" s="13" t="e">
        <f>VLOOKUP($B18,[4]details!$DC$2:$DF$3,2,0)</f>
        <v>#N/A</v>
      </c>
      <c r="N18" s="13" t="e">
        <f>VLOOKUP($B18,[4]details!$DC$2:$DF$3,3,0)</f>
        <v>#N/A</v>
      </c>
    </row>
    <row r="19" spans="1:14">
      <c r="A19" s="4">
        <f t="shared" si="0"/>
        <v>16</v>
      </c>
      <c r="B19" s="2" t="s">
        <v>1013</v>
      </c>
      <c r="C19" s="7" t="s">
        <v>1014</v>
      </c>
      <c r="D19" s="3">
        <v>42450</v>
      </c>
      <c r="E19" s="3">
        <v>42450</v>
      </c>
      <c r="G19" s="13" t="e">
        <f>VLOOKUP($B19,[1]details!$CX$2:$CZ$10,2,0)</f>
        <v>#N/A</v>
      </c>
      <c r="H19" s="13" t="e">
        <f>VLOOKUP($B19,[1]details!$CX$2:$CZ$10,3,0)</f>
        <v>#N/A</v>
      </c>
      <c r="I19" s="13" t="e">
        <f>VLOOKUP($B19,[2]details!$CS$2:$CV$13,2,0)</f>
        <v>#N/A</v>
      </c>
      <c r="J19" s="13" t="e">
        <f>VLOOKUP($B19,[2]details!$CS$2:$CV$13,3,0)</f>
        <v>#N/A</v>
      </c>
      <c r="K19" s="13" t="e">
        <f>VLOOKUP($B19,[3]details!$CS$3:$CV$15,2,0)</f>
        <v>#N/A</v>
      </c>
      <c r="L19" s="13" t="e">
        <f>VLOOKUP($B19,[3]details!$CS$3:$CV$15,3,0)</f>
        <v>#N/A</v>
      </c>
      <c r="M19" s="13" t="e">
        <f>VLOOKUP($B19,[4]details!$DC$2:$DF$3,2,0)</f>
        <v>#N/A</v>
      </c>
      <c r="N19" s="13" t="e">
        <f>VLOOKUP($B19,[4]details!$DC$2:$DF$3,3,0)</f>
        <v>#N/A</v>
      </c>
    </row>
    <row r="20" spans="1:14">
      <c r="A20" s="4">
        <f t="shared" si="0"/>
        <v>17</v>
      </c>
      <c r="B20" s="2" t="s">
        <v>1015</v>
      </c>
      <c r="C20" s="7" t="s">
        <v>1016</v>
      </c>
      <c r="D20" s="3">
        <v>42450</v>
      </c>
      <c r="E20" s="3">
        <v>42450</v>
      </c>
      <c r="G20" s="13" t="e">
        <f>VLOOKUP($B20,[1]details!$CX$2:$CZ$10,2,0)</f>
        <v>#N/A</v>
      </c>
      <c r="H20" s="13" t="e">
        <f>VLOOKUP($B20,[1]details!$CX$2:$CZ$10,3,0)</f>
        <v>#N/A</v>
      </c>
      <c r="I20" s="13" t="e">
        <f>VLOOKUP($B20,[2]details!$CS$2:$CV$13,2,0)</f>
        <v>#N/A</v>
      </c>
      <c r="J20" s="13" t="e">
        <f>VLOOKUP($B20,[2]details!$CS$2:$CV$13,3,0)</f>
        <v>#N/A</v>
      </c>
      <c r="K20" s="13" t="e">
        <f>VLOOKUP($B20,[3]details!$CS$3:$CV$15,2,0)</f>
        <v>#N/A</v>
      </c>
      <c r="L20" s="13" t="e">
        <f>VLOOKUP($B20,[3]details!$CS$3:$CV$15,3,0)</f>
        <v>#N/A</v>
      </c>
      <c r="M20" s="13" t="e">
        <f>VLOOKUP($B20,[4]details!$DC$2:$DF$3,2,0)</f>
        <v>#N/A</v>
      </c>
      <c r="N20" s="13" t="e">
        <f>VLOOKUP($B20,[4]details!$DC$2:$DF$3,3,0)</f>
        <v>#N/A</v>
      </c>
    </row>
    <row r="21" spans="1:14">
      <c r="A21" s="4">
        <f t="shared" si="0"/>
        <v>18</v>
      </c>
      <c r="B21" s="2" t="s">
        <v>1017</v>
      </c>
      <c r="C21" s="7" t="s">
        <v>1018</v>
      </c>
      <c r="D21" s="3">
        <v>42450</v>
      </c>
      <c r="E21" s="3">
        <v>42450</v>
      </c>
      <c r="G21" s="13" t="e">
        <f>VLOOKUP($B21,[1]details!$CX$2:$CZ$10,2,0)</f>
        <v>#N/A</v>
      </c>
      <c r="H21" s="13" t="e">
        <f>VLOOKUP($B21,[1]details!$CX$2:$CZ$10,3,0)</f>
        <v>#N/A</v>
      </c>
      <c r="I21" s="13" t="e">
        <f>VLOOKUP($B21,[2]details!$CS$2:$CV$13,2,0)</f>
        <v>#N/A</v>
      </c>
      <c r="J21" s="13" t="e">
        <f>VLOOKUP($B21,[2]details!$CS$2:$CV$13,3,0)</f>
        <v>#N/A</v>
      </c>
      <c r="K21" s="13" t="e">
        <f>VLOOKUP($B21,[3]details!$CS$3:$CV$15,2,0)</f>
        <v>#N/A</v>
      </c>
      <c r="L21" s="13" t="e">
        <f>VLOOKUP($B21,[3]details!$CS$3:$CV$15,3,0)</f>
        <v>#N/A</v>
      </c>
      <c r="M21" s="13" t="e">
        <f>VLOOKUP($B21,[4]details!$DC$2:$DF$3,2,0)</f>
        <v>#N/A</v>
      </c>
      <c r="N21" s="13" t="e">
        <f>VLOOKUP($B21,[4]details!$DC$2:$DF$3,3,0)</f>
        <v>#N/A</v>
      </c>
    </row>
  </sheetData>
  <mergeCells count="1">
    <mergeCell ref="A1:B1"/>
  </mergeCells>
  <conditionalFormatting sqref="B4:B21 O10:O19">
    <cfRule type="duplicateValues" dxfId="3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297"/>
  <sheetViews>
    <sheetView topLeftCell="A184" workbookViewId="0">
      <selection activeCell="H184" sqref="H184"/>
    </sheetView>
  </sheetViews>
  <sheetFormatPr defaultColWidth="34.85546875" defaultRowHeight="15"/>
  <cols>
    <col min="1" max="1" width="3.85546875" style="12" bestFit="1" customWidth="1"/>
    <col min="2" max="2" width="35.5703125" bestFit="1" customWidth="1"/>
    <col min="3" max="3" width="11" style="8" bestFit="1" customWidth="1"/>
    <col min="4" max="4" width="11.28515625" style="9" bestFit="1" customWidth="1"/>
    <col min="5" max="5" width="10.7109375" bestFit="1" customWidth="1"/>
    <col min="6" max="6" width="1.42578125" bestFit="1" customWidth="1"/>
    <col min="7" max="7" width="8" bestFit="1" customWidth="1"/>
    <col min="8" max="8" width="18.85546875" bestFit="1" customWidth="1"/>
    <col min="9" max="9" width="8" bestFit="1" customWidth="1"/>
    <col min="10" max="10" width="19" bestFit="1" customWidth="1"/>
    <col min="11" max="11" width="8.140625" bestFit="1" customWidth="1"/>
    <col min="12" max="12" width="18.85546875" bestFit="1" customWidth="1"/>
    <col min="15" max="15" width="34.5703125" customWidth="1"/>
    <col min="16" max="18" width="34.85546875" hidden="1" customWidth="1"/>
  </cols>
  <sheetData>
    <row r="1" spans="1:22">
      <c r="A1" s="21" t="s">
        <v>64</v>
      </c>
      <c r="B1" s="21"/>
      <c r="C1" s="5"/>
    </row>
    <row r="2" spans="1:22">
      <c r="U2" s="15"/>
    </row>
    <row r="3" spans="1:22">
      <c r="A3" s="11" t="s">
        <v>3</v>
      </c>
      <c r="B3" s="1" t="s">
        <v>0</v>
      </c>
      <c r="C3" s="6" t="s">
        <v>4</v>
      </c>
      <c r="D3" s="10" t="s">
        <v>1</v>
      </c>
      <c r="E3" s="1" t="s">
        <v>2</v>
      </c>
      <c r="G3" s="1" t="s">
        <v>1206</v>
      </c>
      <c r="H3" s="1" t="s">
        <v>1207</v>
      </c>
      <c r="I3" s="1" t="s">
        <v>1208</v>
      </c>
      <c r="J3" s="1" t="s">
        <v>1207</v>
      </c>
      <c r="K3" s="1" t="s">
        <v>1209</v>
      </c>
      <c r="L3" s="1" t="s">
        <v>1207</v>
      </c>
      <c r="M3" s="1" t="s">
        <v>1210</v>
      </c>
      <c r="N3" s="1" t="s">
        <v>1207</v>
      </c>
      <c r="U3" s="15"/>
    </row>
    <row r="4" spans="1:22">
      <c r="A4" s="4">
        <v>1</v>
      </c>
      <c r="B4" s="2" t="s">
        <v>65</v>
      </c>
      <c r="C4" s="7" t="s">
        <v>66</v>
      </c>
      <c r="D4" s="3">
        <v>42430</v>
      </c>
      <c r="E4" s="3">
        <v>42430</v>
      </c>
      <c r="G4" s="13">
        <v>315</v>
      </c>
      <c r="H4" s="13" t="s">
        <v>1459</v>
      </c>
      <c r="I4" s="13"/>
      <c r="J4" s="13"/>
      <c r="K4" s="13"/>
      <c r="L4" s="13"/>
      <c r="M4" s="13"/>
      <c r="N4" s="13"/>
      <c r="P4" s="16"/>
      <c r="Q4" s="16"/>
      <c r="U4" s="15"/>
    </row>
    <row r="5" spans="1:22">
      <c r="A5" s="4">
        <f>A4+1</f>
        <v>2</v>
      </c>
      <c r="B5" s="2" t="s">
        <v>417</v>
      </c>
      <c r="C5" s="7" t="s">
        <v>418</v>
      </c>
      <c r="D5" s="3">
        <v>42437</v>
      </c>
      <c r="E5" s="3">
        <v>42438</v>
      </c>
      <c r="G5" s="13">
        <v>315</v>
      </c>
      <c r="H5" s="13" t="s">
        <v>1458</v>
      </c>
      <c r="I5" s="13"/>
      <c r="J5" s="13"/>
      <c r="K5" s="13"/>
      <c r="L5" s="13"/>
      <c r="M5" s="13"/>
      <c r="N5" s="13"/>
      <c r="P5" s="16"/>
      <c r="Q5" s="16"/>
      <c r="U5" s="15"/>
    </row>
    <row r="6" spans="1:22">
      <c r="A6" s="4">
        <f t="shared" ref="A6:A69" si="0">A5+1</f>
        <v>3</v>
      </c>
      <c r="B6" s="2" t="s">
        <v>779</v>
      </c>
      <c r="C6" s="7" t="s">
        <v>780</v>
      </c>
      <c r="D6" s="3">
        <v>42440</v>
      </c>
      <c r="E6" s="3">
        <v>42443</v>
      </c>
      <c r="G6" s="13">
        <v>315</v>
      </c>
      <c r="H6" s="13" t="s">
        <v>1458</v>
      </c>
      <c r="I6" s="13"/>
      <c r="J6" s="13"/>
      <c r="K6" s="13"/>
      <c r="L6" s="13"/>
      <c r="M6" s="13"/>
      <c r="N6" s="13"/>
      <c r="P6" s="16"/>
      <c r="Q6" s="16"/>
      <c r="S6" t="s">
        <v>65</v>
      </c>
      <c r="T6" t="s">
        <v>1218</v>
      </c>
      <c r="U6" s="15">
        <v>315</v>
      </c>
      <c r="V6" t="s">
        <v>1459</v>
      </c>
    </row>
    <row r="7" spans="1:22">
      <c r="A7" s="4">
        <f t="shared" si="0"/>
        <v>4</v>
      </c>
      <c r="B7" s="2" t="s">
        <v>509</v>
      </c>
      <c r="C7" s="7" t="s">
        <v>510</v>
      </c>
      <c r="D7" s="3">
        <v>42438</v>
      </c>
      <c r="E7" s="3">
        <v>42438</v>
      </c>
      <c r="G7" s="13">
        <v>315</v>
      </c>
      <c r="H7" s="13" t="s">
        <v>1458</v>
      </c>
      <c r="I7" s="13"/>
      <c r="J7" s="13"/>
      <c r="K7" s="13"/>
      <c r="L7" s="13"/>
      <c r="M7" s="13"/>
      <c r="N7" s="13"/>
      <c r="P7" s="16"/>
      <c r="Q7" s="16"/>
      <c r="S7" t="s">
        <v>417</v>
      </c>
      <c r="T7" t="s">
        <v>1280</v>
      </c>
      <c r="U7" s="15">
        <v>315</v>
      </c>
      <c r="V7" t="s">
        <v>1458</v>
      </c>
    </row>
    <row r="8" spans="1:22">
      <c r="A8" s="4">
        <f t="shared" si="0"/>
        <v>5</v>
      </c>
      <c r="B8" s="2" t="s">
        <v>232</v>
      </c>
      <c r="C8" s="7" t="s">
        <v>233</v>
      </c>
      <c r="D8" s="3">
        <v>42430</v>
      </c>
      <c r="E8" s="3">
        <v>42434</v>
      </c>
      <c r="G8" s="13">
        <v>315</v>
      </c>
      <c r="H8" s="13" t="s">
        <v>1459</v>
      </c>
      <c r="I8" s="13"/>
      <c r="J8" s="13"/>
      <c r="K8" s="13"/>
      <c r="L8" s="13"/>
      <c r="M8" s="13"/>
      <c r="N8" s="13"/>
      <c r="P8" s="16"/>
      <c r="Q8" s="16"/>
      <c r="S8" t="s">
        <v>779</v>
      </c>
      <c r="T8" t="s">
        <v>1342</v>
      </c>
      <c r="U8" s="15">
        <v>315</v>
      </c>
      <c r="V8" t="s">
        <v>1458</v>
      </c>
    </row>
    <row r="9" spans="1:22">
      <c r="A9" s="4">
        <f t="shared" si="0"/>
        <v>6</v>
      </c>
      <c r="B9" s="2" t="s">
        <v>537</v>
      </c>
      <c r="C9" s="7" t="s">
        <v>538</v>
      </c>
      <c r="D9" s="3">
        <v>42437</v>
      </c>
      <c r="E9" s="3">
        <v>42440</v>
      </c>
      <c r="G9" s="13">
        <v>315</v>
      </c>
      <c r="H9" s="13" t="s">
        <v>1458</v>
      </c>
      <c r="I9" s="13"/>
      <c r="J9" s="13"/>
      <c r="K9" s="13"/>
      <c r="L9" s="13"/>
      <c r="M9" s="13"/>
      <c r="N9" s="13"/>
      <c r="P9" s="16"/>
      <c r="Q9" s="16"/>
      <c r="S9" t="s">
        <v>509</v>
      </c>
      <c r="T9" t="s">
        <v>1343</v>
      </c>
      <c r="U9" s="15">
        <v>315</v>
      </c>
      <c r="V9" t="s">
        <v>1458</v>
      </c>
    </row>
    <row r="10" spans="1:22">
      <c r="A10" s="4">
        <f t="shared" si="0"/>
        <v>7</v>
      </c>
      <c r="B10" s="2" t="s">
        <v>413</v>
      </c>
      <c r="C10" s="7" t="s">
        <v>414</v>
      </c>
      <c r="D10" s="3">
        <v>42437</v>
      </c>
      <c r="E10" s="3">
        <v>42438</v>
      </c>
      <c r="G10" s="13">
        <v>315</v>
      </c>
      <c r="H10" s="13" t="s">
        <v>1458</v>
      </c>
      <c r="I10" s="13"/>
      <c r="J10" s="13"/>
      <c r="K10" s="13"/>
      <c r="L10" s="13"/>
      <c r="M10" s="13"/>
      <c r="N10" s="13"/>
      <c r="P10" s="16"/>
      <c r="Q10" s="16"/>
      <c r="S10" t="s">
        <v>232</v>
      </c>
      <c r="T10" t="s">
        <v>1238</v>
      </c>
      <c r="U10" s="15">
        <v>315</v>
      </c>
      <c r="V10" t="s">
        <v>1459</v>
      </c>
    </row>
    <row r="11" spans="1:22">
      <c r="A11" s="4">
        <f t="shared" si="0"/>
        <v>8</v>
      </c>
      <c r="B11" s="2" t="s">
        <v>539</v>
      </c>
      <c r="C11" s="7" t="s">
        <v>540</v>
      </c>
      <c r="D11" s="3">
        <v>42436</v>
      </c>
      <c r="E11" s="3">
        <v>42440</v>
      </c>
      <c r="G11" s="13">
        <v>315</v>
      </c>
      <c r="H11" s="13" t="s">
        <v>1458</v>
      </c>
      <c r="I11" s="13"/>
      <c r="J11" s="13"/>
      <c r="K11" s="13"/>
      <c r="L11" s="13"/>
      <c r="M11" s="13"/>
      <c r="N11" s="13"/>
      <c r="P11" s="16"/>
      <c r="Q11" s="16"/>
      <c r="S11" t="s">
        <v>537</v>
      </c>
      <c r="T11" t="s">
        <v>1344</v>
      </c>
      <c r="U11" s="15">
        <v>315</v>
      </c>
      <c r="V11" t="s">
        <v>1458</v>
      </c>
    </row>
    <row r="12" spans="1:22">
      <c r="A12" s="4">
        <f t="shared" si="0"/>
        <v>9</v>
      </c>
      <c r="B12" s="2" t="s">
        <v>732</v>
      </c>
      <c r="C12" s="7" t="s">
        <v>733</v>
      </c>
      <c r="D12" s="3">
        <v>42436</v>
      </c>
      <c r="E12" s="3">
        <v>42441</v>
      </c>
      <c r="G12" s="13">
        <v>315</v>
      </c>
      <c r="H12" s="13" t="s">
        <v>1458</v>
      </c>
      <c r="I12" s="13"/>
      <c r="J12" s="13"/>
      <c r="K12" s="13"/>
      <c r="L12" s="13"/>
      <c r="M12" s="13"/>
      <c r="N12" s="13"/>
      <c r="P12" s="16"/>
      <c r="Q12" s="16"/>
      <c r="S12" t="s">
        <v>413</v>
      </c>
      <c r="T12" t="s">
        <v>1281</v>
      </c>
      <c r="U12" s="15">
        <v>315</v>
      </c>
      <c r="V12" t="s">
        <v>1458</v>
      </c>
    </row>
    <row r="13" spans="1:22">
      <c r="A13" s="4">
        <f t="shared" si="0"/>
        <v>10</v>
      </c>
      <c r="B13" s="2" t="s">
        <v>541</v>
      </c>
      <c r="C13" s="7" t="s">
        <v>542</v>
      </c>
      <c r="D13" s="3">
        <v>42437</v>
      </c>
      <c r="E13" s="3">
        <v>42440</v>
      </c>
      <c r="G13" s="13">
        <v>315</v>
      </c>
      <c r="H13" s="13" t="s">
        <v>1458</v>
      </c>
      <c r="I13" s="13"/>
      <c r="J13" s="13"/>
      <c r="K13" s="13"/>
      <c r="L13" s="13"/>
      <c r="M13" s="13"/>
      <c r="N13" s="13"/>
      <c r="P13" s="16"/>
      <c r="Q13" s="16"/>
      <c r="S13" t="s">
        <v>539</v>
      </c>
      <c r="T13" t="s">
        <v>1345</v>
      </c>
      <c r="U13" s="15">
        <v>315</v>
      </c>
      <c r="V13" t="s">
        <v>1458</v>
      </c>
    </row>
    <row r="14" spans="1:22">
      <c r="A14" s="4">
        <f t="shared" si="0"/>
        <v>11</v>
      </c>
      <c r="B14" s="2" t="s">
        <v>479</v>
      </c>
      <c r="C14" s="7" t="s">
        <v>480</v>
      </c>
      <c r="D14" s="3">
        <v>42437</v>
      </c>
      <c r="E14" s="3">
        <v>42438</v>
      </c>
      <c r="G14" s="13">
        <v>315</v>
      </c>
      <c r="H14" s="13" t="s">
        <v>1458</v>
      </c>
      <c r="I14" s="13"/>
      <c r="J14" s="13"/>
      <c r="K14" s="13"/>
      <c r="L14" s="13"/>
      <c r="M14" s="13"/>
      <c r="N14" s="13"/>
      <c r="P14" s="16"/>
      <c r="Q14" s="16"/>
      <c r="S14" t="s">
        <v>732</v>
      </c>
      <c r="T14" t="s">
        <v>1346</v>
      </c>
      <c r="U14">
        <v>315</v>
      </c>
      <c r="V14" t="s">
        <v>1458</v>
      </c>
    </row>
    <row r="15" spans="1:22">
      <c r="A15" s="4">
        <f t="shared" si="0"/>
        <v>12</v>
      </c>
      <c r="B15" s="2" t="s">
        <v>477</v>
      </c>
      <c r="C15" s="7" t="s">
        <v>478</v>
      </c>
      <c r="D15" s="3">
        <v>42437</v>
      </c>
      <c r="E15" s="3">
        <v>42438</v>
      </c>
      <c r="G15" s="13">
        <v>315</v>
      </c>
      <c r="H15" s="13" t="s">
        <v>1458</v>
      </c>
      <c r="I15" s="13"/>
      <c r="J15" s="13"/>
      <c r="K15" s="13"/>
      <c r="L15" s="13"/>
      <c r="M15" s="13"/>
      <c r="N15" s="13"/>
      <c r="P15" s="16"/>
      <c r="Q15" s="16"/>
      <c r="S15" t="s">
        <v>541</v>
      </c>
      <c r="T15" t="s">
        <v>1347</v>
      </c>
      <c r="U15">
        <v>315</v>
      </c>
      <c r="V15" t="s">
        <v>1458</v>
      </c>
    </row>
    <row r="16" spans="1:22">
      <c r="A16" s="4">
        <f t="shared" si="0"/>
        <v>13</v>
      </c>
      <c r="B16" s="2" t="s">
        <v>67</v>
      </c>
      <c r="C16" s="7" t="s">
        <v>68</v>
      </c>
      <c r="D16" s="3">
        <v>42430</v>
      </c>
      <c r="E16" s="3">
        <v>42430</v>
      </c>
      <c r="G16" s="13">
        <v>315</v>
      </c>
      <c r="H16" s="13" t="s">
        <v>1459</v>
      </c>
      <c r="I16" s="13"/>
      <c r="J16" s="13"/>
      <c r="K16" s="13"/>
      <c r="L16" s="13"/>
      <c r="M16" s="13"/>
      <c r="N16" s="13"/>
      <c r="P16" s="16"/>
      <c r="Q16" s="18"/>
      <c r="S16" t="s">
        <v>479</v>
      </c>
      <c r="T16" t="s">
        <v>1348</v>
      </c>
      <c r="U16">
        <v>315</v>
      </c>
      <c r="V16" t="s">
        <v>1458</v>
      </c>
    </row>
    <row r="17" spans="1:22">
      <c r="A17" s="4">
        <f t="shared" si="0"/>
        <v>14</v>
      </c>
      <c r="B17" s="2" t="s">
        <v>152</v>
      </c>
      <c r="C17" s="7" t="s">
        <v>153</v>
      </c>
      <c r="D17" s="3">
        <v>42432</v>
      </c>
      <c r="E17" s="3">
        <v>42432</v>
      </c>
      <c r="G17" s="13">
        <v>315</v>
      </c>
      <c r="H17" s="13" t="s">
        <v>1458</v>
      </c>
      <c r="I17" s="13"/>
      <c r="J17" s="13"/>
      <c r="K17" s="13"/>
      <c r="L17" s="13"/>
      <c r="M17" s="13"/>
      <c r="N17" s="13"/>
      <c r="P17" s="16"/>
      <c r="Q17" s="16"/>
      <c r="S17" t="s">
        <v>477</v>
      </c>
      <c r="T17" t="s">
        <v>1349</v>
      </c>
      <c r="U17">
        <v>315</v>
      </c>
      <c r="V17" t="s">
        <v>1458</v>
      </c>
    </row>
    <row r="18" spans="1:22">
      <c r="A18" s="4">
        <f t="shared" si="0"/>
        <v>15</v>
      </c>
      <c r="B18" s="2" t="s">
        <v>170</v>
      </c>
      <c r="C18" s="7" t="s">
        <v>171</v>
      </c>
      <c r="D18" s="3">
        <v>42426</v>
      </c>
      <c r="E18" s="3">
        <v>42432</v>
      </c>
      <c r="G18" s="13">
        <v>315</v>
      </c>
      <c r="H18" s="13" t="s">
        <v>1459</v>
      </c>
      <c r="I18" s="13"/>
      <c r="J18" s="13"/>
      <c r="K18" s="13"/>
      <c r="L18" s="13"/>
      <c r="M18" s="13"/>
      <c r="N18" s="13"/>
      <c r="P18" s="16"/>
      <c r="Q18" s="16"/>
      <c r="S18" t="s">
        <v>67</v>
      </c>
      <c r="T18" t="s">
        <v>1460</v>
      </c>
      <c r="U18">
        <v>315</v>
      </c>
      <c r="V18" t="s">
        <v>1458</v>
      </c>
    </row>
    <row r="19" spans="1:22">
      <c r="A19" s="4">
        <f t="shared" si="0"/>
        <v>16</v>
      </c>
      <c r="B19" s="2" t="s">
        <v>69</v>
      </c>
      <c r="C19" s="7" t="s">
        <v>70</v>
      </c>
      <c r="D19" s="3">
        <v>42430</v>
      </c>
      <c r="E19" s="3">
        <v>42430</v>
      </c>
      <c r="G19" s="13">
        <v>315</v>
      </c>
      <c r="H19" s="13" t="s">
        <v>1458</v>
      </c>
      <c r="I19" s="13"/>
      <c r="J19" s="13"/>
      <c r="K19" s="13"/>
      <c r="L19" s="13"/>
      <c r="M19" s="13"/>
      <c r="N19" s="13"/>
      <c r="P19" s="16"/>
      <c r="Q19" s="16"/>
      <c r="S19" t="s">
        <v>152</v>
      </c>
      <c r="T19" t="s">
        <v>1239</v>
      </c>
      <c r="U19">
        <v>315</v>
      </c>
      <c r="V19" t="s">
        <v>1459</v>
      </c>
    </row>
    <row r="20" spans="1:22">
      <c r="A20" s="4">
        <f t="shared" si="0"/>
        <v>17</v>
      </c>
      <c r="B20" s="2" t="s">
        <v>172</v>
      </c>
      <c r="C20" s="7" t="s">
        <v>173</v>
      </c>
      <c r="D20" s="3">
        <v>42426</v>
      </c>
      <c r="E20" s="3">
        <v>42432</v>
      </c>
      <c r="G20" s="13">
        <v>315</v>
      </c>
      <c r="H20" s="13" t="s">
        <v>1458</v>
      </c>
      <c r="I20" s="13"/>
      <c r="J20" s="13"/>
      <c r="K20" s="13"/>
      <c r="L20" s="13"/>
      <c r="M20" s="13"/>
      <c r="N20" s="13"/>
      <c r="P20" s="16"/>
      <c r="Q20" s="16"/>
      <c r="S20" t="s">
        <v>170</v>
      </c>
      <c r="T20" t="s">
        <v>1282</v>
      </c>
      <c r="U20">
        <v>315</v>
      </c>
      <c r="V20" t="s">
        <v>1458</v>
      </c>
    </row>
    <row r="21" spans="1:22">
      <c r="A21" s="4">
        <f t="shared" si="0"/>
        <v>18</v>
      </c>
      <c r="B21" s="2" t="s">
        <v>543</v>
      </c>
      <c r="C21" s="7" t="s">
        <v>544</v>
      </c>
      <c r="D21" s="3">
        <v>42437</v>
      </c>
      <c r="E21" s="3">
        <v>42440</v>
      </c>
      <c r="G21" s="13">
        <v>315</v>
      </c>
      <c r="H21" s="13" t="s">
        <v>1458</v>
      </c>
      <c r="I21" s="13"/>
      <c r="J21" s="13"/>
      <c r="K21" s="13"/>
      <c r="L21" s="13"/>
      <c r="M21" s="13"/>
      <c r="N21" s="13"/>
      <c r="P21" s="16"/>
      <c r="Q21" s="16"/>
      <c r="S21" t="s">
        <v>69</v>
      </c>
      <c r="T21" t="s">
        <v>1222</v>
      </c>
      <c r="U21">
        <v>315</v>
      </c>
      <c r="V21" t="s">
        <v>1459</v>
      </c>
    </row>
    <row r="22" spans="1:22">
      <c r="A22" s="4">
        <f t="shared" si="0"/>
        <v>19</v>
      </c>
      <c r="B22" s="2" t="s">
        <v>234</v>
      </c>
      <c r="C22" s="7" t="s">
        <v>235</v>
      </c>
      <c r="D22" s="3">
        <v>42430</v>
      </c>
      <c r="E22" s="3">
        <v>42434</v>
      </c>
      <c r="G22" s="13">
        <v>315</v>
      </c>
      <c r="H22" s="13" t="s">
        <v>1458</v>
      </c>
      <c r="I22" s="13"/>
      <c r="J22" s="13"/>
      <c r="K22" s="13"/>
      <c r="L22" s="13"/>
      <c r="M22" s="13"/>
      <c r="N22" s="13"/>
      <c r="P22" s="16"/>
      <c r="Q22" s="16"/>
      <c r="S22" t="s">
        <v>172</v>
      </c>
      <c r="T22" t="s">
        <v>1350</v>
      </c>
      <c r="U22">
        <v>315</v>
      </c>
      <c r="V22" t="s">
        <v>1458</v>
      </c>
    </row>
    <row r="23" spans="1:22">
      <c r="A23" s="4">
        <f t="shared" si="0"/>
        <v>20</v>
      </c>
      <c r="B23" s="2" t="s">
        <v>545</v>
      </c>
      <c r="C23" s="7" t="s">
        <v>546</v>
      </c>
      <c r="D23" s="3">
        <v>42436</v>
      </c>
      <c r="E23" s="3">
        <v>42440</v>
      </c>
      <c r="G23" s="13">
        <v>315</v>
      </c>
      <c r="H23" s="13" t="s">
        <v>1458</v>
      </c>
      <c r="I23" s="13"/>
      <c r="J23" s="13"/>
      <c r="K23" s="13"/>
      <c r="L23" s="13"/>
      <c r="M23" s="13"/>
      <c r="N23" s="13"/>
      <c r="P23" s="16"/>
      <c r="Q23" s="16"/>
      <c r="S23" t="s">
        <v>543</v>
      </c>
      <c r="T23" t="s">
        <v>1283</v>
      </c>
      <c r="U23">
        <v>315</v>
      </c>
      <c r="V23" t="s">
        <v>1458</v>
      </c>
    </row>
    <row r="24" spans="1:22">
      <c r="A24" s="4">
        <f t="shared" si="0"/>
        <v>21</v>
      </c>
      <c r="B24" s="2" t="s">
        <v>487</v>
      </c>
      <c r="C24" s="7" t="s">
        <v>488</v>
      </c>
      <c r="D24" s="3">
        <v>42438</v>
      </c>
      <c r="E24" s="3">
        <v>42438</v>
      </c>
      <c r="G24" s="13">
        <v>315</v>
      </c>
      <c r="H24" s="13" t="s">
        <v>1458</v>
      </c>
      <c r="I24" s="13"/>
      <c r="J24" s="13"/>
      <c r="K24" s="13"/>
      <c r="L24" s="13"/>
      <c r="M24" s="13"/>
      <c r="N24" s="13"/>
      <c r="P24" s="16"/>
      <c r="Q24" s="16"/>
      <c r="S24" t="s">
        <v>234</v>
      </c>
      <c r="T24" t="s">
        <v>1351</v>
      </c>
      <c r="U24">
        <v>315</v>
      </c>
      <c r="V24" t="s">
        <v>1458</v>
      </c>
    </row>
    <row r="25" spans="1:22">
      <c r="A25" s="4">
        <f t="shared" si="0"/>
        <v>22</v>
      </c>
      <c r="B25" s="2" t="s">
        <v>174</v>
      </c>
      <c r="C25" s="7" t="s">
        <v>175</v>
      </c>
      <c r="D25" s="3">
        <v>42426</v>
      </c>
      <c r="E25" s="3">
        <v>42432</v>
      </c>
      <c r="G25" s="13">
        <v>315</v>
      </c>
      <c r="H25" s="13" t="s">
        <v>1459</v>
      </c>
      <c r="I25" s="13"/>
      <c r="J25" s="13"/>
      <c r="K25" s="13"/>
      <c r="L25" s="13"/>
      <c r="M25" s="13"/>
      <c r="N25" s="13"/>
      <c r="P25" s="16"/>
      <c r="Q25" s="16"/>
      <c r="S25" t="s">
        <v>545</v>
      </c>
      <c r="T25" t="s">
        <v>1352</v>
      </c>
      <c r="U25">
        <v>315</v>
      </c>
      <c r="V25" t="s">
        <v>1458</v>
      </c>
    </row>
    <row r="26" spans="1:22">
      <c r="A26" s="4">
        <f t="shared" si="0"/>
        <v>23</v>
      </c>
      <c r="B26" s="2" t="s">
        <v>71</v>
      </c>
      <c r="C26" s="7" t="s">
        <v>72</v>
      </c>
      <c r="D26" s="3">
        <v>42430</v>
      </c>
      <c r="E26" s="3">
        <v>42430</v>
      </c>
      <c r="G26" s="13">
        <v>315</v>
      </c>
      <c r="H26" s="13" t="s">
        <v>1459</v>
      </c>
      <c r="I26" s="13"/>
      <c r="J26" s="13"/>
      <c r="K26" s="13"/>
      <c r="L26" s="13"/>
      <c r="M26" s="13"/>
      <c r="N26" s="13"/>
      <c r="P26" s="16"/>
      <c r="Q26" s="16"/>
      <c r="S26" t="s">
        <v>487</v>
      </c>
      <c r="T26" t="s">
        <v>1353</v>
      </c>
      <c r="U26">
        <v>315</v>
      </c>
      <c r="V26" t="s">
        <v>1458</v>
      </c>
    </row>
    <row r="27" spans="1:22">
      <c r="A27" s="4">
        <f t="shared" si="0"/>
        <v>24</v>
      </c>
      <c r="B27" s="2" t="s">
        <v>471</v>
      </c>
      <c r="C27" s="7" t="s">
        <v>472</v>
      </c>
      <c r="D27" s="3">
        <v>42437</v>
      </c>
      <c r="E27" s="3">
        <v>42438</v>
      </c>
      <c r="G27" s="13">
        <v>315</v>
      </c>
      <c r="H27" s="13" t="s">
        <v>1459</v>
      </c>
      <c r="I27" s="13"/>
      <c r="J27" s="13"/>
      <c r="K27" s="13"/>
      <c r="L27" s="13"/>
      <c r="M27" s="13"/>
      <c r="N27" s="13"/>
      <c r="P27" s="16"/>
      <c r="Q27" s="16"/>
      <c r="S27" t="s">
        <v>174</v>
      </c>
      <c r="T27" t="s">
        <v>1354</v>
      </c>
      <c r="U27">
        <v>315</v>
      </c>
      <c r="V27" t="s">
        <v>1458</v>
      </c>
    </row>
    <row r="28" spans="1:22">
      <c r="A28" s="4">
        <f t="shared" si="0"/>
        <v>25</v>
      </c>
      <c r="B28" s="2" t="s">
        <v>515</v>
      </c>
      <c r="C28" s="7" t="s">
        <v>516</v>
      </c>
      <c r="D28" s="3">
        <v>42438</v>
      </c>
      <c r="E28" s="3">
        <v>42438</v>
      </c>
      <c r="G28" s="13">
        <v>315</v>
      </c>
      <c r="H28" s="13" t="s">
        <v>1458</v>
      </c>
      <c r="I28" s="13"/>
      <c r="J28" s="13"/>
      <c r="K28" s="13"/>
      <c r="L28" s="13"/>
      <c r="M28" s="13"/>
      <c r="N28" s="13"/>
      <c r="P28" s="16"/>
      <c r="Q28" s="16"/>
      <c r="S28" t="s">
        <v>71</v>
      </c>
      <c r="T28" t="s">
        <v>1240</v>
      </c>
      <c r="U28">
        <v>315</v>
      </c>
      <c r="V28" t="s">
        <v>1459</v>
      </c>
    </row>
    <row r="29" spans="1:22">
      <c r="A29" s="4">
        <f t="shared" si="0"/>
        <v>26</v>
      </c>
      <c r="B29" s="2" t="s">
        <v>176</v>
      </c>
      <c r="C29" s="7" t="s">
        <v>177</v>
      </c>
      <c r="D29" s="3">
        <v>42426</v>
      </c>
      <c r="E29" s="3">
        <v>42432</v>
      </c>
      <c r="G29" s="13">
        <v>315</v>
      </c>
      <c r="H29" s="13" t="s">
        <v>1458</v>
      </c>
      <c r="I29" s="13"/>
      <c r="J29" s="13"/>
      <c r="K29" s="13"/>
      <c r="L29" s="13"/>
      <c r="M29" s="13"/>
      <c r="N29" s="13"/>
      <c r="P29" s="16"/>
      <c r="Q29" s="16"/>
      <c r="S29" t="s">
        <v>471</v>
      </c>
      <c r="T29" t="s">
        <v>1241</v>
      </c>
      <c r="U29">
        <v>315</v>
      </c>
      <c r="V29" t="s">
        <v>1459</v>
      </c>
    </row>
    <row r="30" spans="1:22">
      <c r="A30" s="4">
        <f t="shared" si="0"/>
        <v>27</v>
      </c>
      <c r="B30" s="2" t="s">
        <v>244</v>
      </c>
      <c r="C30" s="7" t="s">
        <v>245</v>
      </c>
      <c r="D30" s="3">
        <v>42434</v>
      </c>
      <c r="E30" s="3">
        <v>42434</v>
      </c>
      <c r="G30" s="13">
        <v>315</v>
      </c>
      <c r="H30" s="13" t="s">
        <v>1458</v>
      </c>
      <c r="I30" s="13"/>
      <c r="J30" s="13"/>
      <c r="K30" s="13"/>
      <c r="L30" s="13"/>
      <c r="M30" s="13"/>
      <c r="N30" s="13"/>
      <c r="P30" s="16"/>
      <c r="Q30" s="16"/>
      <c r="S30" t="s">
        <v>515</v>
      </c>
      <c r="T30" t="s">
        <v>1461</v>
      </c>
      <c r="U30">
        <v>315</v>
      </c>
      <c r="V30" t="s">
        <v>1459</v>
      </c>
    </row>
    <row r="31" spans="1:22">
      <c r="A31" s="4">
        <f t="shared" si="0"/>
        <v>28</v>
      </c>
      <c r="B31" s="2" t="s">
        <v>244</v>
      </c>
      <c r="C31" s="7" t="s">
        <v>245</v>
      </c>
      <c r="D31" s="3">
        <v>42441</v>
      </c>
      <c r="E31" s="3">
        <v>42441</v>
      </c>
      <c r="I31" s="13"/>
      <c r="J31" s="13"/>
      <c r="K31" s="13"/>
      <c r="L31" s="13"/>
      <c r="M31" s="13"/>
      <c r="N31" s="13"/>
      <c r="P31" s="16"/>
      <c r="Q31" s="16"/>
      <c r="S31" t="s">
        <v>176</v>
      </c>
      <c r="T31" t="s">
        <v>1355</v>
      </c>
      <c r="U31">
        <v>315</v>
      </c>
      <c r="V31" t="s">
        <v>1458</v>
      </c>
    </row>
    <row r="32" spans="1:22">
      <c r="A32" s="4">
        <f t="shared" si="0"/>
        <v>29</v>
      </c>
      <c r="B32" s="2" t="s">
        <v>244</v>
      </c>
      <c r="C32" s="7" t="s">
        <v>245</v>
      </c>
      <c r="D32" s="3">
        <v>42441</v>
      </c>
      <c r="E32" s="3">
        <v>42450</v>
      </c>
      <c r="I32" s="13"/>
      <c r="J32" s="13"/>
      <c r="K32" s="13"/>
      <c r="L32" s="13"/>
      <c r="M32" s="13"/>
      <c r="N32" s="13"/>
      <c r="P32" s="16"/>
      <c r="Q32" s="16"/>
      <c r="S32" t="s">
        <v>244</v>
      </c>
      <c r="T32" t="s">
        <v>1356</v>
      </c>
      <c r="U32">
        <v>315</v>
      </c>
      <c r="V32" t="s">
        <v>1458</v>
      </c>
    </row>
    <row r="33" spans="1:22">
      <c r="A33" s="4">
        <f t="shared" si="0"/>
        <v>30</v>
      </c>
      <c r="B33" s="2" t="s">
        <v>178</v>
      </c>
      <c r="C33" s="7" t="s">
        <v>179</v>
      </c>
      <c r="D33" s="3">
        <v>42426</v>
      </c>
      <c r="E33" s="3">
        <v>42432</v>
      </c>
      <c r="G33" s="13">
        <v>315</v>
      </c>
      <c r="H33" s="13" t="s">
        <v>1459</v>
      </c>
      <c r="I33" s="13"/>
      <c r="J33" s="13"/>
      <c r="K33" s="13"/>
      <c r="L33" s="13"/>
      <c r="M33" s="13"/>
      <c r="N33" s="13"/>
      <c r="P33" s="16"/>
      <c r="Q33" s="16"/>
      <c r="T33" t="s">
        <v>1223</v>
      </c>
      <c r="U33">
        <v>315</v>
      </c>
      <c r="V33" t="s">
        <v>1459</v>
      </c>
    </row>
    <row r="34" spans="1:22">
      <c r="A34" s="4">
        <f t="shared" si="0"/>
        <v>31</v>
      </c>
      <c r="B34" s="2" t="s">
        <v>547</v>
      </c>
      <c r="C34" s="7" t="s">
        <v>548</v>
      </c>
      <c r="D34" s="3">
        <v>42437</v>
      </c>
      <c r="E34" s="3">
        <v>42440</v>
      </c>
      <c r="G34" s="13">
        <v>315</v>
      </c>
      <c r="H34" s="13" t="s">
        <v>1458</v>
      </c>
      <c r="I34" s="13"/>
      <c r="J34" s="13"/>
      <c r="K34" s="13"/>
      <c r="L34" s="13"/>
      <c r="M34" s="13"/>
      <c r="N34" s="13"/>
      <c r="P34" s="16"/>
      <c r="Q34" s="16"/>
      <c r="T34" t="s">
        <v>1284</v>
      </c>
      <c r="U34">
        <v>315</v>
      </c>
      <c r="V34" t="s">
        <v>1458</v>
      </c>
    </row>
    <row r="35" spans="1:22">
      <c r="A35" s="4">
        <f t="shared" si="0"/>
        <v>32</v>
      </c>
      <c r="B35" s="2" t="s">
        <v>549</v>
      </c>
      <c r="C35" s="7" t="s">
        <v>550</v>
      </c>
      <c r="D35" s="3">
        <v>42438</v>
      </c>
      <c r="E35" s="3">
        <v>42440</v>
      </c>
      <c r="G35" s="13">
        <v>315</v>
      </c>
      <c r="H35" s="13" t="s">
        <v>1458</v>
      </c>
      <c r="I35" s="13"/>
      <c r="J35" s="13"/>
      <c r="K35" s="13"/>
      <c r="L35" s="13"/>
      <c r="M35" s="13"/>
      <c r="N35" s="13"/>
      <c r="P35" s="16"/>
      <c r="Q35" s="16"/>
      <c r="S35" t="s">
        <v>178</v>
      </c>
      <c r="T35" t="s">
        <v>1242</v>
      </c>
      <c r="U35">
        <v>315</v>
      </c>
      <c r="V35" t="s">
        <v>1459</v>
      </c>
    </row>
    <row r="36" spans="1:22">
      <c r="A36" s="4">
        <f t="shared" si="0"/>
        <v>33</v>
      </c>
      <c r="B36" s="2" t="s">
        <v>551</v>
      </c>
      <c r="C36" s="7" t="s">
        <v>552</v>
      </c>
      <c r="D36" s="3">
        <v>42436</v>
      </c>
      <c r="E36" s="3">
        <v>42440</v>
      </c>
      <c r="G36" s="13">
        <v>315</v>
      </c>
      <c r="H36" s="13" t="s">
        <v>1458</v>
      </c>
      <c r="I36" s="13"/>
      <c r="J36" s="13"/>
      <c r="K36" s="13"/>
      <c r="L36" s="13"/>
      <c r="M36" s="13"/>
      <c r="N36" s="13"/>
      <c r="P36" s="16"/>
      <c r="Q36" s="16"/>
      <c r="S36" t="s">
        <v>547</v>
      </c>
      <c r="T36" t="s">
        <v>1357</v>
      </c>
      <c r="U36">
        <v>315</v>
      </c>
      <c r="V36" t="s">
        <v>1458</v>
      </c>
    </row>
    <row r="37" spans="1:22">
      <c r="A37" s="4">
        <f t="shared" si="0"/>
        <v>34</v>
      </c>
      <c r="B37" s="2" t="s">
        <v>73</v>
      </c>
      <c r="C37" s="7" t="s">
        <v>74</v>
      </c>
      <c r="D37" s="3">
        <v>42430</v>
      </c>
      <c r="E37" s="3">
        <v>42430</v>
      </c>
      <c r="G37" s="13">
        <v>315</v>
      </c>
      <c r="H37" s="13" t="s">
        <v>1459</v>
      </c>
      <c r="I37" s="13"/>
      <c r="J37" s="13"/>
      <c r="K37" s="13"/>
      <c r="L37" s="13"/>
      <c r="M37" s="13"/>
      <c r="N37" s="13"/>
      <c r="P37" s="16"/>
      <c r="Q37" s="16"/>
      <c r="S37" t="s">
        <v>549</v>
      </c>
      <c r="T37" t="s">
        <v>1285</v>
      </c>
      <c r="U37">
        <v>315</v>
      </c>
      <c r="V37" t="s">
        <v>1458</v>
      </c>
    </row>
    <row r="38" spans="1:22">
      <c r="A38" s="4">
        <f t="shared" si="0"/>
        <v>35</v>
      </c>
      <c r="B38" s="2" t="s">
        <v>734</v>
      </c>
      <c r="C38" s="7" t="s">
        <v>735</v>
      </c>
      <c r="D38" s="3">
        <v>42436</v>
      </c>
      <c r="E38" s="3">
        <v>42441</v>
      </c>
      <c r="G38" s="13">
        <v>315</v>
      </c>
      <c r="H38" s="13" t="s">
        <v>1458</v>
      </c>
      <c r="I38" s="13"/>
      <c r="J38" s="13"/>
      <c r="K38" s="13"/>
      <c r="L38" s="13"/>
      <c r="M38" s="13"/>
      <c r="N38" s="13"/>
      <c r="P38" s="16"/>
      <c r="Q38" s="16"/>
      <c r="S38" t="s">
        <v>551</v>
      </c>
      <c r="T38" t="s">
        <v>1455</v>
      </c>
      <c r="U38">
        <v>315</v>
      </c>
      <c r="V38" t="s">
        <v>1458</v>
      </c>
    </row>
    <row r="39" spans="1:22">
      <c r="A39" s="4">
        <f t="shared" si="0"/>
        <v>36</v>
      </c>
      <c r="B39" s="2" t="s">
        <v>459</v>
      </c>
      <c r="C39" s="7" t="s">
        <v>460</v>
      </c>
      <c r="D39" s="3">
        <v>42437</v>
      </c>
      <c r="E39" s="3">
        <v>42438</v>
      </c>
      <c r="G39" s="13">
        <v>315</v>
      </c>
      <c r="H39" s="13" t="s">
        <v>1458</v>
      </c>
      <c r="I39" s="13"/>
      <c r="J39" s="13"/>
      <c r="K39" s="13"/>
      <c r="L39" s="13"/>
      <c r="M39" s="13"/>
      <c r="N39" s="13"/>
      <c r="P39" s="16"/>
      <c r="Q39" s="16"/>
      <c r="S39" t="s">
        <v>73</v>
      </c>
      <c r="T39" t="s">
        <v>1224</v>
      </c>
      <c r="U39">
        <v>315</v>
      </c>
      <c r="V39" t="s">
        <v>1459</v>
      </c>
    </row>
    <row r="40" spans="1:22">
      <c r="A40" s="4">
        <f t="shared" si="0"/>
        <v>37</v>
      </c>
      <c r="B40" s="2" t="s">
        <v>553</v>
      </c>
      <c r="C40" s="7" t="s">
        <v>554</v>
      </c>
      <c r="D40" s="3">
        <v>42437</v>
      </c>
      <c r="E40" s="3">
        <v>42440</v>
      </c>
      <c r="G40" s="13">
        <v>315</v>
      </c>
      <c r="H40" s="13" t="s">
        <v>1458</v>
      </c>
      <c r="I40" s="13"/>
      <c r="J40" s="13"/>
      <c r="K40" s="13"/>
      <c r="L40" s="13"/>
      <c r="M40" s="13"/>
      <c r="N40" s="13"/>
      <c r="P40" s="16"/>
      <c r="Q40" s="16"/>
      <c r="S40" t="s">
        <v>734</v>
      </c>
      <c r="T40" t="s">
        <v>1358</v>
      </c>
      <c r="U40">
        <v>315</v>
      </c>
      <c r="V40" t="s">
        <v>1458</v>
      </c>
    </row>
    <row r="41" spans="1:22">
      <c r="A41" s="4">
        <f t="shared" si="0"/>
        <v>38</v>
      </c>
      <c r="B41" s="2" t="s">
        <v>501</v>
      </c>
      <c r="C41" s="7" t="s">
        <v>502</v>
      </c>
      <c r="D41" s="3">
        <v>42438</v>
      </c>
      <c r="E41" s="3">
        <v>42438</v>
      </c>
      <c r="G41" s="13">
        <v>315</v>
      </c>
      <c r="H41" s="13" t="s">
        <v>1458</v>
      </c>
      <c r="I41" s="13"/>
      <c r="J41" s="13"/>
      <c r="K41" s="13"/>
      <c r="L41" s="13"/>
      <c r="M41" s="13"/>
      <c r="N41" s="13"/>
      <c r="P41" s="16"/>
      <c r="Q41" s="16"/>
      <c r="S41" t="s">
        <v>459</v>
      </c>
      <c r="T41" t="s">
        <v>1359</v>
      </c>
      <c r="U41">
        <v>315</v>
      </c>
      <c r="V41" t="s">
        <v>1458</v>
      </c>
    </row>
    <row r="42" spans="1:22">
      <c r="A42" s="4">
        <f t="shared" si="0"/>
        <v>39</v>
      </c>
      <c r="B42" s="2" t="s">
        <v>495</v>
      </c>
      <c r="C42" s="7" t="s">
        <v>496</v>
      </c>
      <c r="D42" s="3">
        <v>42438</v>
      </c>
      <c r="E42" s="3">
        <v>42438</v>
      </c>
      <c r="G42" s="13">
        <v>315</v>
      </c>
      <c r="H42" s="13" t="s">
        <v>1458</v>
      </c>
      <c r="I42" s="13"/>
      <c r="J42" s="13"/>
      <c r="K42" s="13"/>
      <c r="L42" s="13"/>
      <c r="M42" s="13"/>
      <c r="N42" s="13"/>
      <c r="P42" s="16"/>
      <c r="Q42" s="16"/>
      <c r="S42" t="s">
        <v>553</v>
      </c>
      <c r="T42" t="s">
        <v>1360</v>
      </c>
      <c r="U42">
        <v>315</v>
      </c>
      <c r="V42" t="s">
        <v>1458</v>
      </c>
    </row>
    <row r="43" spans="1:22">
      <c r="A43" s="4">
        <f t="shared" si="0"/>
        <v>40</v>
      </c>
      <c r="B43" s="2" t="s">
        <v>180</v>
      </c>
      <c r="C43" s="7" t="s">
        <v>181</v>
      </c>
      <c r="D43" s="3">
        <v>42426</v>
      </c>
      <c r="E43" s="3">
        <v>42432</v>
      </c>
      <c r="G43" s="13">
        <v>315</v>
      </c>
      <c r="H43" s="13" t="s">
        <v>1458</v>
      </c>
      <c r="I43" s="13"/>
      <c r="J43" s="13"/>
      <c r="K43" s="13"/>
      <c r="L43" s="13"/>
      <c r="M43" s="13"/>
      <c r="N43" s="13"/>
      <c r="P43" s="16"/>
      <c r="Q43" s="16"/>
      <c r="S43" t="s">
        <v>501</v>
      </c>
      <c r="T43" t="s">
        <v>1361</v>
      </c>
      <c r="U43">
        <v>315</v>
      </c>
      <c r="V43" t="s">
        <v>1458</v>
      </c>
    </row>
    <row r="44" spans="1:22">
      <c r="A44" s="4">
        <f t="shared" si="0"/>
        <v>41</v>
      </c>
      <c r="B44" s="2" t="s">
        <v>555</v>
      </c>
      <c r="C44" s="7" t="s">
        <v>556</v>
      </c>
      <c r="D44" s="3">
        <v>42437</v>
      </c>
      <c r="E44" s="3">
        <v>42440</v>
      </c>
      <c r="G44" s="13">
        <v>315</v>
      </c>
      <c r="H44" s="13" t="s">
        <v>1458</v>
      </c>
      <c r="I44" s="13"/>
      <c r="J44" s="13"/>
      <c r="K44" s="13"/>
      <c r="L44" s="13"/>
      <c r="M44" s="13"/>
      <c r="N44" s="13"/>
      <c r="P44" s="16"/>
      <c r="Q44" s="16"/>
      <c r="S44" t="s">
        <v>495</v>
      </c>
      <c r="T44" t="s">
        <v>1362</v>
      </c>
      <c r="U44">
        <v>315</v>
      </c>
      <c r="V44" t="s">
        <v>1458</v>
      </c>
    </row>
    <row r="45" spans="1:22">
      <c r="A45" s="4">
        <f t="shared" si="0"/>
        <v>42</v>
      </c>
      <c r="B45" s="2" t="s">
        <v>182</v>
      </c>
      <c r="C45" s="7" t="s">
        <v>183</v>
      </c>
      <c r="D45" s="3">
        <v>42426</v>
      </c>
      <c r="E45" s="3">
        <v>42432</v>
      </c>
      <c r="G45" s="13">
        <v>315</v>
      </c>
      <c r="H45" s="13" t="s">
        <v>1459</v>
      </c>
      <c r="I45" s="13"/>
      <c r="J45" s="13"/>
      <c r="K45" s="13"/>
      <c r="L45" s="13"/>
      <c r="M45" s="13"/>
      <c r="N45" s="13"/>
      <c r="P45" s="16"/>
      <c r="Q45" s="16"/>
      <c r="S45" t="s">
        <v>180</v>
      </c>
      <c r="T45" t="s">
        <v>1286</v>
      </c>
      <c r="U45">
        <v>315</v>
      </c>
      <c r="V45" t="s">
        <v>1458</v>
      </c>
    </row>
    <row r="46" spans="1:22">
      <c r="A46" s="4">
        <f t="shared" si="0"/>
        <v>43</v>
      </c>
      <c r="B46" s="2" t="s">
        <v>557</v>
      </c>
      <c r="C46" s="7" t="s">
        <v>558</v>
      </c>
      <c r="D46" s="3">
        <v>42438</v>
      </c>
      <c r="E46" s="3">
        <v>42440</v>
      </c>
      <c r="G46" s="13">
        <v>315</v>
      </c>
      <c r="H46" s="13" t="s">
        <v>1458</v>
      </c>
      <c r="I46" s="13"/>
      <c r="J46" s="13"/>
      <c r="K46" s="13"/>
      <c r="L46" s="13"/>
      <c r="M46" s="13"/>
      <c r="N46" s="13"/>
      <c r="P46" s="16"/>
      <c r="Q46" s="16"/>
      <c r="S46" t="s">
        <v>555</v>
      </c>
      <c r="T46" t="s">
        <v>1363</v>
      </c>
      <c r="U46">
        <v>315</v>
      </c>
      <c r="V46" t="s">
        <v>1458</v>
      </c>
    </row>
    <row r="47" spans="1:22">
      <c r="A47" s="4">
        <f t="shared" si="0"/>
        <v>44</v>
      </c>
      <c r="B47" s="2" t="s">
        <v>559</v>
      </c>
      <c r="C47" s="7" t="s">
        <v>560</v>
      </c>
      <c r="D47" s="3">
        <v>42437</v>
      </c>
      <c r="E47" s="3">
        <v>42440</v>
      </c>
      <c r="G47" s="13">
        <v>315</v>
      </c>
      <c r="H47" s="13" t="s">
        <v>1458</v>
      </c>
      <c r="I47" s="13"/>
      <c r="J47" s="13"/>
      <c r="K47" s="13"/>
      <c r="L47" s="13"/>
      <c r="M47" s="13"/>
      <c r="N47" s="13"/>
      <c r="P47" s="16"/>
      <c r="Q47" s="16"/>
      <c r="S47" t="s">
        <v>182</v>
      </c>
      <c r="T47" t="s">
        <v>1243</v>
      </c>
      <c r="U47">
        <v>315</v>
      </c>
      <c r="V47" t="s">
        <v>1459</v>
      </c>
    </row>
    <row r="48" spans="1:22">
      <c r="A48" s="4">
        <f t="shared" si="0"/>
        <v>45</v>
      </c>
      <c r="B48" s="2" t="s">
        <v>1019</v>
      </c>
      <c r="C48" s="7" t="s">
        <v>1020</v>
      </c>
      <c r="D48" s="3">
        <v>42441</v>
      </c>
      <c r="E48" s="3">
        <v>42450</v>
      </c>
      <c r="G48" s="13">
        <v>315</v>
      </c>
      <c r="H48" s="13" t="s">
        <v>1458</v>
      </c>
      <c r="I48" s="13"/>
      <c r="J48" s="13"/>
      <c r="K48" s="13"/>
      <c r="L48" s="13"/>
      <c r="M48" s="13"/>
      <c r="N48" s="13"/>
      <c r="P48" s="16"/>
      <c r="Q48" s="16"/>
      <c r="S48" t="s">
        <v>557</v>
      </c>
      <c r="T48" t="s">
        <v>1287</v>
      </c>
      <c r="U48">
        <v>315</v>
      </c>
      <c r="V48" t="s">
        <v>1458</v>
      </c>
    </row>
    <row r="49" spans="1:22">
      <c r="A49" s="4">
        <f t="shared" si="0"/>
        <v>46</v>
      </c>
      <c r="B49" s="2" t="s">
        <v>429</v>
      </c>
      <c r="C49" s="7" t="s">
        <v>430</v>
      </c>
      <c r="D49" s="3">
        <v>42437</v>
      </c>
      <c r="E49" s="3">
        <v>42438</v>
      </c>
      <c r="G49" s="13">
        <v>315</v>
      </c>
      <c r="H49" s="13" t="s">
        <v>1458</v>
      </c>
      <c r="I49" s="13"/>
      <c r="J49" s="13"/>
      <c r="K49" s="13"/>
      <c r="L49" s="13"/>
      <c r="M49" s="13"/>
      <c r="N49" s="13"/>
      <c r="P49" s="16"/>
      <c r="Q49" s="16"/>
      <c r="S49" t="s">
        <v>559</v>
      </c>
      <c r="T49" t="s">
        <v>1364</v>
      </c>
      <c r="U49">
        <v>315</v>
      </c>
      <c r="V49" t="s">
        <v>1458</v>
      </c>
    </row>
    <row r="50" spans="1:22">
      <c r="A50" s="4">
        <f t="shared" si="0"/>
        <v>47</v>
      </c>
      <c r="B50" s="2" t="s">
        <v>561</v>
      </c>
      <c r="C50" s="7" t="s">
        <v>562</v>
      </c>
      <c r="D50" s="3">
        <v>42436</v>
      </c>
      <c r="E50" s="3">
        <v>42440</v>
      </c>
      <c r="G50" s="13">
        <v>315</v>
      </c>
      <c r="H50" s="13" t="s">
        <v>1458</v>
      </c>
      <c r="I50" s="13"/>
      <c r="J50" s="13"/>
      <c r="K50" s="13"/>
      <c r="L50" s="13"/>
      <c r="M50" s="13"/>
      <c r="N50" s="13"/>
      <c r="P50" s="16"/>
      <c r="Q50" s="16"/>
      <c r="S50" t="s">
        <v>1019</v>
      </c>
      <c r="T50" t="s">
        <v>1365</v>
      </c>
      <c r="U50">
        <v>315</v>
      </c>
      <c r="V50" t="s">
        <v>1458</v>
      </c>
    </row>
    <row r="51" spans="1:22">
      <c r="A51" s="4">
        <f t="shared" si="0"/>
        <v>48</v>
      </c>
      <c r="B51" s="2" t="s">
        <v>563</v>
      </c>
      <c r="C51" s="7" t="s">
        <v>564</v>
      </c>
      <c r="D51" s="3">
        <v>42437</v>
      </c>
      <c r="E51" s="3">
        <v>42440</v>
      </c>
      <c r="G51" s="13">
        <v>0</v>
      </c>
      <c r="H51" s="13">
        <v>0</v>
      </c>
      <c r="I51" s="13"/>
      <c r="J51" s="13"/>
      <c r="K51" s="13"/>
      <c r="L51" s="13"/>
      <c r="M51" s="13"/>
      <c r="N51" s="13"/>
      <c r="P51" s="16"/>
      <c r="Q51" s="16"/>
      <c r="S51" t="s">
        <v>429</v>
      </c>
      <c r="T51" t="s">
        <v>1288</v>
      </c>
      <c r="U51">
        <v>315</v>
      </c>
      <c r="V51" t="s">
        <v>1458</v>
      </c>
    </row>
    <row r="52" spans="1:22">
      <c r="A52" s="4">
        <f t="shared" si="0"/>
        <v>49</v>
      </c>
      <c r="B52" s="2" t="s">
        <v>246</v>
      </c>
      <c r="C52" s="7" t="s">
        <v>247</v>
      </c>
      <c r="D52" s="3">
        <v>42434</v>
      </c>
      <c r="E52" s="3">
        <v>42434</v>
      </c>
      <c r="G52" s="13">
        <v>315</v>
      </c>
      <c r="H52" s="13" t="s">
        <v>1458</v>
      </c>
      <c r="I52" s="13"/>
      <c r="J52" s="13"/>
      <c r="K52" s="13"/>
      <c r="L52" s="13"/>
      <c r="M52" s="13"/>
      <c r="N52" s="13"/>
      <c r="P52" s="16"/>
      <c r="Q52" s="16"/>
      <c r="S52" t="s">
        <v>561</v>
      </c>
      <c r="T52" t="s">
        <v>1366</v>
      </c>
      <c r="U52">
        <v>315</v>
      </c>
      <c r="V52" t="s">
        <v>1458</v>
      </c>
    </row>
    <row r="53" spans="1:22">
      <c r="A53" s="4">
        <f t="shared" si="0"/>
        <v>50</v>
      </c>
      <c r="B53" s="2" t="s">
        <v>246</v>
      </c>
      <c r="C53" s="7" t="s">
        <v>247</v>
      </c>
      <c r="D53" s="3">
        <v>42441</v>
      </c>
      <c r="E53" s="3">
        <v>42441</v>
      </c>
      <c r="G53" s="13">
        <v>0</v>
      </c>
      <c r="H53" s="13">
        <v>0</v>
      </c>
      <c r="I53" s="13"/>
      <c r="J53" s="13"/>
      <c r="K53" s="13"/>
      <c r="L53" s="13"/>
      <c r="M53" s="13"/>
      <c r="N53" s="13"/>
      <c r="P53" s="16"/>
      <c r="Q53" s="16"/>
      <c r="S53" t="s">
        <v>563</v>
      </c>
      <c r="T53" t="s">
        <v>1289</v>
      </c>
      <c r="U53">
        <v>315</v>
      </c>
      <c r="V53" t="s">
        <v>1458</v>
      </c>
    </row>
    <row r="54" spans="1:22">
      <c r="A54" s="4">
        <f t="shared" si="0"/>
        <v>51</v>
      </c>
      <c r="B54" s="2" t="s">
        <v>246</v>
      </c>
      <c r="C54" s="7" t="s">
        <v>247</v>
      </c>
      <c r="D54" s="3">
        <v>42441</v>
      </c>
      <c r="E54" s="3">
        <v>42450</v>
      </c>
      <c r="G54" s="13">
        <v>0</v>
      </c>
      <c r="H54" s="13">
        <v>0</v>
      </c>
      <c r="I54" s="13"/>
      <c r="J54" s="13"/>
      <c r="K54" s="13"/>
      <c r="L54" s="13"/>
      <c r="M54" s="13"/>
      <c r="N54" s="13"/>
      <c r="P54" s="16"/>
      <c r="Q54" s="16"/>
      <c r="S54" t="s">
        <v>246</v>
      </c>
      <c r="T54" t="s">
        <v>1367</v>
      </c>
      <c r="U54">
        <v>315</v>
      </c>
      <c r="V54" t="s">
        <v>1458</v>
      </c>
    </row>
    <row r="55" spans="1:22">
      <c r="A55" s="4">
        <f t="shared" si="0"/>
        <v>52</v>
      </c>
      <c r="B55" s="2" t="s">
        <v>248</v>
      </c>
      <c r="C55" s="7" t="s">
        <v>249</v>
      </c>
      <c r="D55" s="3">
        <v>42434</v>
      </c>
      <c r="E55" s="3">
        <v>42434</v>
      </c>
      <c r="G55" s="13">
        <v>315</v>
      </c>
      <c r="H55" s="13" t="s">
        <v>1458</v>
      </c>
      <c r="I55" s="13"/>
      <c r="J55" s="13"/>
      <c r="K55" s="13"/>
      <c r="L55" s="13"/>
      <c r="M55" s="13"/>
      <c r="N55" s="13"/>
      <c r="P55" s="16"/>
      <c r="Q55" s="16"/>
      <c r="S55" t="s">
        <v>246</v>
      </c>
      <c r="T55" t="s">
        <v>1244</v>
      </c>
      <c r="U55">
        <v>315</v>
      </c>
      <c r="V55" t="s">
        <v>1459</v>
      </c>
    </row>
    <row r="56" spans="1:22">
      <c r="A56" s="4">
        <f t="shared" si="0"/>
        <v>53</v>
      </c>
      <c r="B56" s="2" t="s">
        <v>75</v>
      </c>
      <c r="C56" s="7" t="s">
        <v>76</v>
      </c>
      <c r="D56" s="3">
        <v>42430</v>
      </c>
      <c r="E56" s="3">
        <v>42430</v>
      </c>
      <c r="G56" s="13">
        <v>315</v>
      </c>
      <c r="H56" s="13" t="s">
        <v>1459</v>
      </c>
      <c r="I56" s="13"/>
      <c r="J56" s="13"/>
      <c r="K56" s="13"/>
      <c r="L56" s="13"/>
      <c r="M56" s="13"/>
      <c r="N56" s="13"/>
      <c r="P56" s="16"/>
      <c r="Q56" s="16"/>
      <c r="S56" t="s">
        <v>246</v>
      </c>
      <c r="T56" t="s">
        <v>1245</v>
      </c>
      <c r="U56">
        <v>315</v>
      </c>
      <c r="V56" t="s">
        <v>1459</v>
      </c>
    </row>
    <row r="57" spans="1:22">
      <c r="A57" s="4">
        <f t="shared" si="0"/>
        <v>54</v>
      </c>
      <c r="B57" s="2" t="s">
        <v>184</v>
      </c>
      <c r="C57" s="7" t="s">
        <v>185</v>
      </c>
      <c r="D57" s="3">
        <v>42426</v>
      </c>
      <c r="E57" s="3">
        <v>42432</v>
      </c>
      <c r="G57" s="13">
        <v>315</v>
      </c>
      <c r="H57" s="13" t="s">
        <v>1459</v>
      </c>
      <c r="I57" s="13"/>
      <c r="J57" s="13"/>
      <c r="K57" s="13"/>
      <c r="L57" s="13"/>
      <c r="M57" s="13"/>
      <c r="N57" s="13"/>
      <c r="P57" s="16"/>
      <c r="Q57" s="16"/>
      <c r="S57" t="s">
        <v>248</v>
      </c>
      <c r="T57" t="s">
        <v>1246</v>
      </c>
      <c r="U57">
        <v>315</v>
      </c>
      <c r="V57" t="s">
        <v>1459</v>
      </c>
    </row>
    <row r="58" spans="1:22">
      <c r="A58" s="4">
        <f t="shared" si="0"/>
        <v>55</v>
      </c>
      <c r="B58" s="2" t="s">
        <v>77</v>
      </c>
      <c r="C58" s="7" t="s">
        <v>78</v>
      </c>
      <c r="D58" s="3">
        <v>42430</v>
      </c>
      <c r="E58" s="3">
        <v>42430</v>
      </c>
      <c r="G58" s="13">
        <v>315</v>
      </c>
      <c r="H58" s="13" t="s">
        <v>1459</v>
      </c>
      <c r="I58" s="13"/>
      <c r="J58" s="13"/>
      <c r="K58" s="13"/>
      <c r="L58" s="13"/>
      <c r="M58" s="13"/>
      <c r="N58" s="13"/>
      <c r="P58" s="16"/>
      <c r="Q58" s="16"/>
      <c r="S58" t="s">
        <v>75</v>
      </c>
      <c r="T58" t="s">
        <v>1290</v>
      </c>
      <c r="U58">
        <v>315</v>
      </c>
      <c r="V58" t="s">
        <v>1458</v>
      </c>
    </row>
    <row r="59" spans="1:22">
      <c r="A59" s="4">
        <f t="shared" si="0"/>
        <v>56</v>
      </c>
      <c r="B59" s="2" t="s">
        <v>736</v>
      </c>
      <c r="C59" s="7" t="s">
        <v>737</v>
      </c>
      <c r="D59" s="3">
        <v>42436</v>
      </c>
      <c r="E59" s="3">
        <v>42441</v>
      </c>
      <c r="G59" s="13">
        <v>315</v>
      </c>
      <c r="H59" s="13" t="s">
        <v>1458</v>
      </c>
      <c r="I59" s="13"/>
      <c r="J59" s="13"/>
      <c r="K59" s="13"/>
      <c r="L59" s="13"/>
      <c r="M59" s="13"/>
      <c r="N59" s="13"/>
      <c r="P59" s="16"/>
      <c r="Q59" s="16"/>
      <c r="S59" t="s">
        <v>184</v>
      </c>
      <c r="T59" t="s">
        <v>1368</v>
      </c>
      <c r="U59">
        <v>315</v>
      </c>
      <c r="V59" t="s">
        <v>1458</v>
      </c>
    </row>
    <row r="60" spans="1:22">
      <c r="A60" s="4">
        <f t="shared" si="0"/>
        <v>57</v>
      </c>
      <c r="B60" s="2" t="s">
        <v>453</v>
      </c>
      <c r="C60" s="7" t="s">
        <v>454</v>
      </c>
      <c r="D60" s="3">
        <v>42437</v>
      </c>
      <c r="E60" s="3">
        <v>42438</v>
      </c>
      <c r="G60" s="13">
        <v>315</v>
      </c>
      <c r="H60" s="13" t="s">
        <v>1458</v>
      </c>
      <c r="I60" s="13"/>
      <c r="J60" s="13"/>
      <c r="K60" s="13"/>
      <c r="L60" s="13"/>
      <c r="M60" s="13"/>
      <c r="N60" s="13"/>
      <c r="P60" s="16"/>
      <c r="Q60" s="16"/>
      <c r="S60" t="s">
        <v>77</v>
      </c>
      <c r="T60" t="s">
        <v>1369</v>
      </c>
      <c r="U60">
        <v>315</v>
      </c>
      <c r="V60" t="s">
        <v>1458</v>
      </c>
    </row>
    <row r="61" spans="1:22">
      <c r="A61" s="4">
        <f t="shared" si="0"/>
        <v>58</v>
      </c>
      <c r="B61" s="2" t="s">
        <v>565</v>
      </c>
      <c r="C61" s="7" t="s">
        <v>566</v>
      </c>
      <c r="D61" s="3">
        <v>42436</v>
      </c>
      <c r="E61" s="3">
        <v>42440</v>
      </c>
      <c r="G61" s="13">
        <v>315</v>
      </c>
      <c r="H61" s="13" t="s">
        <v>1458</v>
      </c>
      <c r="I61" s="13"/>
      <c r="J61" s="13"/>
      <c r="K61" s="13"/>
      <c r="L61" s="13"/>
      <c r="M61" s="13"/>
      <c r="N61" s="13"/>
      <c r="P61" s="16"/>
      <c r="Q61" s="16"/>
      <c r="S61" t="s">
        <v>736</v>
      </c>
      <c r="T61" t="s">
        <v>1291</v>
      </c>
      <c r="U61">
        <v>315</v>
      </c>
      <c r="V61" t="s">
        <v>1458</v>
      </c>
    </row>
    <row r="62" spans="1:22">
      <c r="A62" s="4">
        <f t="shared" si="0"/>
        <v>59</v>
      </c>
      <c r="B62" s="2" t="s">
        <v>567</v>
      </c>
      <c r="C62" s="7" t="s">
        <v>568</v>
      </c>
      <c r="D62" s="3">
        <v>42438</v>
      </c>
      <c r="E62" s="3">
        <v>42440</v>
      </c>
      <c r="G62" s="13">
        <v>315</v>
      </c>
      <c r="H62" s="13" t="s">
        <v>1458</v>
      </c>
      <c r="I62" s="13"/>
      <c r="J62" s="13"/>
      <c r="K62" s="13"/>
      <c r="L62" s="13"/>
      <c r="M62" s="13"/>
      <c r="N62" s="13"/>
      <c r="P62" s="16"/>
      <c r="Q62" s="16"/>
      <c r="S62" t="s">
        <v>453</v>
      </c>
      <c r="T62" t="s">
        <v>1370</v>
      </c>
      <c r="U62">
        <v>315</v>
      </c>
      <c r="V62" t="s">
        <v>1458</v>
      </c>
    </row>
    <row r="63" spans="1:22">
      <c r="A63" s="4">
        <f t="shared" si="0"/>
        <v>60</v>
      </c>
      <c r="B63" s="2" t="s">
        <v>457</v>
      </c>
      <c r="C63" s="7" t="s">
        <v>458</v>
      </c>
      <c r="D63" s="3">
        <v>42437</v>
      </c>
      <c r="E63" s="3">
        <v>42438</v>
      </c>
      <c r="G63" s="13">
        <v>315</v>
      </c>
      <c r="H63" s="13" t="s">
        <v>1458</v>
      </c>
      <c r="I63" s="13"/>
      <c r="J63" s="13"/>
      <c r="K63" s="13"/>
      <c r="L63" s="13"/>
      <c r="M63" s="13"/>
      <c r="N63" s="13"/>
      <c r="P63" s="16"/>
      <c r="Q63" s="16"/>
      <c r="S63" t="s">
        <v>565</v>
      </c>
      <c r="T63" t="s">
        <v>1371</v>
      </c>
      <c r="U63">
        <v>315</v>
      </c>
      <c r="V63" t="s">
        <v>1458</v>
      </c>
    </row>
    <row r="64" spans="1:22">
      <c r="A64" s="4">
        <f t="shared" si="0"/>
        <v>61</v>
      </c>
      <c r="B64" s="2" t="s">
        <v>569</v>
      </c>
      <c r="C64" s="7" t="s">
        <v>570</v>
      </c>
      <c r="D64" s="3">
        <v>42437</v>
      </c>
      <c r="E64" s="3">
        <v>42440</v>
      </c>
      <c r="G64" s="13">
        <v>315</v>
      </c>
      <c r="H64" s="13" t="s">
        <v>1458</v>
      </c>
      <c r="I64" s="13"/>
      <c r="J64" s="13"/>
      <c r="K64" s="13"/>
      <c r="L64" s="13"/>
      <c r="M64" s="13"/>
      <c r="N64" s="13"/>
      <c r="P64" s="16"/>
      <c r="Q64" s="16"/>
      <c r="S64" t="s">
        <v>567</v>
      </c>
      <c r="T64" t="s">
        <v>1372</v>
      </c>
      <c r="U64">
        <v>315</v>
      </c>
      <c r="V64" t="s">
        <v>1458</v>
      </c>
    </row>
    <row r="65" spans="1:22">
      <c r="A65" s="4">
        <f t="shared" si="0"/>
        <v>62</v>
      </c>
      <c r="B65" s="2" t="s">
        <v>571</v>
      </c>
      <c r="C65" s="7" t="s">
        <v>572</v>
      </c>
      <c r="D65" s="3">
        <v>42437</v>
      </c>
      <c r="E65" s="3">
        <v>42440</v>
      </c>
      <c r="G65" s="13">
        <v>315</v>
      </c>
      <c r="H65" s="13" t="s">
        <v>1458</v>
      </c>
      <c r="I65" s="13"/>
      <c r="J65" s="13"/>
      <c r="K65" s="13"/>
      <c r="L65" s="13"/>
      <c r="M65" s="13"/>
      <c r="N65" s="13"/>
      <c r="P65" s="16"/>
      <c r="Q65" s="16"/>
      <c r="S65" t="s">
        <v>457</v>
      </c>
      <c r="T65" t="s">
        <v>1373</v>
      </c>
      <c r="U65">
        <v>315</v>
      </c>
      <c r="V65" t="s">
        <v>1458</v>
      </c>
    </row>
    <row r="66" spans="1:22">
      <c r="A66" s="4">
        <f t="shared" si="0"/>
        <v>63</v>
      </c>
      <c r="B66" s="2" t="s">
        <v>738</v>
      </c>
      <c r="C66" s="7" t="s">
        <v>739</v>
      </c>
      <c r="D66" s="3">
        <v>42436</v>
      </c>
      <c r="E66" s="3">
        <v>42441</v>
      </c>
      <c r="G66" s="13">
        <v>315</v>
      </c>
      <c r="H66" s="13" t="s">
        <v>1458</v>
      </c>
      <c r="I66" s="13"/>
      <c r="J66" s="13"/>
      <c r="K66" s="13"/>
      <c r="L66" s="13"/>
      <c r="M66" s="13"/>
      <c r="N66" s="13"/>
      <c r="P66" s="16"/>
      <c r="Q66" s="16"/>
      <c r="S66" t="s">
        <v>569</v>
      </c>
      <c r="T66" t="s">
        <v>1374</v>
      </c>
      <c r="U66">
        <v>315</v>
      </c>
      <c r="V66" t="s">
        <v>1458</v>
      </c>
    </row>
    <row r="67" spans="1:22">
      <c r="A67" s="4">
        <f t="shared" si="0"/>
        <v>64</v>
      </c>
      <c r="B67" s="2" t="s">
        <v>573</v>
      </c>
      <c r="C67" s="7" t="s">
        <v>574</v>
      </c>
      <c r="D67" s="3">
        <v>42437</v>
      </c>
      <c r="E67" s="3">
        <v>42440</v>
      </c>
      <c r="G67" s="13">
        <v>315</v>
      </c>
      <c r="H67" s="13" t="s">
        <v>1458</v>
      </c>
      <c r="I67" s="13"/>
      <c r="J67" s="13"/>
      <c r="K67" s="13"/>
      <c r="L67" s="13"/>
      <c r="M67" s="13"/>
      <c r="N67" s="13"/>
      <c r="P67" s="16"/>
      <c r="Q67" s="16"/>
      <c r="S67" t="s">
        <v>571</v>
      </c>
      <c r="T67" t="s">
        <v>1247</v>
      </c>
      <c r="U67">
        <v>315</v>
      </c>
      <c r="V67" t="s">
        <v>1459</v>
      </c>
    </row>
    <row r="68" spans="1:22">
      <c r="A68" s="4">
        <f t="shared" si="0"/>
        <v>65</v>
      </c>
      <c r="B68" s="2" t="s">
        <v>186</v>
      </c>
      <c r="C68" s="7" t="s">
        <v>187</v>
      </c>
      <c r="D68" s="3">
        <v>42426</v>
      </c>
      <c r="E68" s="3">
        <v>42432</v>
      </c>
      <c r="G68" s="13">
        <v>315</v>
      </c>
      <c r="H68" s="13" t="s">
        <v>1459</v>
      </c>
      <c r="I68" s="13"/>
      <c r="J68" s="13"/>
      <c r="K68" s="13"/>
      <c r="L68" s="13"/>
      <c r="M68" s="13"/>
      <c r="N68" s="13"/>
      <c r="P68" s="16"/>
      <c r="Q68" s="16"/>
      <c r="S68" t="s">
        <v>738</v>
      </c>
      <c r="T68" t="s">
        <v>1375</v>
      </c>
      <c r="U68">
        <v>315</v>
      </c>
      <c r="V68" t="s">
        <v>1458</v>
      </c>
    </row>
    <row r="69" spans="1:22">
      <c r="A69" s="4">
        <f t="shared" si="0"/>
        <v>66</v>
      </c>
      <c r="B69" s="2" t="s">
        <v>439</v>
      </c>
      <c r="C69" s="7" t="s">
        <v>440</v>
      </c>
      <c r="D69" s="3">
        <v>42437</v>
      </c>
      <c r="E69" s="3">
        <v>42438</v>
      </c>
      <c r="G69" s="13">
        <v>315</v>
      </c>
      <c r="H69" s="13" t="s">
        <v>1458</v>
      </c>
      <c r="I69" s="13"/>
      <c r="J69" s="13"/>
      <c r="K69" s="13"/>
      <c r="L69" s="13"/>
      <c r="M69" s="13"/>
      <c r="N69" s="13"/>
      <c r="P69" s="16"/>
      <c r="Q69" s="16"/>
      <c r="S69" t="s">
        <v>573</v>
      </c>
      <c r="T69" t="s">
        <v>1292</v>
      </c>
      <c r="U69">
        <v>315</v>
      </c>
      <c r="V69" t="s">
        <v>1458</v>
      </c>
    </row>
    <row r="70" spans="1:22">
      <c r="A70" s="4">
        <f t="shared" ref="A70:A133" si="1">A69+1</f>
        <v>67</v>
      </c>
      <c r="B70" s="2" t="s">
        <v>1021</v>
      </c>
      <c r="C70" s="7" t="s">
        <v>1022</v>
      </c>
      <c r="D70" s="3">
        <v>42441</v>
      </c>
      <c r="E70" s="3">
        <v>42450</v>
      </c>
      <c r="G70" s="13">
        <v>315</v>
      </c>
      <c r="H70" s="13" t="s">
        <v>1458</v>
      </c>
      <c r="I70" s="13"/>
      <c r="J70" s="13"/>
      <c r="K70" s="13"/>
      <c r="L70" s="13"/>
      <c r="M70" s="13"/>
      <c r="N70" s="13"/>
      <c r="P70" s="16"/>
      <c r="Q70" s="16"/>
      <c r="S70" t="s">
        <v>186</v>
      </c>
      <c r="T70" t="s">
        <v>1293</v>
      </c>
      <c r="U70">
        <v>315</v>
      </c>
      <c r="V70" t="s">
        <v>1458</v>
      </c>
    </row>
    <row r="71" spans="1:22">
      <c r="A71" s="4">
        <f t="shared" si="1"/>
        <v>68</v>
      </c>
      <c r="B71" s="2" t="s">
        <v>1023</v>
      </c>
      <c r="C71" s="7" t="s">
        <v>1024</v>
      </c>
      <c r="D71" s="3">
        <v>42441</v>
      </c>
      <c r="E71" s="3">
        <v>42450</v>
      </c>
      <c r="G71" s="13">
        <v>315</v>
      </c>
      <c r="H71" s="13" t="s">
        <v>1458</v>
      </c>
      <c r="I71" s="13"/>
      <c r="J71" s="13"/>
      <c r="K71" s="13"/>
      <c r="L71" s="13"/>
      <c r="M71" s="13"/>
      <c r="N71" s="13"/>
      <c r="P71" s="16"/>
      <c r="Q71" s="16"/>
      <c r="S71" t="s">
        <v>439</v>
      </c>
      <c r="T71" t="s">
        <v>1248</v>
      </c>
      <c r="U71">
        <v>315</v>
      </c>
      <c r="V71" t="s">
        <v>1459</v>
      </c>
    </row>
    <row r="72" spans="1:22">
      <c r="A72" s="4">
        <f t="shared" si="1"/>
        <v>69</v>
      </c>
      <c r="B72" s="2" t="s">
        <v>1146</v>
      </c>
      <c r="C72" s="7" t="s">
        <v>1147</v>
      </c>
      <c r="D72" s="3">
        <v>42447</v>
      </c>
      <c r="E72" s="3">
        <v>42458</v>
      </c>
      <c r="G72" s="20">
        <v>0</v>
      </c>
      <c r="H72" s="20">
        <v>0</v>
      </c>
      <c r="I72" s="13"/>
      <c r="J72" s="13"/>
      <c r="K72" s="13"/>
      <c r="L72" s="13"/>
      <c r="M72" s="13"/>
      <c r="N72" s="13"/>
      <c r="P72" s="16"/>
      <c r="Q72" s="16"/>
      <c r="S72" t="s">
        <v>1021</v>
      </c>
      <c r="T72" t="s">
        <v>1376</v>
      </c>
      <c r="U72">
        <v>315</v>
      </c>
      <c r="V72" t="s">
        <v>1458</v>
      </c>
    </row>
    <row r="73" spans="1:22">
      <c r="A73" s="4">
        <f t="shared" si="1"/>
        <v>70</v>
      </c>
      <c r="B73" s="2" t="s">
        <v>188</v>
      </c>
      <c r="C73" s="7" t="s">
        <v>189</v>
      </c>
      <c r="D73" s="3">
        <v>42426</v>
      </c>
      <c r="E73" s="3">
        <v>42432</v>
      </c>
      <c r="G73" s="13">
        <v>315</v>
      </c>
      <c r="H73" s="13" t="s">
        <v>1459</v>
      </c>
      <c r="I73" s="13"/>
      <c r="J73" s="13"/>
      <c r="K73" s="13"/>
      <c r="L73" s="13"/>
      <c r="M73" s="13"/>
      <c r="N73" s="13"/>
      <c r="P73" s="16"/>
      <c r="Q73" s="16"/>
      <c r="S73" t="s">
        <v>1023</v>
      </c>
      <c r="T73" t="s">
        <v>1462</v>
      </c>
      <c r="U73">
        <v>315</v>
      </c>
      <c r="V73" t="s">
        <v>1458</v>
      </c>
    </row>
    <row r="74" spans="1:22">
      <c r="A74" s="4">
        <f t="shared" si="1"/>
        <v>71</v>
      </c>
      <c r="B74" s="2" t="s">
        <v>575</v>
      </c>
      <c r="C74" s="7" t="s">
        <v>576</v>
      </c>
      <c r="D74" s="3">
        <v>42437</v>
      </c>
      <c r="E74" s="3">
        <v>42440</v>
      </c>
      <c r="G74" s="13">
        <v>315</v>
      </c>
      <c r="H74" s="13" t="s">
        <v>1458</v>
      </c>
      <c r="I74" s="13"/>
      <c r="J74" s="13"/>
      <c r="K74" s="13"/>
      <c r="L74" s="13"/>
      <c r="M74" s="13"/>
      <c r="N74" s="13"/>
      <c r="P74" s="16"/>
      <c r="Q74" s="16"/>
      <c r="S74" t="s">
        <v>1146</v>
      </c>
      <c r="T74" t="s">
        <v>1294</v>
      </c>
      <c r="U74">
        <v>315</v>
      </c>
      <c r="V74" t="s">
        <v>1458</v>
      </c>
    </row>
    <row r="75" spans="1:22">
      <c r="A75" s="4">
        <f t="shared" si="1"/>
        <v>72</v>
      </c>
      <c r="B75" s="2" t="s">
        <v>190</v>
      </c>
      <c r="C75" s="7" t="s">
        <v>191</v>
      </c>
      <c r="D75" s="3">
        <v>42426</v>
      </c>
      <c r="E75" s="3">
        <v>42432</v>
      </c>
      <c r="G75" s="13">
        <v>315</v>
      </c>
      <c r="H75" s="13" t="s">
        <v>1458</v>
      </c>
      <c r="I75" s="13"/>
      <c r="J75" s="13"/>
      <c r="K75" s="13"/>
      <c r="L75" s="13"/>
      <c r="M75" s="13"/>
      <c r="N75" s="13"/>
      <c r="P75" s="16"/>
      <c r="Q75" s="16"/>
      <c r="S75" t="s">
        <v>188</v>
      </c>
      <c r="T75" t="s">
        <v>1377</v>
      </c>
      <c r="U75">
        <v>315</v>
      </c>
      <c r="V75" t="s">
        <v>1458</v>
      </c>
    </row>
    <row r="76" spans="1:22">
      <c r="A76" s="4">
        <f t="shared" si="1"/>
        <v>73</v>
      </c>
      <c r="B76" s="2" t="s">
        <v>577</v>
      </c>
      <c r="C76" s="7" t="s">
        <v>578</v>
      </c>
      <c r="D76" s="3">
        <v>42437</v>
      </c>
      <c r="E76" s="3">
        <v>42440</v>
      </c>
      <c r="G76" s="20">
        <v>0</v>
      </c>
      <c r="H76" s="20">
        <v>0</v>
      </c>
      <c r="I76" s="13"/>
      <c r="J76" s="13"/>
      <c r="K76" s="13"/>
      <c r="L76" s="13"/>
      <c r="M76" s="13"/>
      <c r="N76" s="13"/>
      <c r="P76" s="16"/>
      <c r="Q76" s="16"/>
      <c r="S76" t="s">
        <v>575</v>
      </c>
      <c r="T76" t="s">
        <v>1295</v>
      </c>
      <c r="U76">
        <v>315</v>
      </c>
      <c r="V76" t="s">
        <v>1458</v>
      </c>
    </row>
    <row r="77" spans="1:22">
      <c r="A77" s="4">
        <f t="shared" si="1"/>
        <v>74</v>
      </c>
      <c r="B77" s="2" t="s">
        <v>579</v>
      </c>
      <c r="C77" s="7" t="s">
        <v>580</v>
      </c>
      <c r="D77" s="3">
        <v>42436</v>
      </c>
      <c r="E77" s="3">
        <v>42440</v>
      </c>
      <c r="G77" s="13">
        <v>315</v>
      </c>
      <c r="H77" s="13" t="s">
        <v>1458</v>
      </c>
      <c r="I77" s="13"/>
      <c r="J77" s="13"/>
      <c r="K77" s="13"/>
      <c r="L77" s="13"/>
      <c r="M77" s="13"/>
      <c r="N77" s="13"/>
      <c r="P77" s="16"/>
      <c r="Q77" s="16"/>
      <c r="S77" t="s">
        <v>190</v>
      </c>
      <c r="T77" t="s">
        <v>1378</v>
      </c>
      <c r="U77">
        <v>315</v>
      </c>
      <c r="V77" t="s">
        <v>1458</v>
      </c>
    </row>
    <row r="78" spans="1:22">
      <c r="A78" s="4">
        <f t="shared" si="1"/>
        <v>75</v>
      </c>
      <c r="B78" s="2" t="s">
        <v>469</v>
      </c>
      <c r="C78" s="7" t="s">
        <v>470</v>
      </c>
      <c r="D78" s="3">
        <v>42437</v>
      </c>
      <c r="E78" s="3">
        <v>42438</v>
      </c>
      <c r="G78" s="13">
        <v>315</v>
      </c>
      <c r="H78" s="13" t="s">
        <v>1458</v>
      </c>
      <c r="I78" s="13"/>
      <c r="J78" s="13"/>
      <c r="K78" s="13"/>
      <c r="L78" s="13"/>
      <c r="M78" s="13"/>
      <c r="N78" s="13"/>
      <c r="P78" s="16"/>
      <c r="Q78" s="16"/>
      <c r="S78" t="s">
        <v>577</v>
      </c>
      <c r="T78" t="s">
        <v>1379</v>
      </c>
      <c r="U78">
        <v>315</v>
      </c>
      <c r="V78" t="s">
        <v>1458</v>
      </c>
    </row>
    <row r="79" spans="1:22">
      <c r="A79" s="4">
        <f t="shared" si="1"/>
        <v>76</v>
      </c>
      <c r="B79" s="2" t="s">
        <v>581</v>
      </c>
      <c r="C79" s="7" t="s">
        <v>582</v>
      </c>
      <c r="D79" s="3">
        <v>42436</v>
      </c>
      <c r="E79" s="3">
        <v>42440</v>
      </c>
      <c r="G79" s="13">
        <v>315</v>
      </c>
      <c r="H79" s="13" t="s">
        <v>1458</v>
      </c>
      <c r="I79" s="13"/>
      <c r="J79" s="13"/>
      <c r="K79" s="13"/>
      <c r="L79" s="13"/>
      <c r="M79" s="13"/>
      <c r="N79" s="13"/>
      <c r="P79" s="16"/>
      <c r="Q79" s="16"/>
      <c r="S79" t="s">
        <v>579</v>
      </c>
      <c r="T79" t="s">
        <v>1380</v>
      </c>
      <c r="U79">
        <v>315</v>
      </c>
      <c r="V79" t="s">
        <v>1458</v>
      </c>
    </row>
    <row r="80" spans="1:22">
      <c r="A80" s="4">
        <f t="shared" si="1"/>
        <v>77</v>
      </c>
      <c r="B80" s="2" t="s">
        <v>583</v>
      </c>
      <c r="C80" s="7" t="s">
        <v>584</v>
      </c>
      <c r="D80" s="3">
        <v>42436</v>
      </c>
      <c r="E80" s="3">
        <v>42440</v>
      </c>
      <c r="G80" s="13">
        <v>315</v>
      </c>
      <c r="H80" s="13" t="s">
        <v>1458</v>
      </c>
      <c r="I80" s="13"/>
      <c r="J80" s="13"/>
      <c r="K80" s="13"/>
      <c r="L80" s="13"/>
      <c r="M80" s="13"/>
      <c r="N80" s="13"/>
      <c r="P80" s="16"/>
      <c r="Q80" s="16"/>
      <c r="S80" t="s">
        <v>469</v>
      </c>
      <c r="T80" t="s">
        <v>1225</v>
      </c>
      <c r="U80">
        <v>315</v>
      </c>
      <c r="V80" t="s">
        <v>1459</v>
      </c>
    </row>
    <row r="81" spans="1:22">
      <c r="A81" s="4">
        <f t="shared" si="1"/>
        <v>78</v>
      </c>
      <c r="B81" s="2" t="s">
        <v>740</v>
      </c>
      <c r="C81" s="7" t="s">
        <v>741</v>
      </c>
      <c r="D81" s="3">
        <v>42436</v>
      </c>
      <c r="E81" s="3">
        <v>42441</v>
      </c>
      <c r="G81" s="13">
        <v>315</v>
      </c>
      <c r="H81" s="13" t="s">
        <v>1458</v>
      </c>
      <c r="I81" s="13"/>
      <c r="J81" s="13"/>
      <c r="K81" s="13"/>
      <c r="L81" s="13"/>
      <c r="M81" s="13"/>
      <c r="N81" s="13"/>
      <c r="P81" s="16"/>
      <c r="Q81" s="16"/>
      <c r="S81" t="s">
        <v>581</v>
      </c>
      <c r="T81" t="s">
        <v>1381</v>
      </c>
      <c r="U81">
        <v>315</v>
      </c>
      <c r="V81" t="s">
        <v>1458</v>
      </c>
    </row>
    <row r="82" spans="1:22">
      <c r="A82" s="4">
        <f t="shared" si="1"/>
        <v>79</v>
      </c>
      <c r="B82" s="2" t="s">
        <v>781</v>
      </c>
      <c r="C82" s="7" t="s">
        <v>782</v>
      </c>
      <c r="D82" s="3">
        <v>42440</v>
      </c>
      <c r="E82" s="3">
        <v>42443</v>
      </c>
      <c r="G82" s="13">
        <v>315</v>
      </c>
      <c r="H82" s="13" t="s">
        <v>1458</v>
      </c>
      <c r="I82" s="13"/>
      <c r="J82" s="13"/>
      <c r="K82" s="13"/>
      <c r="L82" s="13"/>
      <c r="M82" s="13"/>
      <c r="N82" s="13"/>
      <c r="P82" s="16"/>
      <c r="Q82" s="16"/>
      <c r="S82" t="s">
        <v>583</v>
      </c>
      <c r="T82" t="s">
        <v>1382</v>
      </c>
      <c r="U82">
        <v>315</v>
      </c>
      <c r="V82" t="s">
        <v>1458</v>
      </c>
    </row>
    <row r="83" spans="1:22">
      <c r="A83" s="4">
        <f t="shared" si="1"/>
        <v>80</v>
      </c>
      <c r="B83" s="2" t="s">
        <v>252</v>
      </c>
      <c r="C83" s="7" t="s">
        <v>253</v>
      </c>
      <c r="D83" s="3">
        <v>42434</v>
      </c>
      <c r="E83" s="3">
        <v>42434</v>
      </c>
      <c r="G83" s="13">
        <v>0</v>
      </c>
      <c r="H83" s="13">
        <v>0</v>
      </c>
      <c r="I83" s="13"/>
      <c r="J83" s="13"/>
      <c r="K83" s="13"/>
      <c r="L83" s="13"/>
      <c r="M83" s="13"/>
      <c r="N83" s="13"/>
      <c r="P83" s="16"/>
      <c r="Q83" s="16"/>
      <c r="S83" t="s">
        <v>740</v>
      </c>
      <c r="T83" t="s">
        <v>1383</v>
      </c>
      <c r="U83">
        <v>315</v>
      </c>
      <c r="V83" t="s">
        <v>1458</v>
      </c>
    </row>
    <row r="84" spans="1:22">
      <c r="A84" s="4">
        <f t="shared" si="1"/>
        <v>81</v>
      </c>
      <c r="B84" s="2" t="s">
        <v>79</v>
      </c>
      <c r="C84" s="7" t="s">
        <v>80</v>
      </c>
      <c r="D84" s="3">
        <v>42430</v>
      </c>
      <c r="E84" s="3">
        <v>42430</v>
      </c>
      <c r="G84" s="13">
        <v>315</v>
      </c>
      <c r="H84" s="13" t="s">
        <v>1459</v>
      </c>
      <c r="I84" s="13"/>
      <c r="J84" s="13"/>
      <c r="K84" s="13"/>
      <c r="L84" s="13"/>
      <c r="M84" s="13"/>
      <c r="N84" s="13"/>
      <c r="P84" s="16"/>
      <c r="Q84" s="16"/>
      <c r="S84" t="s">
        <v>781</v>
      </c>
      <c r="T84" t="s">
        <v>1296</v>
      </c>
      <c r="U84">
        <v>315</v>
      </c>
      <c r="V84" t="s">
        <v>1458</v>
      </c>
    </row>
    <row r="85" spans="1:22">
      <c r="A85" s="4">
        <f t="shared" si="1"/>
        <v>82</v>
      </c>
      <c r="B85" s="2" t="s">
        <v>445</v>
      </c>
      <c r="C85" s="7" t="s">
        <v>446</v>
      </c>
      <c r="D85" s="3">
        <v>42437</v>
      </c>
      <c r="E85" s="3">
        <v>42438</v>
      </c>
      <c r="G85" s="13">
        <v>315</v>
      </c>
      <c r="H85" s="13" t="s">
        <v>1458</v>
      </c>
      <c r="I85" s="13"/>
      <c r="J85" s="13"/>
      <c r="K85" s="13"/>
      <c r="L85" s="13"/>
      <c r="M85" s="13"/>
      <c r="N85" s="13"/>
      <c r="P85" s="16"/>
      <c r="Q85" s="16"/>
      <c r="S85" t="s">
        <v>252</v>
      </c>
      <c r="T85" t="s">
        <v>1384</v>
      </c>
      <c r="U85">
        <v>315</v>
      </c>
      <c r="V85" t="s">
        <v>1458</v>
      </c>
    </row>
    <row r="86" spans="1:22">
      <c r="A86" s="4">
        <f t="shared" si="1"/>
        <v>83</v>
      </c>
      <c r="B86" s="2" t="s">
        <v>585</v>
      </c>
      <c r="C86" s="7" t="s">
        <v>586</v>
      </c>
      <c r="D86" s="3">
        <v>42436</v>
      </c>
      <c r="E86" s="3">
        <v>42440</v>
      </c>
      <c r="G86" s="13">
        <v>315</v>
      </c>
      <c r="H86" s="13" t="s">
        <v>1458</v>
      </c>
      <c r="I86" s="13"/>
      <c r="J86" s="13"/>
      <c r="K86" s="13"/>
      <c r="L86" s="13"/>
      <c r="M86" s="13"/>
      <c r="N86" s="13"/>
      <c r="P86" s="16"/>
      <c r="Q86" s="16"/>
      <c r="S86" t="s">
        <v>79</v>
      </c>
      <c r="T86" t="s">
        <v>1385</v>
      </c>
      <c r="U86">
        <v>315</v>
      </c>
      <c r="V86" t="s">
        <v>1458</v>
      </c>
    </row>
    <row r="87" spans="1:22">
      <c r="A87" s="4">
        <f t="shared" si="1"/>
        <v>84</v>
      </c>
      <c r="B87" s="2" t="s">
        <v>587</v>
      </c>
      <c r="C87" s="7" t="s">
        <v>588</v>
      </c>
      <c r="D87" s="3">
        <v>42437</v>
      </c>
      <c r="E87" s="3">
        <v>42440</v>
      </c>
      <c r="G87" s="13">
        <v>315</v>
      </c>
      <c r="H87" s="13" t="s">
        <v>1458</v>
      </c>
      <c r="I87" s="13"/>
      <c r="J87" s="13"/>
      <c r="K87" s="13"/>
      <c r="L87" s="13"/>
      <c r="M87" s="13"/>
      <c r="N87" s="13"/>
      <c r="P87" s="16"/>
      <c r="Q87" s="16"/>
      <c r="S87" t="s">
        <v>445</v>
      </c>
      <c r="T87" t="s">
        <v>1226</v>
      </c>
      <c r="U87">
        <v>315</v>
      </c>
      <c r="V87" t="s">
        <v>1459</v>
      </c>
    </row>
    <row r="88" spans="1:22">
      <c r="A88" s="4">
        <f t="shared" si="1"/>
        <v>85</v>
      </c>
      <c r="B88" s="2" t="s">
        <v>589</v>
      </c>
      <c r="C88" s="7" t="s">
        <v>590</v>
      </c>
      <c r="D88" s="3">
        <v>42438</v>
      </c>
      <c r="E88" s="3">
        <v>42440</v>
      </c>
      <c r="G88" s="13">
        <v>315</v>
      </c>
      <c r="H88" s="13" t="s">
        <v>1458</v>
      </c>
      <c r="I88" s="13"/>
      <c r="J88" s="13"/>
      <c r="K88" s="13"/>
      <c r="L88" s="13"/>
      <c r="M88" s="13"/>
      <c r="N88" s="13"/>
      <c r="P88" s="16"/>
      <c r="Q88" s="16"/>
      <c r="S88" t="s">
        <v>585</v>
      </c>
      <c r="T88" t="s">
        <v>1297</v>
      </c>
      <c r="U88">
        <v>315</v>
      </c>
      <c r="V88" t="s">
        <v>1458</v>
      </c>
    </row>
    <row r="89" spans="1:22">
      <c r="A89" s="4">
        <f t="shared" si="1"/>
        <v>86</v>
      </c>
      <c r="B89" s="2" t="s">
        <v>1025</v>
      </c>
      <c r="C89" s="7" t="s">
        <v>1026</v>
      </c>
      <c r="D89" s="3">
        <v>42441</v>
      </c>
      <c r="E89" s="3">
        <v>42450</v>
      </c>
      <c r="G89" s="13">
        <v>315</v>
      </c>
      <c r="H89" s="13" t="s">
        <v>1458</v>
      </c>
      <c r="I89" s="13"/>
      <c r="J89" s="13"/>
      <c r="K89" s="13"/>
      <c r="L89" s="13"/>
      <c r="M89" s="13"/>
      <c r="N89" s="13"/>
      <c r="P89" s="16"/>
      <c r="Q89" s="16"/>
      <c r="S89" t="s">
        <v>587</v>
      </c>
      <c r="T89" t="s">
        <v>1298</v>
      </c>
      <c r="U89">
        <v>315</v>
      </c>
      <c r="V89" t="s">
        <v>1458</v>
      </c>
    </row>
    <row r="90" spans="1:22">
      <c r="A90" s="4">
        <f t="shared" si="1"/>
        <v>87</v>
      </c>
      <c r="B90" s="2" t="s">
        <v>591</v>
      </c>
      <c r="C90" s="7" t="s">
        <v>592</v>
      </c>
      <c r="D90" s="3">
        <v>42437</v>
      </c>
      <c r="E90" s="3">
        <v>42440</v>
      </c>
      <c r="G90" s="13">
        <v>315</v>
      </c>
      <c r="H90" s="13" t="s">
        <v>1458</v>
      </c>
      <c r="I90" s="13"/>
      <c r="J90" s="13"/>
      <c r="K90" s="13"/>
      <c r="L90" s="13"/>
      <c r="M90" s="13"/>
      <c r="N90" s="13"/>
      <c r="P90" s="16"/>
      <c r="Q90" s="16"/>
      <c r="S90" t="s">
        <v>589</v>
      </c>
      <c r="T90" t="s">
        <v>1299</v>
      </c>
      <c r="U90">
        <v>315</v>
      </c>
      <c r="V90" t="s">
        <v>1458</v>
      </c>
    </row>
    <row r="91" spans="1:22">
      <c r="A91" s="4">
        <f t="shared" si="1"/>
        <v>88</v>
      </c>
      <c r="B91" s="2" t="s">
        <v>1064</v>
      </c>
      <c r="C91" s="7" t="s">
        <v>1065</v>
      </c>
      <c r="D91" s="3">
        <v>42447</v>
      </c>
      <c r="E91" s="3">
        <v>42452</v>
      </c>
      <c r="G91" s="13">
        <v>0</v>
      </c>
      <c r="H91" s="13">
        <v>0</v>
      </c>
      <c r="I91" s="13"/>
      <c r="J91" s="13"/>
      <c r="K91" s="13"/>
      <c r="L91" s="13"/>
      <c r="M91" s="13"/>
      <c r="N91" s="13"/>
      <c r="P91" s="16"/>
      <c r="Q91" s="16"/>
      <c r="S91" t="s">
        <v>1025</v>
      </c>
      <c r="T91" t="s">
        <v>1386</v>
      </c>
      <c r="U91">
        <v>315</v>
      </c>
      <c r="V91" t="s">
        <v>1458</v>
      </c>
    </row>
    <row r="92" spans="1:22">
      <c r="A92" s="4">
        <f t="shared" si="1"/>
        <v>89</v>
      </c>
      <c r="B92" s="2" t="s">
        <v>164</v>
      </c>
      <c r="C92" s="7" t="s">
        <v>165</v>
      </c>
      <c r="D92" s="3">
        <v>42427</v>
      </c>
      <c r="E92" s="3">
        <v>42432</v>
      </c>
      <c r="G92" s="13">
        <v>0</v>
      </c>
      <c r="H92" s="13">
        <v>0</v>
      </c>
      <c r="I92" s="13"/>
      <c r="J92" s="13"/>
      <c r="K92" s="13"/>
      <c r="L92" s="19"/>
      <c r="M92" s="13"/>
      <c r="N92" s="13"/>
      <c r="P92" s="16"/>
      <c r="Q92" s="16"/>
      <c r="S92" t="s">
        <v>591</v>
      </c>
      <c r="T92" t="s">
        <v>1387</v>
      </c>
      <c r="U92">
        <v>315</v>
      </c>
      <c r="V92" t="s">
        <v>1458</v>
      </c>
    </row>
    <row r="93" spans="1:22">
      <c r="A93" s="4">
        <f t="shared" si="1"/>
        <v>90</v>
      </c>
      <c r="B93" s="2" t="s">
        <v>81</v>
      </c>
      <c r="C93" s="7" t="s">
        <v>82</v>
      </c>
      <c r="D93" s="3">
        <v>42430</v>
      </c>
      <c r="E93" s="3">
        <v>42430</v>
      </c>
      <c r="G93" s="13">
        <v>315</v>
      </c>
      <c r="H93" s="13" t="s">
        <v>1459</v>
      </c>
      <c r="I93" s="13"/>
      <c r="J93" s="13"/>
      <c r="K93" s="13"/>
      <c r="L93" s="13"/>
      <c r="M93" s="13"/>
      <c r="N93" s="13"/>
      <c r="P93" s="16"/>
      <c r="Q93" s="16"/>
      <c r="S93" t="s">
        <v>1064</v>
      </c>
      <c r="T93" t="s">
        <v>1463</v>
      </c>
      <c r="U93">
        <v>315</v>
      </c>
      <c r="V93" t="s">
        <v>1458</v>
      </c>
    </row>
    <row r="94" spans="1:22">
      <c r="A94" s="4">
        <f t="shared" si="1"/>
        <v>91</v>
      </c>
      <c r="B94" s="2" t="s">
        <v>593</v>
      </c>
      <c r="C94" s="7" t="s">
        <v>594</v>
      </c>
      <c r="D94" s="3">
        <v>42438</v>
      </c>
      <c r="E94" s="3">
        <v>42440</v>
      </c>
      <c r="G94" s="13">
        <v>315</v>
      </c>
      <c r="H94" s="13" t="s">
        <v>1458</v>
      </c>
      <c r="I94" s="13"/>
      <c r="J94" s="13"/>
      <c r="K94" s="13"/>
      <c r="L94" s="13"/>
      <c r="M94" s="13"/>
      <c r="N94" s="13"/>
      <c r="P94" s="16"/>
      <c r="Q94" s="16"/>
      <c r="S94" t="s">
        <v>164</v>
      </c>
      <c r="T94" t="s">
        <v>1249</v>
      </c>
      <c r="U94">
        <v>315</v>
      </c>
      <c r="V94" t="s">
        <v>1459</v>
      </c>
    </row>
    <row r="95" spans="1:22">
      <c r="A95" s="4">
        <f t="shared" si="1"/>
        <v>92</v>
      </c>
      <c r="B95" s="2" t="s">
        <v>1066</v>
      </c>
      <c r="C95" s="7" t="s">
        <v>1067</v>
      </c>
      <c r="D95" s="3">
        <v>42447</v>
      </c>
      <c r="E95" s="3">
        <v>42452</v>
      </c>
      <c r="G95" s="13">
        <v>0</v>
      </c>
      <c r="H95" s="13">
        <v>0</v>
      </c>
      <c r="I95" s="13"/>
      <c r="J95" s="13"/>
      <c r="K95" s="13"/>
      <c r="L95" s="13"/>
      <c r="M95" s="13"/>
      <c r="N95" s="13"/>
      <c r="P95" s="16"/>
      <c r="Q95" s="16"/>
      <c r="S95" t="s">
        <v>81</v>
      </c>
      <c r="T95" t="s">
        <v>1300</v>
      </c>
      <c r="U95">
        <v>315</v>
      </c>
      <c r="V95" t="s">
        <v>1458</v>
      </c>
    </row>
    <row r="96" spans="1:22">
      <c r="A96" s="4">
        <f t="shared" si="1"/>
        <v>93</v>
      </c>
      <c r="B96" s="2" t="s">
        <v>595</v>
      </c>
      <c r="C96" s="7" t="s">
        <v>596</v>
      </c>
      <c r="D96" s="3">
        <v>42438</v>
      </c>
      <c r="E96" s="3">
        <v>42440</v>
      </c>
      <c r="G96" s="13">
        <v>315</v>
      </c>
      <c r="H96" s="13" t="s">
        <v>1458</v>
      </c>
      <c r="I96" s="13"/>
      <c r="J96" s="13"/>
      <c r="K96" s="13"/>
      <c r="L96" s="13"/>
      <c r="M96" s="13"/>
      <c r="N96" s="13"/>
      <c r="P96" s="16"/>
      <c r="Q96" s="16"/>
      <c r="S96" t="s">
        <v>593</v>
      </c>
      <c r="T96" t="s">
        <v>1388</v>
      </c>
      <c r="U96">
        <v>315</v>
      </c>
      <c r="V96" t="s">
        <v>1458</v>
      </c>
    </row>
    <row r="97" spans="1:22">
      <c r="A97" s="4">
        <f t="shared" si="1"/>
        <v>94</v>
      </c>
      <c r="B97" s="2" t="s">
        <v>411</v>
      </c>
      <c r="C97" s="7" t="s">
        <v>412</v>
      </c>
      <c r="D97" s="3">
        <v>42437</v>
      </c>
      <c r="E97" s="3">
        <v>42438</v>
      </c>
      <c r="G97" s="13">
        <v>315</v>
      </c>
      <c r="H97" s="13" t="s">
        <v>1458</v>
      </c>
      <c r="I97" s="13"/>
      <c r="J97" s="13"/>
      <c r="K97" s="13"/>
      <c r="L97" s="13"/>
      <c r="M97" s="13"/>
      <c r="N97" s="13"/>
      <c r="P97" s="16"/>
      <c r="Q97" s="16"/>
      <c r="S97" t="s">
        <v>1066</v>
      </c>
      <c r="T97" t="s">
        <v>1301</v>
      </c>
      <c r="U97">
        <v>315</v>
      </c>
      <c r="V97" t="s">
        <v>1458</v>
      </c>
    </row>
    <row r="98" spans="1:22">
      <c r="A98" s="4">
        <f t="shared" si="1"/>
        <v>95</v>
      </c>
      <c r="B98" s="2" t="s">
        <v>785</v>
      </c>
      <c r="C98" s="7" t="s">
        <v>786</v>
      </c>
      <c r="D98" s="3">
        <v>42442</v>
      </c>
      <c r="E98" s="3">
        <v>42443</v>
      </c>
      <c r="G98" s="13">
        <v>315</v>
      </c>
      <c r="H98" s="13" t="s">
        <v>1458</v>
      </c>
      <c r="I98" s="13"/>
      <c r="J98" s="13"/>
      <c r="K98" s="13"/>
      <c r="L98" s="13"/>
      <c r="M98" s="13"/>
      <c r="N98" s="13"/>
      <c r="P98" s="16"/>
      <c r="Q98" s="16"/>
      <c r="S98" t="s">
        <v>595</v>
      </c>
      <c r="T98" t="s">
        <v>1389</v>
      </c>
      <c r="U98">
        <v>315</v>
      </c>
      <c r="V98" t="s">
        <v>1458</v>
      </c>
    </row>
    <row r="99" spans="1:22">
      <c r="A99" s="4">
        <f t="shared" si="1"/>
        <v>96</v>
      </c>
      <c r="B99" s="2" t="s">
        <v>597</v>
      </c>
      <c r="C99" s="7" t="s">
        <v>598</v>
      </c>
      <c r="D99" s="3">
        <v>42437</v>
      </c>
      <c r="E99" s="3">
        <v>42440</v>
      </c>
      <c r="G99" s="13">
        <v>315</v>
      </c>
      <c r="H99" s="13" t="s">
        <v>1458</v>
      </c>
      <c r="I99" s="13"/>
      <c r="J99" s="13"/>
      <c r="K99" s="13"/>
      <c r="L99" s="13"/>
      <c r="M99" s="13"/>
      <c r="N99" s="13"/>
      <c r="P99" s="16"/>
      <c r="Q99" s="16"/>
      <c r="S99" t="s">
        <v>411</v>
      </c>
      <c r="T99" t="s">
        <v>1250</v>
      </c>
      <c r="U99">
        <v>315</v>
      </c>
      <c r="V99" t="s">
        <v>1459</v>
      </c>
    </row>
    <row r="100" spans="1:22">
      <c r="A100" s="4">
        <f t="shared" si="1"/>
        <v>97</v>
      </c>
      <c r="B100" s="2" t="s">
        <v>1027</v>
      </c>
      <c r="C100" s="7" t="s">
        <v>1028</v>
      </c>
      <c r="D100" s="3">
        <v>42441</v>
      </c>
      <c r="E100" s="3">
        <v>42450</v>
      </c>
      <c r="G100" s="13">
        <v>0</v>
      </c>
      <c r="H100" s="13">
        <v>0</v>
      </c>
      <c r="I100" s="13"/>
      <c r="J100" s="13"/>
      <c r="K100" s="13"/>
      <c r="L100" s="13"/>
      <c r="M100" s="13"/>
      <c r="N100" s="13"/>
      <c r="P100" s="16"/>
      <c r="Q100" s="16"/>
      <c r="S100" t="s">
        <v>785</v>
      </c>
      <c r="T100" t="s">
        <v>1390</v>
      </c>
      <c r="U100">
        <v>315</v>
      </c>
      <c r="V100" t="s">
        <v>1458</v>
      </c>
    </row>
    <row r="101" spans="1:22">
      <c r="A101" s="4">
        <f t="shared" si="1"/>
        <v>98</v>
      </c>
      <c r="B101" s="2" t="s">
        <v>599</v>
      </c>
      <c r="C101" s="7" t="s">
        <v>600</v>
      </c>
      <c r="D101" s="3">
        <v>42437</v>
      </c>
      <c r="E101" s="3">
        <v>42440</v>
      </c>
      <c r="G101" s="13">
        <v>0</v>
      </c>
      <c r="H101" s="13">
        <v>0</v>
      </c>
      <c r="I101" s="13"/>
      <c r="J101" s="13"/>
      <c r="K101" s="13"/>
      <c r="L101" s="13"/>
      <c r="M101" s="13"/>
      <c r="N101" s="13"/>
      <c r="P101" s="16"/>
      <c r="Q101" s="16"/>
      <c r="S101" t="s">
        <v>597</v>
      </c>
      <c r="T101" t="s">
        <v>1391</v>
      </c>
      <c r="U101">
        <v>315</v>
      </c>
      <c r="V101" t="s">
        <v>1458</v>
      </c>
    </row>
    <row r="102" spans="1:22">
      <c r="A102" s="4">
        <f t="shared" si="1"/>
        <v>99</v>
      </c>
      <c r="B102" s="2" t="s">
        <v>601</v>
      </c>
      <c r="C102" s="7" t="s">
        <v>602</v>
      </c>
      <c r="D102" s="3">
        <v>42436</v>
      </c>
      <c r="E102" s="3">
        <v>42440</v>
      </c>
      <c r="G102" s="13">
        <v>315</v>
      </c>
      <c r="H102" s="13" t="s">
        <v>1458</v>
      </c>
      <c r="I102" s="13"/>
      <c r="J102" s="13"/>
      <c r="K102" s="13"/>
      <c r="L102" s="13"/>
      <c r="M102" s="13"/>
      <c r="N102" s="13"/>
      <c r="P102" s="16"/>
      <c r="Q102" s="16"/>
      <c r="S102" t="s">
        <v>1027</v>
      </c>
      <c r="T102" t="s">
        <v>1302</v>
      </c>
      <c r="U102">
        <v>315</v>
      </c>
      <c r="V102" t="s">
        <v>1458</v>
      </c>
    </row>
    <row r="103" spans="1:22">
      <c r="A103" s="4">
        <f t="shared" si="1"/>
        <v>100</v>
      </c>
      <c r="B103" s="2" t="s">
        <v>83</v>
      </c>
      <c r="C103" s="7" t="s">
        <v>84</v>
      </c>
      <c r="D103" s="3">
        <v>42430</v>
      </c>
      <c r="E103" s="3">
        <v>42430</v>
      </c>
      <c r="G103" s="13">
        <v>315</v>
      </c>
      <c r="H103" s="13" t="s">
        <v>1459</v>
      </c>
      <c r="I103" s="13"/>
      <c r="J103" s="13"/>
      <c r="K103" s="13"/>
      <c r="L103" s="13"/>
      <c r="M103" s="13"/>
      <c r="N103" s="13"/>
      <c r="P103" s="16"/>
      <c r="Q103" s="16"/>
      <c r="S103" t="s">
        <v>599</v>
      </c>
      <c r="T103" t="s">
        <v>1303</v>
      </c>
      <c r="U103">
        <v>315</v>
      </c>
      <c r="V103" t="s">
        <v>1458</v>
      </c>
    </row>
    <row r="104" spans="1:22">
      <c r="A104" s="4">
        <f t="shared" si="1"/>
        <v>101</v>
      </c>
      <c r="B104" s="2" t="s">
        <v>603</v>
      </c>
      <c r="C104" s="7" t="s">
        <v>604</v>
      </c>
      <c r="D104" s="3">
        <v>42436</v>
      </c>
      <c r="E104" s="3">
        <v>42440</v>
      </c>
      <c r="G104" s="13">
        <v>315</v>
      </c>
      <c r="H104" s="13" t="s">
        <v>1458</v>
      </c>
      <c r="I104" s="13"/>
      <c r="J104" s="13"/>
      <c r="K104" s="13"/>
      <c r="L104" s="13"/>
      <c r="M104" s="13"/>
      <c r="N104" s="13"/>
      <c r="P104" s="16"/>
      <c r="Q104" s="16"/>
      <c r="S104" t="s">
        <v>601</v>
      </c>
      <c r="T104" t="s">
        <v>1251</v>
      </c>
      <c r="U104">
        <v>315</v>
      </c>
      <c r="V104" t="s">
        <v>1459</v>
      </c>
    </row>
    <row r="105" spans="1:22">
      <c r="A105" s="4">
        <f t="shared" si="1"/>
        <v>102</v>
      </c>
      <c r="B105" s="2" t="s">
        <v>605</v>
      </c>
      <c r="C105" s="7" t="s">
        <v>606</v>
      </c>
      <c r="D105" s="3">
        <v>42437</v>
      </c>
      <c r="E105" s="3">
        <v>42440</v>
      </c>
      <c r="G105" s="13">
        <v>315</v>
      </c>
      <c r="H105" s="13" t="s">
        <v>1458</v>
      </c>
      <c r="I105" s="13"/>
      <c r="J105" s="13"/>
      <c r="K105" s="13"/>
      <c r="L105" s="13"/>
      <c r="M105" s="13"/>
      <c r="N105" s="13"/>
      <c r="P105" s="16"/>
      <c r="Q105" s="16"/>
      <c r="S105" t="s">
        <v>83</v>
      </c>
      <c r="T105" t="s">
        <v>1252</v>
      </c>
      <c r="U105">
        <v>315</v>
      </c>
      <c r="V105" t="s">
        <v>1459</v>
      </c>
    </row>
    <row r="106" spans="1:22">
      <c r="A106" s="4">
        <f t="shared" si="1"/>
        <v>103</v>
      </c>
      <c r="B106" s="2" t="s">
        <v>1029</v>
      </c>
      <c r="C106" s="7" t="s">
        <v>1030</v>
      </c>
      <c r="D106" s="3">
        <v>42441</v>
      </c>
      <c r="E106" s="3">
        <v>42450</v>
      </c>
      <c r="G106" s="13">
        <v>315</v>
      </c>
      <c r="H106" s="13" t="s">
        <v>1458</v>
      </c>
      <c r="I106" s="13"/>
      <c r="J106" s="13"/>
      <c r="K106" s="13"/>
      <c r="L106" s="13"/>
      <c r="M106" s="13"/>
      <c r="N106" s="13"/>
      <c r="P106" s="16"/>
      <c r="Q106" s="16"/>
      <c r="S106" t="s">
        <v>603</v>
      </c>
      <c r="T106" t="s">
        <v>1392</v>
      </c>
      <c r="U106">
        <v>315</v>
      </c>
      <c r="V106" t="s">
        <v>1458</v>
      </c>
    </row>
    <row r="107" spans="1:22">
      <c r="A107" s="4">
        <f t="shared" si="1"/>
        <v>104</v>
      </c>
      <c r="B107" s="2" t="s">
        <v>607</v>
      </c>
      <c r="C107" s="7" t="s">
        <v>608</v>
      </c>
      <c r="D107" s="3">
        <v>42437</v>
      </c>
      <c r="E107" s="3">
        <v>42440</v>
      </c>
      <c r="G107" s="13">
        <v>315</v>
      </c>
      <c r="H107" s="13" t="s">
        <v>1458</v>
      </c>
      <c r="I107" s="13"/>
      <c r="J107" s="13"/>
      <c r="K107" s="13"/>
      <c r="L107" s="13"/>
      <c r="M107" s="13"/>
      <c r="N107" s="13"/>
      <c r="P107" s="16"/>
      <c r="Q107" s="16"/>
      <c r="S107" t="s">
        <v>605</v>
      </c>
      <c r="T107" t="s">
        <v>1304</v>
      </c>
      <c r="U107">
        <v>315</v>
      </c>
      <c r="V107" t="s">
        <v>1458</v>
      </c>
    </row>
    <row r="108" spans="1:22">
      <c r="A108" s="4">
        <f t="shared" si="1"/>
        <v>105</v>
      </c>
      <c r="B108" s="2" t="s">
        <v>609</v>
      </c>
      <c r="C108" s="7" t="s">
        <v>610</v>
      </c>
      <c r="D108" s="3">
        <v>42437</v>
      </c>
      <c r="E108" s="3">
        <v>42440</v>
      </c>
      <c r="G108" s="13">
        <v>0</v>
      </c>
      <c r="H108" s="13">
        <v>0</v>
      </c>
      <c r="I108" s="13"/>
      <c r="J108" s="13"/>
      <c r="K108" s="13"/>
      <c r="L108" s="13"/>
      <c r="M108" s="13"/>
      <c r="N108" s="13"/>
      <c r="P108" s="16"/>
      <c r="Q108" s="16"/>
      <c r="S108" t="s">
        <v>1029</v>
      </c>
      <c r="T108" t="s">
        <v>1305</v>
      </c>
      <c r="U108">
        <v>315</v>
      </c>
      <c r="V108" t="s">
        <v>1458</v>
      </c>
    </row>
    <row r="109" spans="1:22">
      <c r="A109" s="4">
        <f t="shared" si="1"/>
        <v>106</v>
      </c>
      <c r="B109" s="2" t="s">
        <v>192</v>
      </c>
      <c r="C109" s="7" t="s">
        <v>193</v>
      </c>
      <c r="D109" s="3">
        <v>42426</v>
      </c>
      <c r="E109" s="3">
        <v>42432</v>
      </c>
      <c r="G109" s="13">
        <v>315</v>
      </c>
      <c r="H109" s="13" t="s">
        <v>1459</v>
      </c>
      <c r="I109" s="13"/>
      <c r="J109" s="13"/>
      <c r="K109" s="13"/>
      <c r="L109" s="13"/>
      <c r="M109" s="13"/>
      <c r="N109" s="13"/>
      <c r="P109" s="16"/>
      <c r="Q109" s="16"/>
      <c r="S109" t="s">
        <v>607</v>
      </c>
      <c r="T109" t="s">
        <v>1393</v>
      </c>
      <c r="U109">
        <v>315</v>
      </c>
      <c r="V109" t="s">
        <v>1458</v>
      </c>
    </row>
    <row r="110" spans="1:22">
      <c r="A110" s="4">
        <f t="shared" si="1"/>
        <v>107</v>
      </c>
      <c r="B110" s="2" t="s">
        <v>611</v>
      </c>
      <c r="C110" s="7" t="s">
        <v>612</v>
      </c>
      <c r="D110" s="3">
        <v>42437</v>
      </c>
      <c r="E110" s="3">
        <v>42440</v>
      </c>
      <c r="G110" s="13">
        <v>315</v>
      </c>
      <c r="H110" s="13" t="s">
        <v>1458</v>
      </c>
      <c r="I110" s="13"/>
      <c r="J110" s="13"/>
      <c r="K110" s="13"/>
      <c r="L110" s="13"/>
      <c r="M110" s="13"/>
      <c r="N110" s="13"/>
      <c r="P110" s="17"/>
      <c r="Q110" s="16"/>
      <c r="S110" t="s">
        <v>609</v>
      </c>
      <c r="T110" t="s">
        <v>1306</v>
      </c>
      <c r="U110">
        <v>315</v>
      </c>
      <c r="V110" t="s">
        <v>1458</v>
      </c>
    </row>
    <row r="111" spans="1:22">
      <c r="A111" s="4">
        <f t="shared" si="1"/>
        <v>108</v>
      </c>
      <c r="B111" s="2" t="s">
        <v>1074</v>
      </c>
      <c r="C111" s="7" t="s">
        <v>1075</v>
      </c>
      <c r="D111" s="3">
        <v>42448</v>
      </c>
      <c r="E111" s="3">
        <v>42452</v>
      </c>
      <c r="G111" s="13">
        <v>315</v>
      </c>
      <c r="H111" s="13" t="s">
        <v>1458</v>
      </c>
      <c r="I111" s="13"/>
      <c r="J111" s="13"/>
      <c r="K111" s="13"/>
      <c r="L111" s="13"/>
      <c r="M111" s="13"/>
      <c r="N111" s="13"/>
      <c r="P111" s="16"/>
      <c r="Q111" s="16"/>
      <c r="S111" t="s">
        <v>192</v>
      </c>
      <c r="T111" t="s">
        <v>1394</v>
      </c>
      <c r="U111">
        <v>315</v>
      </c>
      <c r="V111" t="s">
        <v>1458</v>
      </c>
    </row>
    <row r="112" spans="1:22">
      <c r="A112" s="4">
        <f t="shared" si="1"/>
        <v>109</v>
      </c>
      <c r="B112" s="2" t="s">
        <v>613</v>
      </c>
      <c r="C112" s="7" t="s">
        <v>614</v>
      </c>
      <c r="D112" s="3">
        <v>42438</v>
      </c>
      <c r="E112" s="3">
        <v>42440</v>
      </c>
      <c r="G112" s="13">
        <v>315</v>
      </c>
      <c r="H112" s="13" t="s">
        <v>1458</v>
      </c>
      <c r="I112" s="13"/>
      <c r="J112" s="13"/>
      <c r="K112" s="13"/>
      <c r="L112" s="13"/>
      <c r="M112" s="13"/>
      <c r="N112" s="13"/>
      <c r="P112" s="16"/>
      <c r="Q112" s="16"/>
      <c r="S112" t="s">
        <v>611</v>
      </c>
      <c r="T112" t="s">
        <v>1395</v>
      </c>
      <c r="U112">
        <v>315</v>
      </c>
      <c r="V112" t="s">
        <v>1458</v>
      </c>
    </row>
    <row r="113" spans="1:22">
      <c r="A113" s="4">
        <f t="shared" si="1"/>
        <v>110</v>
      </c>
      <c r="B113" s="2" t="s">
        <v>742</v>
      </c>
      <c r="C113" s="7" t="s">
        <v>743</v>
      </c>
      <c r="D113" s="3">
        <v>42436</v>
      </c>
      <c r="E113" s="3">
        <v>42441</v>
      </c>
      <c r="G113" s="13">
        <v>315</v>
      </c>
      <c r="H113" s="13" t="s">
        <v>1458</v>
      </c>
      <c r="I113" s="13"/>
      <c r="J113" s="13"/>
      <c r="K113" s="13"/>
      <c r="L113" s="13"/>
      <c r="M113" s="13"/>
      <c r="N113" s="13"/>
      <c r="P113" s="16"/>
      <c r="Q113" s="16"/>
      <c r="S113" t="s">
        <v>1074</v>
      </c>
      <c r="T113" t="s">
        <v>1396</v>
      </c>
      <c r="U113">
        <v>315</v>
      </c>
      <c r="V113" t="s">
        <v>1458</v>
      </c>
    </row>
    <row r="114" spans="1:22">
      <c r="A114" s="4">
        <f t="shared" si="1"/>
        <v>111</v>
      </c>
      <c r="B114" s="2" t="s">
        <v>85</v>
      </c>
      <c r="C114" s="7" t="s">
        <v>86</v>
      </c>
      <c r="D114" s="3">
        <v>42430</v>
      </c>
      <c r="E114" s="3">
        <v>42430</v>
      </c>
      <c r="G114" s="13">
        <v>315</v>
      </c>
      <c r="H114" s="13" t="s">
        <v>1459</v>
      </c>
      <c r="I114" s="13"/>
      <c r="J114" s="13"/>
      <c r="K114" s="13"/>
      <c r="L114" s="13"/>
      <c r="M114" s="13"/>
      <c r="N114" s="13"/>
      <c r="P114" s="16"/>
      <c r="Q114" s="16"/>
      <c r="S114" t="s">
        <v>613</v>
      </c>
      <c r="T114" t="s">
        <v>1307</v>
      </c>
      <c r="U114">
        <v>315</v>
      </c>
      <c r="V114" t="s">
        <v>1458</v>
      </c>
    </row>
    <row r="115" spans="1:22">
      <c r="A115" s="4">
        <f t="shared" si="1"/>
        <v>112</v>
      </c>
      <c r="B115" s="2" t="s">
        <v>87</v>
      </c>
      <c r="C115" s="7" t="s">
        <v>88</v>
      </c>
      <c r="D115" s="3">
        <v>42430</v>
      </c>
      <c r="E115" s="3">
        <v>42430</v>
      </c>
      <c r="G115" s="13">
        <v>315</v>
      </c>
      <c r="H115" s="13" t="s">
        <v>1459</v>
      </c>
      <c r="I115" s="13"/>
      <c r="J115" s="13"/>
      <c r="K115" s="13"/>
      <c r="L115" s="13"/>
      <c r="M115" s="13"/>
      <c r="N115" s="13"/>
      <c r="P115" s="16"/>
      <c r="S115" t="s">
        <v>742</v>
      </c>
      <c r="T115" t="s">
        <v>1397</v>
      </c>
      <c r="U115">
        <v>315</v>
      </c>
      <c r="V115" t="s">
        <v>1458</v>
      </c>
    </row>
    <row r="116" spans="1:22">
      <c r="A116" s="4">
        <f t="shared" si="1"/>
        <v>113</v>
      </c>
      <c r="B116" s="2" t="s">
        <v>497</v>
      </c>
      <c r="C116" s="7" t="s">
        <v>498</v>
      </c>
      <c r="D116" s="3">
        <v>42438</v>
      </c>
      <c r="E116" s="3">
        <v>42438</v>
      </c>
      <c r="G116" s="13">
        <v>315</v>
      </c>
      <c r="H116" s="13" t="s">
        <v>1458</v>
      </c>
      <c r="I116" s="13"/>
      <c r="J116" s="13"/>
      <c r="K116" s="13"/>
      <c r="L116" s="13"/>
      <c r="M116" s="13"/>
      <c r="N116" s="13"/>
      <c r="P116" s="16"/>
      <c r="S116" t="s">
        <v>85</v>
      </c>
      <c r="T116" t="s">
        <v>1253</v>
      </c>
      <c r="U116">
        <v>315</v>
      </c>
      <c r="V116" t="s">
        <v>1459</v>
      </c>
    </row>
    <row r="117" spans="1:22">
      <c r="A117" s="4">
        <f t="shared" si="1"/>
        <v>114</v>
      </c>
      <c r="B117" s="2" t="s">
        <v>615</v>
      </c>
      <c r="C117" s="7" t="s">
        <v>616</v>
      </c>
      <c r="D117" s="3">
        <v>42438</v>
      </c>
      <c r="E117" s="3">
        <v>42440</v>
      </c>
      <c r="G117" s="13">
        <v>315</v>
      </c>
      <c r="H117" s="13" t="s">
        <v>1458</v>
      </c>
      <c r="I117" s="13"/>
      <c r="J117" s="13"/>
      <c r="K117" s="13"/>
      <c r="L117" s="13"/>
      <c r="M117" s="13"/>
      <c r="N117" s="13"/>
      <c r="P117" s="16"/>
      <c r="S117" t="s">
        <v>87</v>
      </c>
      <c r="T117" t="s">
        <v>1398</v>
      </c>
      <c r="U117">
        <v>315</v>
      </c>
      <c r="V117" t="s">
        <v>1458</v>
      </c>
    </row>
    <row r="118" spans="1:22">
      <c r="A118" s="4">
        <f t="shared" si="1"/>
        <v>115</v>
      </c>
      <c r="B118" s="2" t="s">
        <v>425</v>
      </c>
      <c r="C118" s="7" t="s">
        <v>426</v>
      </c>
      <c r="D118" s="3">
        <v>42437</v>
      </c>
      <c r="E118" s="3">
        <v>42438</v>
      </c>
      <c r="G118" s="13">
        <v>315</v>
      </c>
      <c r="H118" s="13" t="s">
        <v>1458</v>
      </c>
      <c r="I118" s="13"/>
      <c r="J118" s="13"/>
      <c r="K118" s="13"/>
      <c r="L118" s="13"/>
      <c r="M118" s="13"/>
      <c r="N118" s="13"/>
      <c r="P118" s="16"/>
      <c r="S118" t="s">
        <v>497</v>
      </c>
      <c r="T118" t="s">
        <v>1254</v>
      </c>
      <c r="U118">
        <v>315</v>
      </c>
      <c r="V118" t="s">
        <v>1459</v>
      </c>
    </row>
    <row r="119" spans="1:22">
      <c r="A119" s="4">
        <f t="shared" si="1"/>
        <v>116</v>
      </c>
      <c r="B119" s="2" t="s">
        <v>268</v>
      </c>
      <c r="C119" s="7" t="s">
        <v>269</v>
      </c>
      <c r="D119" s="3">
        <v>42434</v>
      </c>
      <c r="E119" s="3">
        <v>42434</v>
      </c>
      <c r="G119" s="13">
        <v>0</v>
      </c>
      <c r="H119" s="13">
        <v>0</v>
      </c>
      <c r="I119" s="13"/>
      <c r="J119" s="13"/>
      <c r="K119" s="13"/>
      <c r="L119" s="13"/>
      <c r="M119" s="13"/>
      <c r="N119" s="13"/>
      <c r="P119" s="16"/>
      <c r="S119" t="s">
        <v>615</v>
      </c>
      <c r="T119" t="s">
        <v>1308</v>
      </c>
      <c r="U119">
        <v>315</v>
      </c>
      <c r="V119" t="s">
        <v>1458</v>
      </c>
    </row>
    <row r="120" spans="1:22">
      <c r="A120" s="4">
        <f t="shared" si="1"/>
        <v>117</v>
      </c>
      <c r="B120" s="2" t="s">
        <v>268</v>
      </c>
      <c r="C120" s="7" t="s">
        <v>269</v>
      </c>
      <c r="D120" s="3">
        <v>42441</v>
      </c>
      <c r="E120" s="3">
        <v>42441</v>
      </c>
      <c r="G120" s="13">
        <v>0</v>
      </c>
      <c r="H120" s="13">
        <v>0</v>
      </c>
      <c r="I120" s="13"/>
      <c r="J120" s="13"/>
      <c r="K120" s="13"/>
      <c r="L120" s="13"/>
      <c r="M120" s="13"/>
      <c r="N120" s="13"/>
      <c r="P120" s="16"/>
      <c r="S120" t="s">
        <v>425</v>
      </c>
      <c r="T120" t="s">
        <v>1399</v>
      </c>
      <c r="U120">
        <v>315</v>
      </c>
      <c r="V120" t="s">
        <v>1458</v>
      </c>
    </row>
    <row r="121" spans="1:22">
      <c r="A121" s="4">
        <f t="shared" si="1"/>
        <v>118</v>
      </c>
      <c r="B121" s="2" t="s">
        <v>463</v>
      </c>
      <c r="C121" s="7" t="s">
        <v>464</v>
      </c>
      <c r="D121" s="3">
        <v>42437</v>
      </c>
      <c r="E121" s="3">
        <v>42438</v>
      </c>
      <c r="G121" s="13">
        <v>315</v>
      </c>
      <c r="H121" s="13" t="s">
        <v>1458</v>
      </c>
      <c r="I121" s="13"/>
      <c r="J121" s="13"/>
      <c r="K121" s="13"/>
      <c r="L121" s="13"/>
      <c r="M121" s="13"/>
      <c r="N121" s="13"/>
      <c r="P121" s="16"/>
      <c r="S121" t="s">
        <v>268</v>
      </c>
      <c r="T121" t="s">
        <v>1309</v>
      </c>
      <c r="U121">
        <v>315</v>
      </c>
      <c r="V121" t="s">
        <v>1458</v>
      </c>
    </row>
    <row r="122" spans="1:22">
      <c r="A122" s="4">
        <f t="shared" si="1"/>
        <v>119</v>
      </c>
      <c r="B122" s="2" t="s">
        <v>194</v>
      </c>
      <c r="C122" s="7" t="s">
        <v>195</v>
      </c>
      <c r="D122" s="3">
        <v>42426</v>
      </c>
      <c r="E122" s="3">
        <v>42432</v>
      </c>
      <c r="G122" s="13">
        <v>315</v>
      </c>
      <c r="H122" s="13" t="s">
        <v>1458</v>
      </c>
      <c r="I122" s="13"/>
      <c r="J122" s="13"/>
      <c r="K122" s="13"/>
      <c r="L122" s="13"/>
      <c r="M122" s="13"/>
      <c r="N122" s="13"/>
      <c r="P122" s="16"/>
      <c r="Q122" s="16"/>
      <c r="S122" t="s">
        <v>268</v>
      </c>
      <c r="T122" t="s">
        <v>1400</v>
      </c>
      <c r="U122">
        <v>315</v>
      </c>
      <c r="V122" t="s">
        <v>1458</v>
      </c>
    </row>
    <row r="123" spans="1:22">
      <c r="A123" s="4">
        <f t="shared" si="1"/>
        <v>120</v>
      </c>
      <c r="B123" s="2" t="s">
        <v>194</v>
      </c>
      <c r="C123" s="7" t="s">
        <v>195</v>
      </c>
      <c r="D123" s="3">
        <v>42426</v>
      </c>
      <c r="E123" s="3">
        <v>42452</v>
      </c>
      <c r="G123" s="13">
        <v>0</v>
      </c>
      <c r="H123" s="13">
        <v>0</v>
      </c>
      <c r="I123" s="13"/>
      <c r="J123" s="13"/>
      <c r="K123" s="13"/>
      <c r="L123" s="13"/>
      <c r="M123" s="13"/>
      <c r="N123" s="13"/>
      <c r="P123" s="16"/>
      <c r="S123" t="s">
        <v>463</v>
      </c>
      <c r="T123" t="s">
        <v>1255</v>
      </c>
      <c r="U123">
        <v>315</v>
      </c>
      <c r="V123" t="s">
        <v>1459</v>
      </c>
    </row>
    <row r="124" spans="1:22">
      <c r="A124" s="4">
        <f t="shared" si="1"/>
        <v>121</v>
      </c>
      <c r="B124" s="2" t="s">
        <v>617</v>
      </c>
      <c r="C124" s="7" t="s">
        <v>618</v>
      </c>
      <c r="D124" s="3">
        <v>42436</v>
      </c>
      <c r="E124" s="3">
        <v>42440</v>
      </c>
      <c r="G124" s="13">
        <v>315</v>
      </c>
      <c r="H124" s="13" t="s">
        <v>1458</v>
      </c>
      <c r="I124" s="13"/>
      <c r="J124" s="13"/>
      <c r="K124" s="13"/>
      <c r="L124" s="13"/>
      <c r="M124" s="13"/>
      <c r="N124" s="13"/>
      <c r="P124" s="16"/>
      <c r="Q124" s="16"/>
      <c r="S124" t="s">
        <v>194</v>
      </c>
      <c r="T124" t="s">
        <v>1256</v>
      </c>
      <c r="U124">
        <v>315</v>
      </c>
      <c r="V124" t="s">
        <v>1459</v>
      </c>
    </row>
    <row r="125" spans="1:22">
      <c r="A125" s="4">
        <f t="shared" si="1"/>
        <v>122</v>
      </c>
      <c r="B125" s="2" t="s">
        <v>619</v>
      </c>
      <c r="C125" s="7" t="s">
        <v>620</v>
      </c>
      <c r="D125" s="3">
        <v>42437</v>
      </c>
      <c r="E125" s="3">
        <v>42440</v>
      </c>
      <c r="G125" s="13">
        <v>315</v>
      </c>
      <c r="H125" s="13" t="s">
        <v>1458</v>
      </c>
      <c r="I125" s="13"/>
      <c r="J125" s="13"/>
      <c r="K125" s="13"/>
      <c r="L125" s="13"/>
      <c r="M125" s="13"/>
      <c r="N125" s="13"/>
      <c r="P125" s="16"/>
      <c r="Q125" s="16"/>
      <c r="S125" t="s">
        <v>194</v>
      </c>
      <c r="T125" t="s">
        <v>1401</v>
      </c>
      <c r="U125">
        <v>315</v>
      </c>
      <c r="V125" t="s">
        <v>1458</v>
      </c>
    </row>
    <row r="126" spans="1:22">
      <c r="A126" s="4">
        <f t="shared" si="1"/>
        <v>123</v>
      </c>
      <c r="B126" s="2" t="s">
        <v>621</v>
      </c>
      <c r="C126" s="7" t="s">
        <v>622</v>
      </c>
      <c r="D126" s="3">
        <v>42437</v>
      </c>
      <c r="E126" s="3">
        <v>42440</v>
      </c>
      <c r="G126" s="13">
        <v>315</v>
      </c>
      <c r="H126" s="13" t="s">
        <v>1458</v>
      </c>
      <c r="I126" s="13"/>
      <c r="J126" s="13"/>
      <c r="K126" s="13"/>
      <c r="L126" s="13"/>
      <c r="M126" s="13"/>
      <c r="N126" s="13"/>
      <c r="P126" s="16"/>
      <c r="Q126" s="16"/>
      <c r="S126" t="s">
        <v>617</v>
      </c>
      <c r="T126" t="s">
        <v>1310</v>
      </c>
      <c r="U126">
        <v>315</v>
      </c>
      <c r="V126" t="s">
        <v>1458</v>
      </c>
    </row>
    <row r="127" spans="1:22">
      <c r="A127" s="4">
        <f t="shared" si="1"/>
        <v>124</v>
      </c>
      <c r="B127" s="2" t="s">
        <v>1152</v>
      </c>
      <c r="C127" s="7" t="s">
        <v>1153</v>
      </c>
      <c r="D127" s="3">
        <v>42455</v>
      </c>
      <c r="E127" s="3">
        <v>42458</v>
      </c>
      <c r="G127" s="13">
        <v>0</v>
      </c>
      <c r="H127" s="13">
        <v>0</v>
      </c>
      <c r="I127" s="13"/>
      <c r="J127" s="13"/>
      <c r="K127" s="13"/>
      <c r="L127" s="13"/>
      <c r="M127" s="13"/>
      <c r="N127" s="13"/>
      <c r="P127" s="16"/>
      <c r="Q127" s="16"/>
      <c r="S127" t="s">
        <v>619</v>
      </c>
      <c r="T127" t="s">
        <v>1402</v>
      </c>
      <c r="U127">
        <v>315</v>
      </c>
      <c r="V127" t="s">
        <v>1458</v>
      </c>
    </row>
    <row r="128" spans="1:22">
      <c r="A128" s="4">
        <f t="shared" si="1"/>
        <v>125</v>
      </c>
      <c r="B128" s="2" t="s">
        <v>196</v>
      </c>
      <c r="C128" s="7" t="s">
        <v>197</v>
      </c>
      <c r="D128" s="3">
        <v>42426</v>
      </c>
      <c r="E128" s="3">
        <v>42432</v>
      </c>
      <c r="G128" s="13">
        <v>315</v>
      </c>
      <c r="H128" s="13" t="s">
        <v>1458</v>
      </c>
      <c r="I128" s="13"/>
      <c r="J128" s="13"/>
      <c r="K128" s="13"/>
      <c r="L128" s="13"/>
      <c r="M128" s="13"/>
      <c r="N128" s="13"/>
      <c r="P128" s="16"/>
      <c r="Q128" s="16"/>
      <c r="S128" t="s">
        <v>621</v>
      </c>
      <c r="T128" t="s">
        <v>1464</v>
      </c>
      <c r="U128">
        <v>315</v>
      </c>
      <c r="V128" t="s">
        <v>1458</v>
      </c>
    </row>
    <row r="129" spans="1:22">
      <c r="A129" s="4">
        <f t="shared" si="1"/>
        <v>126</v>
      </c>
      <c r="B129" s="2" t="s">
        <v>511</v>
      </c>
      <c r="C129" s="7" t="s">
        <v>512</v>
      </c>
      <c r="D129" s="3">
        <v>42438</v>
      </c>
      <c r="E129" s="3">
        <v>42438</v>
      </c>
      <c r="G129" s="13">
        <v>315</v>
      </c>
      <c r="H129" s="13" t="s">
        <v>1458</v>
      </c>
      <c r="I129" s="13"/>
      <c r="J129" s="13"/>
      <c r="K129" s="13"/>
      <c r="L129" s="13"/>
      <c r="M129" s="13"/>
      <c r="N129" s="13"/>
      <c r="P129" s="16"/>
      <c r="Q129" s="16"/>
      <c r="S129" t="s">
        <v>1152</v>
      </c>
      <c r="T129" t="s">
        <v>1403</v>
      </c>
      <c r="U129">
        <v>315</v>
      </c>
      <c r="V129" t="s">
        <v>1458</v>
      </c>
    </row>
    <row r="130" spans="1:22">
      <c r="A130" s="4">
        <f t="shared" si="1"/>
        <v>127</v>
      </c>
      <c r="B130" s="2" t="s">
        <v>198</v>
      </c>
      <c r="C130" s="7" t="s">
        <v>199</v>
      </c>
      <c r="D130" s="3">
        <v>42426</v>
      </c>
      <c r="E130" s="3">
        <v>42432</v>
      </c>
      <c r="G130" s="13">
        <v>315</v>
      </c>
      <c r="H130" s="13" t="s">
        <v>1459</v>
      </c>
      <c r="I130" s="13"/>
      <c r="J130" s="13"/>
      <c r="K130" s="13"/>
      <c r="L130" s="13"/>
      <c r="M130" s="13"/>
      <c r="N130" s="13"/>
      <c r="P130" s="16"/>
      <c r="Q130" s="16"/>
      <c r="S130" t="s">
        <v>196</v>
      </c>
      <c r="T130" t="s">
        <v>1311</v>
      </c>
      <c r="U130">
        <v>315</v>
      </c>
      <c r="V130" t="s">
        <v>1458</v>
      </c>
    </row>
    <row r="131" spans="1:22">
      <c r="A131" s="4">
        <f t="shared" si="1"/>
        <v>128</v>
      </c>
      <c r="B131" s="2" t="s">
        <v>465</v>
      </c>
      <c r="C131" s="7" t="s">
        <v>466</v>
      </c>
      <c r="D131" s="3">
        <v>42437</v>
      </c>
      <c r="E131" s="3">
        <v>42438</v>
      </c>
      <c r="G131" s="13">
        <v>315</v>
      </c>
      <c r="H131" s="13" t="s">
        <v>1458</v>
      </c>
      <c r="I131" s="13"/>
      <c r="J131" s="13"/>
      <c r="K131" s="13"/>
      <c r="L131" s="13"/>
      <c r="M131" s="13"/>
      <c r="N131" s="13"/>
      <c r="P131" s="16"/>
      <c r="Q131" s="16"/>
      <c r="S131" t="s">
        <v>511</v>
      </c>
      <c r="T131" t="s">
        <v>1312</v>
      </c>
      <c r="U131">
        <v>315</v>
      </c>
      <c r="V131" t="s">
        <v>1458</v>
      </c>
    </row>
    <row r="132" spans="1:22">
      <c r="A132" s="4">
        <f t="shared" si="1"/>
        <v>129</v>
      </c>
      <c r="B132" s="2" t="s">
        <v>89</v>
      </c>
      <c r="C132" s="7" t="s">
        <v>90</v>
      </c>
      <c r="D132" s="3">
        <v>42430</v>
      </c>
      <c r="E132" s="3">
        <v>42430</v>
      </c>
      <c r="G132" s="13">
        <v>315</v>
      </c>
      <c r="H132" s="13" t="s">
        <v>1459</v>
      </c>
      <c r="I132" s="13"/>
      <c r="J132" s="13"/>
      <c r="K132" s="13"/>
      <c r="L132" s="13"/>
      <c r="M132" s="13"/>
      <c r="N132" s="13"/>
      <c r="P132" s="16"/>
      <c r="Q132" s="16"/>
      <c r="S132" t="s">
        <v>198</v>
      </c>
      <c r="T132" t="s">
        <v>1227</v>
      </c>
      <c r="U132">
        <v>315</v>
      </c>
      <c r="V132" t="s">
        <v>1459</v>
      </c>
    </row>
    <row r="133" spans="1:22">
      <c r="A133" s="4">
        <f t="shared" si="1"/>
        <v>130</v>
      </c>
      <c r="B133" s="2" t="s">
        <v>254</v>
      </c>
      <c r="C133" s="7" t="s">
        <v>255</v>
      </c>
      <c r="D133" s="3">
        <v>42434</v>
      </c>
      <c r="E133" s="3">
        <v>42434</v>
      </c>
      <c r="G133" s="13">
        <v>315</v>
      </c>
      <c r="H133" s="13" t="s">
        <v>1458</v>
      </c>
      <c r="I133" s="13"/>
      <c r="J133" s="13"/>
      <c r="K133" s="13"/>
      <c r="L133" s="13"/>
      <c r="M133" s="13"/>
      <c r="N133" s="13"/>
      <c r="P133" s="16"/>
      <c r="Q133" s="16"/>
      <c r="S133" t="s">
        <v>465</v>
      </c>
      <c r="T133" t="s">
        <v>1404</v>
      </c>
      <c r="U133">
        <v>315</v>
      </c>
      <c r="V133" t="s">
        <v>1458</v>
      </c>
    </row>
    <row r="134" spans="1:22">
      <c r="A134" s="4">
        <f t="shared" ref="A134:A197" si="2">A133+1</f>
        <v>131</v>
      </c>
      <c r="B134" s="2" t="s">
        <v>254</v>
      </c>
      <c r="C134" s="7" t="s">
        <v>255</v>
      </c>
      <c r="D134" s="3">
        <v>42441</v>
      </c>
      <c r="E134" s="3">
        <v>42441</v>
      </c>
      <c r="G134" s="13">
        <v>0</v>
      </c>
      <c r="H134" s="13">
        <v>0</v>
      </c>
      <c r="I134" s="13"/>
      <c r="J134" s="13"/>
      <c r="K134" s="13"/>
      <c r="L134" s="13"/>
      <c r="M134" s="13"/>
      <c r="N134" s="13"/>
      <c r="P134" s="16"/>
      <c r="Q134" s="16"/>
      <c r="S134" t="s">
        <v>89</v>
      </c>
      <c r="T134" t="s">
        <v>1257</v>
      </c>
      <c r="U134">
        <v>315</v>
      </c>
      <c r="V134" t="s">
        <v>1459</v>
      </c>
    </row>
    <row r="135" spans="1:22">
      <c r="A135" s="4">
        <f t="shared" si="2"/>
        <v>132</v>
      </c>
      <c r="B135" s="2" t="s">
        <v>254</v>
      </c>
      <c r="C135" s="7" t="s">
        <v>255</v>
      </c>
      <c r="D135" s="3">
        <v>42441</v>
      </c>
      <c r="E135" s="3">
        <v>42450</v>
      </c>
      <c r="G135" s="13">
        <v>0</v>
      </c>
      <c r="H135" s="13">
        <v>0</v>
      </c>
      <c r="I135" s="13"/>
      <c r="J135" s="13"/>
      <c r="K135" s="13"/>
      <c r="L135" s="13"/>
      <c r="M135" s="13"/>
      <c r="N135" s="13"/>
      <c r="P135" s="16"/>
      <c r="Q135" s="16"/>
      <c r="S135" t="s">
        <v>254</v>
      </c>
      <c r="T135" t="s">
        <v>1313</v>
      </c>
      <c r="U135">
        <v>315</v>
      </c>
      <c r="V135" t="s">
        <v>1458</v>
      </c>
    </row>
    <row r="136" spans="1:22">
      <c r="A136" s="4">
        <f t="shared" si="2"/>
        <v>133</v>
      </c>
      <c r="B136" s="2" t="s">
        <v>623</v>
      </c>
      <c r="C136" s="7" t="s">
        <v>624</v>
      </c>
      <c r="D136" s="3">
        <v>42437</v>
      </c>
      <c r="E136" s="3">
        <v>42440</v>
      </c>
      <c r="G136" s="13">
        <v>315</v>
      </c>
      <c r="H136" s="13" t="s">
        <v>1458</v>
      </c>
      <c r="I136" s="13"/>
      <c r="J136" s="13"/>
      <c r="K136" s="13"/>
      <c r="L136" s="13"/>
      <c r="M136" s="13"/>
      <c r="N136" s="13"/>
      <c r="P136" s="16"/>
      <c r="Q136" s="16"/>
      <c r="S136" t="s">
        <v>254</v>
      </c>
      <c r="T136" t="s">
        <v>1405</v>
      </c>
      <c r="U136">
        <v>315</v>
      </c>
      <c r="V136" t="s">
        <v>1458</v>
      </c>
    </row>
    <row r="137" spans="1:22">
      <c r="A137" s="4">
        <f t="shared" si="2"/>
        <v>134</v>
      </c>
      <c r="B137" s="2" t="s">
        <v>1076</v>
      </c>
      <c r="C137" s="7" t="s">
        <v>1077</v>
      </c>
      <c r="D137" s="3">
        <v>42448</v>
      </c>
      <c r="E137" s="3">
        <v>42452</v>
      </c>
      <c r="G137" s="13">
        <v>0</v>
      </c>
      <c r="H137" s="13">
        <v>0</v>
      </c>
      <c r="I137" s="13"/>
      <c r="J137" s="13"/>
      <c r="K137" s="13"/>
      <c r="L137" s="13"/>
      <c r="M137" s="13"/>
      <c r="N137" s="13"/>
      <c r="P137" s="16"/>
      <c r="Q137" s="16"/>
      <c r="S137" t="s">
        <v>254</v>
      </c>
      <c r="T137" t="s">
        <v>1406</v>
      </c>
      <c r="U137">
        <v>315</v>
      </c>
      <c r="V137" t="s">
        <v>1458</v>
      </c>
    </row>
    <row r="138" spans="1:22">
      <c r="A138" s="4">
        <f t="shared" si="2"/>
        <v>135</v>
      </c>
      <c r="B138" s="2" t="s">
        <v>433</v>
      </c>
      <c r="C138" s="7" t="s">
        <v>434</v>
      </c>
      <c r="D138" s="3">
        <v>42437</v>
      </c>
      <c r="E138" s="3">
        <v>42438</v>
      </c>
      <c r="G138" s="13">
        <v>315</v>
      </c>
      <c r="H138" s="13" t="s">
        <v>1458</v>
      </c>
      <c r="I138" s="13"/>
      <c r="J138" s="13"/>
      <c r="K138" s="13"/>
      <c r="L138" s="13"/>
      <c r="M138" s="13"/>
      <c r="N138" s="13"/>
      <c r="P138" s="16"/>
      <c r="Q138" s="16"/>
      <c r="S138" t="s">
        <v>623</v>
      </c>
      <c r="T138" t="s">
        <v>1314</v>
      </c>
      <c r="U138">
        <v>315</v>
      </c>
      <c r="V138" t="s">
        <v>1458</v>
      </c>
    </row>
    <row r="139" spans="1:22">
      <c r="A139" s="4">
        <f t="shared" si="2"/>
        <v>136</v>
      </c>
      <c r="B139" s="2" t="s">
        <v>461</v>
      </c>
      <c r="C139" s="7" t="s">
        <v>462</v>
      </c>
      <c r="D139" s="3">
        <v>42437</v>
      </c>
      <c r="E139" s="3">
        <v>42438</v>
      </c>
      <c r="G139" s="13">
        <v>0</v>
      </c>
      <c r="H139" s="13">
        <v>0</v>
      </c>
      <c r="I139" s="13"/>
      <c r="J139" s="13"/>
      <c r="K139" s="13"/>
      <c r="L139" s="13"/>
      <c r="M139" s="13"/>
      <c r="N139" s="13"/>
      <c r="P139" s="16"/>
      <c r="Q139" s="16"/>
      <c r="S139" t="s">
        <v>1076</v>
      </c>
      <c r="T139" t="s">
        <v>1315</v>
      </c>
      <c r="U139">
        <v>315</v>
      </c>
      <c r="V139" t="s">
        <v>1458</v>
      </c>
    </row>
    <row r="140" spans="1:22">
      <c r="A140" s="4">
        <f t="shared" si="2"/>
        <v>137</v>
      </c>
      <c r="B140" s="2" t="s">
        <v>256</v>
      </c>
      <c r="C140" s="7" t="s">
        <v>257</v>
      </c>
      <c r="D140" s="3">
        <v>42434</v>
      </c>
      <c r="E140" s="3">
        <v>42434</v>
      </c>
      <c r="G140" s="13">
        <v>0</v>
      </c>
      <c r="H140" s="13">
        <v>0</v>
      </c>
      <c r="I140" s="13"/>
      <c r="J140" s="13"/>
      <c r="K140" s="13"/>
      <c r="L140" s="13"/>
      <c r="M140" s="13"/>
      <c r="N140" s="13"/>
      <c r="P140" s="16"/>
      <c r="S140" t="s">
        <v>433</v>
      </c>
      <c r="T140" t="s">
        <v>1407</v>
      </c>
      <c r="U140">
        <v>315</v>
      </c>
      <c r="V140" t="s">
        <v>1458</v>
      </c>
    </row>
    <row r="141" spans="1:22">
      <c r="A141" s="4">
        <f t="shared" si="2"/>
        <v>138</v>
      </c>
      <c r="B141" s="2" t="s">
        <v>256</v>
      </c>
      <c r="C141" s="7" t="s">
        <v>257</v>
      </c>
      <c r="D141" s="3">
        <v>42441</v>
      </c>
      <c r="E141" s="3">
        <v>42441</v>
      </c>
      <c r="G141" s="13">
        <v>0</v>
      </c>
      <c r="H141" s="13">
        <v>0</v>
      </c>
      <c r="I141" s="13"/>
      <c r="J141" s="13"/>
      <c r="K141" s="13"/>
      <c r="L141" s="13"/>
      <c r="M141" s="13"/>
      <c r="N141" s="13"/>
      <c r="P141" s="16"/>
      <c r="S141" t="s">
        <v>461</v>
      </c>
      <c r="T141" t="s">
        <v>1316</v>
      </c>
      <c r="U141">
        <v>315</v>
      </c>
      <c r="V141" t="s">
        <v>1458</v>
      </c>
    </row>
    <row r="142" spans="1:22">
      <c r="A142" s="4">
        <f t="shared" si="2"/>
        <v>139</v>
      </c>
      <c r="B142" s="2" t="s">
        <v>256</v>
      </c>
      <c r="C142" s="7" t="s">
        <v>257</v>
      </c>
      <c r="D142" s="3">
        <v>42443</v>
      </c>
      <c r="E142" s="3">
        <v>42443</v>
      </c>
      <c r="G142" s="13">
        <v>315</v>
      </c>
      <c r="H142" s="13" t="s">
        <v>1458</v>
      </c>
      <c r="I142" s="13"/>
      <c r="J142" s="13"/>
      <c r="K142" s="13"/>
      <c r="L142" s="13"/>
      <c r="M142" s="13"/>
      <c r="N142" s="13"/>
      <c r="P142" s="16"/>
      <c r="S142" t="s">
        <v>256</v>
      </c>
      <c r="T142" t="s">
        <v>1408</v>
      </c>
      <c r="U142">
        <v>315</v>
      </c>
      <c r="V142" t="s">
        <v>1458</v>
      </c>
    </row>
    <row r="143" spans="1:22">
      <c r="A143" s="4">
        <f t="shared" si="2"/>
        <v>140</v>
      </c>
      <c r="B143" s="2" t="s">
        <v>200</v>
      </c>
      <c r="C143" s="7" t="s">
        <v>201</v>
      </c>
      <c r="D143" s="3">
        <v>42426</v>
      </c>
      <c r="E143" s="3">
        <v>42432</v>
      </c>
      <c r="G143" s="13">
        <v>315</v>
      </c>
      <c r="H143" s="13" t="s">
        <v>1459</v>
      </c>
      <c r="I143" s="13"/>
      <c r="J143" s="13"/>
      <c r="K143" s="13"/>
      <c r="L143" s="13"/>
      <c r="M143" s="13"/>
      <c r="N143" s="13"/>
      <c r="P143" s="16"/>
      <c r="S143" t="s">
        <v>256</v>
      </c>
      <c r="T143" t="s">
        <v>1317</v>
      </c>
      <c r="U143">
        <v>315</v>
      </c>
      <c r="V143" t="s">
        <v>1458</v>
      </c>
    </row>
    <row r="144" spans="1:22">
      <c r="A144" s="4">
        <f t="shared" si="2"/>
        <v>141</v>
      </c>
      <c r="B144" s="2" t="s">
        <v>91</v>
      </c>
      <c r="C144" s="7" t="s">
        <v>92</v>
      </c>
      <c r="D144" s="3">
        <v>42430</v>
      </c>
      <c r="E144" s="3">
        <v>42430</v>
      </c>
      <c r="G144" s="13">
        <v>315</v>
      </c>
      <c r="H144" s="13" t="s">
        <v>1459</v>
      </c>
      <c r="I144" s="13"/>
      <c r="J144" s="13"/>
      <c r="K144" s="13"/>
      <c r="L144" s="13"/>
      <c r="M144" s="13"/>
      <c r="N144" s="13"/>
      <c r="P144" s="16"/>
      <c r="S144" t="s">
        <v>256</v>
      </c>
      <c r="T144" t="s">
        <v>1409</v>
      </c>
      <c r="U144">
        <v>315</v>
      </c>
      <c r="V144" t="s">
        <v>1458</v>
      </c>
    </row>
    <row r="145" spans="1:22">
      <c r="A145" s="4">
        <f t="shared" si="2"/>
        <v>142</v>
      </c>
      <c r="B145" s="2" t="s">
        <v>489</v>
      </c>
      <c r="C145" s="7" t="s">
        <v>490</v>
      </c>
      <c r="D145" s="3">
        <v>42438</v>
      </c>
      <c r="E145" s="3">
        <v>42438</v>
      </c>
      <c r="G145" s="13">
        <v>315</v>
      </c>
      <c r="H145" s="13" t="s">
        <v>1458</v>
      </c>
      <c r="I145" s="13"/>
      <c r="J145" s="13"/>
      <c r="K145" s="13"/>
      <c r="L145" s="13"/>
      <c r="M145" s="13"/>
      <c r="N145" s="13"/>
      <c r="P145" s="16"/>
      <c r="Q145" s="16"/>
      <c r="S145" t="s">
        <v>200</v>
      </c>
      <c r="T145" t="s">
        <v>1410</v>
      </c>
      <c r="U145">
        <v>315</v>
      </c>
      <c r="V145" t="s">
        <v>1458</v>
      </c>
    </row>
    <row r="146" spans="1:22">
      <c r="A146" s="4">
        <f t="shared" si="2"/>
        <v>143</v>
      </c>
      <c r="B146" s="2" t="s">
        <v>744</v>
      </c>
      <c r="C146" s="7" t="s">
        <v>745</v>
      </c>
      <c r="D146" s="3">
        <v>42436</v>
      </c>
      <c r="E146" s="3">
        <v>42441</v>
      </c>
      <c r="G146" s="13">
        <v>315</v>
      </c>
      <c r="H146" s="13" t="s">
        <v>1458</v>
      </c>
      <c r="I146" s="13"/>
      <c r="J146" s="13"/>
      <c r="K146" s="13"/>
      <c r="L146" s="13"/>
      <c r="M146" s="13"/>
      <c r="N146" s="13"/>
      <c r="P146" s="16"/>
      <c r="Q146" s="16"/>
      <c r="S146" t="s">
        <v>91</v>
      </c>
      <c r="T146" t="s">
        <v>1318</v>
      </c>
      <c r="U146">
        <v>315</v>
      </c>
      <c r="V146" t="s">
        <v>1458</v>
      </c>
    </row>
    <row r="147" spans="1:22">
      <c r="A147" s="4">
        <f t="shared" si="2"/>
        <v>144</v>
      </c>
      <c r="B147" s="2" t="s">
        <v>625</v>
      </c>
      <c r="C147" s="7" t="s">
        <v>626</v>
      </c>
      <c r="D147" s="3">
        <v>42436</v>
      </c>
      <c r="E147" s="3">
        <v>42440</v>
      </c>
      <c r="G147" s="13">
        <v>315</v>
      </c>
      <c r="H147" s="13" t="s">
        <v>1458</v>
      </c>
      <c r="I147" s="13"/>
      <c r="J147" s="13"/>
      <c r="K147" s="13"/>
      <c r="L147" s="13"/>
      <c r="M147" s="13"/>
      <c r="N147" s="13"/>
      <c r="P147" s="16"/>
      <c r="Q147" s="16"/>
      <c r="S147" t="s">
        <v>489</v>
      </c>
      <c r="T147" t="s">
        <v>1219</v>
      </c>
      <c r="U147">
        <v>315</v>
      </c>
      <c r="V147" t="s">
        <v>1459</v>
      </c>
    </row>
    <row r="148" spans="1:22">
      <c r="A148" s="4">
        <f t="shared" si="2"/>
        <v>145</v>
      </c>
      <c r="B148" s="2" t="s">
        <v>1154</v>
      </c>
      <c r="C148" s="7" t="s">
        <v>1155</v>
      </c>
      <c r="D148" s="3">
        <v>42455</v>
      </c>
      <c r="E148" s="3">
        <v>42458</v>
      </c>
      <c r="G148" s="20">
        <v>0</v>
      </c>
      <c r="H148" s="20">
        <v>0</v>
      </c>
      <c r="I148" s="13"/>
      <c r="J148" s="13"/>
      <c r="K148" s="13"/>
      <c r="L148" s="13"/>
      <c r="M148" s="13"/>
      <c r="N148" s="13"/>
      <c r="P148" s="16"/>
      <c r="Q148" s="16"/>
      <c r="S148" t="s">
        <v>744</v>
      </c>
      <c r="T148" t="s">
        <v>1319</v>
      </c>
      <c r="U148">
        <v>315</v>
      </c>
      <c r="V148" t="s">
        <v>1458</v>
      </c>
    </row>
    <row r="149" spans="1:22">
      <c r="A149" s="4">
        <f t="shared" si="2"/>
        <v>146</v>
      </c>
      <c r="B149" s="2" t="s">
        <v>627</v>
      </c>
      <c r="C149" s="7" t="s">
        <v>628</v>
      </c>
      <c r="D149" s="3">
        <v>42437</v>
      </c>
      <c r="E149" s="3">
        <v>42440</v>
      </c>
      <c r="G149" s="13">
        <v>315</v>
      </c>
      <c r="H149" s="13" t="s">
        <v>1458</v>
      </c>
      <c r="I149" s="13"/>
      <c r="J149" s="13"/>
      <c r="K149" s="13"/>
      <c r="L149" s="13"/>
      <c r="M149" s="13"/>
      <c r="N149" s="13"/>
      <c r="P149" s="16"/>
      <c r="Q149" s="16"/>
      <c r="S149" t="s">
        <v>625</v>
      </c>
      <c r="T149" t="s">
        <v>1411</v>
      </c>
      <c r="U149">
        <v>315</v>
      </c>
      <c r="V149" t="s">
        <v>1458</v>
      </c>
    </row>
    <row r="150" spans="1:22">
      <c r="A150" s="4">
        <f t="shared" si="2"/>
        <v>147</v>
      </c>
      <c r="B150" s="2" t="s">
        <v>783</v>
      </c>
      <c r="C150" s="7" t="s">
        <v>784</v>
      </c>
      <c r="D150" s="3">
        <v>42440</v>
      </c>
      <c r="E150" s="3">
        <v>42443</v>
      </c>
      <c r="G150" s="13">
        <v>315</v>
      </c>
      <c r="H150" s="13" t="s">
        <v>1458</v>
      </c>
      <c r="I150" s="13"/>
      <c r="J150" s="13"/>
      <c r="K150" s="13"/>
      <c r="L150" s="13"/>
      <c r="M150" s="13"/>
      <c r="N150" s="13"/>
      <c r="P150" s="16"/>
      <c r="Q150" s="16"/>
      <c r="S150" t="s">
        <v>1154</v>
      </c>
      <c r="T150" t="s">
        <v>1320</v>
      </c>
      <c r="U150">
        <v>315</v>
      </c>
      <c r="V150" t="s">
        <v>1458</v>
      </c>
    </row>
    <row r="151" spans="1:22">
      <c r="A151" s="4">
        <f t="shared" si="2"/>
        <v>148</v>
      </c>
      <c r="B151" s="2" t="s">
        <v>166</v>
      </c>
      <c r="C151" s="7" t="s">
        <v>167</v>
      </c>
      <c r="D151" s="3">
        <v>42427</v>
      </c>
      <c r="E151" s="3">
        <v>42432</v>
      </c>
      <c r="G151" s="13">
        <v>315</v>
      </c>
      <c r="H151" s="13" t="s">
        <v>1458</v>
      </c>
      <c r="I151" s="13"/>
      <c r="J151" s="13"/>
      <c r="K151" s="13"/>
      <c r="L151" s="13"/>
      <c r="M151" s="13"/>
      <c r="N151" s="13"/>
      <c r="P151" s="16"/>
      <c r="Q151" s="16"/>
      <c r="S151" t="s">
        <v>627</v>
      </c>
      <c r="T151" t="s">
        <v>1456</v>
      </c>
      <c r="U151">
        <v>315</v>
      </c>
      <c r="V151" t="s">
        <v>1458</v>
      </c>
    </row>
    <row r="152" spans="1:22">
      <c r="A152" s="4">
        <f t="shared" si="2"/>
        <v>149</v>
      </c>
      <c r="B152" s="2" t="s">
        <v>93</v>
      </c>
      <c r="C152" s="7" t="s">
        <v>94</v>
      </c>
      <c r="D152" s="3">
        <v>42430</v>
      </c>
      <c r="E152" s="3">
        <v>42430</v>
      </c>
      <c r="G152" s="13">
        <v>315</v>
      </c>
      <c r="H152" s="13" t="s">
        <v>1459</v>
      </c>
      <c r="I152" s="13"/>
      <c r="J152" s="13"/>
      <c r="K152" s="13"/>
      <c r="L152" s="13"/>
      <c r="M152" s="13"/>
      <c r="N152" s="13"/>
      <c r="P152" s="16"/>
      <c r="Q152" s="16"/>
      <c r="S152" t="s">
        <v>783</v>
      </c>
      <c r="T152" t="s">
        <v>1228</v>
      </c>
      <c r="U152">
        <v>315</v>
      </c>
      <c r="V152" t="s">
        <v>1459</v>
      </c>
    </row>
    <row r="153" spans="1:22">
      <c r="A153" s="4">
        <f t="shared" si="2"/>
        <v>150</v>
      </c>
      <c r="B153" s="2" t="s">
        <v>258</v>
      </c>
      <c r="C153" s="7" t="s">
        <v>259</v>
      </c>
      <c r="D153" s="3">
        <v>42434</v>
      </c>
      <c r="E153" s="3">
        <v>42434</v>
      </c>
      <c r="G153" s="13">
        <v>0</v>
      </c>
      <c r="H153" s="13">
        <v>0</v>
      </c>
      <c r="I153" s="13"/>
      <c r="J153" s="13"/>
      <c r="K153" s="13"/>
      <c r="L153" s="13"/>
      <c r="M153" s="13"/>
      <c r="N153" s="13"/>
      <c r="P153" s="16"/>
      <c r="S153" t="s">
        <v>166</v>
      </c>
      <c r="T153" t="s">
        <v>1235</v>
      </c>
      <c r="U153">
        <v>315</v>
      </c>
      <c r="V153" t="s">
        <v>1459</v>
      </c>
    </row>
    <row r="154" spans="1:22">
      <c r="A154" s="4">
        <f t="shared" si="2"/>
        <v>151</v>
      </c>
      <c r="B154" s="2" t="s">
        <v>258</v>
      </c>
      <c r="C154" s="7" t="s">
        <v>259</v>
      </c>
      <c r="D154" s="3">
        <v>42441</v>
      </c>
      <c r="E154" s="3">
        <v>42441</v>
      </c>
      <c r="G154" s="13">
        <v>0</v>
      </c>
      <c r="H154" s="13">
        <v>0</v>
      </c>
      <c r="I154" s="13"/>
      <c r="J154" s="13"/>
      <c r="K154" s="13"/>
      <c r="L154" s="13"/>
      <c r="M154" s="13"/>
      <c r="N154" s="13"/>
      <c r="P154" s="16"/>
      <c r="S154" t="s">
        <v>93</v>
      </c>
      <c r="T154" t="s">
        <v>1412</v>
      </c>
      <c r="U154">
        <v>315</v>
      </c>
      <c r="V154" t="s">
        <v>1458</v>
      </c>
    </row>
    <row r="155" spans="1:22">
      <c r="A155" s="4">
        <f t="shared" si="2"/>
        <v>152</v>
      </c>
      <c r="B155" s="2" t="s">
        <v>258</v>
      </c>
      <c r="C155" s="7" t="s">
        <v>259</v>
      </c>
      <c r="D155" s="3">
        <v>42448</v>
      </c>
      <c r="E155" s="3">
        <v>42452</v>
      </c>
      <c r="G155" s="13">
        <v>0</v>
      </c>
      <c r="H155" s="13">
        <v>0</v>
      </c>
      <c r="I155" s="13"/>
      <c r="J155" s="13"/>
      <c r="K155" s="13"/>
      <c r="L155" s="13"/>
      <c r="M155" s="13"/>
      <c r="N155" s="13"/>
      <c r="P155" s="16"/>
      <c r="S155" t="s">
        <v>258</v>
      </c>
      <c r="T155" t="s">
        <v>1413</v>
      </c>
      <c r="U155">
        <v>315</v>
      </c>
      <c r="V155" t="s">
        <v>1458</v>
      </c>
    </row>
    <row r="156" spans="1:22">
      <c r="A156" s="4">
        <f t="shared" si="2"/>
        <v>153</v>
      </c>
      <c r="B156" s="2" t="s">
        <v>447</v>
      </c>
      <c r="C156" s="7" t="s">
        <v>448</v>
      </c>
      <c r="D156" s="3">
        <v>42437</v>
      </c>
      <c r="E156" s="3">
        <v>42438</v>
      </c>
      <c r="G156" s="13">
        <v>315</v>
      </c>
      <c r="H156" s="13" t="s">
        <v>1458</v>
      </c>
      <c r="I156" s="13"/>
      <c r="J156" s="13"/>
      <c r="K156" s="13"/>
      <c r="L156" s="13"/>
      <c r="M156" s="13"/>
      <c r="N156" s="13"/>
      <c r="P156" s="16"/>
      <c r="Q156" s="16"/>
      <c r="S156" t="s">
        <v>258</v>
      </c>
      <c r="T156" t="s">
        <v>1465</v>
      </c>
      <c r="U156">
        <v>315</v>
      </c>
      <c r="V156" t="s">
        <v>1458</v>
      </c>
    </row>
    <row r="157" spans="1:22">
      <c r="A157" s="4">
        <f t="shared" si="2"/>
        <v>154</v>
      </c>
      <c r="B157" s="2" t="s">
        <v>250</v>
      </c>
      <c r="C157" s="7" t="s">
        <v>251</v>
      </c>
      <c r="D157" s="3">
        <v>42434</v>
      </c>
      <c r="E157" s="3">
        <v>42434</v>
      </c>
      <c r="G157" s="13">
        <v>0</v>
      </c>
      <c r="H157" s="13">
        <v>0</v>
      </c>
      <c r="I157" s="13"/>
      <c r="J157" s="13"/>
      <c r="K157" s="13"/>
      <c r="L157" s="13"/>
      <c r="M157" s="13"/>
      <c r="N157" s="13"/>
      <c r="P157" s="16"/>
      <c r="Q157" s="16"/>
      <c r="S157" t="s">
        <v>258</v>
      </c>
      <c r="T157" t="s">
        <v>1258</v>
      </c>
      <c r="U157">
        <v>315</v>
      </c>
      <c r="V157" t="s">
        <v>1459</v>
      </c>
    </row>
    <row r="158" spans="1:22">
      <c r="A158" s="4">
        <f t="shared" si="2"/>
        <v>155</v>
      </c>
      <c r="B158" s="2" t="s">
        <v>95</v>
      </c>
      <c r="C158" s="7" t="s">
        <v>96</v>
      </c>
      <c r="D158" s="3">
        <v>42430</v>
      </c>
      <c r="E158" s="3">
        <v>42430</v>
      </c>
      <c r="G158" s="13">
        <v>315</v>
      </c>
      <c r="H158" s="13" t="s">
        <v>1459</v>
      </c>
      <c r="I158" s="13"/>
      <c r="J158" s="13"/>
      <c r="K158" s="13"/>
      <c r="L158" s="13"/>
      <c r="M158" s="13"/>
      <c r="N158" s="13"/>
      <c r="P158" s="16"/>
      <c r="Q158" s="16"/>
      <c r="S158" t="s">
        <v>447</v>
      </c>
      <c r="T158" t="s">
        <v>1414</v>
      </c>
      <c r="U158">
        <v>315</v>
      </c>
      <c r="V158" t="s">
        <v>1458</v>
      </c>
    </row>
    <row r="159" spans="1:22">
      <c r="A159" s="4">
        <f t="shared" si="2"/>
        <v>156</v>
      </c>
      <c r="B159" s="2" t="s">
        <v>168</v>
      </c>
      <c r="C159" s="7" t="s">
        <v>169</v>
      </c>
      <c r="D159" s="3">
        <v>42427</v>
      </c>
      <c r="E159" s="3">
        <v>42432</v>
      </c>
      <c r="G159" s="13">
        <v>315</v>
      </c>
      <c r="H159" s="13" t="s">
        <v>1458</v>
      </c>
      <c r="I159" s="13"/>
      <c r="J159" s="13"/>
      <c r="K159" s="13"/>
      <c r="L159" s="13"/>
      <c r="M159" s="13"/>
      <c r="N159" s="13"/>
      <c r="P159" s="16"/>
      <c r="Q159" s="16"/>
      <c r="S159" t="s">
        <v>250</v>
      </c>
      <c r="T159" t="s">
        <v>1279</v>
      </c>
      <c r="U159">
        <v>315</v>
      </c>
      <c r="V159" t="s">
        <v>1458</v>
      </c>
    </row>
    <row r="160" spans="1:22">
      <c r="A160" s="4">
        <f t="shared" si="2"/>
        <v>157</v>
      </c>
      <c r="B160" s="2" t="s">
        <v>1031</v>
      </c>
      <c r="C160" s="7" t="s">
        <v>1032</v>
      </c>
      <c r="D160" s="3">
        <v>42441</v>
      </c>
      <c r="E160" s="3">
        <v>42450</v>
      </c>
      <c r="G160" s="13">
        <v>315</v>
      </c>
      <c r="H160" s="13" t="s">
        <v>1458</v>
      </c>
      <c r="I160" s="13"/>
      <c r="J160" s="13"/>
      <c r="K160" s="13"/>
      <c r="L160" s="13"/>
      <c r="M160" s="13"/>
      <c r="N160" s="13"/>
      <c r="P160" s="16"/>
      <c r="Q160" s="16"/>
      <c r="S160" t="s">
        <v>95</v>
      </c>
      <c r="T160" t="s">
        <v>1321</v>
      </c>
      <c r="U160">
        <v>315</v>
      </c>
      <c r="V160" t="s">
        <v>1458</v>
      </c>
    </row>
    <row r="161" spans="1:22">
      <c r="A161" s="4">
        <f t="shared" si="2"/>
        <v>158</v>
      </c>
      <c r="B161" s="2" t="s">
        <v>1033</v>
      </c>
      <c r="C161" s="7" t="s">
        <v>1034</v>
      </c>
      <c r="D161" s="3">
        <v>42441</v>
      </c>
      <c r="E161" s="3">
        <v>42450</v>
      </c>
      <c r="G161" s="13">
        <v>315</v>
      </c>
      <c r="H161" s="13" t="s">
        <v>1458</v>
      </c>
      <c r="I161" s="13"/>
      <c r="J161" s="13"/>
      <c r="K161" s="13"/>
      <c r="L161" s="13"/>
      <c r="M161" s="13"/>
      <c r="N161" s="13"/>
      <c r="P161" s="16"/>
      <c r="Q161" s="16"/>
      <c r="S161" t="s">
        <v>168</v>
      </c>
      <c r="T161" t="s">
        <v>1466</v>
      </c>
      <c r="U161">
        <v>315</v>
      </c>
      <c r="V161" t="s">
        <v>1458</v>
      </c>
    </row>
    <row r="162" spans="1:22">
      <c r="A162" s="4">
        <f t="shared" si="2"/>
        <v>159</v>
      </c>
      <c r="B162" s="2" t="s">
        <v>752</v>
      </c>
      <c r="C162" s="7" t="s">
        <v>753</v>
      </c>
      <c r="D162" s="3">
        <v>42440</v>
      </c>
      <c r="E162" s="3">
        <v>42441</v>
      </c>
      <c r="G162" s="13">
        <v>315</v>
      </c>
      <c r="H162" s="13" t="s">
        <v>1458</v>
      </c>
      <c r="I162" s="13"/>
      <c r="J162" s="13"/>
      <c r="K162" s="13"/>
      <c r="L162" s="13"/>
      <c r="M162" s="13"/>
      <c r="N162" s="13"/>
      <c r="P162" s="16"/>
      <c r="Q162" s="16"/>
      <c r="S162" t="s">
        <v>1031</v>
      </c>
      <c r="T162" t="s">
        <v>1259</v>
      </c>
      <c r="U162">
        <v>315</v>
      </c>
      <c r="V162" t="s">
        <v>1459</v>
      </c>
    </row>
    <row r="163" spans="1:22">
      <c r="A163" s="4">
        <f t="shared" si="2"/>
        <v>160</v>
      </c>
      <c r="B163" s="2" t="s">
        <v>629</v>
      </c>
      <c r="C163" s="7" t="s">
        <v>630</v>
      </c>
      <c r="D163" s="3">
        <v>42436</v>
      </c>
      <c r="E163" s="3">
        <v>42440</v>
      </c>
      <c r="G163" s="13">
        <v>315</v>
      </c>
      <c r="H163" s="13" t="s">
        <v>1458</v>
      </c>
      <c r="I163" s="13"/>
      <c r="J163" s="13"/>
      <c r="K163" s="13"/>
      <c r="L163" s="13"/>
      <c r="M163" s="13"/>
      <c r="N163" s="13"/>
      <c r="P163" s="16"/>
      <c r="S163" t="s">
        <v>1033</v>
      </c>
      <c r="T163" t="s">
        <v>1229</v>
      </c>
      <c r="U163">
        <v>315</v>
      </c>
      <c r="V163" t="s">
        <v>1459</v>
      </c>
    </row>
    <row r="164" spans="1:22">
      <c r="A164" s="4">
        <f t="shared" si="2"/>
        <v>161</v>
      </c>
      <c r="B164" s="2" t="s">
        <v>260</v>
      </c>
      <c r="C164" s="7" t="s">
        <v>261</v>
      </c>
      <c r="D164" s="3">
        <v>42434</v>
      </c>
      <c r="E164" s="3">
        <v>42434</v>
      </c>
      <c r="G164" s="13">
        <v>0</v>
      </c>
      <c r="H164" s="13">
        <v>0</v>
      </c>
      <c r="I164" s="13"/>
      <c r="J164" s="13"/>
      <c r="K164" s="13"/>
      <c r="L164" s="13"/>
      <c r="M164" s="13"/>
      <c r="N164" s="13"/>
      <c r="P164" s="16"/>
      <c r="S164" t="s">
        <v>752</v>
      </c>
      <c r="T164" t="s">
        <v>1322</v>
      </c>
      <c r="U164">
        <v>315</v>
      </c>
      <c r="V164" t="s">
        <v>1458</v>
      </c>
    </row>
    <row r="165" spans="1:22">
      <c r="A165" s="4">
        <f t="shared" si="2"/>
        <v>162</v>
      </c>
      <c r="B165" s="2" t="s">
        <v>260</v>
      </c>
      <c r="C165" s="7" t="s">
        <v>261</v>
      </c>
      <c r="D165" s="3">
        <v>42441</v>
      </c>
      <c r="E165" s="3">
        <v>42441</v>
      </c>
      <c r="G165" s="13">
        <v>0</v>
      </c>
      <c r="H165" s="13">
        <v>0</v>
      </c>
      <c r="I165" s="13"/>
      <c r="J165" s="13"/>
      <c r="K165" s="13"/>
      <c r="L165" s="13"/>
      <c r="M165" s="13"/>
      <c r="N165" s="13"/>
      <c r="P165" s="16"/>
      <c r="Q165" s="16"/>
      <c r="S165" t="s">
        <v>629</v>
      </c>
      <c r="T165" t="s">
        <v>1415</v>
      </c>
      <c r="U165">
        <v>315</v>
      </c>
      <c r="V165" t="s">
        <v>1458</v>
      </c>
    </row>
    <row r="166" spans="1:22">
      <c r="A166" s="4">
        <f t="shared" si="2"/>
        <v>163</v>
      </c>
      <c r="B166" s="2" t="s">
        <v>631</v>
      </c>
      <c r="C166" s="7" t="s">
        <v>632</v>
      </c>
      <c r="D166" s="3">
        <v>42437</v>
      </c>
      <c r="E166" s="3">
        <v>42440</v>
      </c>
      <c r="G166" s="13">
        <v>315</v>
      </c>
      <c r="H166" s="13" t="s">
        <v>1458</v>
      </c>
      <c r="I166" s="13"/>
      <c r="J166" s="13"/>
      <c r="K166" s="13"/>
      <c r="L166" s="13"/>
      <c r="M166" s="13"/>
      <c r="N166" s="13"/>
      <c r="P166" s="16"/>
      <c r="Q166" s="16"/>
      <c r="S166" t="s">
        <v>260</v>
      </c>
      <c r="T166" t="s">
        <v>1230</v>
      </c>
      <c r="U166">
        <v>315</v>
      </c>
      <c r="V166" t="s">
        <v>1459</v>
      </c>
    </row>
    <row r="167" spans="1:22">
      <c r="A167" s="4">
        <f t="shared" si="2"/>
        <v>164</v>
      </c>
      <c r="B167" s="2" t="s">
        <v>633</v>
      </c>
      <c r="C167" s="7" t="s">
        <v>634</v>
      </c>
      <c r="D167" s="3">
        <v>42436</v>
      </c>
      <c r="E167" s="3">
        <v>42440</v>
      </c>
      <c r="G167" s="13">
        <v>315</v>
      </c>
      <c r="H167" s="13" t="s">
        <v>1458</v>
      </c>
      <c r="I167" s="13"/>
      <c r="J167" s="13"/>
      <c r="K167" s="13"/>
      <c r="L167" s="13"/>
      <c r="M167" s="13"/>
      <c r="N167" s="13"/>
      <c r="P167" s="16"/>
      <c r="Q167" s="16"/>
      <c r="S167" t="s">
        <v>260</v>
      </c>
      <c r="T167" t="s">
        <v>1457</v>
      </c>
      <c r="U167">
        <v>315</v>
      </c>
      <c r="V167" t="s">
        <v>1458</v>
      </c>
    </row>
    <row r="168" spans="1:22">
      <c r="A168" s="4">
        <f t="shared" si="2"/>
        <v>165</v>
      </c>
      <c r="B168" s="2" t="s">
        <v>449</v>
      </c>
      <c r="C168" s="7" t="s">
        <v>450</v>
      </c>
      <c r="D168" s="3">
        <v>42437</v>
      </c>
      <c r="E168" s="3">
        <v>42438</v>
      </c>
      <c r="G168" s="13">
        <v>315</v>
      </c>
      <c r="H168" s="13" t="s">
        <v>1458</v>
      </c>
      <c r="I168" s="13"/>
      <c r="J168" s="13"/>
      <c r="K168" s="13"/>
      <c r="L168" s="13"/>
      <c r="M168" s="13"/>
      <c r="N168" s="13"/>
      <c r="P168" s="16"/>
      <c r="Q168" s="16"/>
      <c r="S168" t="s">
        <v>631</v>
      </c>
      <c r="T168" t="s">
        <v>1467</v>
      </c>
      <c r="U168">
        <v>315</v>
      </c>
      <c r="V168" t="s">
        <v>1458</v>
      </c>
    </row>
    <row r="169" spans="1:22">
      <c r="A169" s="4">
        <f t="shared" si="2"/>
        <v>166</v>
      </c>
      <c r="B169" s="2" t="s">
        <v>202</v>
      </c>
      <c r="C169" s="7" t="s">
        <v>203</v>
      </c>
      <c r="D169" s="3">
        <v>42426</v>
      </c>
      <c r="E169" s="3">
        <v>42432</v>
      </c>
      <c r="G169" s="13">
        <v>315</v>
      </c>
      <c r="H169" s="13" t="s">
        <v>1458</v>
      </c>
      <c r="I169" s="13"/>
      <c r="J169" s="13"/>
      <c r="K169" s="13"/>
      <c r="L169" s="13"/>
      <c r="M169" s="13"/>
      <c r="N169" s="13"/>
      <c r="P169" s="16"/>
      <c r="Q169" s="16"/>
      <c r="S169" t="s">
        <v>633</v>
      </c>
      <c r="T169" t="s">
        <v>1416</v>
      </c>
      <c r="U169">
        <v>315</v>
      </c>
      <c r="V169" t="s">
        <v>1458</v>
      </c>
    </row>
    <row r="170" spans="1:22">
      <c r="A170" s="4">
        <f t="shared" si="2"/>
        <v>167</v>
      </c>
      <c r="B170" s="2" t="s">
        <v>473</v>
      </c>
      <c r="C170" s="7" t="s">
        <v>474</v>
      </c>
      <c r="D170" s="3">
        <v>42437</v>
      </c>
      <c r="E170" s="3">
        <v>42438</v>
      </c>
      <c r="G170" s="13">
        <v>315</v>
      </c>
      <c r="H170" s="13" t="s">
        <v>1458</v>
      </c>
      <c r="I170" s="13"/>
      <c r="J170" s="13"/>
      <c r="K170" s="13"/>
      <c r="L170" s="13"/>
      <c r="M170" s="13"/>
      <c r="N170" s="13"/>
      <c r="P170" s="16"/>
      <c r="Q170" s="16"/>
      <c r="S170" t="s">
        <v>449</v>
      </c>
      <c r="T170" t="s">
        <v>1260</v>
      </c>
      <c r="U170">
        <v>315</v>
      </c>
      <c r="V170" t="s">
        <v>1459</v>
      </c>
    </row>
    <row r="171" spans="1:22">
      <c r="A171" s="4">
        <f t="shared" si="2"/>
        <v>168</v>
      </c>
      <c r="B171" s="2" t="s">
        <v>635</v>
      </c>
      <c r="C171" s="7" t="s">
        <v>636</v>
      </c>
      <c r="D171" s="3">
        <v>42437</v>
      </c>
      <c r="E171" s="3">
        <v>42440</v>
      </c>
      <c r="G171" s="13">
        <v>315</v>
      </c>
      <c r="H171" s="13" t="s">
        <v>1458</v>
      </c>
      <c r="I171" s="13"/>
      <c r="J171" s="13"/>
      <c r="K171" s="13"/>
      <c r="L171" s="13"/>
      <c r="M171" s="13"/>
      <c r="N171" s="13"/>
      <c r="P171" s="16"/>
      <c r="Q171" s="16"/>
      <c r="S171" t="s">
        <v>202</v>
      </c>
      <c r="T171" t="s">
        <v>1323</v>
      </c>
      <c r="U171">
        <v>315</v>
      </c>
      <c r="V171" t="s">
        <v>1458</v>
      </c>
    </row>
    <row r="172" spans="1:22">
      <c r="A172" s="4">
        <f t="shared" si="2"/>
        <v>169</v>
      </c>
      <c r="B172" s="2" t="s">
        <v>97</v>
      </c>
      <c r="C172" s="7" t="s">
        <v>98</v>
      </c>
      <c r="D172" s="3">
        <v>42430</v>
      </c>
      <c r="E172" s="3">
        <v>42430</v>
      </c>
      <c r="G172" s="13">
        <v>315</v>
      </c>
      <c r="H172" s="13" t="s">
        <v>1458</v>
      </c>
      <c r="I172" s="13"/>
      <c r="J172" s="13"/>
      <c r="K172" s="13"/>
      <c r="L172" s="13"/>
      <c r="M172" s="13"/>
      <c r="N172" s="13"/>
      <c r="P172" s="16"/>
      <c r="Q172" s="16"/>
      <c r="S172" t="s">
        <v>473</v>
      </c>
      <c r="T172" t="s">
        <v>1261</v>
      </c>
      <c r="U172">
        <v>315</v>
      </c>
      <c r="V172" t="s">
        <v>1459</v>
      </c>
    </row>
    <row r="173" spans="1:22">
      <c r="A173" s="4">
        <f t="shared" si="2"/>
        <v>170</v>
      </c>
      <c r="B173" s="2" t="s">
        <v>99</v>
      </c>
      <c r="C173" s="7" t="s">
        <v>100</v>
      </c>
      <c r="D173" s="3">
        <v>42430</v>
      </c>
      <c r="E173" s="3">
        <v>42430</v>
      </c>
      <c r="G173" s="13">
        <v>315</v>
      </c>
      <c r="H173" s="13" t="s">
        <v>1459</v>
      </c>
      <c r="I173" s="13"/>
      <c r="J173" s="13"/>
      <c r="K173" s="13"/>
      <c r="L173" s="13"/>
      <c r="M173" s="13"/>
      <c r="N173" s="13"/>
      <c r="P173" s="16"/>
      <c r="Q173" s="16"/>
      <c r="S173" t="s">
        <v>635</v>
      </c>
      <c r="T173" t="s">
        <v>1231</v>
      </c>
      <c r="U173">
        <v>315</v>
      </c>
      <c r="V173" t="s">
        <v>1459</v>
      </c>
    </row>
    <row r="174" spans="1:22">
      <c r="A174" s="4">
        <f t="shared" si="2"/>
        <v>171</v>
      </c>
      <c r="B174" s="2" t="s">
        <v>1068</v>
      </c>
      <c r="C174" s="7" t="s">
        <v>1069</v>
      </c>
      <c r="D174" s="3">
        <v>42447</v>
      </c>
      <c r="E174" s="3">
        <v>42452</v>
      </c>
      <c r="G174" s="13">
        <v>0</v>
      </c>
      <c r="H174" s="13">
        <v>0</v>
      </c>
      <c r="I174" s="13"/>
      <c r="J174" s="13"/>
      <c r="K174" s="13"/>
      <c r="L174" s="13"/>
      <c r="M174" s="13"/>
      <c r="N174" s="13"/>
      <c r="P174" s="16"/>
      <c r="Q174" s="16"/>
      <c r="S174" t="s">
        <v>97</v>
      </c>
      <c r="T174" t="s">
        <v>1324</v>
      </c>
      <c r="U174">
        <v>315</v>
      </c>
      <c r="V174" t="s">
        <v>1458</v>
      </c>
    </row>
    <row r="175" spans="1:22">
      <c r="A175" s="4">
        <f t="shared" si="2"/>
        <v>172</v>
      </c>
      <c r="B175" s="2" t="s">
        <v>162</v>
      </c>
      <c r="C175" s="7" t="s">
        <v>163</v>
      </c>
      <c r="D175" s="3">
        <v>42427</v>
      </c>
      <c r="E175" s="3">
        <v>42432</v>
      </c>
      <c r="G175" s="13">
        <v>315</v>
      </c>
      <c r="H175" s="13" t="s">
        <v>1458</v>
      </c>
      <c r="I175" s="13"/>
      <c r="J175" s="13"/>
      <c r="K175" s="13"/>
      <c r="L175" s="13"/>
      <c r="M175" s="13"/>
      <c r="N175" s="13"/>
      <c r="P175" s="16"/>
      <c r="Q175" s="16"/>
      <c r="S175" t="s">
        <v>99</v>
      </c>
      <c r="T175" t="s">
        <v>1325</v>
      </c>
      <c r="U175">
        <v>315</v>
      </c>
      <c r="V175" t="s">
        <v>1458</v>
      </c>
    </row>
    <row r="176" spans="1:22">
      <c r="A176" s="4">
        <f t="shared" si="2"/>
        <v>173</v>
      </c>
      <c r="B176" s="2" t="s">
        <v>1078</v>
      </c>
      <c r="C176" s="7" t="s">
        <v>1079</v>
      </c>
      <c r="D176" s="3">
        <v>42448</v>
      </c>
      <c r="E176" s="3">
        <v>42452</v>
      </c>
      <c r="G176" s="13">
        <v>315</v>
      </c>
      <c r="H176" s="13" t="s">
        <v>1458</v>
      </c>
      <c r="I176" s="13"/>
      <c r="J176" s="13"/>
      <c r="K176" s="13"/>
      <c r="L176" s="13"/>
      <c r="M176" s="13"/>
      <c r="N176" s="13"/>
      <c r="P176" s="16"/>
      <c r="Q176" s="16"/>
      <c r="S176" t="s">
        <v>1068</v>
      </c>
      <c r="T176" t="s">
        <v>1417</v>
      </c>
      <c r="U176">
        <v>315</v>
      </c>
      <c r="V176" t="s">
        <v>1458</v>
      </c>
    </row>
    <row r="177" spans="1:22">
      <c r="A177" s="4">
        <f t="shared" si="2"/>
        <v>174</v>
      </c>
      <c r="B177" s="2" t="s">
        <v>431</v>
      </c>
      <c r="C177" s="7" t="s">
        <v>432</v>
      </c>
      <c r="D177" s="3">
        <v>42437</v>
      </c>
      <c r="E177" s="3">
        <v>42438</v>
      </c>
      <c r="G177" s="13">
        <v>315</v>
      </c>
      <c r="H177" s="13" t="s">
        <v>1458</v>
      </c>
      <c r="I177" s="13"/>
      <c r="J177" s="13"/>
      <c r="K177" s="13"/>
      <c r="L177" s="13"/>
      <c r="M177" s="13"/>
      <c r="N177" s="13"/>
      <c r="P177" s="16"/>
      <c r="Q177" s="16"/>
      <c r="S177" t="s">
        <v>162</v>
      </c>
      <c r="T177" t="s">
        <v>1418</v>
      </c>
      <c r="U177">
        <v>315</v>
      </c>
      <c r="V177" t="s">
        <v>1458</v>
      </c>
    </row>
    <row r="178" spans="1:22">
      <c r="A178" s="4">
        <f t="shared" si="2"/>
        <v>175</v>
      </c>
      <c r="B178" s="2" t="s">
        <v>637</v>
      </c>
      <c r="C178" s="7" t="s">
        <v>638</v>
      </c>
      <c r="D178" s="3">
        <v>42436</v>
      </c>
      <c r="E178" s="3">
        <v>42440</v>
      </c>
      <c r="G178" s="13">
        <v>315</v>
      </c>
      <c r="H178" s="13" t="s">
        <v>1458</v>
      </c>
      <c r="I178" s="13"/>
      <c r="J178" s="13"/>
      <c r="K178" s="13"/>
      <c r="L178" s="13"/>
      <c r="M178" s="13"/>
      <c r="N178" s="13"/>
      <c r="P178" s="16"/>
      <c r="S178" t="s">
        <v>1078</v>
      </c>
      <c r="T178" t="s">
        <v>1419</v>
      </c>
      <c r="U178">
        <v>315</v>
      </c>
      <c r="V178" t="s">
        <v>1458</v>
      </c>
    </row>
    <row r="179" spans="1:22">
      <c r="A179" s="4">
        <f t="shared" si="2"/>
        <v>176</v>
      </c>
      <c r="B179" s="2" t="s">
        <v>101</v>
      </c>
      <c r="C179" s="7" t="s">
        <v>102</v>
      </c>
      <c r="D179" s="3">
        <v>42430</v>
      </c>
      <c r="E179" s="3">
        <v>42430</v>
      </c>
      <c r="G179" s="13">
        <v>315</v>
      </c>
      <c r="H179" s="13" t="s">
        <v>1458</v>
      </c>
      <c r="I179" s="13"/>
      <c r="J179" s="13"/>
      <c r="K179" s="13"/>
      <c r="L179" s="13"/>
      <c r="M179" s="13"/>
      <c r="N179" s="13"/>
      <c r="P179" s="16"/>
      <c r="S179" t="s">
        <v>431</v>
      </c>
      <c r="T179" t="s">
        <v>1262</v>
      </c>
      <c r="U179">
        <v>315</v>
      </c>
      <c r="V179" t="s">
        <v>1459</v>
      </c>
    </row>
    <row r="180" spans="1:22">
      <c r="A180" s="4">
        <f t="shared" si="2"/>
        <v>177</v>
      </c>
      <c r="B180" s="2" t="s">
        <v>639</v>
      </c>
      <c r="C180" s="7" t="s">
        <v>640</v>
      </c>
      <c r="D180" s="3">
        <v>42437</v>
      </c>
      <c r="E180" s="3">
        <v>42440</v>
      </c>
      <c r="G180" s="13">
        <v>0</v>
      </c>
      <c r="H180" s="13">
        <v>0</v>
      </c>
      <c r="I180" s="13"/>
      <c r="J180" s="13"/>
      <c r="K180" s="13"/>
      <c r="L180" s="13"/>
      <c r="M180" s="13"/>
      <c r="N180" s="13"/>
      <c r="P180" s="16"/>
      <c r="Q180" s="16"/>
      <c r="S180" t="s">
        <v>637</v>
      </c>
      <c r="T180" t="s">
        <v>1326</v>
      </c>
      <c r="U180">
        <v>315</v>
      </c>
      <c r="V180" t="s">
        <v>1458</v>
      </c>
    </row>
    <row r="181" spans="1:22">
      <c r="A181" s="4">
        <f t="shared" si="2"/>
        <v>178</v>
      </c>
      <c r="B181" s="2" t="s">
        <v>158</v>
      </c>
      <c r="C181" s="7" t="s">
        <v>159</v>
      </c>
      <c r="D181" s="3">
        <v>42432</v>
      </c>
      <c r="E181" s="3">
        <v>42432</v>
      </c>
      <c r="G181" s="13">
        <v>315</v>
      </c>
      <c r="H181" s="13" t="s">
        <v>1459</v>
      </c>
      <c r="I181" s="13"/>
      <c r="J181" s="13"/>
      <c r="K181" s="13"/>
      <c r="L181" s="13"/>
      <c r="M181" s="13"/>
      <c r="N181" s="13"/>
      <c r="P181" s="16"/>
      <c r="Q181" s="16"/>
      <c r="S181" t="s">
        <v>101</v>
      </c>
      <c r="T181" t="s">
        <v>1420</v>
      </c>
      <c r="U181">
        <v>315</v>
      </c>
      <c r="V181" t="s">
        <v>1458</v>
      </c>
    </row>
    <row r="182" spans="1:22">
      <c r="A182" s="4">
        <f t="shared" si="2"/>
        <v>179</v>
      </c>
      <c r="B182" s="2" t="s">
        <v>641</v>
      </c>
      <c r="C182" s="7" t="s">
        <v>642</v>
      </c>
      <c r="D182" s="3">
        <v>42437</v>
      </c>
      <c r="E182" s="3">
        <v>42440</v>
      </c>
      <c r="G182" s="13">
        <v>315</v>
      </c>
      <c r="H182" s="13" t="s">
        <v>1458</v>
      </c>
      <c r="I182" s="13"/>
      <c r="J182" s="13"/>
      <c r="K182" s="13"/>
      <c r="L182" s="13"/>
      <c r="M182" s="13"/>
      <c r="N182" s="13"/>
      <c r="P182" s="16"/>
      <c r="Q182" s="16"/>
      <c r="S182" t="s">
        <v>639</v>
      </c>
      <c r="T182" t="s">
        <v>1421</v>
      </c>
      <c r="U182">
        <v>315</v>
      </c>
      <c r="V182" t="s">
        <v>1458</v>
      </c>
    </row>
    <row r="183" spans="1:22">
      <c r="A183" s="4">
        <f t="shared" si="2"/>
        <v>180</v>
      </c>
      <c r="B183" s="2" t="s">
        <v>643</v>
      </c>
      <c r="C183" s="7" t="s">
        <v>644</v>
      </c>
      <c r="D183" s="3">
        <v>42436</v>
      </c>
      <c r="E183" s="3">
        <v>42440</v>
      </c>
      <c r="G183" s="13">
        <v>315</v>
      </c>
      <c r="H183" s="13" t="s">
        <v>1458</v>
      </c>
      <c r="I183" s="13"/>
      <c r="J183" s="13"/>
      <c r="K183" s="13"/>
      <c r="L183" s="13"/>
      <c r="M183" s="13"/>
      <c r="N183" s="13"/>
      <c r="P183" s="16"/>
      <c r="Q183" s="16"/>
      <c r="S183" t="s">
        <v>158</v>
      </c>
      <c r="T183" t="s">
        <v>1422</v>
      </c>
      <c r="U183">
        <v>315</v>
      </c>
      <c r="V183" t="s">
        <v>1458</v>
      </c>
    </row>
    <row r="184" spans="1:22">
      <c r="A184" s="4">
        <f t="shared" si="2"/>
        <v>181</v>
      </c>
      <c r="B184" s="2" t="s">
        <v>1070</v>
      </c>
      <c r="C184" s="7" t="s">
        <v>1071</v>
      </c>
      <c r="D184" s="3">
        <v>42447</v>
      </c>
      <c r="E184" s="3">
        <v>42452</v>
      </c>
      <c r="G184" s="13">
        <v>0</v>
      </c>
      <c r="H184" s="13">
        <v>0</v>
      </c>
      <c r="I184" s="13"/>
      <c r="J184" s="13"/>
      <c r="K184" s="13"/>
      <c r="L184" s="13"/>
      <c r="M184" s="13"/>
      <c r="N184" s="13"/>
      <c r="P184" s="16"/>
      <c r="Q184" s="16"/>
      <c r="S184" t="s">
        <v>641</v>
      </c>
      <c r="T184" t="s">
        <v>1232</v>
      </c>
      <c r="U184">
        <v>315</v>
      </c>
      <c r="V184" t="s">
        <v>1459</v>
      </c>
    </row>
    <row r="185" spans="1:22">
      <c r="A185" s="4">
        <f t="shared" si="2"/>
        <v>182</v>
      </c>
      <c r="B185" s="2" t="s">
        <v>236</v>
      </c>
      <c r="C185" s="7" t="s">
        <v>237</v>
      </c>
      <c r="D185" s="3">
        <v>42430</v>
      </c>
      <c r="E185" s="3">
        <v>42434</v>
      </c>
      <c r="G185" s="13">
        <v>315</v>
      </c>
      <c r="H185" s="13" t="s">
        <v>1459</v>
      </c>
      <c r="I185" s="13"/>
      <c r="J185" s="13"/>
      <c r="K185" s="13"/>
      <c r="L185" s="13"/>
      <c r="M185" s="13"/>
      <c r="N185" s="13"/>
      <c r="P185" s="16"/>
      <c r="Q185" s="16"/>
      <c r="S185" t="s">
        <v>643</v>
      </c>
      <c r="T185" t="s">
        <v>1423</v>
      </c>
      <c r="U185">
        <v>315</v>
      </c>
      <c r="V185" t="s">
        <v>1458</v>
      </c>
    </row>
    <row r="186" spans="1:22">
      <c r="A186" s="4">
        <f t="shared" si="2"/>
        <v>183</v>
      </c>
      <c r="B186" s="2" t="s">
        <v>493</v>
      </c>
      <c r="C186" s="7" t="s">
        <v>494</v>
      </c>
      <c r="D186" s="3">
        <v>42438</v>
      </c>
      <c r="E186" s="3">
        <v>42438</v>
      </c>
      <c r="G186" s="13">
        <v>315</v>
      </c>
      <c r="H186" s="13" t="s">
        <v>1458</v>
      </c>
      <c r="I186" s="13"/>
      <c r="J186" s="13"/>
      <c r="K186" s="13"/>
      <c r="L186" s="13"/>
      <c r="M186" s="13"/>
      <c r="N186" s="13"/>
      <c r="P186" s="16"/>
      <c r="Q186" s="16"/>
      <c r="S186" t="s">
        <v>1070</v>
      </c>
      <c r="T186" t="s">
        <v>1424</v>
      </c>
      <c r="U186">
        <v>315</v>
      </c>
      <c r="V186" t="s">
        <v>1458</v>
      </c>
    </row>
    <row r="187" spans="1:22">
      <c r="A187" s="4">
        <f t="shared" si="2"/>
        <v>184</v>
      </c>
      <c r="B187" s="2" t="s">
        <v>758</v>
      </c>
      <c r="C187" s="7" t="s">
        <v>759</v>
      </c>
      <c r="D187" s="3">
        <v>42440</v>
      </c>
      <c r="E187" s="3">
        <v>42441</v>
      </c>
      <c r="G187" s="13">
        <v>315</v>
      </c>
      <c r="H187" s="13" t="s">
        <v>1458</v>
      </c>
      <c r="I187" s="13"/>
      <c r="J187" s="13"/>
      <c r="K187" s="13"/>
      <c r="L187" s="13"/>
      <c r="M187" s="13"/>
      <c r="N187" s="13"/>
      <c r="P187" s="16"/>
      <c r="Q187" s="16"/>
      <c r="S187" t="s">
        <v>236</v>
      </c>
      <c r="T187" t="s">
        <v>1425</v>
      </c>
      <c r="U187">
        <v>315</v>
      </c>
      <c r="V187" t="s">
        <v>1458</v>
      </c>
    </row>
    <row r="188" spans="1:22">
      <c r="A188" s="4">
        <f t="shared" si="2"/>
        <v>185</v>
      </c>
      <c r="B188" s="2" t="s">
        <v>427</v>
      </c>
      <c r="C188" s="7" t="s">
        <v>428</v>
      </c>
      <c r="D188" s="3">
        <v>42437</v>
      </c>
      <c r="E188" s="3">
        <v>42438</v>
      </c>
      <c r="G188" s="13">
        <v>315</v>
      </c>
      <c r="H188" s="13" t="s">
        <v>1458</v>
      </c>
      <c r="I188" s="13"/>
      <c r="J188" s="13"/>
      <c r="K188" s="13"/>
      <c r="L188" s="13"/>
      <c r="M188" s="13"/>
      <c r="N188" s="13"/>
      <c r="P188" s="16"/>
      <c r="Q188" s="16"/>
      <c r="S188" t="s">
        <v>493</v>
      </c>
      <c r="T188" t="s">
        <v>1426</v>
      </c>
      <c r="U188">
        <v>315</v>
      </c>
      <c r="V188" t="s">
        <v>1458</v>
      </c>
    </row>
    <row r="189" spans="1:22">
      <c r="A189" s="4">
        <f t="shared" si="2"/>
        <v>186</v>
      </c>
      <c r="B189" s="2" t="s">
        <v>204</v>
      </c>
      <c r="C189" s="7" t="s">
        <v>205</v>
      </c>
      <c r="D189" s="3">
        <v>42426</v>
      </c>
      <c r="E189" s="3">
        <v>42432</v>
      </c>
      <c r="G189" s="13">
        <v>315</v>
      </c>
      <c r="H189" s="13" t="s">
        <v>1459</v>
      </c>
      <c r="I189" s="13"/>
      <c r="J189" s="13"/>
      <c r="K189" s="13"/>
      <c r="L189" s="13"/>
      <c r="M189" s="13"/>
      <c r="N189" s="13"/>
      <c r="P189" s="16"/>
      <c r="Q189" s="16"/>
      <c r="S189" t="s">
        <v>758</v>
      </c>
      <c r="T189" t="s">
        <v>1427</v>
      </c>
      <c r="U189">
        <v>315</v>
      </c>
      <c r="V189" t="s">
        <v>1458</v>
      </c>
    </row>
    <row r="190" spans="1:22">
      <c r="A190" s="4">
        <f t="shared" si="2"/>
        <v>187</v>
      </c>
      <c r="B190" s="2" t="s">
        <v>103</v>
      </c>
      <c r="C190" s="7" t="s">
        <v>104</v>
      </c>
      <c r="D190" s="3">
        <v>42430</v>
      </c>
      <c r="E190" s="3">
        <v>42430</v>
      </c>
      <c r="G190" s="13">
        <v>315</v>
      </c>
      <c r="H190" s="13" t="s">
        <v>1459</v>
      </c>
      <c r="I190" s="13"/>
      <c r="J190" s="13"/>
      <c r="K190" s="13"/>
      <c r="L190" s="13"/>
      <c r="M190" s="13"/>
      <c r="N190" s="13"/>
      <c r="P190" s="16"/>
      <c r="Q190" s="16"/>
      <c r="S190" t="s">
        <v>427</v>
      </c>
      <c r="T190" t="s">
        <v>1263</v>
      </c>
      <c r="U190">
        <v>315</v>
      </c>
      <c r="V190" t="s">
        <v>1459</v>
      </c>
    </row>
    <row r="191" spans="1:22">
      <c r="A191" s="4">
        <f t="shared" si="2"/>
        <v>188</v>
      </c>
      <c r="B191" s="2" t="s">
        <v>499</v>
      </c>
      <c r="C191" s="7" t="s">
        <v>500</v>
      </c>
      <c r="D191" s="3">
        <v>42438</v>
      </c>
      <c r="E191" s="3">
        <v>42438</v>
      </c>
      <c r="G191" s="13">
        <v>315</v>
      </c>
      <c r="H191" s="13" t="s">
        <v>1458</v>
      </c>
      <c r="I191" s="13"/>
      <c r="J191" s="13"/>
      <c r="K191" s="13"/>
      <c r="L191" s="13"/>
      <c r="M191" s="13"/>
      <c r="N191" s="13"/>
      <c r="P191" s="16"/>
      <c r="S191" t="s">
        <v>204</v>
      </c>
      <c r="T191" t="s">
        <v>1277</v>
      </c>
      <c r="U191">
        <v>315</v>
      </c>
      <c r="V191" t="s">
        <v>1458</v>
      </c>
    </row>
    <row r="192" spans="1:22">
      <c r="A192" s="4">
        <f t="shared" si="2"/>
        <v>189</v>
      </c>
      <c r="B192" s="2" t="s">
        <v>160</v>
      </c>
      <c r="C192" s="7" t="s">
        <v>161</v>
      </c>
      <c r="D192" s="3">
        <v>42432</v>
      </c>
      <c r="E192" s="3">
        <v>42432</v>
      </c>
      <c r="G192" s="13">
        <v>315</v>
      </c>
      <c r="H192" s="13" t="s">
        <v>1458</v>
      </c>
      <c r="I192" s="13"/>
      <c r="J192" s="13"/>
      <c r="K192" s="13"/>
      <c r="L192" s="13"/>
      <c r="M192" s="13"/>
      <c r="N192" s="13"/>
      <c r="P192" s="16"/>
      <c r="Q192" s="16"/>
      <c r="S192" t="s">
        <v>103</v>
      </c>
      <c r="T192" t="s">
        <v>1327</v>
      </c>
      <c r="U192">
        <v>315</v>
      </c>
      <c r="V192" t="s">
        <v>1458</v>
      </c>
    </row>
    <row r="193" spans="1:22">
      <c r="A193" s="4">
        <f t="shared" si="2"/>
        <v>190</v>
      </c>
      <c r="B193" s="2" t="s">
        <v>160</v>
      </c>
      <c r="C193" s="7" t="s">
        <v>161</v>
      </c>
      <c r="D193" s="3">
        <v>42432</v>
      </c>
      <c r="E193" s="3">
        <v>42443</v>
      </c>
      <c r="G193" s="13">
        <v>0</v>
      </c>
      <c r="H193" s="13">
        <v>0</v>
      </c>
      <c r="I193" s="13"/>
      <c r="J193" s="13"/>
      <c r="K193" s="13"/>
      <c r="L193" s="13"/>
      <c r="M193" s="13"/>
      <c r="N193" s="13"/>
      <c r="P193" s="16"/>
      <c r="Q193" s="16"/>
      <c r="S193" t="s">
        <v>499</v>
      </c>
      <c r="T193" t="s">
        <v>1264</v>
      </c>
      <c r="U193">
        <v>315</v>
      </c>
      <c r="V193" t="s">
        <v>1459</v>
      </c>
    </row>
    <row r="194" spans="1:22">
      <c r="A194" s="4">
        <f t="shared" si="2"/>
        <v>191</v>
      </c>
      <c r="B194" s="2" t="s">
        <v>777</v>
      </c>
      <c r="C194" s="7" t="s">
        <v>778</v>
      </c>
      <c r="D194" s="3">
        <v>42430</v>
      </c>
      <c r="E194" s="3">
        <v>42443</v>
      </c>
      <c r="G194" s="13">
        <v>315</v>
      </c>
      <c r="H194" s="13" t="s">
        <v>1459</v>
      </c>
      <c r="I194" s="13"/>
      <c r="J194" s="13"/>
      <c r="K194" s="13"/>
      <c r="L194" s="13"/>
      <c r="M194" s="13"/>
      <c r="N194" s="13"/>
      <c r="P194" s="16"/>
      <c r="Q194" s="16"/>
      <c r="S194" t="s">
        <v>160</v>
      </c>
      <c r="T194" t="s">
        <v>1428</v>
      </c>
      <c r="U194">
        <v>315</v>
      </c>
      <c r="V194" t="s">
        <v>1458</v>
      </c>
    </row>
    <row r="195" spans="1:22">
      <c r="A195" s="4">
        <f t="shared" si="2"/>
        <v>192</v>
      </c>
      <c r="B195" s="2" t="s">
        <v>645</v>
      </c>
      <c r="C195" s="7" t="s">
        <v>646</v>
      </c>
      <c r="D195" s="3">
        <v>42436</v>
      </c>
      <c r="E195" s="3">
        <v>42440</v>
      </c>
      <c r="G195" s="13">
        <v>315</v>
      </c>
      <c r="H195" s="13" t="s">
        <v>1458</v>
      </c>
      <c r="I195" s="13"/>
      <c r="J195" s="13"/>
      <c r="K195" s="13"/>
      <c r="L195" s="13"/>
      <c r="M195" s="13"/>
      <c r="N195" s="13"/>
      <c r="P195" s="16"/>
      <c r="Q195" s="16"/>
      <c r="S195" t="s">
        <v>160</v>
      </c>
      <c r="T195" t="s">
        <v>1265</v>
      </c>
      <c r="U195">
        <v>315</v>
      </c>
      <c r="V195" t="s">
        <v>1459</v>
      </c>
    </row>
    <row r="196" spans="1:22">
      <c r="A196" s="4">
        <f t="shared" si="2"/>
        <v>193</v>
      </c>
      <c r="B196" s="2" t="s">
        <v>647</v>
      </c>
      <c r="C196" s="7" t="s">
        <v>648</v>
      </c>
      <c r="D196" s="3">
        <v>42437</v>
      </c>
      <c r="E196" s="3">
        <v>42440</v>
      </c>
      <c r="G196" s="13">
        <v>315</v>
      </c>
      <c r="H196" s="13" t="s">
        <v>1458</v>
      </c>
      <c r="I196" s="13"/>
      <c r="J196" s="13"/>
      <c r="K196" s="13"/>
      <c r="L196" s="13"/>
      <c r="M196" s="13"/>
      <c r="N196" s="13"/>
      <c r="P196" s="16"/>
      <c r="Q196" s="16"/>
      <c r="S196" t="s">
        <v>777</v>
      </c>
      <c r="T196" t="s">
        <v>1266</v>
      </c>
      <c r="U196">
        <v>315</v>
      </c>
      <c r="V196" t="s">
        <v>1459</v>
      </c>
    </row>
    <row r="197" spans="1:22">
      <c r="A197" s="4">
        <f t="shared" si="2"/>
        <v>194</v>
      </c>
      <c r="B197" s="2" t="s">
        <v>206</v>
      </c>
      <c r="C197" s="7" t="s">
        <v>207</v>
      </c>
      <c r="D197" s="3">
        <v>42426</v>
      </c>
      <c r="E197" s="3">
        <v>42432</v>
      </c>
      <c r="G197" s="13">
        <v>315</v>
      </c>
      <c r="H197" s="13" t="s">
        <v>1459</v>
      </c>
      <c r="I197" s="13"/>
      <c r="J197" s="13"/>
      <c r="K197" s="13"/>
      <c r="L197" s="13"/>
      <c r="M197" s="13"/>
      <c r="N197" s="13"/>
      <c r="P197" s="16"/>
      <c r="Q197" s="16"/>
      <c r="S197" t="s">
        <v>645</v>
      </c>
      <c r="T197" t="s">
        <v>1429</v>
      </c>
      <c r="U197">
        <v>315</v>
      </c>
      <c r="V197" t="s">
        <v>1458</v>
      </c>
    </row>
    <row r="198" spans="1:22">
      <c r="A198" s="4">
        <f t="shared" ref="A198:A261" si="3">A197+1</f>
        <v>195</v>
      </c>
      <c r="B198" s="2" t="s">
        <v>208</v>
      </c>
      <c r="C198" s="7" t="s">
        <v>209</v>
      </c>
      <c r="D198" s="3">
        <v>42426</v>
      </c>
      <c r="E198" s="3">
        <v>42432</v>
      </c>
      <c r="G198" s="13">
        <v>315</v>
      </c>
      <c r="H198" s="13" t="s">
        <v>1458</v>
      </c>
      <c r="I198" s="13"/>
      <c r="J198" s="13"/>
      <c r="K198" s="13"/>
      <c r="L198" s="13"/>
      <c r="M198" s="13"/>
      <c r="N198" s="13"/>
      <c r="P198" s="16"/>
      <c r="Q198" s="16"/>
      <c r="S198" t="s">
        <v>647</v>
      </c>
      <c r="T198" t="s">
        <v>1328</v>
      </c>
      <c r="U198">
        <v>315</v>
      </c>
      <c r="V198" t="s">
        <v>1458</v>
      </c>
    </row>
    <row r="199" spans="1:22">
      <c r="A199" s="4">
        <f t="shared" si="3"/>
        <v>196</v>
      </c>
      <c r="B199" s="2" t="s">
        <v>649</v>
      </c>
      <c r="C199" s="7" t="s">
        <v>650</v>
      </c>
      <c r="D199" s="3">
        <v>42437</v>
      </c>
      <c r="E199" s="3">
        <v>42440</v>
      </c>
      <c r="G199" s="13">
        <v>0</v>
      </c>
      <c r="H199" s="13">
        <v>0</v>
      </c>
      <c r="I199" s="13"/>
      <c r="J199" s="13"/>
      <c r="K199" s="13"/>
      <c r="L199" s="13"/>
      <c r="M199" s="13"/>
      <c r="N199" s="13"/>
      <c r="P199" s="16"/>
      <c r="Q199" s="16"/>
      <c r="S199" t="s">
        <v>206</v>
      </c>
      <c r="T199" t="s">
        <v>1430</v>
      </c>
      <c r="U199">
        <v>315</v>
      </c>
      <c r="V199" t="s">
        <v>1458</v>
      </c>
    </row>
    <row r="200" spans="1:22">
      <c r="A200" s="4">
        <f t="shared" si="3"/>
        <v>197</v>
      </c>
      <c r="B200" s="2" t="s">
        <v>105</v>
      </c>
      <c r="C200" s="7" t="s">
        <v>106</v>
      </c>
      <c r="D200" s="3">
        <v>42430</v>
      </c>
      <c r="E200" s="3">
        <v>42430</v>
      </c>
      <c r="G200" s="13">
        <v>315</v>
      </c>
      <c r="H200" s="13" t="s">
        <v>1459</v>
      </c>
      <c r="I200" s="13"/>
      <c r="J200" s="13"/>
      <c r="K200" s="13"/>
      <c r="L200" s="13"/>
      <c r="M200" s="13"/>
      <c r="N200" s="13"/>
      <c r="P200" s="16"/>
      <c r="Q200" s="16"/>
      <c r="S200" t="s">
        <v>208</v>
      </c>
      <c r="T200" t="s">
        <v>1329</v>
      </c>
      <c r="U200">
        <v>315</v>
      </c>
      <c r="V200" t="s">
        <v>1458</v>
      </c>
    </row>
    <row r="201" spans="1:22">
      <c r="A201" s="4">
        <f t="shared" si="3"/>
        <v>198</v>
      </c>
      <c r="B201" s="2" t="s">
        <v>107</v>
      </c>
      <c r="C201" s="7" t="s">
        <v>108</v>
      </c>
      <c r="D201" s="3">
        <v>42430</v>
      </c>
      <c r="E201" s="3">
        <v>42430</v>
      </c>
      <c r="G201" s="13">
        <v>315</v>
      </c>
      <c r="H201" s="13" t="s">
        <v>1459</v>
      </c>
      <c r="I201" s="13"/>
      <c r="J201" s="13"/>
      <c r="K201" s="13"/>
      <c r="L201" s="13"/>
      <c r="M201" s="13"/>
      <c r="N201" s="13"/>
      <c r="P201" s="16"/>
      <c r="Q201" s="16"/>
      <c r="S201" t="s">
        <v>649</v>
      </c>
      <c r="T201" t="s">
        <v>1267</v>
      </c>
      <c r="U201">
        <v>315</v>
      </c>
      <c r="V201" t="s">
        <v>1459</v>
      </c>
    </row>
    <row r="202" spans="1:22">
      <c r="A202" s="4">
        <f t="shared" si="3"/>
        <v>199</v>
      </c>
      <c r="B202" s="2" t="s">
        <v>517</v>
      </c>
      <c r="C202" s="7" t="s">
        <v>518</v>
      </c>
      <c r="D202" s="3">
        <v>42438</v>
      </c>
      <c r="E202" s="3">
        <v>42438</v>
      </c>
      <c r="G202" s="13">
        <v>0</v>
      </c>
      <c r="H202" s="13">
        <v>0</v>
      </c>
      <c r="I202" s="13"/>
      <c r="J202" s="13"/>
      <c r="K202" s="13"/>
      <c r="L202" s="13"/>
      <c r="M202" s="13"/>
      <c r="N202" s="13"/>
      <c r="P202" s="16"/>
      <c r="Q202" s="16"/>
      <c r="S202" t="s">
        <v>105</v>
      </c>
      <c r="T202" t="s">
        <v>1431</v>
      </c>
      <c r="U202">
        <v>315</v>
      </c>
      <c r="V202" t="s">
        <v>1458</v>
      </c>
    </row>
    <row r="203" spans="1:22">
      <c r="A203" s="4">
        <f t="shared" si="3"/>
        <v>200</v>
      </c>
      <c r="B203" s="2" t="s">
        <v>726</v>
      </c>
      <c r="C203" s="7" t="s">
        <v>727</v>
      </c>
      <c r="D203" s="3">
        <v>42436</v>
      </c>
      <c r="E203" s="3">
        <v>42441</v>
      </c>
      <c r="G203" s="13">
        <v>315</v>
      </c>
      <c r="H203" s="13" t="s">
        <v>1458</v>
      </c>
      <c r="I203" s="13"/>
      <c r="J203" s="13"/>
      <c r="K203" s="13"/>
      <c r="L203" s="13"/>
      <c r="M203" s="13"/>
      <c r="N203" s="13"/>
      <c r="P203" s="16"/>
      <c r="Q203" s="16"/>
      <c r="S203" t="s">
        <v>107</v>
      </c>
      <c r="T203" t="s">
        <v>1330</v>
      </c>
      <c r="U203">
        <v>315</v>
      </c>
      <c r="V203" t="s">
        <v>1458</v>
      </c>
    </row>
    <row r="204" spans="1:22">
      <c r="A204" s="4">
        <f t="shared" si="3"/>
        <v>201</v>
      </c>
      <c r="B204" s="2" t="s">
        <v>651</v>
      </c>
      <c r="C204" s="7" t="s">
        <v>652</v>
      </c>
      <c r="D204" s="3">
        <v>42438</v>
      </c>
      <c r="E204" s="3">
        <v>42440</v>
      </c>
      <c r="G204" s="13">
        <v>315</v>
      </c>
      <c r="H204" s="13" t="s">
        <v>1458</v>
      </c>
      <c r="I204" s="13"/>
      <c r="J204" s="13"/>
      <c r="K204" s="13"/>
      <c r="L204" s="13"/>
      <c r="M204" s="13"/>
      <c r="N204" s="13"/>
      <c r="P204" s="16"/>
      <c r="Q204" s="16"/>
      <c r="S204" t="s">
        <v>517</v>
      </c>
      <c r="T204" t="s">
        <v>1432</v>
      </c>
      <c r="U204">
        <v>315</v>
      </c>
      <c r="V204" t="s">
        <v>1458</v>
      </c>
    </row>
    <row r="205" spans="1:22">
      <c r="A205" s="4">
        <f t="shared" si="3"/>
        <v>202</v>
      </c>
      <c r="B205" s="2" t="s">
        <v>481</v>
      </c>
      <c r="C205" s="7" t="s">
        <v>482</v>
      </c>
      <c r="D205" s="3">
        <v>42438</v>
      </c>
      <c r="E205" s="3">
        <v>42438</v>
      </c>
      <c r="G205" s="13">
        <v>315</v>
      </c>
      <c r="H205" s="13" t="s">
        <v>1458</v>
      </c>
      <c r="I205" s="13"/>
      <c r="J205" s="13"/>
      <c r="K205" s="13"/>
      <c r="L205" s="13"/>
      <c r="M205" s="13"/>
      <c r="N205" s="13"/>
      <c r="P205" s="16"/>
      <c r="Q205" s="16"/>
      <c r="S205" t="s">
        <v>726</v>
      </c>
      <c r="T205" t="s">
        <v>1433</v>
      </c>
      <c r="U205">
        <v>315</v>
      </c>
      <c r="V205" t="s">
        <v>1458</v>
      </c>
    </row>
    <row r="206" spans="1:22">
      <c r="A206" s="4">
        <f t="shared" si="3"/>
        <v>203</v>
      </c>
      <c r="B206" s="2" t="s">
        <v>653</v>
      </c>
      <c r="C206" s="7" t="s">
        <v>654</v>
      </c>
      <c r="D206" s="3">
        <v>42436</v>
      </c>
      <c r="E206" s="3">
        <v>42440</v>
      </c>
      <c r="G206" s="13">
        <v>0</v>
      </c>
      <c r="H206" s="13">
        <v>0</v>
      </c>
      <c r="I206" s="13"/>
      <c r="J206" s="13"/>
      <c r="K206" s="13"/>
      <c r="L206" s="13"/>
      <c r="M206" s="13"/>
      <c r="N206" s="13"/>
      <c r="P206" s="16"/>
      <c r="Q206" s="16"/>
      <c r="S206" t="s">
        <v>651</v>
      </c>
      <c r="T206" t="s">
        <v>1434</v>
      </c>
      <c r="U206">
        <v>315</v>
      </c>
      <c r="V206" t="s">
        <v>1458</v>
      </c>
    </row>
    <row r="207" spans="1:22">
      <c r="A207" s="4">
        <f t="shared" si="3"/>
        <v>204</v>
      </c>
      <c r="B207" s="2" t="s">
        <v>1148</v>
      </c>
      <c r="C207" s="7" t="s">
        <v>1149</v>
      </c>
      <c r="D207" s="3">
        <v>42448</v>
      </c>
      <c r="E207" s="3">
        <v>42458</v>
      </c>
      <c r="G207" s="13">
        <v>315</v>
      </c>
      <c r="H207" s="13" t="s">
        <v>1458</v>
      </c>
      <c r="I207" s="13"/>
      <c r="J207" s="13"/>
      <c r="K207" s="13"/>
      <c r="L207" s="13"/>
      <c r="M207" s="13"/>
      <c r="N207" s="13"/>
      <c r="P207" s="16"/>
      <c r="Q207" s="16"/>
      <c r="S207" t="s">
        <v>481</v>
      </c>
      <c r="T207" t="s">
        <v>1221</v>
      </c>
      <c r="U207">
        <v>315</v>
      </c>
      <c r="V207" t="s">
        <v>1459</v>
      </c>
    </row>
    <row r="208" spans="1:22">
      <c r="A208" s="4">
        <f t="shared" si="3"/>
        <v>205</v>
      </c>
      <c r="B208" s="2" t="s">
        <v>655</v>
      </c>
      <c r="C208" s="7" t="s">
        <v>656</v>
      </c>
      <c r="D208" s="3">
        <v>42437</v>
      </c>
      <c r="E208" s="3">
        <v>42440</v>
      </c>
      <c r="G208" s="13">
        <v>315</v>
      </c>
      <c r="H208" s="13" t="s">
        <v>1458</v>
      </c>
      <c r="I208" s="13"/>
      <c r="J208" s="13"/>
      <c r="K208" s="13"/>
      <c r="L208" s="13"/>
      <c r="M208" s="13"/>
      <c r="N208" s="13"/>
      <c r="P208" s="16"/>
      <c r="Q208" s="16"/>
      <c r="S208" t="s">
        <v>653</v>
      </c>
      <c r="T208" t="s">
        <v>1331</v>
      </c>
      <c r="U208">
        <v>315</v>
      </c>
      <c r="V208" t="s">
        <v>1458</v>
      </c>
    </row>
    <row r="209" spans="1:22">
      <c r="A209" s="4">
        <f t="shared" si="3"/>
        <v>206</v>
      </c>
      <c r="B209" s="2" t="s">
        <v>210</v>
      </c>
      <c r="C209" s="7" t="s">
        <v>211</v>
      </c>
      <c r="D209" s="3">
        <v>42426</v>
      </c>
      <c r="E209" s="3">
        <v>42432</v>
      </c>
      <c r="G209" s="13">
        <v>315</v>
      </c>
      <c r="H209" s="13" t="s">
        <v>1459</v>
      </c>
      <c r="I209" s="13"/>
      <c r="J209" s="13"/>
      <c r="K209" s="13"/>
      <c r="L209" s="13"/>
      <c r="M209" s="13"/>
      <c r="N209" s="13"/>
      <c r="P209" s="16"/>
      <c r="Q209" s="16"/>
      <c r="S209" t="s">
        <v>1148</v>
      </c>
      <c r="T209" t="s">
        <v>1233</v>
      </c>
      <c r="U209">
        <v>315</v>
      </c>
      <c r="V209" t="s">
        <v>1459</v>
      </c>
    </row>
    <row r="210" spans="1:22">
      <c r="A210" s="4">
        <f t="shared" si="3"/>
        <v>207</v>
      </c>
      <c r="B210" s="2" t="s">
        <v>1144</v>
      </c>
      <c r="C210" s="7" t="s">
        <v>1145</v>
      </c>
      <c r="D210" s="3">
        <v>42441</v>
      </c>
      <c r="E210" s="3">
        <v>42458</v>
      </c>
      <c r="G210" s="13">
        <v>315</v>
      </c>
      <c r="H210" s="13" t="s">
        <v>1458</v>
      </c>
      <c r="I210" s="13"/>
      <c r="J210" s="13"/>
      <c r="K210" s="13"/>
      <c r="L210" s="13"/>
      <c r="M210" s="13"/>
      <c r="N210" s="13"/>
      <c r="P210" s="16"/>
      <c r="Q210" s="16"/>
      <c r="S210" t="s">
        <v>655</v>
      </c>
      <c r="T210" t="s">
        <v>1435</v>
      </c>
      <c r="U210">
        <v>315</v>
      </c>
      <c r="V210" t="s">
        <v>1458</v>
      </c>
    </row>
    <row r="211" spans="1:22">
      <c r="A211" s="4">
        <f t="shared" si="3"/>
        <v>208</v>
      </c>
      <c r="B211" s="2" t="s">
        <v>513</v>
      </c>
      <c r="C211" s="7" t="s">
        <v>514</v>
      </c>
      <c r="D211" s="3">
        <v>42438</v>
      </c>
      <c r="E211" s="3">
        <v>42438</v>
      </c>
      <c r="G211" s="13">
        <v>315</v>
      </c>
      <c r="H211" s="13" t="s">
        <v>1458</v>
      </c>
      <c r="I211" s="13"/>
      <c r="J211" s="13"/>
      <c r="K211" s="13"/>
      <c r="L211" s="13"/>
      <c r="M211" s="13"/>
      <c r="N211" s="13"/>
      <c r="P211" s="16"/>
      <c r="Q211" s="16"/>
      <c r="S211" t="s">
        <v>210</v>
      </c>
      <c r="T211" t="s">
        <v>1436</v>
      </c>
      <c r="U211">
        <v>315</v>
      </c>
      <c r="V211" t="s">
        <v>1458</v>
      </c>
    </row>
    <row r="212" spans="1:22">
      <c r="A212" s="4">
        <f t="shared" si="3"/>
        <v>209</v>
      </c>
      <c r="B212" s="2" t="s">
        <v>657</v>
      </c>
      <c r="C212" s="7" t="s">
        <v>658</v>
      </c>
      <c r="D212" s="3">
        <v>42437</v>
      </c>
      <c r="E212" s="3">
        <v>42440</v>
      </c>
      <c r="G212" s="13">
        <v>315</v>
      </c>
      <c r="H212" s="13" t="s">
        <v>1458</v>
      </c>
      <c r="I212" s="13"/>
      <c r="J212" s="13"/>
      <c r="K212" s="13"/>
      <c r="L212" s="13"/>
      <c r="M212" s="13"/>
      <c r="N212" s="13"/>
      <c r="P212" s="16"/>
      <c r="Q212" s="16"/>
      <c r="S212" t="s">
        <v>1144</v>
      </c>
      <c r="T212" t="s">
        <v>1332</v>
      </c>
      <c r="U212">
        <v>315</v>
      </c>
      <c r="V212" t="s">
        <v>1458</v>
      </c>
    </row>
    <row r="213" spans="1:22">
      <c r="A213" s="4">
        <f t="shared" si="3"/>
        <v>210</v>
      </c>
      <c r="B213" s="2" t="s">
        <v>441</v>
      </c>
      <c r="C213" s="7" t="s">
        <v>442</v>
      </c>
      <c r="D213" s="3">
        <v>42437</v>
      </c>
      <c r="E213" s="3">
        <v>42438</v>
      </c>
      <c r="G213" s="13">
        <v>315</v>
      </c>
      <c r="H213" s="13" t="s">
        <v>1458</v>
      </c>
      <c r="I213" s="13"/>
      <c r="J213" s="13"/>
      <c r="K213" s="13"/>
      <c r="L213" s="13"/>
      <c r="M213" s="13"/>
      <c r="N213" s="13"/>
      <c r="P213" s="16"/>
      <c r="Q213" s="16"/>
      <c r="S213" t="s">
        <v>513</v>
      </c>
      <c r="T213" t="s">
        <v>1437</v>
      </c>
      <c r="U213">
        <v>315</v>
      </c>
      <c r="V213" t="s">
        <v>1458</v>
      </c>
    </row>
    <row r="214" spans="1:22">
      <c r="A214" s="4">
        <f t="shared" si="3"/>
        <v>211</v>
      </c>
      <c r="B214" s="2" t="s">
        <v>109</v>
      </c>
      <c r="C214" s="7" t="s">
        <v>110</v>
      </c>
      <c r="D214" s="3">
        <v>42430</v>
      </c>
      <c r="E214" s="3">
        <v>42430</v>
      </c>
      <c r="G214" s="13">
        <v>315</v>
      </c>
      <c r="H214" s="13" t="s">
        <v>1459</v>
      </c>
      <c r="I214" s="13"/>
      <c r="J214" s="13"/>
      <c r="K214" s="13"/>
      <c r="L214" s="13"/>
      <c r="M214" s="13"/>
      <c r="N214" s="13"/>
      <c r="P214" s="16"/>
      <c r="Q214" s="16"/>
      <c r="S214" t="s">
        <v>657</v>
      </c>
      <c r="T214" t="s">
        <v>1333</v>
      </c>
      <c r="U214">
        <v>315</v>
      </c>
      <c r="V214" t="s">
        <v>1458</v>
      </c>
    </row>
    <row r="215" spans="1:22">
      <c r="A215" s="4">
        <f t="shared" si="3"/>
        <v>212</v>
      </c>
      <c r="B215" s="2" t="s">
        <v>659</v>
      </c>
      <c r="C215" s="7" t="s">
        <v>660</v>
      </c>
      <c r="D215" s="3">
        <v>42437</v>
      </c>
      <c r="E215" s="3">
        <v>42440</v>
      </c>
      <c r="G215" s="13">
        <v>315</v>
      </c>
      <c r="H215" s="13" t="s">
        <v>1458</v>
      </c>
      <c r="I215" s="13"/>
      <c r="J215" s="13"/>
      <c r="K215" s="13"/>
      <c r="L215" s="13"/>
      <c r="M215" s="13"/>
      <c r="N215" s="13"/>
      <c r="P215" s="16"/>
      <c r="Q215" s="16"/>
      <c r="S215" t="s">
        <v>441</v>
      </c>
      <c r="T215" t="s">
        <v>1334</v>
      </c>
      <c r="U215">
        <v>315</v>
      </c>
      <c r="V215" t="s">
        <v>1458</v>
      </c>
    </row>
    <row r="216" spans="1:22">
      <c r="A216" s="4">
        <f t="shared" si="3"/>
        <v>213</v>
      </c>
      <c r="B216" s="2" t="s">
        <v>1150</v>
      </c>
      <c r="C216" s="7" t="s">
        <v>1151</v>
      </c>
      <c r="D216" s="3">
        <v>42448</v>
      </c>
      <c r="E216" s="3">
        <v>42458</v>
      </c>
      <c r="G216" s="13">
        <v>315</v>
      </c>
      <c r="H216" s="13" t="s">
        <v>1458</v>
      </c>
      <c r="I216" s="13"/>
      <c r="J216" s="13"/>
      <c r="K216" s="13"/>
      <c r="L216" s="13"/>
      <c r="M216" s="13"/>
      <c r="N216" s="13"/>
      <c r="P216" s="16"/>
      <c r="Q216" s="16"/>
      <c r="S216" t="s">
        <v>109</v>
      </c>
      <c r="T216" t="s">
        <v>1236</v>
      </c>
      <c r="U216">
        <v>315</v>
      </c>
      <c r="V216" t="s">
        <v>1459</v>
      </c>
    </row>
    <row r="217" spans="1:22">
      <c r="A217" s="4">
        <f t="shared" si="3"/>
        <v>214</v>
      </c>
      <c r="B217" s="2" t="s">
        <v>212</v>
      </c>
      <c r="C217" s="7" t="s">
        <v>213</v>
      </c>
      <c r="D217" s="3">
        <v>42426</v>
      </c>
      <c r="E217" s="3">
        <v>42432</v>
      </c>
      <c r="G217" s="13">
        <v>315</v>
      </c>
      <c r="H217" s="13" t="s">
        <v>1458</v>
      </c>
      <c r="I217" s="13"/>
      <c r="J217" s="13"/>
      <c r="K217" s="13"/>
      <c r="L217" s="13"/>
      <c r="M217" s="13"/>
      <c r="N217" s="13"/>
      <c r="P217" s="16"/>
      <c r="Q217" s="16"/>
      <c r="S217" t="s">
        <v>659</v>
      </c>
      <c r="T217" t="s">
        <v>1268</v>
      </c>
      <c r="U217">
        <v>315</v>
      </c>
      <c r="V217" t="s">
        <v>1459</v>
      </c>
    </row>
    <row r="218" spans="1:22">
      <c r="A218" s="4">
        <f t="shared" si="3"/>
        <v>215</v>
      </c>
      <c r="B218" s="2" t="s">
        <v>746</v>
      </c>
      <c r="C218" s="7" t="s">
        <v>747</v>
      </c>
      <c r="D218" s="3">
        <v>42436</v>
      </c>
      <c r="E218" s="3">
        <v>42441</v>
      </c>
      <c r="G218" s="13">
        <v>315</v>
      </c>
      <c r="H218" s="13" t="s">
        <v>1458</v>
      </c>
      <c r="I218" s="13"/>
      <c r="J218" s="13"/>
      <c r="K218" s="13"/>
      <c r="L218" s="13"/>
      <c r="M218" s="13"/>
      <c r="N218" s="13"/>
      <c r="P218" s="16"/>
      <c r="Q218" s="16"/>
      <c r="S218" t="s">
        <v>1150</v>
      </c>
      <c r="T218" t="s">
        <v>1438</v>
      </c>
      <c r="U218">
        <v>315</v>
      </c>
      <c r="V218" t="s">
        <v>1458</v>
      </c>
    </row>
    <row r="219" spans="1:22">
      <c r="A219" s="4">
        <f t="shared" si="3"/>
        <v>216</v>
      </c>
      <c r="B219" s="2" t="s">
        <v>661</v>
      </c>
      <c r="C219" s="7" t="s">
        <v>662</v>
      </c>
      <c r="D219" s="3">
        <v>42437</v>
      </c>
      <c r="E219" s="3">
        <v>42440</v>
      </c>
      <c r="G219" s="13">
        <v>315</v>
      </c>
      <c r="H219" s="13" t="s">
        <v>1458</v>
      </c>
      <c r="I219" s="13"/>
      <c r="J219" s="13"/>
      <c r="K219" s="13"/>
      <c r="L219" s="13"/>
      <c r="M219" s="13"/>
      <c r="N219" s="13"/>
      <c r="P219" s="16"/>
      <c r="Q219" s="16"/>
      <c r="S219" t="s">
        <v>212</v>
      </c>
      <c r="T219" t="s">
        <v>1439</v>
      </c>
      <c r="U219">
        <v>315</v>
      </c>
      <c r="V219" t="s">
        <v>1458</v>
      </c>
    </row>
    <row r="220" spans="1:22">
      <c r="A220" s="4">
        <f t="shared" si="3"/>
        <v>217</v>
      </c>
      <c r="B220" s="2" t="s">
        <v>262</v>
      </c>
      <c r="C220" s="7" t="s">
        <v>263</v>
      </c>
      <c r="D220" s="3">
        <v>42434</v>
      </c>
      <c r="E220" s="3">
        <v>42434</v>
      </c>
      <c r="G220" s="13">
        <v>0</v>
      </c>
      <c r="H220" s="13">
        <v>0</v>
      </c>
      <c r="I220" s="13"/>
      <c r="J220" s="13"/>
      <c r="K220" s="13"/>
      <c r="L220" s="13"/>
      <c r="M220" s="13"/>
      <c r="N220" s="13"/>
      <c r="P220" s="16"/>
      <c r="Q220" s="16"/>
      <c r="S220" t="s">
        <v>746</v>
      </c>
      <c r="T220" t="s">
        <v>1269</v>
      </c>
      <c r="U220">
        <v>315</v>
      </c>
      <c r="V220" t="s">
        <v>1459</v>
      </c>
    </row>
    <row r="221" spans="1:22">
      <c r="A221" s="4">
        <f t="shared" si="3"/>
        <v>218</v>
      </c>
      <c r="B221" s="2" t="s">
        <v>262</v>
      </c>
      <c r="C221" s="7" t="s">
        <v>263</v>
      </c>
      <c r="D221" s="3">
        <v>42441</v>
      </c>
      <c r="E221" s="3">
        <v>42441</v>
      </c>
      <c r="G221" s="13">
        <v>0</v>
      </c>
      <c r="H221" s="13">
        <v>0</v>
      </c>
      <c r="I221" s="13"/>
      <c r="J221" s="13"/>
      <c r="K221" s="13"/>
      <c r="L221" s="13"/>
      <c r="M221" s="13"/>
      <c r="N221" s="13"/>
      <c r="P221" s="16"/>
      <c r="Q221" s="16"/>
      <c r="S221" t="s">
        <v>661</v>
      </c>
      <c r="T221" t="s">
        <v>1335</v>
      </c>
      <c r="U221">
        <v>315</v>
      </c>
      <c r="V221" t="s">
        <v>1458</v>
      </c>
    </row>
    <row r="222" spans="1:22">
      <c r="A222" s="4">
        <f t="shared" si="3"/>
        <v>219</v>
      </c>
      <c r="B222" s="2" t="s">
        <v>214</v>
      </c>
      <c r="C222" s="7" t="s">
        <v>215</v>
      </c>
      <c r="D222" s="3">
        <v>42426</v>
      </c>
      <c r="E222" s="3">
        <v>42432</v>
      </c>
      <c r="G222" s="13">
        <v>315</v>
      </c>
      <c r="H222" s="13" t="s">
        <v>1459</v>
      </c>
      <c r="I222" s="13"/>
      <c r="J222" s="13"/>
      <c r="K222" s="13"/>
      <c r="L222" s="13"/>
      <c r="M222" s="13"/>
      <c r="N222" s="13"/>
      <c r="P222" s="16"/>
      <c r="S222" t="s">
        <v>262</v>
      </c>
      <c r="T222" t="s">
        <v>1440</v>
      </c>
      <c r="U222">
        <v>315</v>
      </c>
      <c r="V222" t="s">
        <v>1458</v>
      </c>
    </row>
    <row r="223" spans="1:22">
      <c r="A223" s="4">
        <f t="shared" si="3"/>
        <v>220</v>
      </c>
      <c r="B223" s="2" t="s">
        <v>1045</v>
      </c>
      <c r="C223" s="7" t="s">
        <v>1046</v>
      </c>
      <c r="D223" s="3">
        <v>42447</v>
      </c>
      <c r="E223" s="3">
        <v>42450</v>
      </c>
      <c r="G223" s="13">
        <v>315</v>
      </c>
      <c r="H223" s="13" t="s">
        <v>1458</v>
      </c>
      <c r="I223" s="13"/>
      <c r="J223" s="13"/>
      <c r="K223" s="13"/>
      <c r="L223" s="13"/>
      <c r="M223" s="13"/>
      <c r="N223" s="13"/>
      <c r="P223" s="16"/>
      <c r="S223" t="s">
        <v>262</v>
      </c>
      <c r="T223" t="s">
        <v>1270</v>
      </c>
      <c r="U223">
        <v>315</v>
      </c>
      <c r="V223" t="s">
        <v>1459</v>
      </c>
    </row>
    <row r="224" spans="1:22">
      <c r="A224" s="4">
        <f t="shared" si="3"/>
        <v>221</v>
      </c>
      <c r="B224" s="2" t="s">
        <v>216</v>
      </c>
      <c r="C224" s="7" t="s">
        <v>217</v>
      </c>
      <c r="D224" s="3">
        <v>42426</v>
      </c>
      <c r="E224" s="3">
        <v>42432</v>
      </c>
      <c r="G224" s="13">
        <v>315</v>
      </c>
      <c r="H224" s="13" t="s">
        <v>1458</v>
      </c>
      <c r="I224" s="13"/>
      <c r="J224" s="13"/>
      <c r="K224" s="13"/>
      <c r="L224" s="13"/>
      <c r="M224" s="13"/>
      <c r="N224" s="13"/>
      <c r="P224" s="16"/>
      <c r="S224" t="s">
        <v>214</v>
      </c>
      <c r="T224" t="s">
        <v>1234</v>
      </c>
      <c r="U224">
        <v>315</v>
      </c>
      <c r="V224" t="s">
        <v>1459</v>
      </c>
    </row>
    <row r="225" spans="1:22">
      <c r="A225" s="4">
        <f t="shared" si="3"/>
        <v>222</v>
      </c>
      <c r="B225" s="2" t="s">
        <v>1156</v>
      </c>
      <c r="C225" s="7" t="s">
        <v>1157</v>
      </c>
      <c r="D225" s="3">
        <v>42455</v>
      </c>
      <c r="E225" s="3">
        <v>42458</v>
      </c>
      <c r="G225" s="13">
        <v>0</v>
      </c>
      <c r="H225" s="13">
        <v>0</v>
      </c>
      <c r="I225" s="13"/>
      <c r="J225" s="13"/>
      <c r="K225" s="13"/>
      <c r="L225" s="13"/>
      <c r="M225" s="13"/>
      <c r="N225" s="13"/>
      <c r="P225" s="16"/>
      <c r="S225" t="s">
        <v>1045</v>
      </c>
      <c r="T225" t="s">
        <v>1336</v>
      </c>
      <c r="U225">
        <v>315</v>
      </c>
      <c r="V225" t="s">
        <v>1458</v>
      </c>
    </row>
    <row r="226" spans="1:22">
      <c r="A226" s="4">
        <f t="shared" si="3"/>
        <v>223</v>
      </c>
      <c r="B226" s="2" t="s">
        <v>111</v>
      </c>
      <c r="C226" s="7" t="s">
        <v>112</v>
      </c>
      <c r="D226" s="3">
        <v>42430</v>
      </c>
      <c r="E226" s="3">
        <v>42430</v>
      </c>
      <c r="G226" s="13">
        <v>0</v>
      </c>
      <c r="H226" s="13">
        <v>0</v>
      </c>
      <c r="I226" s="13"/>
      <c r="J226" s="13"/>
      <c r="K226" s="13"/>
      <c r="L226" s="13"/>
      <c r="M226" s="13"/>
      <c r="N226" s="13"/>
      <c r="P226" s="16"/>
      <c r="Q226" s="16"/>
      <c r="S226" t="s">
        <v>216</v>
      </c>
      <c r="T226" t="s">
        <v>1271</v>
      </c>
      <c r="U226">
        <v>315</v>
      </c>
      <c r="V226" t="s">
        <v>1459</v>
      </c>
    </row>
    <row r="227" spans="1:22">
      <c r="A227" s="4">
        <f t="shared" si="3"/>
        <v>224</v>
      </c>
      <c r="B227" s="2" t="s">
        <v>455</v>
      </c>
      <c r="C227" s="7" t="s">
        <v>456</v>
      </c>
      <c r="D227" s="3">
        <v>42437</v>
      </c>
      <c r="E227" s="3">
        <v>42438</v>
      </c>
      <c r="G227" s="13">
        <v>315</v>
      </c>
      <c r="H227" s="13" t="s">
        <v>1458</v>
      </c>
      <c r="I227" s="13"/>
      <c r="J227" s="13"/>
      <c r="K227" s="13"/>
      <c r="L227" s="13"/>
      <c r="M227" s="13"/>
      <c r="N227" s="13"/>
      <c r="P227" s="16"/>
      <c r="Q227" s="16"/>
      <c r="S227" t="s">
        <v>1156</v>
      </c>
      <c r="T227" t="s">
        <v>1272</v>
      </c>
      <c r="U227">
        <v>315</v>
      </c>
      <c r="V227" t="s">
        <v>1459</v>
      </c>
    </row>
    <row r="228" spans="1:22">
      <c r="A228" s="4">
        <f t="shared" si="3"/>
        <v>225</v>
      </c>
      <c r="B228" s="2" t="s">
        <v>475</v>
      </c>
      <c r="C228" s="7" t="s">
        <v>476</v>
      </c>
      <c r="D228" s="3">
        <v>42437</v>
      </c>
      <c r="E228" s="3">
        <v>42438</v>
      </c>
      <c r="G228" s="13">
        <v>0</v>
      </c>
      <c r="H228" s="13">
        <v>0</v>
      </c>
      <c r="I228" s="13"/>
      <c r="J228" s="13"/>
      <c r="K228" s="13"/>
      <c r="L228" s="13"/>
      <c r="M228" s="13"/>
      <c r="N228" s="13"/>
      <c r="P228" s="16"/>
      <c r="Q228" s="16"/>
      <c r="S228" t="s">
        <v>111</v>
      </c>
      <c r="T228" t="s">
        <v>1273</v>
      </c>
      <c r="U228">
        <v>315</v>
      </c>
      <c r="V228" t="s">
        <v>1459</v>
      </c>
    </row>
    <row r="229" spans="1:22">
      <c r="A229" s="4">
        <f t="shared" si="3"/>
        <v>226</v>
      </c>
      <c r="B229" s="2" t="s">
        <v>238</v>
      </c>
      <c r="C229" s="7" t="s">
        <v>239</v>
      </c>
      <c r="D229" s="3">
        <v>42430</v>
      </c>
      <c r="E229" s="3">
        <v>42434</v>
      </c>
      <c r="G229" s="13">
        <v>315</v>
      </c>
      <c r="H229" s="13" t="s">
        <v>1459</v>
      </c>
      <c r="I229" s="13"/>
      <c r="J229" s="13"/>
      <c r="K229" s="13"/>
      <c r="L229" s="13"/>
      <c r="M229" s="13"/>
      <c r="N229" s="13"/>
      <c r="P229" s="16"/>
      <c r="Q229" s="16"/>
      <c r="S229" t="s">
        <v>455</v>
      </c>
      <c r="T229" t="s">
        <v>1337</v>
      </c>
      <c r="U229">
        <v>315</v>
      </c>
      <c r="V229" t="s">
        <v>1458</v>
      </c>
    </row>
    <row r="230" spans="1:22">
      <c r="A230" s="4">
        <f t="shared" si="3"/>
        <v>227</v>
      </c>
      <c r="B230" s="2" t="s">
        <v>113</v>
      </c>
      <c r="C230" s="7" t="s">
        <v>114</v>
      </c>
      <c r="D230" s="3">
        <v>42430</v>
      </c>
      <c r="E230" s="3">
        <v>42430</v>
      </c>
      <c r="G230" s="13">
        <v>315</v>
      </c>
      <c r="H230" s="13" t="s">
        <v>1459</v>
      </c>
      <c r="I230" s="13"/>
      <c r="J230" s="13"/>
      <c r="K230" s="13"/>
      <c r="L230" s="13"/>
      <c r="M230" s="13"/>
      <c r="N230" s="13"/>
      <c r="P230" s="16"/>
      <c r="Q230" s="16"/>
      <c r="S230" t="s">
        <v>475</v>
      </c>
      <c r="T230" t="s">
        <v>1441</v>
      </c>
      <c r="U230">
        <v>315</v>
      </c>
      <c r="V230" t="s">
        <v>1458</v>
      </c>
    </row>
    <row r="231" spans="1:22">
      <c r="A231" s="4">
        <f t="shared" si="3"/>
        <v>228</v>
      </c>
      <c r="B231" s="2" t="s">
        <v>1158</v>
      </c>
      <c r="C231" s="7" t="s">
        <v>1159</v>
      </c>
      <c r="D231" s="3">
        <v>42455</v>
      </c>
      <c r="E231" s="3">
        <v>42458</v>
      </c>
      <c r="G231" s="13">
        <v>0</v>
      </c>
      <c r="H231" s="13">
        <v>0</v>
      </c>
      <c r="I231" s="13"/>
      <c r="J231" s="13"/>
      <c r="K231" s="13"/>
      <c r="L231" s="13"/>
      <c r="M231" s="13"/>
      <c r="N231" s="13"/>
      <c r="P231" s="16"/>
      <c r="Q231" s="16"/>
      <c r="S231" t="s">
        <v>238</v>
      </c>
      <c r="T231" t="s">
        <v>1442</v>
      </c>
      <c r="U231">
        <v>315</v>
      </c>
      <c r="V231" t="s">
        <v>1458</v>
      </c>
    </row>
    <row r="232" spans="1:22">
      <c r="A232" s="4">
        <f t="shared" si="3"/>
        <v>229</v>
      </c>
      <c r="B232" s="2" t="s">
        <v>748</v>
      </c>
      <c r="C232" s="7" t="s">
        <v>749</v>
      </c>
      <c r="D232" s="3">
        <v>42436</v>
      </c>
      <c r="E232" s="3">
        <v>42441</v>
      </c>
      <c r="G232" s="13">
        <v>315</v>
      </c>
      <c r="H232" s="13" t="s">
        <v>1458</v>
      </c>
      <c r="I232" s="13"/>
      <c r="J232" s="13"/>
      <c r="K232" s="13"/>
      <c r="L232" s="13"/>
      <c r="M232" s="13"/>
      <c r="N232" s="13"/>
      <c r="P232" s="16"/>
      <c r="Q232" s="16"/>
      <c r="S232" t="s">
        <v>113</v>
      </c>
      <c r="T232" t="s">
        <v>1443</v>
      </c>
      <c r="U232">
        <v>315</v>
      </c>
      <c r="V232" t="s">
        <v>1458</v>
      </c>
    </row>
    <row r="233" spans="1:22">
      <c r="A233" s="4">
        <f t="shared" si="3"/>
        <v>230</v>
      </c>
      <c r="B233" s="2" t="s">
        <v>1035</v>
      </c>
      <c r="C233" s="7" t="s">
        <v>1036</v>
      </c>
      <c r="D233" s="3">
        <v>42441</v>
      </c>
      <c r="E233" s="3">
        <v>42450</v>
      </c>
      <c r="G233" s="13">
        <v>315</v>
      </c>
      <c r="H233" s="13" t="s">
        <v>1458</v>
      </c>
      <c r="I233" s="13"/>
      <c r="J233" s="13"/>
      <c r="K233" s="13"/>
      <c r="L233" s="13"/>
      <c r="M233" s="13"/>
      <c r="N233" s="13"/>
      <c r="P233" s="16"/>
      <c r="Q233" s="16"/>
      <c r="S233" t="s">
        <v>1158</v>
      </c>
      <c r="T233" t="s">
        <v>1444</v>
      </c>
      <c r="U233">
        <v>315</v>
      </c>
      <c r="V233" t="s">
        <v>1458</v>
      </c>
    </row>
    <row r="234" spans="1:22">
      <c r="A234" s="4">
        <f t="shared" si="3"/>
        <v>231</v>
      </c>
      <c r="B234" s="2" t="s">
        <v>663</v>
      </c>
      <c r="C234" s="7" t="s">
        <v>664</v>
      </c>
      <c r="D234" s="3">
        <v>42437</v>
      </c>
      <c r="E234" s="3">
        <v>42440</v>
      </c>
      <c r="G234" s="13">
        <v>315</v>
      </c>
      <c r="H234" s="13" t="s">
        <v>1458</v>
      </c>
      <c r="I234" s="13"/>
      <c r="J234" s="13"/>
      <c r="K234" s="13"/>
      <c r="L234" s="13"/>
      <c r="M234" s="13"/>
      <c r="N234" s="13"/>
      <c r="P234" s="16"/>
      <c r="Q234" s="16"/>
      <c r="S234" t="s">
        <v>748</v>
      </c>
      <c r="T234" t="s">
        <v>1220</v>
      </c>
      <c r="U234">
        <v>315</v>
      </c>
      <c r="V234" t="s">
        <v>1459</v>
      </c>
    </row>
    <row r="235" spans="1:22">
      <c r="A235" s="4">
        <f t="shared" si="3"/>
        <v>232</v>
      </c>
      <c r="B235" s="2" t="s">
        <v>665</v>
      </c>
      <c r="C235" s="7" t="s">
        <v>666</v>
      </c>
      <c r="D235" s="3">
        <v>42438</v>
      </c>
      <c r="E235" s="3">
        <v>42440</v>
      </c>
      <c r="G235" s="13">
        <v>315</v>
      </c>
      <c r="H235" s="13" t="s">
        <v>1458</v>
      </c>
      <c r="I235" s="13"/>
      <c r="J235" s="13"/>
      <c r="K235" s="13"/>
      <c r="L235" s="13"/>
      <c r="M235" s="13"/>
      <c r="N235" s="13"/>
      <c r="P235" s="16"/>
      <c r="Q235" s="16"/>
      <c r="S235" t="s">
        <v>1035</v>
      </c>
      <c r="T235" t="s">
        <v>1274</v>
      </c>
      <c r="U235">
        <v>315</v>
      </c>
      <c r="V235" t="s">
        <v>1459</v>
      </c>
    </row>
    <row r="236" spans="1:22">
      <c r="A236" s="4">
        <f t="shared" si="3"/>
        <v>233</v>
      </c>
      <c r="B236" s="2" t="s">
        <v>240</v>
      </c>
      <c r="C236" s="7" t="s">
        <v>241</v>
      </c>
      <c r="D236" s="3">
        <v>42430</v>
      </c>
      <c r="E236" s="3">
        <v>42434</v>
      </c>
      <c r="G236" s="13">
        <v>315</v>
      </c>
      <c r="H236" s="13" t="s">
        <v>1459</v>
      </c>
      <c r="I236" s="13"/>
      <c r="J236" s="13"/>
      <c r="K236" s="13"/>
      <c r="L236" s="13"/>
      <c r="M236" s="13"/>
      <c r="N236" s="13"/>
      <c r="P236" s="16"/>
      <c r="Q236" s="16"/>
      <c r="S236" t="s">
        <v>663</v>
      </c>
      <c r="T236" t="s">
        <v>1275</v>
      </c>
      <c r="U236">
        <v>315</v>
      </c>
      <c r="V236" t="s">
        <v>1459</v>
      </c>
    </row>
    <row r="237" spans="1:22">
      <c r="A237" s="4">
        <f t="shared" si="3"/>
        <v>234</v>
      </c>
      <c r="B237" s="2" t="s">
        <v>451</v>
      </c>
      <c r="C237" s="7" t="s">
        <v>452</v>
      </c>
      <c r="D237" s="3">
        <v>42437</v>
      </c>
      <c r="E237" s="3">
        <v>42438</v>
      </c>
      <c r="G237" s="13">
        <v>315</v>
      </c>
      <c r="H237" s="13" t="s">
        <v>1458</v>
      </c>
      <c r="I237" s="13"/>
      <c r="J237" s="13"/>
      <c r="K237" s="13"/>
      <c r="L237" s="13"/>
      <c r="M237" s="13"/>
      <c r="N237" s="13"/>
      <c r="P237" s="16"/>
      <c r="Q237" s="16"/>
      <c r="S237" t="s">
        <v>665</v>
      </c>
      <c r="T237" t="s">
        <v>1445</v>
      </c>
      <c r="U237">
        <v>315</v>
      </c>
      <c r="V237" t="s">
        <v>1458</v>
      </c>
    </row>
    <row r="238" spans="1:22">
      <c r="A238" s="4">
        <f t="shared" si="3"/>
        <v>235</v>
      </c>
      <c r="B238" s="2" t="s">
        <v>415</v>
      </c>
      <c r="C238" s="7" t="s">
        <v>416</v>
      </c>
      <c r="D238" s="3">
        <v>42437</v>
      </c>
      <c r="E238" s="3">
        <v>42438</v>
      </c>
      <c r="G238" s="13">
        <v>315</v>
      </c>
      <c r="H238" s="13" t="s">
        <v>1458</v>
      </c>
      <c r="I238" s="13"/>
      <c r="J238" s="13"/>
      <c r="K238" s="13"/>
      <c r="L238" s="13"/>
      <c r="M238" s="13"/>
      <c r="N238" s="13"/>
      <c r="P238" s="16"/>
      <c r="Q238" s="16"/>
      <c r="S238" t="s">
        <v>240</v>
      </c>
      <c r="T238" t="s">
        <v>1446</v>
      </c>
      <c r="U238">
        <v>315</v>
      </c>
      <c r="V238" t="s">
        <v>1458</v>
      </c>
    </row>
    <row r="239" spans="1:22">
      <c r="A239" s="4">
        <f t="shared" si="3"/>
        <v>236</v>
      </c>
      <c r="B239" s="2" t="s">
        <v>667</v>
      </c>
      <c r="C239" s="7" t="s">
        <v>668</v>
      </c>
      <c r="D239" s="3">
        <v>42436</v>
      </c>
      <c r="E239" s="3">
        <v>42440</v>
      </c>
      <c r="G239" s="13">
        <v>315</v>
      </c>
      <c r="H239" s="13" t="s">
        <v>1458</v>
      </c>
      <c r="I239" s="13"/>
      <c r="J239" s="13"/>
      <c r="K239" s="13"/>
      <c r="L239" s="13"/>
      <c r="M239" s="13"/>
      <c r="N239" s="13"/>
      <c r="P239" s="16"/>
      <c r="Q239" s="16"/>
      <c r="S239" t="s">
        <v>451</v>
      </c>
      <c r="T239" t="s">
        <v>1447</v>
      </c>
      <c r="U239">
        <v>315</v>
      </c>
      <c r="V239" t="s">
        <v>1458</v>
      </c>
    </row>
    <row r="240" spans="1:22">
      <c r="A240" s="4">
        <f t="shared" si="3"/>
        <v>237</v>
      </c>
      <c r="B240" s="2" t="s">
        <v>1080</v>
      </c>
      <c r="C240" s="7" t="s">
        <v>1081</v>
      </c>
      <c r="D240" s="3">
        <v>42448</v>
      </c>
      <c r="E240" s="3">
        <v>42452</v>
      </c>
      <c r="G240" s="13">
        <v>315</v>
      </c>
      <c r="H240" s="13" t="s">
        <v>1458</v>
      </c>
      <c r="I240" s="13"/>
      <c r="J240" s="13"/>
      <c r="K240" s="13"/>
      <c r="L240" s="13"/>
      <c r="M240" s="13"/>
      <c r="N240" s="13"/>
      <c r="P240" s="16"/>
      <c r="Q240" s="16"/>
      <c r="S240" t="s">
        <v>415</v>
      </c>
      <c r="T240" t="s">
        <v>1338</v>
      </c>
      <c r="U240">
        <v>315</v>
      </c>
      <c r="V240" t="s">
        <v>1458</v>
      </c>
    </row>
    <row r="241" spans="1:22">
      <c r="A241" s="4">
        <f t="shared" si="3"/>
        <v>238</v>
      </c>
      <c r="B241" s="2" t="s">
        <v>483</v>
      </c>
      <c r="C241" s="7" t="s">
        <v>484</v>
      </c>
      <c r="D241" s="3">
        <v>42438</v>
      </c>
      <c r="E241" s="3">
        <v>42438</v>
      </c>
      <c r="G241" s="13">
        <v>315</v>
      </c>
      <c r="H241" s="13" t="s">
        <v>1458</v>
      </c>
      <c r="I241" s="13"/>
      <c r="J241" s="13"/>
      <c r="K241" s="13"/>
      <c r="L241" s="13"/>
      <c r="M241" s="13"/>
      <c r="N241" s="13"/>
      <c r="P241" s="16"/>
      <c r="Q241" s="16"/>
      <c r="S241" t="s">
        <v>667</v>
      </c>
      <c r="T241" t="s">
        <v>1237</v>
      </c>
      <c r="U241">
        <v>315</v>
      </c>
      <c r="V241" t="s">
        <v>1459</v>
      </c>
    </row>
    <row r="242" spans="1:22">
      <c r="A242" s="4">
        <f t="shared" si="3"/>
        <v>239</v>
      </c>
      <c r="B242" s="2" t="s">
        <v>115</v>
      </c>
      <c r="C242" s="7" t="s">
        <v>116</v>
      </c>
      <c r="D242" s="3">
        <v>42430</v>
      </c>
      <c r="E242" s="3">
        <v>42430</v>
      </c>
      <c r="G242" s="13">
        <v>315</v>
      </c>
      <c r="H242" s="13" t="s">
        <v>1459</v>
      </c>
      <c r="I242" s="13"/>
      <c r="J242" s="13"/>
      <c r="K242" s="13"/>
      <c r="L242" s="13"/>
      <c r="M242" s="13"/>
      <c r="N242" s="13"/>
      <c r="P242" s="16"/>
      <c r="S242" t="s">
        <v>1080</v>
      </c>
      <c r="T242" t="s">
        <v>1448</v>
      </c>
      <c r="U242">
        <v>315</v>
      </c>
      <c r="V242" t="s">
        <v>1458</v>
      </c>
    </row>
    <row r="243" spans="1:22">
      <c r="A243" s="4">
        <f t="shared" si="3"/>
        <v>240</v>
      </c>
      <c r="B243" s="2" t="s">
        <v>750</v>
      </c>
      <c r="C243" s="7" t="s">
        <v>751</v>
      </c>
      <c r="D243" s="3">
        <v>42436</v>
      </c>
      <c r="E243" s="3">
        <v>42441</v>
      </c>
      <c r="G243" s="13">
        <v>315</v>
      </c>
      <c r="H243" s="13" t="s">
        <v>1458</v>
      </c>
      <c r="I243" s="13"/>
      <c r="J243" s="13"/>
      <c r="K243" s="13"/>
      <c r="L243" s="13"/>
      <c r="M243" s="13"/>
      <c r="N243" s="13"/>
      <c r="P243" s="16"/>
      <c r="S243" t="s">
        <v>483</v>
      </c>
      <c r="T243" t="s">
        <v>1449</v>
      </c>
      <c r="U243">
        <v>315</v>
      </c>
      <c r="V243" t="s">
        <v>1458</v>
      </c>
    </row>
    <row r="244" spans="1:22">
      <c r="A244" s="4">
        <f t="shared" si="3"/>
        <v>241</v>
      </c>
      <c r="B244" s="2" t="s">
        <v>117</v>
      </c>
      <c r="C244" s="7" t="s">
        <v>118</v>
      </c>
      <c r="D244" s="3">
        <v>42430</v>
      </c>
      <c r="E244" s="3">
        <v>42430</v>
      </c>
      <c r="G244" s="13">
        <v>315</v>
      </c>
      <c r="H244" s="13" t="s">
        <v>1459</v>
      </c>
      <c r="I244" s="13"/>
      <c r="J244" s="13"/>
      <c r="K244" s="13"/>
      <c r="L244" s="13"/>
      <c r="M244" s="13"/>
      <c r="N244" s="13"/>
      <c r="P244" s="16"/>
      <c r="Q244" s="16"/>
      <c r="S244" t="s">
        <v>115</v>
      </c>
      <c r="T244" t="s">
        <v>1339</v>
      </c>
      <c r="U244">
        <v>315</v>
      </c>
      <c r="V244" t="s">
        <v>1458</v>
      </c>
    </row>
    <row r="245" spans="1:22">
      <c r="A245" s="4">
        <f t="shared" si="3"/>
        <v>242</v>
      </c>
      <c r="B245" s="2" t="s">
        <v>669</v>
      </c>
      <c r="C245" s="7" t="s">
        <v>670</v>
      </c>
      <c r="D245" s="3">
        <v>42437</v>
      </c>
      <c r="E245" s="3">
        <v>42440</v>
      </c>
      <c r="G245" s="13">
        <v>0</v>
      </c>
      <c r="H245" s="13">
        <v>0</v>
      </c>
      <c r="I245" s="13"/>
      <c r="J245" s="13"/>
      <c r="K245" s="13"/>
      <c r="L245" s="13"/>
      <c r="M245" s="13"/>
      <c r="N245" s="13"/>
      <c r="P245" s="16"/>
      <c r="Q245" s="16"/>
      <c r="S245" t="s">
        <v>750</v>
      </c>
      <c r="T245" t="s">
        <v>1450</v>
      </c>
      <c r="U245">
        <v>315</v>
      </c>
      <c r="V245" t="s">
        <v>1458</v>
      </c>
    </row>
    <row r="246" spans="1:22">
      <c r="A246" s="4">
        <f t="shared" si="3"/>
        <v>243</v>
      </c>
      <c r="B246" s="2" t="s">
        <v>507</v>
      </c>
      <c r="C246" s="7" t="s">
        <v>508</v>
      </c>
      <c r="D246" s="3">
        <v>42438</v>
      </c>
      <c r="E246" s="3">
        <v>42438</v>
      </c>
      <c r="G246" s="13">
        <v>315</v>
      </c>
      <c r="H246" s="13" t="s">
        <v>1458</v>
      </c>
      <c r="I246" s="13"/>
      <c r="J246" s="13"/>
      <c r="K246" s="13"/>
      <c r="L246" s="13"/>
      <c r="M246" s="13"/>
      <c r="N246" s="13"/>
      <c r="P246" s="16"/>
      <c r="Q246" s="16"/>
      <c r="S246" t="s">
        <v>117</v>
      </c>
      <c r="T246" t="s">
        <v>1278</v>
      </c>
      <c r="U246">
        <v>315</v>
      </c>
      <c r="V246" t="s">
        <v>1458</v>
      </c>
    </row>
    <row r="247" spans="1:22">
      <c r="A247" s="4">
        <f t="shared" si="3"/>
        <v>244</v>
      </c>
      <c r="B247" s="2" t="s">
        <v>1072</v>
      </c>
      <c r="C247" s="7" t="s">
        <v>1073</v>
      </c>
      <c r="D247" s="3">
        <v>42447</v>
      </c>
      <c r="E247" s="3">
        <v>42452</v>
      </c>
      <c r="G247" s="13">
        <v>0</v>
      </c>
      <c r="H247" s="13">
        <v>0</v>
      </c>
      <c r="I247" s="13"/>
      <c r="J247" s="13"/>
      <c r="K247" s="13"/>
      <c r="L247" s="13"/>
      <c r="M247" s="13"/>
      <c r="N247" s="13"/>
      <c r="P247" s="16"/>
      <c r="Q247" s="16"/>
      <c r="S247" t="s">
        <v>669</v>
      </c>
      <c r="T247" t="s">
        <v>1340</v>
      </c>
      <c r="U247">
        <v>315</v>
      </c>
      <c r="V247" t="s">
        <v>1458</v>
      </c>
    </row>
    <row r="248" spans="1:22">
      <c r="A248" s="4">
        <f t="shared" si="3"/>
        <v>245</v>
      </c>
      <c r="B248" s="2" t="s">
        <v>503</v>
      </c>
      <c r="C248" s="7" t="s">
        <v>504</v>
      </c>
      <c r="D248" s="3">
        <v>42438</v>
      </c>
      <c r="E248" s="3">
        <v>42438</v>
      </c>
      <c r="G248" s="13">
        <v>315</v>
      </c>
      <c r="H248" s="13" t="s">
        <v>1458</v>
      </c>
      <c r="I248" s="13"/>
      <c r="J248" s="13"/>
      <c r="K248" s="13"/>
      <c r="L248" s="13"/>
      <c r="M248" s="13"/>
      <c r="N248" s="13"/>
      <c r="P248" s="16"/>
      <c r="Q248" s="16"/>
      <c r="S248" t="s">
        <v>507</v>
      </c>
      <c r="T248" t="s">
        <v>1451</v>
      </c>
      <c r="U248">
        <v>315</v>
      </c>
      <c r="V248" t="s">
        <v>1458</v>
      </c>
    </row>
    <row r="249" spans="1:22">
      <c r="A249" s="4">
        <f t="shared" si="3"/>
        <v>246</v>
      </c>
      <c r="B249" s="2" t="s">
        <v>671</v>
      </c>
      <c r="C249" s="7" t="s">
        <v>672</v>
      </c>
      <c r="D249" s="3">
        <v>42438</v>
      </c>
      <c r="E249" s="3">
        <v>42440</v>
      </c>
      <c r="G249" s="13">
        <v>315</v>
      </c>
      <c r="H249" s="13" t="s">
        <v>1458</v>
      </c>
      <c r="I249" s="13"/>
      <c r="J249" s="13"/>
      <c r="K249" s="13"/>
      <c r="L249" s="13"/>
      <c r="M249" s="13"/>
      <c r="N249" s="13"/>
      <c r="P249" s="16"/>
      <c r="Q249" s="16"/>
      <c r="S249" t="s">
        <v>1072</v>
      </c>
      <c r="T249" t="s">
        <v>1341</v>
      </c>
      <c r="U249">
        <v>315</v>
      </c>
      <c r="V249" t="s">
        <v>1458</v>
      </c>
    </row>
    <row r="250" spans="1:22">
      <c r="A250" s="4">
        <f t="shared" si="3"/>
        <v>247</v>
      </c>
      <c r="B250" s="2" t="s">
        <v>673</v>
      </c>
      <c r="C250" s="7" t="s">
        <v>674</v>
      </c>
      <c r="D250" s="3">
        <v>42437</v>
      </c>
      <c r="E250" s="3">
        <v>42440</v>
      </c>
      <c r="G250" s="13">
        <v>315</v>
      </c>
      <c r="H250" s="13" t="s">
        <v>1458</v>
      </c>
      <c r="I250" s="13"/>
      <c r="J250" s="13"/>
      <c r="K250" s="13"/>
      <c r="L250" s="13"/>
      <c r="M250" s="13"/>
      <c r="N250" s="13"/>
      <c r="P250" s="16"/>
      <c r="Q250" s="16"/>
      <c r="S250" t="s">
        <v>503</v>
      </c>
      <c r="T250" t="s">
        <v>1452</v>
      </c>
      <c r="U250">
        <v>315</v>
      </c>
      <c r="V250" t="s">
        <v>1458</v>
      </c>
    </row>
    <row r="251" spans="1:22">
      <c r="A251" s="4">
        <f t="shared" si="3"/>
        <v>248</v>
      </c>
      <c r="B251" s="2" t="s">
        <v>423</v>
      </c>
      <c r="C251" s="7" t="s">
        <v>424</v>
      </c>
      <c r="D251" s="3">
        <v>42437</v>
      </c>
      <c r="E251" s="3">
        <v>42438</v>
      </c>
      <c r="G251" s="13">
        <v>315</v>
      </c>
      <c r="H251" s="13" t="s">
        <v>1458</v>
      </c>
      <c r="I251" s="13"/>
      <c r="J251" s="13"/>
      <c r="K251" s="13"/>
      <c r="L251" s="13"/>
      <c r="M251" s="13"/>
      <c r="N251" s="13"/>
      <c r="P251" s="16"/>
      <c r="Q251" s="16"/>
      <c r="S251" t="s">
        <v>671</v>
      </c>
      <c r="T251" t="s">
        <v>1276</v>
      </c>
      <c r="U251">
        <v>315</v>
      </c>
      <c r="V251" t="s">
        <v>1459</v>
      </c>
    </row>
    <row r="252" spans="1:22">
      <c r="A252" s="4">
        <f t="shared" si="3"/>
        <v>249</v>
      </c>
      <c r="B252" s="2" t="s">
        <v>675</v>
      </c>
      <c r="C252" s="7" t="s">
        <v>676</v>
      </c>
      <c r="D252" s="3">
        <v>42436</v>
      </c>
      <c r="E252" s="3">
        <v>42440</v>
      </c>
      <c r="G252" s="13">
        <v>315</v>
      </c>
      <c r="H252" s="13" t="s">
        <v>1458</v>
      </c>
      <c r="I252" s="13"/>
      <c r="J252" s="13"/>
      <c r="K252" s="13"/>
      <c r="L252" s="13"/>
      <c r="M252" s="13"/>
      <c r="N252" s="13"/>
      <c r="P252" s="16"/>
      <c r="Q252" s="16"/>
      <c r="S252" t="s">
        <v>673</v>
      </c>
      <c r="T252" t="s">
        <v>1453</v>
      </c>
      <c r="U252">
        <v>315</v>
      </c>
      <c r="V252" t="s">
        <v>1458</v>
      </c>
    </row>
    <row r="253" spans="1:22">
      <c r="A253" s="4">
        <f t="shared" si="3"/>
        <v>250</v>
      </c>
      <c r="B253" s="2" t="s">
        <v>154</v>
      </c>
      <c r="C253" s="7" t="s">
        <v>155</v>
      </c>
      <c r="D253" s="3">
        <v>42432</v>
      </c>
      <c r="E253" s="3">
        <v>42432</v>
      </c>
      <c r="G253" s="13">
        <v>315</v>
      </c>
      <c r="H253" s="13" t="s">
        <v>1459</v>
      </c>
      <c r="I253" s="13"/>
      <c r="J253" s="13"/>
      <c r="K253" s="13"/>
      <c r="L253" s="13"/>
      <c r="M253" s="13"/>
      <c r="N253" s="13"/>
      <c r="P253" s="16"/>
      <c r="Q253" s="16"/>
      <c r="S253" t="s">
        <v>423</v>
      </c>
      <c r="T253" t="s">
        <v>1454</v>
      </c>
      <c r="U253">
        <v>315</v>
      </c>
      <c r="V253" t="s">
        <v>1458</v>
      </c>
    </row>
    <row r="254" spans="1:22">
      <c r="A254" s="4">
        <f t="shared" si="3"/>
        <v>251</v>
      </c>
      <c r="B254" s="2" t="s">
        <v>119</v>
      </c>
      <c r="C254" s="7" t="s">
        <v>120</v>
      </c>
      <c r="D254" s="3">
        <v>42430</v>
      </c>
      <c r="E254" s="3">
        <v>42430</v>
      </c>
      <c r="G254" s="13">
        <v>315</v>
      </c>
      <c r="H254" s="13" t="s">
        <v>1459</v>
      </c>
      <c r="I254" s="13"/>
      <c r="J254" s="13"/>
      <c r="K254" s="13"/>
      <c r="L254" s="13"/>
      <c r="M254" s="13"/>
      <c r="N254" s="13"/>
      <c r="P254" s="16"/>
      <c r="S254" t="s">
        <v>675</v>
      </c>
    </row>
    <row r="255" spans="1:22">
      <c r="A255" s="4">
        <f t="shared" si="3"/>
        <v>252</v>
      </c>
      <c r="B255" s="2" t="s">
        <v>264</v>
      </c>
      <c r="C255" s="7" t="s">
        <v>265</v>
      </c>
      <c r="D255" s="3">
        <v>42434</v>
      </c>
      <c r="E255" s="3">
        <v>42434</v>
      </c>
      <c r="G255" s="13">
        <v>0</v>
      </c>
      <c r="H255" s="13">
        <v>0</v>
      </c>
      <c r="I255" s="13"/>
      <c r="J255" s="13"/>
      <c r="K255" s="13"/>
      <c r="L255" s="13"/>
      <c r="M255" s="13"/>
      <c r="N255" s="13"/>
      <c r="P255" s="16"/>
      <c r="S255" t="s">
        <v>154</v>
      </c>
    </row>
    <row r="256" spans="1:22">
      <c r="A256" s="4">
        <f t="shared" si="3"/>
        <v>253</v>
      </c>
      <c r="B256" s="2" t="s">
        <v>264</v>
      </c>
      <c r="C256" s="7" t="s">
        <v>265</v>
      </c>
      <c r="D256" s="3">
        <v>42441</v>
      </c>
      <c r="E256" s="3">
        <v>42441</v>
      </c>
      <c r="G256" s="13">
        <v>0</v>
      </c>
      <c r="H256" s="13">
        <v>0</v>
      </c>
      <c r="I256" s="13"/>
      <c r="J256" s="13"/>
      <c r="K256" s="13"/>
      <c r="L256" s="13"/>
      <c r="M256" s="13"/>
      <c r="N256" s="13"/>
      <c r="P256" s="16"/>
      <c r="S256" t="s">
        <v>119</v>
      </c>
    </row>
    <row r="257" spans="1:19">
      <c r="A257" s="4">
        <f t="shared" si="3"/>
        <v>254</v>
      </c>
      <c r="B257" s="2" t="s">
        <v>266</v>
      </c>
      <c r="C257" s="7" t="s">
        <v>267</v>
      </c>
      <c r="D257" s="3">
        <v>42434</v>
      </c>
      <c r="E257" s="3">
        <v>42434</v>
      </c>
      <c r="G257" s="13">
        <v>315</v>
      </c>
      <c r="H257" s="13" t="s">
        <v>1458</v>
      </c>
      <c r="I257" s="13"/>
      <c r="J257" s="13"/>
      <c r="K257" s="13"/>
      <c r="L257" s="13"/>
      <c r="M257" s="13"/>
      <c r="N257" s="13"/>
      <c r="P257" s="16"/>
      <c r="Q257" s="16"/>
      <c r="S257" t="s">
        <v>264</v>
      </c>
    </row>
    <row r="258" spans="1:19">
      <c r="A258" s="4">
        <f t="shared" si="3"/>
        <v>255</v>
      </c>
      <c r="B258" s="2" t="s">
        <v>467</v>
      </c>
      <c r="C258" s="7" t="s">
        <v>468</v>
      </c>
      <c r="D258" s="3">
        <v>42437</v>
      </c>
      <c r="E258" s="3">
        <v>42438</v>
      </c>
      <c r="G258" s="13">
        <v>315</v>
      </c>
      <c r="H258" s="13" t="s">
        <v>1458</v>
      </c>
      <c r="I258" s="13"/>
      <c r="J258" s="13"/>
      <c r="K258" s="13"/>
      <c r="L258" s="13"/>
      <c r="M258" s="13"/>
      <c r="N258" s="13"/>
      <c r="P258" s="16"/>
      <c r="Q258" s="16"/>
      <c r="S258" t="s">
        <v>264</v>
      </c>
    </row>
    <row r="259" spans="1:19">
      <c r="A259" s="4">
        <f t="shared" si="3"/>
        <v>256</v>
      </c>
      <c r="B259" s="2" t="s">
        <v>121</v>
      </c>
      <c r="C259" s="7" t="s">
        <v>122</v>
      </c>
      <c r="D259" s="3">
        <v>42430</v>
      </c>
      <c r="E259" s="3">
        <v>42430</v>
      </c>
      <c r="G259" s="13">
        <v>315</v>
      </c>
      <c r="H259" s="13" t="s">
        <v>1459</v>
      </c>
      <c r="I259" s="13"/>
      <c r="J259" s="13"/>
      <c r="K259" s="13"/>
      <c r="L259" s="13"/>
      <c r="M259" s="13"/>
      <c r="N259" s="13"/>
      <c r="P259" s="16"/>
      <c r="Q259" s="16"/>
      <c r="S259" t="s">
        <v>266</v>
      </c>
    </row>
    <row r="260" spans="1:19">
      <c r="A260" s="4">
        <f t="shared" si="3"/>
        <v>257</v>
      </c>
      <c r="B260" s="2" t="s">
        <v>677</v>
      </c>
      <c r="C260" s="7" t="s">
        <v>678</v>
      </c>
      <c r="D260" s="3">
        <v>42436</v>
      </c>
      <c r="E260" s="3">
        <v>42440</v>
      </c>
      <c r="G260" s="13">
        <v>315</v>
      </c>
      <c r="H260" s="13" t="s">
        <v>1458</v>
      </c>
      <c r="I260" s="13"/>
      <c r="J260" s="13"/>
      <c r="K260" s="13"/>
      <c r="L260" s="13"/>
      <c r="M260" s="13"/>
      <c r="N260" s="13"/>
      <c r="P260" s="16"/>
      <c r="Q260" s="16"/>
      <c r="S260" t="s">
        <v>467</v>
      </c>
    </row>
    <row r="261" spans="1:19">
      <c r="A261" s="4">
        <f t="shared" si="3"/>
        <v>258</v>
      </c>
      <c r="B261" s="2" t="s">
        <v>505</v>
      </c>
      <c r="C261" s="7" t="s">
        <v>506</v>
      </c>
      <c r="D261" s="3">
        <v>42438</v>
      </c>
      <c r="E261" s="3">
        <v>42438</v>
      </c>
      <c r="G261" s="13">
        <v>315</v>
      </c>
      <c r="H261" s="13" t="s">
        <v>1458</v>
      </c>
      <c r="I261" s="13"/>
      <c r="J261" s="13"/>
      <c r="K261" s="13"/>
      <c r="L261" s="13"/>
      <c r="M261" s="13"/>
      <c r="N261" s="13"/>
      <c r="P261" s="16"/>
      <c r="Q261" s="16"/>
      <c r="S261" t="s">
        <v>121</v>
      </c>
    </row>
    <row r="262" spans="1:19">
      <c r="A262" s="4">
        <f t="shared" ref="A262:A295" si="4">A261+1</f>
        <v>259</v>
      </c>
      <c r="B262" s="2" t="s">
        <v>1160</v>
      </c>
      <c r="C262" s="7" t="s">
        <v>1161</v>
      </c>
      <c r="D262" s="3">
        <v>42455</v>
      </c>
      <c r="E262" s="3">
        <v>42458</v>
      </c>
      <c r="G262" s="13">
        <v>0</v>
      </c>
      <c r="H262" s="13">
        <v>0</v>
      </c>
      <c r="I262" s="13"/>
      <c r="J262" s="13"/>
      <c r="K262" s="13"/>
      <c r="L262" s="13"/>
      <c r="M262" s="13"/>
      <c r="N262" s="13"/>
      <c r="P262" s="16"/>
      <c r="Q262" s="16"/>
      <c r="S262" t="s">
        <v>677</v>
      </c>
    </row>
    <row r="263" spans="1:19">
      <c r="A263" s="4">
        <f t="shared" si="4"/>
        <v>260</v>
      </c>
      <c r="B263" s="2" t="s">
        <v>123</v>
      </c>
      <c r="C263" s="7" t="s">
        <v>124</v>
      </c>
      <c r="D263" s="3">
        <v>42430</v>
      </c>
      <c r="E263" s="3">
        <v>42430</v>
      </c>
      <c r="G263" s="13">
        <v>315</v>
      </c>
      <c r="H263" s="13" t="s">
        <v>1459</v>
      </c>
      <c r="I263" s="13"/>
      <c r="J263" s="13"/>
      <c r="K263" s="13"/>
      <c r="L263" s="13"/>
      <c r="M263" s="13"/>
      <c r="N263" s="13"/>
      <c r="P263" s="16"/>
      <c r="Q263" s="16"/>
      <c r="S263" t="s">
        <v>505</v>
      </c>
    </row>
    <row r="264" spans="1:19">
      <c r="A264" s="4">
        <f t="shared" si="4"/>
        <v>261</v>
      </c>
      <c r="B264" s="2" t="s">
        <v>125</v>
      </c>
      <c r="C264" s="7" t="s">
        <v>126</v>
      </c>
      <c r="D264" s="3">
        <v>42430</v>
      </c>
      <c r="E264" s="3">
        <v>42430</v>
      </c>
      <c r="G264" s="13">
        <v>315</v>
      </c>
      <c r="H264" s="13" t="s">
        <v>1459</v>
      </c>
      <c r="I264" s="13"/>
      <c r="J264" s="13"/>
      <c r="K264" s="13"/>
      <c r="L264" s="13"/>
      <c r="M264" s="13"/>
      <c r="N264" s="13"/>
      <c r="P264" s="16"/>
      <c r="Q264" s="16"/>
      <c r="S264" t="s">
        <v>1160</v>
      </c>
    </row>
    <row r="265" spans="1:19">
      <c r="A265" s="4">
        <f t="shared" si="4"/>
        <v>262</v>
      </c>
      <c r="B265" s="2" t="s">
        <v>679</v>
      </c>
      <c r="C265" s="7" t="s">
        <v>680</v>
      </c>
      <c r="D265" s="3">
        <v>42436</v>
      </c>
      <c r="E265" s="3">
        <v>42440</v>
      </c>
      <c r="G265" s="13">
        <v>315</v>
      </c>
      <c r="H265" s="13" t="s">
        <v>1458</v>
      </c>
      <c r="I265" s="13"/>
      <c r="J265" s="13"/>
      <c r="K265" s="13"/>
      <c r="L265" s="13"/>
      <c r="M265" s="13"/>
      <c r="N265" s="13"/>
      <c r="P265" s="16"/>
      <c r="Q265" s="16"/>
      <c r="S265" t="s">
        <v>123</v>
      </c>
    </row>
    <row r="266" spans="1:19">
      <c r="A266" s="4">
        <f t="shared" si="4"/>
        <v>263</v>
      </c>
      <c r="B266" s="2" t="s">
        <v>242</v>
      </c>
      <c r="C266" s="7" t="s">
        <v>243</v>
      </c>
      <c r="D266" s="3">
        <v>42430</v>
      </c>
      <c r="E266" s="3">
        <v>42434</v>
      </c>
      <c r="G266" s="13">
        <v>315</v>
      </c>
      <c r="H266" s="13" t="s">
        <v>1459</v>
      </c>
      <c r="I266" s="13"/>
      <c r="J266" s="13"/>
      <c r="K266" s="13"/>
      <c r="L266" s="13"/>
      <c r="M266" s="13"/>
      <c r="N266" s="13"/>
      <c r="P266" s="16"/>
      <c r="Q266" s="16"/>
      <c r="S266" t="s">
        <v>125</v>
      </c>
    </row>
    <row r="267" spans="1:19">
      <c r="A267" s="4">
        <f t="shared" si="4"/>
        <v>264</v>
      </c>
      <c r="B267" s="2" t="s">
        <v>308</v>
      </c>
      <c r="C267" s="7" t="s">
        <v>309</v>
      </c>
      <c r="D267" s="3">
        <v>42430</v>
      </c>
      <c r="E267" s="3">
        <v>42436</v>
      </c>
      <c r="G267" s="13">
        <v>315</v>
      </c>
      <c r="H267" s="13" t="s">
        <v>1459</v>
      </c>
      <c r="I267" s="13"/>
      <c r="J267" s="13"/>
      <c r="K267" s="13"/>
      <c r="L267" s="13"/>
      <c r="M267" s="13"/>
      <c r="N267" s="13"/>
      <c r="P267" s="16"/>
      <c r="Q267" s="16"/>
      <c r="S267" t="s">
        <v>679</v>
      </c>
    </row>
    <row r="268" spans="1:19">
      <c r="A268" s="4">
        <f t="shared" si="4"/>
        <v>265</v>
      </c>
      <c r="B268" s="2" t="s">
        <v>127</v>
      </c>
      <c r="C268" s="7" t="s">
        <v>128</v>
      </c>
      <c r="D268" s="3">
        <v>42430</v>
      </c>
      <c r="E268" s="3">
        <v>42430</v>
      </c>
      <c r="G268" s="13">
        <v>315</v>
      </c>
      <c r="H268" s="13" t="s">
        <v>1459</v>
      </c>
      <c r="I268" s="13"/>
      <c r="J268" s="13"/>
      <c r="K268" s="13"/>
      <c r="L268" s="13"/>
      <c r="M268" s="13"/>
      <c r="N268" s="13"/>
      <c r="P268" s="16"/>
      <c r="Q268" s="16"/>
      <c r="S268" t="s">
        <v>242</v>
      </c>
    </row>
    <row r="269" spans="1:19">
      <c r="A269" s="4">
        <f t="shared" si="4"/>
        <v>266</v>
      </c>
      <c r="B269" s="2" t="s">
        <v>728</v>
      </c>
      <c r="C269" s="7" t="s">
        <v>729</v>
      </c>
      <c r="D269" s="3">
        <v>42436</v>
      </c>
      <c r="E269" s="3">
        <v>42441</v>
      </c>
      <c r="G269" s="13">
        <v>315</v>
      </c>
      <c r="H269" s="13" t="s">
        <v>1458</v>
      </c>
      <c r="I269" s="13"/>
      <c r="J269" s="13"/>
      <c r="K269" s="13"/>
      <c r="L269" s="13"/>
      <c r="M269" s="13"/>
      <c r="N269" s="13"/>
      <c r="P269" s="16"/>
      <c r="Q269" s="16"/>
      <c r="S269" t="s">
        <v>308</v>
      </c>
    </row>
    <row r="270" spans="1:19">
      <c r="A270" s="4">
        <f t="shared" si="4"/>
        <v>267</v>
      </c>
      <c r="B270" s="2" t="s">
        <v>681</v>
      </c>
      <c r="C270" s="7" t="s">
        <v>682</v>
      </c>
      <c r="D270" s="3">
        <v>42437</v>
      </c>
      <c r="E270" s="3">
        <v>42440</v>
      </c>
      <c r="G270" s="13">
        <v>315</v>
      </c>
      <c r="H270" s="13" t="s">
        <v>1458</v>
      </c>
      <c r="I270" s="13"/>
      <c r="J270" s="13"/>
      <c r="K270" s="13"/>
      <c r="L270" s="13"/>
      <c r="M270" s="13"/>
      <c r="N270" s="13"/>
      <c r="P270" s="16"/>
      <c r="Q270" s="16"/>
      <c r="S270" t="s">
        <v>127</v>
      </c>
    </row>
    <row r="271" spans="1:19">
      <c r="A271" s="4">
        <f t="shared" si="4"/>
        <v>268</v>
      </c>
      <c r="B271" s="2" t="s">
        <v>443</v>
      </c>
      <c r="C271" s="7" t="s">
        <v>444</v>
      </c>
      <c r="D271" s="3">
        <v>42437</v>
      </c>
      <c r="E271" s="3">
        <v>42438</v>
      </c>
      <c r="G271" s="13">
        <v>315</v>
      </c>
      <c r="H271" s="13" t="s">
        <v>1458</v>
      </c>
      <c r="I271" s="13"/>
      <c r="J271" s="13"/>
      <c r="K271" s="13"/>
      <c r="L271" s="13"/>
      <c r="M271" s="13"/>
      <c r="N271" s="13"/>
      <c r="P271" s="16"/>
      <c r="Q271" s="16"/>
      <c r="S271" t="s">
        <v>728</v>
      </c>
    </row>
    <row r="272" spans="1:19">
      <c r="A272" s="4">
        <f t="shared" si="4"/>
        <v>269</v>
      </c>
      <c r="B272" s="2" t="s">
        <v>435</v>
      </c>
      <c r="C272" s="7" t="s">
        <v>436</v>
      </c>
      <c r="D272" s="3">
        <v>42437</v>
      </c>
      <c r="E272" s="3">
        <v>42438</v>
      </c>
      <c r="G272" s="13">
        <v>315</v>
      </c>
      <c r="H272" s="13" t="s">
        <v>1458</v>
      </c>
      <c r="I272" s="13"/>
      <c r="J272" s="13"/>
      <c r="K272" s="13"/>
      <c r="L272" s="13"/>
      <c r="M272" s="13"/>
      <c r="N272" s="13"/>
      <c r="P272" s="16"/>
      <c r="Q272" s="16"/>
      <c r="S272" t="s">
        <v>681</v>
      </c>
    </row>
    <row r="273" spans="1:19">
      <c r="A273" s="4">
        <f t="shared" si="4"/>
        <v>270</v>
      </c>
      <c r="B273" s="2" t="s">
        <v>1041</v>
      </c>
      <c r="C273" s="7" t="s">
        <v>1042</v>
      </c>
      <c r="D273" s="3">
        <v>42443</v>
      </c>
      <c r="E273" s="3">
        <v>42450</v>
      </c>
      <c r="G273" s="13">
        <v>315</v>
      </c>
      <c r="H273" s="13" t="s">
        <v>1458</v>
      </c>
      <c r="I273" s="13"/>
      <c r="J273" s="13"/>
      <c r="K273" s="13"/>
      <c r="L273" s="13"/>
      <c r="M273" s="13"/>
      <c r="N273" s="13"/>
      <c r="P273" s="16"/>
      <c r="Q273" s="16"/>
      <c r="S273" t="s">
        <v>443</v>
      </c>
    </row>
    <row r="274" spans="1:19">
      <c r="A274" s="4">
        <f t="shared" si="4"/>
        <v>271</v>
      </c>
      <c r="B274" s="2" t="s">
        <v>129</v>
      </c>
      <c r="C274" s="7" t="s">
        <v>130</v>
      </c>
      <c r="D274" s="3">
        <v>42430</v>
      </c>
      <c r="E274" s="3">
        <v>42430</v>
      </c>
      <c r="G274" s="13">
        <v>315</v>
      </c>
      <c r="H274" s="13" t="s">
        <v>1459</v>
      </c>
      <c r="I274" s="13"/>
      <c r="J274" s="13"/>
      <c r="K274" s="13"/>
      <c r="L274" s="13"/>
      <c r="M274" s="13"/>
      <c r="N274" s="13"/>
      <c r="P274" s="16"/>
      <c r="Q274" s="16"/>
      <c r="S274" t="s">
        <v>435</v>
      </c>
    </row>
    <row r="275" spans="1:19">
      <c r="A275" s="4">
        <f t="shared" si="4"/>
        <v>272</v>
      </c>
      <c r="B275" s="2" t="s">
        <v>131</v>
      </c>
      <c r="C275" s="7" t="s">
        <v>132</v>
      </c>
      <c r="D275" s="3">
        <v>42430</v>
      </c>
      <c r="E275" s="3">
        <v>42430</v>
      </c>
      <c r="G275" s="13">
        <v>315</v>
      </c>
      <c r="H275" s="13" t="s">
        <v>1459</v>
      </c>
      <c r="I275" s="13"/>
      <c r="J275" s="13"/>
      <c r="K275" s="13"/>
      <c r="L275" s="13"/>
      <c r="M275" s="13"/>
      <c r="N275" s="13"/>
      <c r="P275" s="16"/>
      <c r="Q275" s="16"/>
      <c r="S275" t="s">
        <v>1041</v>
      </c>
    </row>
    <row r="276" spans="1:19">
      <c r="A276" s="4">
        <f t="shared" si="4"/>
        <v>273</v>
      </c>
      <c r="B276" s="2" t="s">
        <v>218</v>
      </c>
      <c r="C276" s="7" t="s">
        <v>219</v>
      </c>
      <c r="D276" s="3">
        <v>42426</v>
      </c>
      <c r="E276" s="3">
        <v>42432</v>
      </c>
      <c r="G276" s="13">
        <v>315</v>
      </c>
      <c r="H276" s="13" t="s">
        <v>1459</v>
      </c>
      <c r="I276" s="13"/>
      <c r="J276" s="13"/>
      <c r="K276" s="13"/>
      <c r="L276" s="13"/>
      <c r="M276" s="13"/>
      <c r="N276" s="13"/>
      <c r="P276" s="16"/>
      <c r="Q276" s="16"/>
      <c r="S276" t="s">
        <v>129</v>
      </c>
    </row>
    <row r="277" spans="1:19">
      <c r="A277" s="4">
        <f t="shared" si="4"/>
        <v>274</v>
      </c>
      <c r="B277" s="2" t="s">
        <v>519</v>
      </c>
      <c r="C277" s="7" t="s">
        <v>520</v>
      </c>
      <c r="D277" s="3">
        <v>42434</v>
      </c>
      <c r="E277" s="3">
        <v>42438</v>
      </c>
      <c r="G277" s="13">
        <v>315</v>
      </c>
      <c r="H277" s="13" t="s">
        <v>1458</v>
      </c>
      <c r="I277" s="13"/>
      <c r="J277" s="13"/>
      <c r="K277" s="13"/>
      <c r="L277" s="13"/>
      <c r="M277" s="13"/>
      <c r="N277" s="13"/>
      <c r="P277" s="16"/>
      <c r="Q277" s="16"/>
      <c r="S277" t="s">
        <v>131</v>
      </c>
    </row>
    <row r="278" spans="1:19">
      <c r="A278" s="4">
        <f t="shared" si="4"/>
        <v>275</v>
      </c>
      <c r="B278" s="2" t="s">
        <v>754</v>
      </c>
      <c r="C278" s="7" t="s">
        <v>755</v>
      </c>
      <c r="D278" s="3">
        <v>42440</v>
      </c>
      <c r="E278" s="3">
        <v>42441</v>
      </c>
      <c r="G278" s="13">
        <v>315</v>
      </c>
      <c r="H278" s="13" t="s">
        <v>1458</v>
      </c>
      <c r="I278" s="13"/>
      <c r="J278" s="13"/>
      <c r="K278" s="13"/>
      <c r="L278" s="13"/>
      <c r="M278" s="13"/>
      <c r="N278" s="13"/>
      <c r="P278" s="16"/>
      <c r="Q278" s="16"/>
      <c r="S278" t="s">
        <v>218</v>
      </c>
    </row>
    <row r="279" spans="1:19">
      <c r="A279" s="4">
        <f t="shared" si="4"/>
        <v>276</v>
      </c>
      <c r="B279" s="2" t="s">
        <v>1037</v>
      </c>
      <c r="C279" s="7" t="s">
        <v>1038</v>
      </c>
      <c r="D279" s="3">
        <v>42441</v>
      </c>
      <c r="E279" s="3">
        <v>42450</v>
      </c>
      <c r="G279" s="13">
        <v>315</v>
      </c>
      <c r="H279" s="13" t="s">
        <v>1458</v>
      </c>
      <c r="I279" s="13"/>
      <c r="J279" s="13"/>
      <c r="K279" s="13"/>
      <c r="L279" s="13"/>
      <c r="M279" s="13"/>
      <c r="N279" s="13"/>
      <c r="P279" s="16"/>
      <c r="Q279" s="16"/>
      <c r="S279" t="s">
        <v>519</v>
      </c>
    </row>
    <row r="280" spans="1:19">
      <c r="A280" s="4">
        <f t="shared" si="4"/>
        <v>277</v>
      </c>
      <c r="B280" s="2" t="s">
        <v>730</v>
      </c>
      <c r="C280" s="7" t="s">
        <v>731</v>
      </c>
      <c r="D280" s="3">
        <v>42436</v>
      </c>
      <c r="E280" s="3">
        <v>42441</v>
      </c>
      <c r="G280" s="13">
        <v>315</v>
      </c>
      <c r="H280" s="13" t="s">
        <v>1458</v>
      </c>
      <c r="I280" s="13"/>
      <c r="J280" s="13"/>
      <c r="K280" s="13"/>
      <c r="L280" s="13"/>
      <c r="M280" s="13"/>
      <c r="N280" s="13"/>
      <c r="P280" s="16"/>
      <c r="Q280" s="16"/>
      <c r="S280" t="s">
        <v>754</v>
      </c>
    </row>
    <row r="281" spans="1:19">
      <c r="A281" s="4">
        <f t="shared" si="4"/>
        <v>278</v>
      </c>
      <c r="B281" s="2" t="s">
        <v>156</v>
      </c>
      <c r="C281" s="7" t="s">
        <v>157</v>
      </c>
      <c r="D281" s="3">
        <v>42432</v>
      </c>
      <c r="E281" s="3">
        <v>42432</v>
      </c>
      <c r="G281" s="13">
        <v>315</v>
      </c>
      <c r="H281" s="13" t="s">
        <v>1459</v>
      </c>
      <c r="I281" s="13"/>
      <c r="J281" s="13"/>
      <c r="K281" s="13"/>
      <c r="L281" s="13"/>
      <c r="M281" s="13"/>
      <c r="N281" s="13"/>
      <c r="P281" s="16"/>
      <c r="Q281" s="16"/>
      <c r="S281" t="s">
        <v>1037</v>
      </c>
    </row>
    <row r="282" spans="1:19">
      <c r="A282" s="4">
        <f t="shared" si="4"/>
        <v>279</v>
      </c>
      <c r="B282" s="2" t="s">
        <v>683</v>
      </c>
      <c r="C282" s="7" t="s">
        <v>684</v>
      </c>
      <c r="D282" s="3">
        <v>42437</v>
      </c>
      <c r="E282" s="3">
        <v>42440</v>
      </c>
      <c r="G282" s="13">
        <v>315</v>
      </c>
      <c r="H282" s="13" t="s">
        <v>1458</v>
      </c>
      <c r="I282" s="13"/>
      <c r="J282" s="13"/>
      <c r="K282" s="13"/>
      <c r="L282" s="13"/>
      <c r="M282" s="13"/>
      <c r="N282" s="13"/>
      <c r="P282" s="16"/>
      <c r="Q282" s="16"/>
      <c r="S282" t="s">
        <v>730</v>
      </c>
    </row>
    <row r="283" spans="1:19">
      <c r="A283" s="4">
        <f t="shared" si="4"/>
        <v>280</v>
      </c>
      <c r="B283" s="2" t="s">
        <v>491</v>
      </c>
      <c r="C283" s="7" t="s">
        <v>492</v>
      </c>
      <c r="D283" s="3">
        <v>42438</v>
      </c>
      <c r="E283" s="3">
        <v>42438</v>
      </c>
      <c r="G283" s="13">
        <v>315</v>
      </c>
      <c r="H283" s="13" t="s">
        <v>1458</v>
      </c>
      <c r="I283" s="13"/>
      <c r="J283" s="13"/>
      <c r="K283" s="13"/>
      <c r="L283" s="13"/>
      <c r="M283" s="13"/>
      <c r="N283" s="13"/>
      <c r="P283" s="16"/>
      <c r="Q283" s="16"/>
      <c r="S283" t="s">
        <v>156</v>
      </c>
    </row>
    <row r="284" spans="1:19">
      <c r="A284" s="4">
        <f t="shared" si="4"/>
        <v>281</v>
      </c>
      <c r="B284" s="2" t="s">
        <v>421</v>
      </c>
      <c r="C284" s="7" t="s">
        <v>422</v>
      </c>
      <c r="D284" s="3">
        <v>42437</v>
      </c>
      <c r="E284" s="3">
        <v>42438</v>
      </c>
      <c r="G284" s="13">
        <v>315</v>
      </c>
      <c r="H284" s="13" t="s">
        <v>1458</v>
      </c>
      <c r="I284" s="13"/>
      <c r="J284" s="13"/>
      <c r="K284" s="13"/>
      <c r="L284" s="13"/>
      <c r="M284" s="13"/>
      <c r="N284" s="13"/>
      <c r="P284" s="16"/>
      <c r="Q284" s="16"/>
      <c r="S284" t="s">
        <v>683</v>
      </c>
    </row>
    <row r="285" spans="1:19">
      <c r="A285" s="4">
        <f t="shared" si="4"/>
        <v>282</v>
      </c>
      <c r="B285" s="2" t="s">
        <v>437</v>
      </c>
      <c r="C285" s="7" t="s">
        <v>438</v>
      </c>
      <c r="D285" s="3">
        <v>42437</v>
      </c>
      <c r="E285" s="3">
        <v>42438</v>
      </c>
      <c r="G285" s="13">
        <v>315</v>
      </c>
      <c r="H285" s="13" t="s">
        <v>1458</v>
      </c>
      <c r="I285" s="13"/>
      <c r="J285" s="13"/>
      <c r="K285" s="13"/>
      <c r="L285" s="13"/>
      <c r="M285" s="13"/>
      <c r="N285" s="13"/>
      <c r="P285" s="16"/>
      <c r="Q285" s="16"/>
      <c r="S285" t="s">
        <v>491</v>
      </c>
    </row>
    <row r="286" spans="1:19">
      <c r="A286" s="4">
        <f t="shared" si="4"/>
        <v>283</v>
      </c>
      <c r="B286" s="2" t="s">
        <v>1082</v>
      </c>
      <c r="C286" s="7" t="s">
        <v>1083</v>
      </c>
      <c r="D286" s="3">
        <v>42448</v>
      </c>
      <c r="E286" s="3">
        <v>42452</v>
      </c>
      <c r="G286" s="13">
        <v>0</v>
      </c>
      <c r="H286" s="13">
        <v>0</v>
      </c>
      <c r="I286" s="13"/>
      <c r="J286" s="13"/>
      <c r="K286" s="13"/>
      <c r="L286" s="13"/>
      <c r="M286" s="13"/>
      <c r="N286" s="13"/>
      <c r="P286" s="16"/>
      <c r="Q286" s="16"/>
      <c r="S286" t="s">
        <v>421</v>
      </c>
    </row>
    <row r="287" spans="1:19">
      <c r="A287" s="4">
        <f t="shared" si="4"/>
        <v>284</v>
      </c>
      <c r="B287" s="2" t="s">
        <v>1043</v>
      </c>
      <c r="C287" s="7" t="s">
        <v>1044</v>
      </c>
      <c r="D287" s="3">
        <v>42447</v>
      </c>
      <c r="E287" s="3">
        <v>42450</v>
      </c>
      <c r="G287" s="13">
        <v>315</v>
      </c>
      <c r="H287" s="13" t="s">
        <v>1458</v>
      </c>
      <c r="I287" s="13"/>
      <c r="J287" s="13"/>
      <c r="K287" s="13"/>
      <c r="L287" s="13"/>
      <c r="M287" s="13"/>
      <c r="N287" s="13"/>
      <c r="P287" s="16"/>
      <c r="Q287" s="16"/>
      <c r="S287" t="s">
        <v>437</v>
      </c>
    </row>
    <row r="288" spans="1:19">
      <c r="A288" s="4">
        <f t="shared" si="4"/>
        <v>285</v>
      </c>
      <c r="B288" s="2" t="s">
        <v>685</v>
      </c>
      <c r="C288" s="7" t="s">
        <v>686</v>
      </c>
      <c r="D288" s="3">
        <v>42436</v>
      </c>
      <c r="E288" s="3">
        <v>42440</v>
      </c>
      <c r="G288" s="13">
        <v>315</v>
      </c>
      <c r="H288" s="13" t="s">
        <v>1458</v>
      </c>
      <c r="I288" s="13"/>
      <c r="J288" s="13"/>
      <c r="K288" s="13"/>
      <c r="L288" s="13"/>
      <c r="M288" s="13"/>
      <c r="N288" s="13"/>
      <c r="P288" s="16"/>
      <c r="Q288" s="16"/>
      <c r="S288" t="s">
        <v>1082</v>
      </c>
    </row>
    <row r="289" spans="1:19">
      <c r="A289" s="4">
        <f t="shared" si="4"/>
        <v>286</v>
      </c>
      <c r="B289" s="2" t="s">
        <v>485</v>
      </c>
      <c r="C289" s="7" t="s">
        <v>486</v>
      </c>
      <c r="D289" s="3">
        <v>42438</v>
      </c>
      <c r="E289" s="3">
        <v>42438</v>
      </c>
      <c r="G289" s="13">
        <v>315</v>
      </c>
      <c r="H289" s="13" t="s">
        <v>1458</v>
      </c>
      <c r="I289" s="13"/>
      <c r="J289" s="13"/>
      <c r="K289" s="13"/>
      <c r="L289" s="13"/>
      <c r="M289" s="13"/>
      <c r="N289" s="13"/>
      <c r="P289" s="16"/>
      <c r="Q289" s="16"/>
      <c r="S289" t="s">
        <v>1043</v>
      </c>
    </row>
    <row r="290" spans="1:19">
      <c r="A290" s="4">
        <f t="shared" si="4"/>
        <v>287</v>
      </c>
      <c r="B290" s="2" t="s">
        <v>419</v>
      </c>
      <c r="C290" s="7" t="s">
        <v>420</v>
      </c>
      <c r="D290" s="3">
        <v>42437</v>
      </c>
      <c r="E290" s="3">
        <v>42438</v>
      </c>
      <c r="G290" s="13">
        <v>315</v>
      </c>
      <c r="H290" s="13" t="s">
        <v>1458</v>
      </c>
      <c r="I290" s="13"/>
      <c r="J290" s="13"/>
      <c r="K290" s="13"/>
      <c r="L290" s="13"/>
      <c r="M290" s="13"/>
      <c r="N290" s="13"/>
      <c r="P290" s="16"/>
      <c r="Q290" s="16"/>
      <c r="S290" t="s">
        <v>685</v>
      </c>
    </row>
    <row r="291" spans="1:19">
      <c r="A291" s="4">
        <f t="shared" si="4"/>
        <v>288</v>
      </c>
      <c r="B291" s="2" t="s">
        <v>1039</v>
      </c>
      <c r="C291" s="7" t="s">
        <v>1040</v>
      </c>
      <c r="D291" s="3">
        <v>42441</v>
      </c>
      <c r="E291" s="3">
        <v>42450</v>
      </c>
      <c r="G291" s="13">
        <v>315</v>
      </c>
      <c r="H291" s="13" t="s">
        <v>1458</v>
      </c>
      <c r="I291" s="13"/>
      <c r="J291" s="13"/>
      <c r="K291" s="13"/>
      <c r="L291" s="13"/>
      <c r="M291" s="13"/>
      <c r="N291" s="13"/>
      <c r="P291" s="16"/>
      <c r="Q291" s="16"/>
      <c r="S291" t="s">
        <v>485</v>
      </c>
    </row>
    <row r="292" spans="1:19">
      <c r="A292" s="4">
        <f t="shared" si="4"/>
        <v>289</v>
      </c>
      <c r="B292" s="2" t="s">
        <v>133</v>
      </c>
      <c r="C292" s="7" t="s">
        <v>134</v>
      </c>
      <c r="D292" s="3">
        <v>42430</v>
      </c>
      <c r="E292" s="3">
        <v>42430</v>
      </c>
      <c r="G292" s="13">
        <v>315</v>
      </c>
      <c r="H292" s="13" t="s">
        <v>1459</v>
      </c>
      <c r="I292" s="13"/>
      <c r="J292" s="13"/>
      <c r="K292" s="13"/>
      <c r="L292" s="13"/>
      <c r="M292" s="13"/>
      <c r="N292" s="13"/>
      <c r="P292" s="16"/>
      <c r="Q292" s="16"/>
      <c r="S292" t="s">
        <v>419</v>
      </c>
    </row>
    <row r="293" spans="1:19">
      <c r="A293" s="4">
        <f t="shared" si="4"/>
        <v>290</v>
      </c>
      <c r="B293" s="2" t="s">
        <v>756</v>
      </c>
      <c r="C293" s="7" t="s">
        <v>757</v>
      </c>
      <c r="D293" s="3">
        <v>42440</v>
      </c>
      <c r="E293" s="3">
        <v>42441</v>
      </c>
      <c r="G293" s="13">
        <v>315</v>
      </c>
      <c r="H293" s="13" t="s">
        <v>1458</v>
      </c>
      <c r="I293" s="13"/>
      <c r="J293" s="13"/>
      <c r="K293" s="13"/>
      <c r="L293" s="13"/>
      <c r="M293" s="13"/>
      <c r="N293" s="13"/>
      <c r="P293" s="16"/>
      <c r="Q293" s="16"/>
      <c r="S293" t="s">
        <v>1039</v>
      </c>
    </row>
    <row r="294" spans="1:19">
      <c r="A294" s="4">
        <f t="shared" si="4"/>
        <v>291</v>
      </c>
      <c r="B294" s="2" t="s">
        <v>687</v>
      </c>
      <c r="C294" s="7" t="s">
        <v>688</v>
      </c>
      <c r="D294" s="3">
        <v>42437</v>
      </c>
      <c r="E294" s="3">
        <v>42440</v>
      </c>
      <c r="G294" s="13">
        <v>0</v>
      </c>
      <c r="H294" s="13">
        <v>0</v>
      </c>
      <c r="I294" s="13"/>
      <c r="J294" s="13"/>
      <c r="K294" s="13"/>
      <c r="L294" s="13"/>
      <c r="M294" s="13"/>
      <c r="N294" s="13"/>
      <c r="S294" t="s">
        <v>133</v>
      </c>
    </row>
    <row r="295" spans="1:19">
      <c r="A295" s="4">
        <f t="shared" si="4"/>
        <v>292</v>
      </c>
      <c r="B295" s="2" t="s">
        <v>689</v>
      </c>
      <c r="C295" s="7" t="s">
        <v>690</v>
      </c>
      <c r="D295" s="3">
        <v>42436</v>
      </c>
      <c r="E295" s="3">
        <v>42440</v>
      </c>
      <c r="G295" s="13">
        <v>315</v>
      </c>
      <c r="H295" s="13" t="s">
        <v>1458</v>
      </c>
      <c r="I295" s="13"/>
      <c r="J295" s="13"/>
      <c r="K295" s="13"/>
      <c r="L295" s="13"/>
      <c r="M295" s="13"/>
      <c r="N295" s="13"/>
      <c r="S295" t="s">
        <v>756</v>
      </c>
    </row>
    <row r="296" spans="1:19">
      <c r="P296" s="15"/>
      <c r="S296" t="s">
        <v>687</v>
      </c>
    </row>
    <row r="297" spans="1:19">
      <c r="S297" t="s">
        <v>689</v>
      </c>
    </row>
  </sheetData>
  <autoFilter ref="G2:R312"/>
  <sortState ref="U2:U293">
    <sortCondition sortBy="cellColor" ref="U2:U293" dxfId="32"/>
  </sortState>
  <mergeCells count="1">
    <mergeCell ref="A1:B1"/>
  </mergeCells>
  <conditionalFormatting sqref="P3">
    <cfRule type="duplicateValues" dxfId="31" priority="42"/>
  </conditionalFormatting>
  <conditionalFormatting sqref="Q294:Q312">
    <cfRule type="duplicateValues" dxfId="30" priority="43"/>
  </conditionalFormatting>
  <conditionalFormatting sqref="Q4:Q114 Q122 Q124:Q139 Q145:Q152 Q156:Q162 Q165:Q177 Q180:Q190 Q192:Q221 Q257:Q293 Q226:Q241 Q244:Q253 P4:P293">
    <cfRule type="duplicateValues" dxfId="29" priority="73"/>
  </conditionalFormatting>
  <conditionalFormatting sqref="B5:B295">
    <cfRule type="duplicateValues" dxfId="28" priority="3"/>
  </conditionalFormatting>
  <conditionalFormatting sqref="P5:R293">
    <cfRule type="duplicateValues" dxfId="27" priority="2"/>
  </conditionalFormatting>
  <conditionalFormatting sqref="V52:V99 V261:V294 V1:V50 V101:V105 V107:V116 V119:V120 V122:V124 V126:V131 V134 V136 V138 V141:V151 V154:V177 V179:V190 V192:V199 V201:V217 V220:V242 V244:V259">
    <cfRule type="duplicateValues" dxfId="26" priority="379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sqref="A1:B1"/>
    </sheetView>
  </sheetViews>
  <sheetFormatPr defaultColWidth="34.85546875" defaultRowHeight="15"/>
  <cols>
    <col min="1" max="1" width="3.85546875" style="12" bestFit="1" customWidth="1"/>
    <col min="2" max="2" width="30.5703125" bestFit="1" customWidth="1"/>
    <col min="3" max="3" width="11" style="8" bestFit="1" customWidth="1"/>
    <col min="4" max="4" width="11.28515625" style="9" bestFit="1" customWidth="1"/>
    <col min="5" max="5" width="10.7109375" bestFit="1" customWidth="1"/>
    <col min="6" max="6" width="1.42578125" bestFit="1" customWidth="1"/>
  </cols>
  <sheetData>
    <row r="1" spans="1:5">
      <c r="A1" s="21" t="s">
        <v>147</v>
      </c>
      <c r="B1" s="21"/>
      <c r="C1" s="5"/>
    </row>
    <row r="3" spans="1:5">
      <c r="A3" s="11" t="s">
        <v>3</v>
      </c>
      <c r="B3" s="1" t="s">
        <v>0</v>
      </c>
      <c r="C3" s="6" t="s">
        <v>4</v>
      </c>
      <c r="D3" s="10" t="s">
        <v>1</v>
      </c>
      <c r="E3" s="1" t="s">
        <v>2</v>
      </c>
    </row>
    <row r="4" spans="1:5">
      <c r="A4" s="4">
        <v>1</v>
      </c>
      <c r="B4" s="2" t="s">
        <v>148</v>
      </c>
      <c r="C4" s="7" t="s">
        <v>149</v>
      </c>
      <c r="D4" s="3">
        <v>42432</v>
      </c>
      <c r="E4" s="3">
        <v>42432</v>
      </c>
    </row>
    <row r="5" spans="1:5">
      <c r="A5" s="4">
        <f>A4+1</f>
        <v>2</v>
      </c>
      <c r="B5" s="2" t="s">
        <v>150</v>
      </c>
      <c r="C5" s="7" t="s">
        <v>151</v>
      </c>
      <c r="D5" s="3">
        <v>42432</v>
      </c>
      <c r="E5" s="3">
        <v>42432</v>
      </c>
    </row>
    <row r="6" spans="1:5">
      <c r="A6" s="4">
        <f t="shared" ref="A6:A19" si="0">A5+1</f>
        <v>3</v>
      </c>
      <c r="B6" s="2" t="s">
        <v>220</v>
      </c>
      <c r="C6" s="7" t="s">
        <v>221</v>
      </c>
      <c r="D6" s="3">
        <v>42432</v>
      </c>
      <c r="E6" s="3">
        <v>42433</v>
      </c>
    </row>
    <row r="7" spans="1:5">
      <c r="A7" s="4">
        <f t="shared" si="0"/>
        <v>4</v>
      </c>
      <c r="B7" s="2" t="s">
        <v>712</v>
      </c>
      <c r="C7" s="7" t="s">
        <v>713</v>
      </c>
      <c r="D7" s="3">
        <v>42436</v>
      </c>
      <c r="E7" s="3">
        <v>42441</v>
      </c>
    </row>
    <row r="8" spans="1:5">
      <c r="A8" s="4">
        <f t="shared" si="0"/>
        <v>5</v>
      </c>
      <c r="B8" s="2" t="s">
        <v>714</v>
      </c>
      <c r="C8" s="7" t="s">
        <v>715</v>
      </c>
      <c r="D8" s="3">
        <v>42436</v>
      </c>
      <c r="E8" s="3">
        <v>42441</v>
      </c>
    </row>
    <row r="9" spans="1:5">
      <c r="A9" s="4">
        <f t="shared" si="0"/>
        <v>6</v>
      </c>
      <c r="B9" s="2" t="s">
        <v>971</v>
      </c>
      <c r="C9" s="7" t="s">
        <v>972</v>
      </c>
      <c r="D9" s="3">
        <v>42436</v>
      </c>
      <c r="E9" s="3">
        <v>42447</v>
      </c>
    </row>
    <row r="10" spans="1:5">
      <c r="A10" s="4">
        <f t="shared" si="0"/>
        <v>7</v>
      </c>
      <c r="B10" s="2" t="s">
        <v>973</v>
      </c>
      <c r="C10" s="7" t="s">
        <v>974</v>
      </c>
      <c r="D10" s="3">
        <v>42436</v>
      </c>
      <c r="E10" s="3">
        <v>42447</v>
      </c>
    </row>
    <row r="11" spans="1:5">
      <c r="A11" s="4">
        <f t="shared" si="0"/>
        <v>8</v>
      </c>
      <c r="B11" s="2" t="s">
        <v>975</v>
      </c>
      <c r="C11" s="7" t="s">
        <v>976</v>
      </c>
      <c r="D11" s="3">
        <v>42436</v>
      </c>
      <c r="E11" s="3">
        <v>42447</v>
      </c>
    </row>
    <row r="12" spans="1:5">
      <c r="A12" s="4">
        <f t="shared" si="0"/>
        <v>9</v>
      </c>
      <c r="B12" s="2" t="s">
        <v>1162</v>
      </c>
      <c r="C12" s="7" t="s">
        <v>1163</v>
      </c>
      <c r="D12" s="3">
        <v>42457</v>
      </c>
      <c r="E12" s="3">
        <v>42458</v>
      </c>
    </row>
    <row r="13" spans="1:5">
      <c r="A13" s="4">
        <f t="shared" si="0"/>
        <v>10</v>
      </c>
      <c r="B13" s="2" t="s">
        <v>1164</v>
      </c>
      <c r="C13" s="7" t="s">
        <v>1165</v>
      </c>
      <c r="D13" s="3">
        <v>42457</v>
      </c>
      <c r="E13" s="3">
        <v>42458</v>
      </c>
    </row>
    <row r="14" spans="1:5">
      <c r="A14" s="4">
        <f t="shared" si="0"/>
        <v>11</v>
      </c>
      <c r="B14" s="2" t="s">
        <v>1166</v>
      </c>
      <c r="C14" s="7" t="s">
        <v>1167</v>
      </c>
      <c r="D14" s="3">
        <v>42457</v>
      </c>
      <c r="E14" s="3">
        <v>42458</v>
      </c>
    </row>
    <row r="15" spans="1:5">
      <c r="A15" s="4">
        <f t="shared" si="0"/>
        <v>12</v>
      </c>
      <c r="B15" s="2" t="s">
        <v>1168</v>
      </c>
      <c r="C15" s="7" t="s">
        <v>1169</v>
      </c>
      <c r="D15" s="3">
        <v>42457</v>
      </c>
      <c r="E15" s="3">
        <v>42458</v>
      </c>
    </row>
    <row r="16" spans="1:5">
      <c r="A16" s="4">
        <f t="shared" si="0"/>
        <v>13</v>
      </c>
      <c r="B16" s="2" t="s">
        <v>1170</v>
      </c>
      <c r="C16" s="7" t="s">
        <v>1171</v>
      </c>
      <c r="D16" s="3">
        <v>42457</v>
      </c>
      <c r="E16" s="3">
        <v>42458</v>
      </c>
    </row>
    <row r="17" spans="1:5">
      <c r="A17" s="4">
        <f t="shared" si="0"/>
        <v>14</v>
      </c>
      <c r="B17" s="2" t="s">
        <v>1172</v>
      </c>
      <c r="C17" s="7" t="s">
        <v>1173</v>
      </c>
      <c r="D17" s="3">
        <v>42457</v>
      </c>
      <c r="E17" s="3">
        <v>42458</v>
      </c>
    </row>
    <row r="18" spans="1:5">
      <c r="A18" s="4">
        <f t="shared" si="0"/>
        <v>15</v>
      </c>
      <c r="B18" s="2" t="s">
        <v>1174</v>
      </c>
      <c r="C18" s="7" t="s">
        <v>1175</v>
      </c>
      <c r="D18" s="3">
        <v>42457</v>
      </c>
      <c r="E18" s="3">
        <v>42458</v>
      </c>
    </row>
    <row r="19" spans="1:5">
      <c r="A19" s="4">
        <f t="shared" si="0"/>
        <v>16</v>
      </c>
      <c r="B19" s="2" t="s">
        <v>1176</v>
      </c>
      <c r="C19" s="7" t="s">
        <v>1177</v>
      </c>
      <c r="D19" s="3">
        <v>42457</v>
      </c>
      <c r="E19" s="3">
        <v>42458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IRISO</vt:lpstr>
      <vt:lpstr>M.A TECH</vt:lpstr>
      <vt:lpstr>HOYA BATANGAS</vt:lpstr>
      <vt:lpstr>YM TECH</vt:lpstr>
      <vt:lpstr>UBIS</vt:lpstr>
      <vt:lpstr>SCHNEIDER</vt:lpstr>
      <vt:lpstr>TAESUNG</vt:lpstr>
      <vt:lpstr>APC</vt:lpstr>
      <vt:lpstr>TEAMQUEST</vt:lpstr>
      <vt:lpstr>BETA</vt:lpstr>
      <vt:lpstr>HST</vt:lpstr>
      <vt:lpstr>MITSUWA</vt:lpstr>
      <vt:lpstr>CHINCHING</vt:lpstr>
      <vt:lpstr>TOEI</vt:lpstr>
      <vt:lpstr>CPC</vt:lpstr>
      <vt:lpstr>PNC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</dc:creator>
  <cp:lastModifiedBy>admin</cp:lastModifiedBy>
  <cp:lastPrinted>2015-11-26T07:55:10Z</cp:lastPrinted>
  <dcterms:created xsi:type="dcterms:W3CDTF">2015-10-05T07:09:59Z</dcterms:created>
  <dcterms:modified xsi:type="dcterms:W3CDTF">2016-04-21T03:08:37Z</dcterms:modified>
</cp:coreProperties>
</file>