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later\Downloads\archive (3)\"/>
    </mc:Choice>
  </mc:AlternateContent>
  <xr:revisionPtr revIDLastSave="0" documentId="13_ncr:1_{93B582E7-520C-4400-A231-B91F99795BD0}"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3" r:id="rId2"/>
    <sheet name="Dashboard" sheetId="4" r:id="rId3"/>
  </sheets>
  <definedNames>
    <definedName name="_xlnm._FilterDatabase" localSheetId="0" hidden="1">bike_buyers!$M$1:$M$1027</definedName>
    <definedName name="Slicer_Education">#N/A</definedName>
    <definedName name="Slicer_Gender">#N/A</definedName>
    <definedName name="Slicer_Marti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<sst xmlns="http://schemas.openxmlformats.org/spreadsheetml/2006/main" count="8051" uniqueCount="47">
  <si>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</si>
  <si>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</si>
  <si>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</si>
  <si>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</si>
  <si>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</si>
  <si>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</si>
  <si>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</si>
  <si>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</si>
  <si>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</si>
  <si>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</si>
  <si>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</si>
  <si>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</si>
  <si>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</si>
  <si>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</si>
  <si>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</si>
  <si>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</si>
  <si>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</si>
  <si>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</si>
  <si>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</si>
  <si>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</si>
  <si>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</si>
  <si>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</si>
  <si>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</si>
  <si>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</si>
  <si>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</si>
  <si>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</si>
  <si>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</si>
  <si>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</si>
  <si>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</si>
  <si>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</si>
  <si>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</si>
  <si>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</si>
  <si>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</si>
  <si>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Martial Status</t>
  </si>
  <si>
    <t>Male</t>
  </si>
  <si>
    <t>Female</t>
  </si>
  <si>
    <t>Age Brackets</t>
  </si>
  <si>
    <t>Row Labels</t>
  </si>
  <si>
    <t>Grand Total</t>
  </si>
  <si>
    <t>Column Labels</t>
  </si>
  <si>
    <t>Average of Income</t>
  </si>
  <si>
    <t xml:space="preserve"> </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</si>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</sst>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76718399330517"/>
          <c:y val="0.33850909261342332"/>
          <c:w val="0.53451300924340983"/>
          <c:h val="0.3925454630671166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1"/>
                <c:pt idx="0">
                  <c:v>Female</c:v>
                </c:pt>
              </c:strCache>
            </c:strRef>
          </c:cat>
          <c:val>
            <c:numRef>
              <c:f>'Pivot Table'!$B$5:$B$6</c:f>
              <c:numCache>
                <c:formatCode>_(* #,##0_);_(* \(#,##0\);_(* "-"??_);_(@_)</c:formatCode>
                <c:ptCount val="1"/>
                <c:pt idx="0">
                  <c:v>76153.846153846156</c:v>
                </c:pt>
              </c:numCache>
            </c:numRef>
          </c:val>
          <c:extLst>
            <c:ext xmlns:c16="http://schemas.microsoft.com/office/drawing/2014/chart" uri="{C3380CC4-5D6E-409C-BE32-E72D297353CC}">
              <c16:uniqueId val="{00000000-DA6A-4D5C-94A3-EABD6BBC2FE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1"/>
                <c:pt idx="0">
                  <c:v>Female</c:v>
                </c:pt>
              </c:strCache>
            </c:strRef>
          </c:cat>
          <c:val>
            <c:numRef>
              <c:f>'Pivot Table'!$C$5:$C$6</c:f>
              <c:numCache>
                <c:formatCode>_(* #,##0_);_(* \(#,##0\);_(* "-"??_);_(@_)</c:formatCode>
                <c:ptCount val="1"/>
                <c:pt idx="0">
                  <c:v>70869.565217391311</c:v>
                </c:pt>
              </c:numCache>
            </c:numRef>
          </c:val>
          <c:extLst>
            <c:ext xmlns:c16="http://schemas.microsoft.com/office/drawing/2014/chart" uri="{C3380CC4-5D6E-409C-BE32-E72D297353CC}">
              <c16:uniqueId val="{00000001-DA6A-4D5C-94A3-EABD6BBC2FEB}"/>
            </c:ext>
          </c:extLst>
        </c:ser>
        <c:dLbls>
          <c:dLblPos val="outEnd"/>
          <c:showLegendKey val="0"/>
          <c:showVal val="1"/>
          <c:showCatName val="0"/>
          <c:showSerName val="0"/>
          <c:showPercent val="0"/>
          <c:showBubbleSize val="0"/>
        </c:dLbls>
        <c:gapWidth val="219"/>
        <c:overlap val="-27"/>
        <c:axId val="1964624319"/>
        <c:axId val="1964625759"/>
      </c:barChart>
      <c:catAx>
        <c:axId val="196462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625759"/>
        <c:crosses val="autoZero"/>
        <c:auto val="1"/>
        <c:lblAlgn val="ctr"/>
        <c:lblOffset val="100"/>
        <c:noMultiLvlLbl val="0"/>
      </c:catAx>
      <c:valAx>
        <c:axId val="196462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624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Table'!$M$3:$M$4</c:f>
              <c:strCache>
                <c:ptCount val="1"/>
                <c:pt idx="0">
                  <c:v>No</c:v>
                </c:pt>
              </c:strCache>
            </c:strRef>
          </c:tx>
          <c:spPr>
            <a:ln w="28575" cap="rnd">
              <a:solidFill>
                <a:schemeClr val="accent1"/>
              </a:solidFill>
              <a:round/>
            </a:ln>
            <a:effectLst/>
          </c:spPr>
          <c:marker>
            <c:symbol val="none"/>
          </c:marker>
          <c:cat>
            <c:strRef>
              <c:f>'Pivot Table'!$L$5:$L$9</c:f>
              <c:strCache>
                <c:ptCount val="4"/>
                <c:pt idx="0">
                  <c:v>0-1 Miles</c:v>
                </c:pt>
                <c:pt idx="1">
                  <c:v>1-2 Miles</c:v>
                </c:pt>
                <c:pt idx="2">
                  <c:v>2-5 Miles</c:v>
                </c:pt>
                <c:pt idx="3">
                  <c:v>More than 10 Miles</c:v>
                </c:pt>
              </c:strCache>
            </c:strRef>
          </c:cat>
          <c:val>
            <c:numRef>
              <c:f>'Pivot Table'!$M$5:$M$9</c:f>
              <c:numCache>
                <c:formatCode>_(* #,##0_);_(* \(#,##0\);_(* "-"??_);_(@_)</c:formatCode>
                <c:ptCount val="4"/>
                <c:pt idx="0">
                  <c:v>6</c:v>
                </c:pt>
                <c:pt idx="1">
                  <c:v>1</c:v>
                </c:pt>
                <c:pt idx="2">
                  <c:v>2</c:v>
                </c:pt>
                <c:pt idx="3">
                  <c:v>4</c:v>
                </c:pt>
              </c:numCache>
            </c:numRef>
          </c:val>
          <c:smooth val="0"/>
          <c:extLst>
            <c:ext xmlns:c16="http://schemas.microsoft.com/office/drawing/2014/chart" uri="{C3380CC4-5D6E-409C-BE32-E72D297353CC}">
              <c16:uniqueId val="{00000000-B0EA-4151-AF85-B439A0687BEE}"/>
            </c:ext>
          </c:extLst>
        </c:ser>
        <c:ser>
          <c:idx val="1"/>
          <c:order val="1"/>
          <c:tx>
            <c:strRef>
              <c:f>'Pivot Table'!$N$3:$N$4</c:f>
              <c:strCache>
                <c:ptCount val="1"/>
                <c:pt idx="0">
                  <c:v>Yes</c:v>
                </c:pt>
              </c:strCache>
            </c:strRef>
          </c:tx>
          <c:spPr>
            <a:ln w="28575" cap="rnd">
              <a:solidFill>
                <a:schemeClr val="accent2"/>
              </a:solidFill>
              <a:round/>
            </a:ln>
            <a:effectLst/>
          </c:spPr>
          <c:marker>
            <c:symbol val="none"/>
          </c:marker>
          <c:cat>
            <c:strRef>
              <c:f>'Pivot Table'!$L$5:$L$9</c:f>
              <c:strCache>
                <c:ptCount val="4"/>
                <c:pt idx="0">
                  <c:v>0-1 Miles</c:v>
                </c:pt>
                <c:pt idx="1">
                  <c:v>1-2 Miles</c:v>
                </c:pt>
                <c:pt idx="2">
                  <c:v>2-5 Miles</c:v>
                </c:pt>
                <c:pt idx="3">
                  <c:v>More than 10 Miles</c:v>
                </c:pt>
              </c:strCache>
            </c:strRef>
          </c:cat>
          <c:val>
            <c:numRef>
              <c:f>'Pivot Table'!$N$5:$N$9</c:f>
              <c:numCache>
                <c:formatCode>_(* #,##0_);_(* \(#,##0\);_(* "-"??_);_(@_)</c:formatCode>
                <c:ptCount val="4"/>
                <c:pt idx="0">
                  <c:v>7</c:v>
                </c:pt>
                <c:pt idx="1">
                  <c:v>2</c:v>
                </c:pt>
                <c:pt idx="2">
                  <c:v>13</c:v>
                </c:pt>
                <c:pt idx="3">
                  <c:v>1</c:v>
                </c:pt>
              </c:numCache>
            </c:numRef>
          </c:val>
          <c:smooth val="0"/>
          <c:extLst>
            <c:ext xmlns:c16="http://schemas.microsoft.com/office/drawing/2014/chart" uri="{C3380CC4-5D6E-409C-BE32-E72D297353CC}">
              <c16:uniqueId val="{00000001-B0EA-4151-AF85-B439A0687BEE}"/>
            </c:ext>
          </c:extLst>
        </c:ser>
        <c:dLbls>
          <c:showLegendKey val="0"/>
          <c:showVal val="0"/>
          <c:showCatName val="0"/>
          <c:showSerName val="0"/>
          <c:showPercent val="0"/>
          <c:showBubbleSize val="0"/>
        </c:dLbls>
        <c:smooth val="0"/>
        <c:axId val="69462687"/>
        <c:axId val="2021493823"/>
      </c:lineChart>
      <c:catAx>
        <c:axId val="6946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93823"/>
        <c:crosses val="autoZero"/>
        <c:auto val="1"/>
        <c:lblAlgn val="ctr"/>
        <c:lblOffset val="100"/>
        <c:noMultiLvlLbl val="0"/>
      </c:catAx>
      <c:valAx>
        <c:axId val="20214938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Table'!$Y$3:$Y$4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Table'!$X$5:$X$7</c:f>
              <c:strCache>
                <c:ptCount val="2"/>
                <c:pt idx="0">
                  <c:v>Middle Age</c:v>
                </c:pt>
                <c:pt idx="1">
                  <c:v>Old</c:v>
                </c:pt>
              </c:strCache>
            </c:strRef>
          </c:cat>
          <c:val>
            <c:numRef>
              <c:f>'Pivot Table'!$Y$5:$Y$7</c:f>
              <c:numCache>
                <c:formatCode>_(* #,##0_);_(* \(#,##0\);_(* "-"??_);_(@_)</c:formatCode>
                <c:ptCount val="2"/>
                <c:pt idx="0">
                  <c:v>8</c:v>
                </c:pt>
                <c:pt idx="1">
                  <c:v>5</c:v>
                </c:pt>
              </c:numCache>
            </c:numRef>
          </c:val>
          <c:smooth val="0"/>
          <c:extLst>
            <c:ext xmlns:c16="http://schemas.microsoft.com/office/drawing/2014/chart" uri="{C3380CC4-5D6E-409C-BE32-E72D297353CC}">
              <c16:uniqueId val="{00000000-7F78-477F-8F9B-B9893AB56414}"/>
            </c:ext>
          </c:extLst>
        </c:ser>
        <c:ser>
          <c:idx val="1"/>
          <c:order val="1"/>
          <c:tx>
            <c:strRef>
              <c:f>'Pivot Table'!$Z$3:$Z$4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Table'!$X$5:$X$7</c:f>
              <c:strCache>
                <c:ptCount val="2"/>
                <c:pt idx="0">
                  <c:v>Middle Age</c:v>
                </c:pt>
                <c:pt idx="1">
                  <c:v>Old</c:v>
                </c:pt>
              </c:strCache>
            </c:strRef>
          </c:cat>
          <c:val>
            <c:numRef>
              <c:f>'Pivot Table'!$Z$5:$Z$7</c:f>
              <c:numCache>
                <c:formatCode>_(* #,##0_);_(* \(#,##0\);_(* "-"??_);_(@_)</c:formatCode>
                <c:ptCount val="2"/>
                <c:pt idx="0">
                  <c:v>20</c:v>
                </c:pt>
                <c:pt idx="1">
                  <c:v>3</c:v>
                </c:pt>
              </c:numCache>
            </c:numRef>
          </c:val>
          <c:smooth val="0"/>
          <c:extLst>
            <c:ext xmlns:c16="http://schemas.microsoft.com/office/drawing/2014/chart" uri="{C3380CC4-5D6E-409C-BE32-E72D297353CC}">
              <c16:uniqueId val="{00000001-7F78-477F-8F9B-B9893AB56414}"/>
            </c:ext>
          </c:extLst>
        </c:ser>
        <c:dLbls>
          <c:showLegendKey val="0"/>
          <c:showVal val="0"/>
          <c:showCatName val="0"/>
          <c:showSerName val="0"/>
          <c:showPercent val="0"/>
          <c:showBubbleSize val="0"/>
        </c:dLbls>
        <c:marker val="1"/>
        <c:smooth val="0"/>
        <c:axId val="147015887"/>
        <c:axId val="147016367"/>
      </c:lineChart>
      <c:catAx>
        <c:axId val="14701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6367"/>
        <c:crosses val="autoZero"/>
        <c:auto val="1"/>
        <c:lblAlgn val="ctr"/>
        <c:lblOffset val="100"/>
        <c:noMultiLvlLbl val="0"/>
      </c:catAx>
      <c:valAx>
        <c:axId val="1470163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76718399330517"/>
          <c:y val="0.33850909261342332"/>
          <c:w val="0.53451300924340983"/>
          <c:h val="0.3925454630671166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1"/>
                <c:pt idx="0">
                  <c:v>Female</c:v>
                </c:pt>
              </c:strCache>
            </c:strRef>
          </c:cat>
          <c:val>
            <c:numRef>
              <c:f>'Pivot Table'!$B$5:$B$6</c:f>
              <c:numCache>
                <c:formatCode>_(* #,##0_);_(* \(#,##0\);_(* "-"??_);_(@_)</c:formatCode>
                <c:ptCount val="1"/>
                <c:pt idx="0">
                  <c:v>76153.846153846156</c:v>
                </c:pt>
              </c:numCache>
            </c:numRef>
          </c:val>
          <c:extLst>
            <c:ext xmlns:c16="http://schemas.microsoft.com/office/drawing/2014/chart" uri="{C3380CC4-5D6E-409C-BE32-E72D297353CC}">
              <c16:uniqueId val="{00000000-719E-4871-B6FA-784FC8ABE1E8}"/>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1"/>
                <c:pt idx="0">
                  <c:v>Female</c:v>
                </c:pt>
              </c:strCache>
            </c:strRef>
          </c:cat>
          <c:val>
            <c:numRef>
              <c:f>'Pivot Table'!$C$5:$C$6</c:f>
              <c:numCache>
                <c:formatCode>_(* #,##0_);_(* \(#,##0\);_(* "-"??_);_(@_)</c:formatCode>
                <c:ptCount val="1"/>
                <c:pt idx="0">
                  <c:v>70869.565217391311</c:v>
                </c:pt>
              </c:numCache>
            </c:numRef>
          </c:val>
          <c:extLst>
            <c:ext xmlns:c16="http://schemas.microsoft.com/office/drawing/2014/chart" uri="{C3380CC4-5D6E-409C-BE32-E72D297353CC}">
              <c16:uniqueId val="{00000001-719E-4871-B6FA-784FC8ABE1E8}"/>
            </c:ext>
          </c:extLst>
        </c:ser>
        <c:dLbls>
          <c:dLblPos val="outEnd"/>
          <c:showLegendKey val="0"/>
          <c:showVal val="1"/>
          <c:showCatName val="0"/>
          <c:showSerName val="0"/>
          <c:showPercent val="0"/>
          <c:showBubbleSize val="0"/>
        </c:dLbls>
        <c:gapWidth val="219"/>
        <c:overlap val="-27"/>
        <c:axId val="1964624319"/>
        <c:axId val="1964625759"/>
      </c:barChart>
      <c:catAx>
        <c:axId val="196462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625759"/>
        <c:crosses val="autoZero"/>
        <c:auto val="1"/>
        <c:lblAlgn val="ctr"/>
        <c:lblOffset val="100"/>
        <c:noMultiLvlLbl val="0"/>
      </c:catAx>
      <c:valAx>
        <c:axId val="196462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624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Table'!$M$3:$M$4</c:f>
              <c:strCache>
                <c:ptCount val="1"/>
                <c:pt idx="0">
                  <c:v>No</c:v>
                </c:pt>
              </c:strCache>
            </c:strRef>
          </c:tx>
          <c:spPr>
            <a:ln w="28575" cap="rnd">
              <a:solidFill>
                <a:schemeClr val="accent1"/>
              </a:solidFill>
              <a:round/>
            </a:ln>
            <a:effectLst/>
          </c:spPr>
          <c:marker>
            <c:symbol val="none"/>
          </c:marker>
          <c:cat>
            <c:strRef>
              <c:f>'Pivot Table'!$L$5:$L$9</c:f>
              <c:strCache>
                <c:ptCount val="4"/>
                <c:pt idx="0">
                  <c:v>0-1 Miles</c:v>
                </c:pt>
                <c:pt idx="1">
                  <c:v>1-2 Miles</c:v>
                </c:pt>
                <c:pt idx="2">
                  <c:v>2-5 Miles</c:v>
                </c:pt>
                <c:pt idx="3">
                  <c:v>More than 10 Miles</c:v>
                </c:pt>
              </c:strCache>
            </c:strRef>
          </c:cat>
          <c:val>
            <c:numRef>
              <c:f>'Pivot Table'!$M$5:$M$9</c:f>
              <c:numCache>
                <c:formatCode>_(* #,##0_);_(* \(#,##0\);_(* "-"??_);_(@_)</c:formatCode>
                <c:ptCount val="4"/>
                <c:pt idx="0">
                  <c:v>6</c:v>
                </c:pt>
                <c:pt idx="1">
                  <c:v>1</c:v>
                </c:pt>
                <c:pt idx="2">
                  <c:v>2</c:v>
                </c:pt>
                <c:pt idx="3">
                  <c:v>4</c:v>
                </c:pt>
              </c:numCache>
            </c:numRef>
          </c:val>
          <c:smooth val="0"/>
          <c:extLst>
            <c:ext xmlns:c16="http://schemas.microsoft.com/office/drawing/2014/chart" uri="{C3380CC4-5D6E-409C-BE32-E72D297353CC}">
              <c16:uniqueId val="{00000000-423B-472E-8A28-EE37B815D307}"/>
            </c:ext>
          </c:extLst>
        </c:ser>
        <c:ser>
          <c:idx val="1"/>
          <c:order val="1"/>
          <c:tx>
            <c:strRef>
              <c:f>'Pivot Table'!$N$3:$N$4</c:f>
              <c:strCache>
                <c:ptCount val="1"/>
                <c:pt idx="0">
                  <c:v>Yes</c:v>
                </c:pt>
              </c:strCache>
            </c:strRef>
          </c:tx>
          <c:spPr>
            <a:ln w="28575" cap="rnd">
              <a:solidFill>
                <a:schemeClr val="accent2"/>
              </a:solidFill>
              <a:round/>
            </a:ln>
            <a:effectLst/>
          </c:spPr>
          <c:marker>
            <c:symbol val="none"/>
          </c:marker>
          <c:cat>
            <c:strRef>
              <c:f>'Pivot Table'!$L$5:$L$9</c:f>
              <c:strCache>
                <c:ptCount val="4"/>
                <c:pt idx="0">
                  <c:v>0-1 Miles</c:v>
                </c:pt>
                <c:pt idx="1">
                  <c:v>1-2 Miles</c:v>
                </c:pt>
                <c:pt idx="2">
                  <c:v>2-5 Miles</c:v>
                </c:pt>
                <c:pt idx="3">
                  <c:v>More than 10 Miles</c:v>
                </c:pt>
              </c:strCache>
            </c:strRef>
          </c:cat>
          <c:val>
            <c:numRef>
              <c:f>'Pivot Table'!$N$5:$N$9</c:f>
              <c:numCache>
                <c:formatCode>_(* #,##0_);_(* \(#,##0\);_(* "-"??_);_(@_)</c:formatCode>
                <c:ptCount val="4"/>
                <c:pt idx="0">
                  <c:v>7</c:v>
                </c:pt>
                <c:pt idx="1">
                  <c:v>2</c:v>
                </c:pt>
                <c:pt idx="2">
                  <c:v>13</c:v>
                </c:pt>
                <c:pt idx="3">
                  <c:v>1</c:v>
                </c:pt>
              </c:numCache>
            </c:numRef>
          </c:val>
          <c:smooth val="0"/>
          <c:extLst>
            <c:ext xmlns:c16="http://schemas.microsoft.com/office/drawing/2014/chart" uri="{C3380CC4-5D6E-409C-BE32-E72D297353CC}">
              <c16:uniqueId val="{00000001-423B-472E-8A28-EE37B815D307}"/>
            </c:ext>
          </c:extLst>
        </c:ser>
        <c:dLbls>
          <c:showLegendKey val="0"/>
          <c:showVal val="0"/>
          <c:showCatName val="0"/>
          <c:showSerName val="0"/>
          <c:showPercent val="0"/>
          <c:showBubbleSize val="0"/>
        </c:dLbls>
        <c:smooth val="0"/>
        <c:axId val="69462687"/>
        <c:axId val="2021493823"/>
      </c:lineChart>
      <c:catAx>
        <c:axId val="6946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93823"/>
        <c:crosses val="autoZero"/>
        <c:auto val="1"/>
        <c:lblAlgn val="ctr"/>
        <c:lblOffset val="100"/>
        <c:noMultiLvlLbl val="0"/>
      </c:catAx>
      <c:valAx>
        <c:axId val="20214938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Table'!$Y$3:$Y$4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Table'!$X$5:$X$7</c:f>
              <c:strCache>
                <c:ptCount val="2"/>
                <c:pt idx="0">
                  <c:v>Middle Age</c:v>
                </c:pt>
                <c:pt idx="1">
                  <c:v>Old</c:v>
                </c:pt>
              </c:strCache>
            </c:strRef>
          </c:cat>
          <c:val>
            <c:numRef>
              <c:f>'Pivot Table'!$Y$5:$Y$7</c:f>
              <c:numCache>
                <c:formatCode>_(* #,##0_);_(* \(#,##0\);_(* "-"??_);_(@_)</c:formatCode>
                <c:ptCount val="2"/>
                <c:pt idx="0">
                  <c:v>8</c:v>
                </c:pt>
                <c:pt idx="1">
                  <c:v>5</c:v>
                </c:pt>
              </c:numCache>
            </c:numRef>
          </c:val>
          <c:smooth val="0"/>
          <c:extLst>
            <c:ext xmlns:c16="http://schemas.microsoft.com/office/drawing/2014/chart" uri="{C3380CC4-5D6E-409C-BE32-E72D297353CC}">
              <c16:uniqueId val="{00000000-4F85-4105-86DF-77D81D680624}"/>
            </c:ext>
          </c:extLst>
        </c:ser>
        <c:ser>
          <c:idx val="1"/>
          <c:order val="1"/>
          <c:tx>
            <c:strRef>
              <c:f>'Pivot Table'!$Z$3:$Z$4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Table'!$X$5:$X$7</c:f>
              <c:strCache>
                <c:ptCount val="2"/>
                <c:pt idx="0">
                  <c:v>Middle Age</c:v>
                </c:pt>
                <c:pt idx="1">
                  <c:v>Old</c:v>
                </c:pt>
              </c:strCache>
            </c:strRef>
          </c:cat>
          <c:val>
            <c:numRef>
              <c:f>'Pivot Table'!$Z$5:$Z$7</c:f>
              <c:numCache>
                <c:formatCode>_(* #,##0_);_(* \(#,##0\);_(* "-"??_);_(@_)</c:formatCode>
                <c:ptCount val="2"/>
                <c:pt idx="0">
                  <c:v>20</c:v>
                </c:pt>
                <c:pt idx="1">
                  <c:v>3</c:v>
                </c:pt>
              </c:numCache>
            </c:numRef>
          </c:val>
          <c:smooth val="0"/>
          <c:extLst>
            <c:ext xmlns:c16="http://schemas.microsoft.com/office/drawing/2014/chart" uri="{C3380CC4-5D6E-409C-BE32-E72D297353CC}">
              <c16:uniqueId val="{00000001-4F85-4105-86DF-77D81D680624}"/>
            </c:ext>
          </c:extLst>
        </c:ser>
        <c:dLbls>
          <c:showLegendKey val="0"/>
          <c:showVal val="0"/>
          <c:showCatName val="0"/>
          <c:showSerName val="0"/>
          <c:showPercent val="0"/>
          <c:showBubbleSize val="0"/>
        </c:dLbls>
        <c:marker val="1"/>
        <c:smooth val="0"/>
        <c:axId val="147015887"/>
        <c:axId val="147016367"/>
      </c:lineChart>
      <c:catAx>
        <c:axId val="14701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6367"/>
        <c:crosses val="autoZero"/>
        <c:auto val="1"/>
        <c:lblAlgn val="ctr"/>
        <c:lblOffset val="100"/>
        <c:noMultiLvlLbl val="0"/>
      </c:catAx>
      <c:valAx>
        <c:axId val="1470163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68580</xdr:colOff>
      <xdr:row>8</xdr:row>
      <xdr:rowOff>76200</xdr:rowOff>
    </xdr:from>
    <xdr:to>
      <xdr:col>5</xdr:col>
      <xdr:colOff>297180</xdr:colOff>
      <xdr:row>22</xdr:row>
      <xdr:rowOff>15240</xdr:rowOff>
    </xdr:to>
    <xdr:graphicFrame macro="">
      <xdr:nvGraphicFramePr>
        <xdr:cNvPr id="2" name="Chart 1">
          <a:extLst>
            <a:ext uri="{FF2B5EF4-FFF2-40B4-BE49-F238E27FC236}">
              <a16:creationId xmlns:a16="http://schemas.microsoft.com/office/drawing/2014/main" id="{071D6959-492C-15D2-2DC0-DB80D7D28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10</xdr:row>
      <xdr:rowOff>152400</xdr:rowOff>
    </xdr:from>
    <xdr:to>
      <xdr:col>15</xdr:col>
      <xdr:colOff>289560</xdr:colOff>
      <xdr:row>25</xdr:row>
      <xdr:rowOff>152400</xdr:rowOff>
    </xdr:to>
    <xdr:graphicFrame macro="">
      <xdr:nvGraphicFramePr>
        <xdr:cNvPr id="3" name="Chart 2">
          <a:extLst>
            <a:ext uri="{FF2B5EF4-FFF2-40B4-BE49-F238E27FC236}">
              <a16:creationId xmlns:a16="http://schemas.microsoft.com/office/drawing/2014/main" id="{4E83B0CE-5F29-93F0-818F-31ED0F3BB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60960</xdr:colOff>
      <xdr:row>9</xdr:row>
      <xdr:rowOff>60960</xdr:rowOff>
    </xdr:from>
    <xdr:to>
      <xdr:col>27</xdr:col>
      <xdr:colOff>350520</xdr:colOff>
      <xdr:row>24</xdr:row>
      <xdr:rowOff>60960</xdr:rowOff>
    </xdr:to>
    <xdr:graphicFrame macro="">
      <xdr:nvGraphicFramePr>
        <xdr:cNvPr id="4" name="Chart 3">
          <a:extLst>
            <a:ext uri="{FF2B5EF4-FFF2-40B4-BE49-F238E27FC236}">
              <a16:creationId xmlns:a16="http://schemas.microsoft.com/office/drawing/2014/main" id="{77F168C1-1932-8334-10DE-CA73085F8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420724</xdr:colOff>
      <xdr:row>6</xdr:row>
      <xdr:rowOff>34246</xdr:rowOff>
    </xdr:from>
    <xdr:to>
      <xdr:col>14</xdr:col>
      <xdr:colOff>68493</xdr:colOff>
      <xdr:row>18</xdr:row>
      <xdr:rowOff>158690</xdr:rowOff>
    </xdr:to>
    <xdr:graphicFrame macro="">
      <xdr:nvGraphicFramePr>
        <xdr:cNvPr id="2" name="Chart 1">
          <a:extLst>
            <a:ext uri="{FF2B5EF4-FFF2-40B4-BE49-F238E27FC236}">
              <a16:creationId xmlns:a16="http://schemas.microsoft.com/office/drawing/2014/main" id="{585C3895-5481-45CD-BAF9-F96896620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408887</xdr:colOff>
      <xdr:row>18</xdr:row>
      <xdr:rowOff>117336</xdr:rowOff>
    </xdr:from>
    <xdr:to>
      <xdr:col>18</xdr:col>
      <xdr:colOff>419528</xdr:colOff>
      <xdr:row>32</xdr:row>
      <xdr:rowOff>162674</xdr:rowOff>
    </xdr:to>
    <xdr:graphicFrame macro="">
      <xdr:nvGraphicFramePr>
        <xdr:cNvPr id="3" name="Chart 2">
          <a:extLst>
            <a:ext uri="{FF2B5EF4-FFF2-40B4-BE49-F238E27FC236}">
              <a16:creationId xmlns:a16="http://schemas.microsoft.com/office/drawing/2014/main" id="{3ED3920F-67EA-4583-A6D7-81B406989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65033</xdr:colOff>
      <xdr:row>6</xdr:row>
      <xdr:rowOff>44637</xdr:rowOff>
    </xdr:from>
    <xdr:to>
      <xdr:col>24</xdr:col>
      <xdr:colOff>68495</xdr:colOff>
      <xdr:row>18</xdr:row>
      <xdr:rowOff>94179</xdr:rowOff>
    </xdr:to>
    <xdr:graphicFrame macro="">
      <xdr:nvGraphicFramePr>
        <xdr:cNvPr id="4" name="Chart 3">
          <a:extLst>
            <a:ext uri="{FF2B5EF4-FFF2-40B4-BE49-F238E27FC236}">
              <a16:creationId xmlns:a16="http://schemas.microsoft.com/office/drawing/2014/main" id="{F65D669F-6F7B-4107-BD8C-28EDC0DBE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1455</xdr:colOff>
      <xdr:row>6</xdr:row>
      <xdr:rowOff>8133</xdr:rowOff>
    </xdr:from>
    <xdr:to>
      <xdr:col>2</xdr:col>
      <xdr:colOff>419528</xdr:colOff>
      <xdr:row>11</xdr:row>
      <xdr:rowOff>102742</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81DB983C-DDA3-75C6-87AE-14C4E5405E17}"/>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455" y="1086920"/>
              <a:ext cx="1633848" cy="993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68666</xdr:rowOff>
    </xdr:from>
    <xdr:to>
      <xdr:col>2</xdr:col>
      <xdr:colOff>421001</xdr:colOff>
      <xdr:row>33</xdr:row>
      <xdr:rowOff>128428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48FE5E2-D441-FB4A-ACD1-33AE9E9EE2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383812"/>
              <a:ext cx="1636776" cy="1677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94951</xdr:rowOff>
    </xdr:from>
    <xdr:to>
      <xdr:col>2</xdr:col>
      <xdr:colOff>416874</xdr:colOff>
      <xdr:row>18</xdr:row>
      <xdr:rowOff>136988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54D656B-E452-CEDA-E3EE-ED061F3223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72726"/>
              <a:ext cx="1632649" cy="1300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134762</xdr:rowOff>
    </xdr:from>
    <xdr:to>
      <xdr:col>2</xdr:col>
      <xdr:colOff>421001</xdr:colOff>
      <xdr:row>24</xdr:row>
      <xdr:rowOff>77055</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0E004359-4401-A49D-44CC-E4B87ADF247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371122"/>
              <a:ext cx="1636776" cy="1021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496.827940972224" createdVersion="8" refreshedVersion="8" minRefreshableVersion="3" recordCount="1000" xr:uid="{094D8A0C-95AC-4C9C-B212-77695798C7DA}">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0055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40FB04-BB0C-44ED-A0AA-FBBE52046D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6" firstHeaderRow="1" firstDataRow="2" firstDataCol="1"/>
  <pivotFields count="14">
    <pivotField showAll="0"/>
    <pivotField showAll="0">
      <items count="3">
        <item h="1" x="0"/>
        <item x="1"/>
        <item t="default"/>
      </items>
    </pivotField>
    <pivotField axis="axisRow" showAll="0">
      <items count="3">
        <item x="0"/>
        <item h="1"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5"/>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7A1C14-42E2-42A5-A9D6-89A4EB3E92B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H3:AK21" firstHeaderRow="1" firstDataRow="2" firstDataCol="1"/>
  <pivotFields count="14">
    <pivotField showAll="0"/>
    <pivotField showAll="0">
      <items count="3">
        <item h="1" x="0"/>
        <item x="1"/>
        <item t="default"/>
      </items>
    </pivotField>
    <pivotField showAll="0">
      <items count="3">
        <item x="0"/>
        <item h="1" x="1"/>
        <item t="default"/>
      </items>
    </pivotField>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7">
    <i>
      <x v="9"/>
    </i>
    <i>
      <x v="11"/>
    </i>
    <i>
      <x v="12"/>
    </i>
    <i>
      <x v="13"/>
    </i>
    <i>
      <x v="15"/>
    </i>
    <i>
      <x v="16"/>
    </i>
    <i>
      <x v="17"/>
    </i>
    <i>
      <x v="18"/>
    </i>
    <i>
      <x v="19"/>
    </i>
    <i>
      <x v="20"/>
    </i>
    <i>
      <x v="33"/>
    </i>
    <i>
      <x v="34"/>
    </i>
    <i>
      <x v="36"/>
    </i>
    <i>
      <x v="37"/>
    </i>
    <i>
      <x v="38"/>
    </i>
    <i>
      <x v="42"/>
    </i>
    <i t="grand">
      <x/>
    </i>
  </rowItems>
  <colFields count="1">
    <field x="13"/>
  </colFields>
  <colItems count="3">
    <i>
      <x/>
    </i>
    <i>
      <x v="1"/>
    </i>
    <i t="grand">
      <x/>
    </i>
  </colItems>
  <dataFields count="1">
    <dataField name="Count of Purchased Bike" fld="13" subtotal="count" baseField="0" baseItem="0"/>
  </dataFields>
  <formats count="1">
    <format dxfId="17">
      <pivotArea outline="0" collapsedLevelsAreSubtotals="1" fieldPosition="0"/>
    </format>
  </formats>
  <chartFormats count="2">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8131B9-BE1C-4019-9CD0-78903A83890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X3:AA7" firstHeaderRow="1" firstDataRow="2" firstDataCol="1"/>
  <pivotFields count="14">
    <pivotField showAll="0"/>
    <pivotField showAll="0">
      <items count="3">
        <item h="1" x="0"/>
        <item x="1"/>
        <item t="default"/>
      </items>
    </pivotField>
    <pivotField showAll="0">
      <items count="3">
        <item x="0"/>
        <item h="1" x="1"/>
        <item t="default"/>
      </items>
    </pivotField>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formats count="1">
    <format dxfId="18">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4CF46F-AA02-45DD-AC51-6730395C01F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3:O9" firstHeaderRow="1" firstDataRow="2" firstDataCol="1"/>
  <pivotFields count="14">
    <pivotField showAll="0"/>
    <pivotField showAll="0">
      <items count="3">
        <item h="1" x="0"/>
        <item x="1"/>
        <item t="default"/>
      </items>
    </pivotField>
    <pivotField showAll="0">
      <items count="3">
        <item x="0"/>
        <item h="1" x="1"/>
        <item t="default"/>
      </items>
    </pivotField>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formats count="1">
    <format dxfId="19">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283E2B0-5C32-4AF5-9B62-611981763233}" sourceName="Martial Status">
  <pivotTables>
    <pivotTable tabId="3" name="PivotTable1"/>
    <pivotTable tabId="3" name="PivotTable2"/>
    <pivotTable tabId="3" name="PivotTable4"/>
    <pivotTable tabId="3" name="PivotTable5"/>
  </pivotTables>
  <data>
    <tabular pivotCacheId="105005510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A82185-FD75-45E4-99AA-026F035C9DE1}" sourceName="Education">
  <pivotTables>
    <pivotTable tabId="3" name="PivotTable1"/>
    <pivotTable tabId="3" name="PivotTable2"/>
    <pivotTable tabId="3" name="PivotTable4"/>
    <pivotTable tabId="3" name="PivotTable5"/>
  </pivotTables>
  <data>
    <tabular pivotCacheId="105005510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5F87A9-C9FE-4D8E-BD31-2A7E5D148D00}" sourceName="Region">
  <pivotTables>
    <pivotTable tabId="3" name="PivotTable1"/>
    <pivotTable tabId="3" name="PivotTable2"/>
    <pivotTable tabId="3" name="PivotTable4"/>
    <pivotTable tabId="3" name="PivotTable5"/>
  </pivotTables>
  <data>
    <tabular pivotCacheId="1050055102">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BE53286-968F-4647-9807-FD05A156F7FD}" sourceName="Gender">
  <pivotTables>
    <pivotTable tabId="3" name="PivotTable1"/>
    <pivotTable tabId="3" name="PivotTable2"/>
    <pivotTable tabId="3" name="PivotTable4"/>
    <pivotTable tabId="3" name="PivotTable5"/>
  </pivotTables>
  <data>
    <tabular pivotCacheId="1050055102">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53358C0-826D-437F-A9E3-E162AB16738A}" cache="Slicer_Martial_Status" caption="Martial Status" rowHeight="234950"/>
  <slicer name="Education" xr10:uid="{66B36961-43E3-4B15-AA22-227DC06DC99D}" cache="Slicer_Education" caption="Education" rowHeight="234950"/>
  <slicer name="Region" xr10:uid="{DB2083BC-96D5-4AF8-BB96-6CBD33EC2F79}" cache="Slicer_Region" caption="Region" rowHeight="234950"/>
  <slicer name="Gender" xr10:uid="{49E82DAD-73FD-4E19-B9F1-52A76AD9B9EF}" cache="Slicer_Gender" caption="Gend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G1" workbookViewId="0">
      <selection activeCell="M2" sqref="M2"/>
    </sheetView>
  </sheetViews>
  <sheetFormatPr defaultColWidth="11.88671875" defaultRowHeight="14.4" x14ac:dyDescent="0.3"/>
  <cols>
    <col min="2" max="2" width="12.33203125" bestFit="1" customWidth="1"/>
    <col min="4" max="4" width="11.88671875" style="2"/>
    <col min="6" max="6" width="16.21875" bestFit="1" customWidth="1"/>
    <col min="7" max="7" width="12.6640625" bestFit="1" customWidth="1"/>
    <col min="10" max="10" width="16.5546875" bestFit="1" customWidth="1"/>
    <col min="14" max="14" width="15.44140625" customWidth="1"/>
  </cols>
  <sheetData>
    <row r="1" spans="1:14" x14ac:dyDescent="0.3">
      <c r="A1" t="s">
        <v>0</v>
      </c>
      <c r="B1" t="s">
        <v>33</v>
      </c>
      <c r="C1" t="s">
        <v>1</v>
      </c>
      <c r="D1" s="2" t="s">
        <v>2</v>
      </c>
      <c r="E1" t="s">
        <v>3</v>
      </c>
      <c r="F1" t="s">
        <v>4</v>
      </c>
      <c r="G1" t="s">
        <v>5</v>
      </c>
      <c r="H1" t="s">
        <v>6</v>
      </c>
      <c r="I1" t="s">
        <v>7</v>
      </c>
      <c r="J1" t="s">
        <v>8</v>
      </c>
      <c r="K1" t="s">
        <v>9</v>
      </c>
      <c r="L1" t="s">
        <v>10</v>
      </c>
      <c r="M1" t="s">
        <v>36</v>
      </c>
      <c r="N1" t="s">
        <v>11</v>
      </c>
    </row>
    <row r="2" spans="1:14" x14ac:dyDescent="0.3">
      <c r="A2">
        <v>12496</v>
      </c>
      <c r="B2" t="s">
        <v>32</v>
      </c>
      <c r="C2" t="s">
        <v>35</v>
      </c>
      <c r="D2" s="2">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32</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32</v>
      </c>
      <c r="C4" t="s">
        <v>34</v>
      </c>
      <c r="D4" s="2">
        <v>80000</v>
      </c>
      <c r="E4">
        <v>5</v>
      </c>
      <c r="F4" t="s">
        <v>18</v>
      </c>
      <c r="G4" t="s">
        <v>20</v>
      </c>
      <c r="H4" t="s">
        <v>17</v>
      </c>
      <c r="I4">
        <v>2</v>
      </c>
      <c r="J4" t="s">
        <v>21</v>
      </c>
      <c r="K4" t="s">
        <v>16</v>
      </c>
      <c r="L4">
        <v>60</v>
      </c>
      <c r="M4" t="str">
        <f t="shared" si="0"/>
        <v>Old</v>
      </c>
      <c r="N4" t="s">
        <v>17</v>
      </c>
    </row>
    <row r="5" spans="1:14" x14ac:dyDescent="0.3">
      <c r="A5">
        <v>24381</v>
      </c>
      <c r="B5" t="s">
        <v>31</v>
      </c>
      <c r="C5" t="s">
        <v>34</v>
      </c>
      <c r="D5" s="2">
        <v>70000</v>
      </c>
      <c r="E5">
        <v>0</v>
      </c>
      <c r="F5" t="s">
        <v>12</v>
      </c>
      <c r="G5" t="s">
        <v>20</v>
      </c>
      <c r="H5" t="s">
        <v>14</v>
      </c>
      <c r="I5">
        <v>1</v>
      </c>
      <c r="J5" t="s">
        <v>22</v>
      </c>
      <c r="K5" t="s">
        <v>23</v>
      </c>
      <c r="L5">
        <v>41</v>
      </c>
      <c r="M5" t="str">
        <f t="shared" si="0"/>
        <v>Middle Age</v>
      </c>
      <c r="N5" t="s">
        <v>14</v>
      </c>
    </row>
    <row r="6" spans="1:14" x14ac:dyDescent="0.3">
      <c r="A6">
        <v>25597</v>
      </c>
      <c r="B6" t="s">
        <v>31</v>
      </c>
      <c r="C6" t="s">
        <v>34</v>
      </c>
      <c r="D6" s="2">
        <v>30000</v>
      </c>
      <c r="E6">
        <v>0</v>
      </c>
      <c r="F6" t="s">
        <v>12</v>
      </c>
      <c r="G6" t="s">
        <v>19</v>
      </c>
      <c r="H6" t="s">
        <v>17</v>
      </c>
      <c r="I6">
        <v>0</v>
      </c>
      <c r="J6" t="s">
        <v>15</v>
      </c>
      <c r="K6" t="s">
        <v>16</v>
      </c>
      <c r="L6">
        <v>36</v>
      </c>
      <c r="M6" t="str">
        <f t="shared" si="0"/>
        <v>Middle Age</v>
      </c>
      <c r="N6" t="s">
        <v>14</v>
      </c>
    </row>
    <row r="7" spans="1:14" x14ac:dyDescent="0.3">
      <c r="A7">
        <v>13507</v>
      </c>
      <c r="B7" t="s">
        <v>32</v>
      </c>
      <c r="C7" t="s">
        <v>35</v>
      </c>
      <c r="D7" s="2">
        <v>10000</v>
      </c>
      <c r="E7">
        <v>2</v>
      </c>
      <c r="F7" t="s">
        <v>18</v>
      </c>
      <c r="G7" t="s">
        <v>24</v>
      </c>
      <c r="H7" t="s">
        <v>14</v>
      </c>
      <c r="I7">
        <v>0</v>
      </c>
      <c r="J7" t="s">
        <v>25</v>
      </c>
      <c r="K7" t="s">
        <v>16</v>
      </c>
      <c r="L7">
        <v>50</v>
      </c>
      <c r="M7" t="str">
        <f t="shared" si="0"/>
        <v>Middle Age</v>
      </c>
      <c r="N7" t="s">
        <v>17</v>
      </c>
    </row>
    <row r="8" spans="1:14" x14ac:dyDescent="0.3">
      <c r="A8">
        <v>27974</v>
      </c>
      <c r="B8" t="s">
        <v>31</v>
      </c>
      <c r="C8" t="s">
        <v>34</v>
      </c>
      <c r="D8" s="2">
        <v>160000</v>
      </c>
      <c r="E8">
        <v>2</v>
      </c>
      <c r="F8" t="s">
        <v>26</v>
      </c>
      <c r="G8" t="s">
        <v>27</v>
      </c>
      <c r="H8" t="s">
        <v>14</v>
      </c>
      <c r="I8">
        <v>4</v>
      </c>
      <c r="J8" t="s">
        <v>15</v>
      </c>
      <c r="K8" t="s">
        <v>23</v>
      </c>
      <c r="L8">
        <v>33</v>
      </c>
      <c r="M8" t="str">
        <f t="shared" si="0"/>
        <v>Middle Age</v>
      </c>
      <c r="N8" t="s">
        <v>14</v>
      </c>
    </row>
    <row r="9" spans="1:14" x14ac:dyDescent="0.3">
      <c r="A9">
        <v>19364</v>
      </c>
      <c r="B9" t="s">
        <v>32</v>
      </c>
      <c r="C9" t="s">
        <v>34</v>
      </c>
      <c r="D9" s="2">
        <v>40000</v>
      </c>
      <c r="E9">
        <v>1</v>
      </c>
      <c r="F9" t="s">
        <v>12</v>
      </c>
      <c r="G9" t="s">
        <v>13</v>
      </c>
      <c r="H9" t="s">
        <v>14</v>
      </c>
      <c r="I9">
        <v>0</v>
      </c>
      <c r="J9" t="s">
        <v>15</v>
      </c>
      <c r="K9" t="s">
        <v>16</v>
      </c>
      <c r="L9">
        <v>43</v>
      </c>
      <c r="M9" t="str">
        <f t="shared" si="0"/>
        <v>Middle Age</v>
      </c>
      <c r="N9" t="s">
        <v>14</v>
      </c>
    </row>
    <row r="10" spans="1:14" x14ac:dyDescent="0.3">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3">
      <c r="A13">
        <v>12697</v>
      </c>
      <c r="B13" t="s">
        <v>31</v>
      </c>
      <c r="C13" t="s">
        <v>35</v>
      </c>
      <c r="D13" s="2">
        <v>90000</v>
      </c>
      <c r="E13">
        <v>0</v>
      </c>
      <c r="F13" t="s">
        <v>12</v>
      </c>
      <c r="G13" t="s">
        <v>20</v>
      </c>
      <c r="H13" t="s">
        <v>17</v>
      </c>
      <c r="I13">
        <v>4</v>
      </c>
      <c r="J13" t="s">
        <v>43</v>
      </c>
      <c r="K13" t="s">
        <v>23</v>
      </c>
      <c r="L13">
        <v>36</v>
      </c>
      <c r="M13" t="str">
        <f t="shared" si="0"/>
        <v>Middle Age</v>
      </c>
      <c r="N13" t="s">
        <v>17</v>
      </c>
    </row>
    <row r="14" spans="1:14" x14ac:dyDescent="0.3">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31</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31</v>
      </c>
      <c r="C17" t="s">
        <v>35</v>
      </c>
      <c r="D17" s="2">
        <v>10000</v>
      </c>
      <c r="E17">
        <v>2</v>
      </c>
      <c r="F17" t="s">
        <v>26</v>
      </c>
      <c r="G17" t="s">
        <v>24</v>
      </c>
      <c r="H17" t="s">
        <v>14</v>
      </c>
      <c r="I17">
        <v>1</v>
      </c>
      <c r="J17" t="s">
        <v>15</v>
      </c>
      <c r="K17" t="s">
        <v>16</v>
      </c>
      <c r="L17">
        <v>38</v>
      </c>
      <c r="M17" t="str">
        <f t="shared" si="0"/>
        <v>Middle Age</v>
      </c>
      <c r="N17" t="s">
        <v>14</v>
      </c>
    </row>
    <row r="18" spans="1:14" x14ac:dyDescent="0.3">
      <c r="A18">
        <v>23316</v>
      </c>
      <c r="B18" t="s">
        <v>31</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3">
      <c r="A20">
        <v>27183</v>
      </c>
      <c r="B20" t="s">
        <v>31</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31</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32</v>
      </c>
      <c r="C22" t="s">
        <v>35</v>
      </c>
      <c r="D22" s="2">
        <v>40000</v>
      </c>
      <c r="E22">
        <v>0</v>
      </c>
      <c r="F22" t="s">
        <v>29</v>
      </c>
      <c r="G22" t="s">
        <v>19</v>
      </c>
      <c r="H22" t="s">
        <v>14</v>
      </c>
      <c r="I22">
        <v>0</v>
      </c>
      <c r="J22" t="s">
        <v>15</v>
      </c>
      <c r="K22" t="s">
        <v>16</v>
      </c>
      <c r="L22">
        <v>36</v>
      </c>
      <c r="M22" t="str">
        <f t="shared" si="0"/>
        <v>Middle Age</v>
      </c>
      <c r="N22" t="s">
        <v>14</v>
      </c>
    </row>
    <row r="23" spans="1:14" x14ac:dyDescent="0.3">
      <c r="A23">
        <v>21564</v>
      </c>
      <c r="B23" t="s">
        <v>31</v>
      </c>
      <c r="C23" t="s">
        <v>35</v>
      </c>
      <c r="D23" s="2">
        <v>80000</v>
      </c>
      <c r="E23">
        <v>0</v>
      </c>
      <c r="F23" t="s">
        <v>12</v>
      </c>
      <c r="G23" t="s">
        <v>20</v>
      </c>
      <c r="H23" t="s">
        <v>14</v>
      </c>
      <c r="I23">
        <v>4</v>
      </c>
      <c r="J23" t="s">
        <v>43</v>
      </c>
      <c r="K23" t="s">
        <v>23</v>
      </c>
      <c r="L23">
        <v>35</v>
      </c>
      <c r="M23" t="str">
        <f t="shared" si="0"/>
        <v>Middle Age</v>
      </c>
      <c r="N23" t="s">
        <v>17</v>
      </c>
    </row>
    <row r="24" spans="1:14" x14ac:dyDescent="0.3">
      <c r="A24">
        <v>19193</v>
      </c>
      <c r="B24" t="s">
        <v>31</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3">
      <c r="A26">
        <v>27184</v>
      </c>
      <c r="B26" t="s">
        <v>31</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31</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31</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31</v>
      </c>
      <c r="C29" t="s">
        <v>35</v>
      </c>
      <c r="D29" s="2">
        <v>100000</v>
      </c>
      <c r="E29">
        <v>0</v>
      </c>
      <c r="F29" t="s">
        <v>12</v>
      </c>
      <c r="G29" t="s">
        <v>20</v>
      </c>
      <c r="H29" t="s">
        <v>17</v>
      </c>
      <c r="I29">
        <v>1</v>
      </c>
      <c r="J29" t="s">
        <v>22</v>
      </c>
      <c r="K29" t="s">
        <v>23</v>
      </c>
      <c r="L29">
        <v>40</v>
      </c>
      <c r="M29" t="str">
        <f t="shared" si="0"/>
        <v>Middle Age</v>
      </c>
      <c r="N29" t="s">
        <v>17</v>
      </c>
    </row>
    <row r="30" spans="1:14" x14ac:dyDescent="0.3">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31</v>
      </c>
      <c r="C31" t="s">
        <v>35</v>
      </c>
      <c r="D31" s="2">
        <v>20000</v>
      </c>
      <c r="E31">
        <v>0</v>
      </c>
      <c r="F31" t="s">
        <v>28</v>
      </c>
      <c r="G31" t="s">
        <v>24</v>
      </c>
      <c r="H31" t="s">
        <v>17</v>
      </c>
      <c r="I31">
        <v>2</v>
      </c>
      <c r="J31" t="s">
        <v>15</v>
      </c>
      <c r="K31" t="s">
        <v>16</v>
      </c>
      <c r="L31">
        <v>32</v>
      </c>
      <c r="M31" t="str">
        <f t="shared" si="0"/>
        <v>Middle Age</v>
      </c>
      <c r="N31" t="s">
        <v>14</v>
      </c>
    </row>
    <row r="32" spans="1:14" x14ac:dyDescent="0.3">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3">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31</v>
      </c>
      <c r="C34" t="s">
        <v>35</v>
      </c>
      <c r="D34" s="2">
        <v>20000</v>
      </c>
      <c r="E34">
        <v>0</v>
      </c>
      <c r="F34" t="s">
        <v>26</v>
      </c>
      <c r="G34" t="s">
        <v>24</v>
      </c>
      <c r="H34" t="s">
        <v>17</v>
      </c>
      <c r="I34">
        <v>1</v>
      </c>
      <c r="J34" t="s">
        <v>22</v>
      </c>
      <c r="K34" t="s">
        <v>16</v>
      </c>
      <c r="L34">
        <v>31</v>
      </c>
      <c r="M34" t="str">
        <f t="shared" si="0"/>
        <v>Middle Age</v>
      </c>
      <c r="N34" t="s">
        <v>17</v>
      </c>
    </row>
    <row r="35" spans="1:14" x14ac:dyDescent="0.3">
      <c r="A35">
        <v>18484</v>
      </c>
      <c r="B35" t="s">
        <v>31</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31</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31</v>
      </c>
      <c r="C37" t="s">
        <v>35</v>
      </c>
      <c r="D37" s="2">
        <v>10000</v>
      </c>
      <c r="E37">
        <v>5</v>
      </c>
      <c r="F37" t="s">
        <v>28</v>
      </c>
      <c r="G37" t="s">
        <v>24</v>
      </c>
      <c r="H37" t="s">
        <v>17</v>
      </c>
      <c r="I37">
        <v>2</v>
      </c>
      <c r="J37" t="s">
        <v>15</v>
      </c>
      <c r="K37" t="s">
        <v>16</v>
      </c>
      <c r="L37">
        <v>41</v>
      </c>
      <c r="M37" t="str">
        <f t="shared" si="0"/>
        <v>Middle Age</v>
      </c>
      <c r="N37" t="s">
        <v>17</v>
      </c>
    </row>
    <row r="38" spans="1:14" x14ac:dyDescent="0.3">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3">
      <c r="A39">
        <v>27832</v>
      </c>
      <c r="B39" t="s">
        <v>31</v>
      </c>
      <c r="C39" t="s">
        <v>35</v>
      </c>
      <c r="D39" s="2">
        <v>30000</v>
      </c>
      <c r="E39">
        <v>0</v>
      </c>
      <c r="F39" t="s">
        <v>18</v>
      </c>
      <c r="G39" t="s">
        <v>19</v>
      </c>
      <c r="H39" t="s">
        <v>17</v>
      </c>
      <c r="I39">
        <v>1</v>
      </c>
      <c r="J39" t="s">
        <v>21</v>
      </c>
      <c r="K39" t="s">
        <v>16</v>
      </c>
      <c r="L39">
        <v>30</v>
      </c>
      <c r="M39" t="str">
        <f t="shared" si="0"/>
        <v>Adolescent</v>
      </c>
      <c r="N39" t="s">
        <v>17</v>
      </c>
    </row>
    <row r="40" spans="1:14" x14ac:dyDescent="0.3">
      <c r="A40">
        <v>26863</v>
      </c>
      <c r="B40" t="s">
        <v>31</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31</v>
      </c>
      <c r="C41" t="s">
        <v>35</v>
      </c>
      <c r="D41" s="2">
        <v>10000</v>
      </c>
      <c r="E41">
        <v>4</v>
      </c>
      <c r="F41" t="s">
        <v>28</v>
      </c>
      <c r="G41" t="s">
        <v>24</v>
      </c>
      <c r="H41" t="s">
        <v>14</v>
      </c>
      <c r="I41">
        <v>2</v>
      </c>
      <c r="J41" t="s">
        <v>15</v>
      </c>
      <c r="K41" t="s">
        <v>16</v>
      </c>
      <c r="L41">
        <v>40</v>
      </c>
      <c r="M41" t="str">
        <f t="shared" si="0"/>
        <v>Middle Age</v>
      </c>
      <c r="N41" t="s">
        <v>14</v>
      </c>
    </row>
    <row r="42" spans="1:14" x14ac:dyDescent="0.3">
      <c r="A42">
        <v>27803</v>
      </c>
      <c r="B42" t="s">
        <v>31</v>
      </c>
      <c r="C42" t="s">
        <v>35</v>
      </c>
      <c r="D42" s="2">
        <v>30000</v>
      </c>
      <c r="E42">
        <v>2</v>
      </c>
      <c r="F42" t="s">
        <v>18</v>
      </c>
      <c r="G42" t="s">
        <v>19</v>
      </c>
      <c r="H42" t="s">
        <v>17</v>
      </c>
      <c r="I42">
        <v>0</v>
      </c>
      <c r="J42" t="s">
        <v>15</v>
      </c>
      <c r="K42" t="s">
        <v>16</v>
      </c>
      <c r="L42">
        <v>43</v>
      </c>
      <c r="M42" t="str">
        <f t="shared" si="0"/>
        <v>Middle Age</v>
      </c>
      <c r="N42" t="s">
        <v>17</v>
      </c>
    </row>
    <row r="43" spans="1:14" x14ac:dyDescent="0.3">
      <c r="A43">
        <v>14347</v>
      </c>
      <c r="B43" t="s">
        <v>31</v>
      </c>
      <c r="C43" t="s">
        <v>35</v>
      </c>
      <c r="D43" s="2">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2">
        <v>10000</v>
      </c>
      <c r="E44">
        <v>1</v>
      </c>
      <c r="F44" t="s">
        <v>29</v>
      </c>
      <c r="G44" t="s">
        <v>24</v>
      </c>
      <c r="H44" t="s">
        <v>14</v>
      </c>
      <c r="I44">
        <v>0</v>
      </c>
      <c r="J44" t="s">
        <v>15</v>
      </c>
      <c r="K44" t="s">
        <v>16</v>
      </c>
      <c r="L44">
        <v>40</v>
      </c>
      <c r="M44" t="str">
        <f t="shared" si="0"/>
        <v>Middle Age</v>
      </c>
      <c r="N44" t="s">
        <v>17</v>
      </c>
    </row>
    <row r="45" spans="1:14" x14ac:dyDescent="0.3">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3">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3">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3">
      <c r="A49">
        <v>29097</v>
      </c>
      <c r="B49" t="s">
        <v>31</v>
      </c>
      <c r="C49" t="s">
        <v>35</v>
      </c>
      <c r="D49" s="2">
        <v>40000</v>
      </c>
      <c r="E49">
        <v>2</v>
      </c>
      <c r="F49" t="s">
        <v>18</v>
      </c>
      <c r="G49" t="s">
        <v>13</v>
      </c>
      <c r="H49" t="s">
        <v>14</v>
      </c>
      <c r="I49">
        <v>2</v>
      </c>
      <c r="J49" t="s">
        <v>22</v>
      </c>
      <c r="K49" t="s">
        <v>23</v>
      </c>
      <c r="L49">
        <v>52</v>
      </c>
      <c r="M49" t="str">
        <f t="shared" si="0"/>
        <v>Middle Age</v>
      </c>
      <c r="N49" t="s">
        <v>14</v>
      </c>
    </row>
    <row r="50" spans="1:14" x14ac:dyDescent="0.3">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31</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31</v>
      </c>
      <c r="C52" t="s">
        <v>35</v>
      </c>
      <c r="D52" s="2">
        <v>30000</v>
      </c>
      <c r="E52">
        <v>0</v>
      </c>
      <c r="F52" t="s">
        <v>18</v>
      </c>
      <c r="G52" t="s">
        <v>19</v>
      </c>
      <c r="H52" t="s">
        <v>17</v>
      </c>
      <c r="I52">
        <v>1</v>
      </c>
      <c r="J52" t="s">
        <v>15</v>
      </c>
      <c r="K52" t="s">
        <v>16</v>
      </c>
      <c r="L52">
        <v>28</v>
      </c>
      <c r="M52" t="str">
        <f t="shared" si="0"/>
        <v>Adolescent</v>
      </c>
      <c r="N52" t="s">
        <v>17</v>
      </c>
    </row>
    <row r="53" spans="1:14" x14ac:dyDescent="0.3">
      <c r="A53">
        <v>20619</v>
      </c>
      <c r="B53" t="s">
        <v>31</v>
      </c>
      <c r="C53" t="s">
        <v>34</v>
      </c>
      <c r="D53" s="2">
        <v>80000</v>
      </c>
      <c r="E53">
        <v>0</v>
      </c>
      <c r="F53" t="s">
        <v>12</v>
      </c>
      <c r="G53" t="s">
        <v>20</v>
      </c>
      <c r="H53" t="s">
        <v>17</v>
      </c>
      <c r="I53">
        <v>4</v>
      </c>
      <c r="J53" t="s">
        <v>43</v>
      </c>
      <c r="K53" t="s">
        <v>23</v>
      </c>
      <c r="L53">
        <v>35</v>
      </c>
      <c r="M53" t="str">
        <f t="shared" si="0"/>
        <v>Middle Age</v>
      </c>
      <c r="N53" t="s">
        <v>17</v>
      </c>
    </row>
    <row r="54" spans="1:14" x14ac:dyDescent="0.3">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3">
      <c r="A55">
        <v>24871</v>
      </c>
      <c r="B55" t="s">
        <v>31</v>
      </c>
      <c r="C55" t="s">
        <v>35</v>
      </c>
      <c r="D55" s="2">
        <v>90000</v>
      </c>
      <c r="E55">
        <v>4</v>
      </c>
      <c r="F55" t="s">
        <v>26</v>
      </c>
      <c r="G55" t="s">
        <v>27</v>
      </c>
      <c r="H55" t="s">
        <v>17</v>
      </c>
      <c r="I55">
        <v>3</v>
      </c>
      <c r="J55" t="s">
        <v>22</v>
      </c>
      <c r="K55" t="s">
        <v>16</v>
      </c>
      <c r="L55">
        <v>56</v>
      </c>
      <c r="M55" t="str">
        <f t="shared" si="0"/>
        <v>Old</v>
      </c>
      <c r="N55" t="s">
        <v>17</v>
      </c>
    </row>
    <row r="56" spans="1:14" x14ac:dyDescent="0.3">
      <c r="A56">
        <v>17319</v>
      </c>
      <c r="B56" t="s">
        <v>31</v>
      </c>
      <c r="C56" t="s">
        <v>35</v>
      </c>
      <c r="D56" s="2">
        <v>70000</v>
      </c>
      <c r="E56">
        <v>0</v>
      </c>
      <c r="F56" t="s">
        <v>12</v>
      </c>
      <c r="G56" t="s">
        <v>20</v>
      </c>
      <c r="H56" t="s">
        <v>17</v>
      </c>
      <c r="I56">
        <v>1</v>
      </c>
      <c r="J56" t="s">
        <v>22</v>
      </c>
      <c r="K56" t="s">
        <v>23</v>
      </c>
      <c r="L56">
        <v>42</v>
      </c>
      <c r="M56" t="str">
        <f t="shared" si="0"/>
        <v>Middle Age</v>
      </c>
      <c r="N56" t="s">
        <v>17</v>
      </c>
    </row>
    <row r="57" spans="1:14" x14ac:dyDescent="0.3">
      <c r="A57">
        <v>28906</v>
      </c>
      <c r="B57" t="s">
        <v>32</v>
      </c>
      <c r="C57" t="s">
        <v>34</v>
      </c>
      <c r="D57" s="2">
        <v>80000</v>
      </c>
      <c r="E57">
        <v>4</v>
      </c>
      <c r="F57" t="s">
        <v>26</v>
      </c>
      <c r="G57" t="s">
        <v>20</v>
      </c>
      <c r="H57" t="s">
        <v>14</v>
      </c>
      <c r="I57">
        <v>2</v>
      </c>
      <c r="J57" t="s">
        <v>43</v>
      </c>
      <c r="K57" t="s">
        <v>16</v>
      </c>
      <c r="L57">
        <v>54</v>
      </c>
      <c r="M57" t="str">
        <f t="shared" si="0"/>
        <v>Middle Age</v>
      </c>
      <c r="N57" t="s">
        <v>17</v>
      </c>
    </row>
    <row r="58" spans="1:14" x14ac:dyDescent="0.3">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3">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31</v>
      </c>
      <c r="C62" t="s">
        <v>35</v>
      </c>
      <c r="D62" s="2">
        <v>10000</v>
      </c>
      <c r="E62">
        <v>1</v>
      </c>
      <c r="F62" t="s">
        <v>26</v>
      </c>
      <c r="G62" t="s">
        <v>24</v>
      </c>
      <c r="H62" t="s">
        <v>17</v>
      </c>
      <c r="I62">
        <v>1</v>
      </c>
      <c r="J62" t="s">
        <v>25</v>
      </c>
      <c r="K62" t="s">
        <v>16</v>
      </c>
      <c r="L62">
        <v>45</v>
      </c>
      <c r="M62" t="str">
        <f t="shared" si="0"/>
        <v>Middle Age</v>
      </c>
      <c r="N62" t="s">
        <v>17</v>
      </c>
    </row>
    <row r="63" spans="1:14" x14ac:dyDescent="0.3">
      <c r="A63">
        <v>19291</v>
      </c>
      <c r="B63" t="s">
        <v>31</v>
      </c>
      <c r="C63" t="s">
        <v>35</v>
      </c>
      <c r="D63" s="2">
        <v>10000</v>
      </c>
      <c r="E63">
        <v>2</v>
      </c>
      <c r="F63" t="s">
        <v>26</v>
      </c>
      <c r="G63" t="s">
        <v>24</v>
      </c>
      <c r="H63" t="s">
        <v>14</v>
      </c>
      <c r="I63">
        <v>0</v>
      </c>
      <c r="J63" t="s">
        <v>15</v>
      </c>
      <c r="K63" t="s">
        <v>16</v>
      </c>
      <c r="L63">
        <v>35</v>
      </c>
      <c r="M63" t="str">
        <f t="shared" si="0"/>
        <v>Middle Age</v>
      </c>
      <c r="N63" t="s">
        <v>17</v>
      </c>
    </row>
    <row r="64" spans="1:14" x14ac:dyDescent="0.3">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31</v>
      </c>
      <c r="C65" t="s">
        <v>34</v>
      </c>
      <c r="D65" s="2">
        <v>60000</v>
      </c>
      <c r="E65">
        <v>4</v>
      </c>
      <c r="F65" t="s">
        <v>12</v>
      </c>
      <c r="G65" t="s">
        <v>20</v>
      </c>
      <c r="H65" t="s">
        <v>14</v>
      </c>
      <c r="I65">
        <v>3</v>
      </c>
      <c r="J65" t="s">
        <v>43</v>
      </c>
      <c r="K65" t="s">
        <v>23</v>
      </c>
      <c r="L65">
        <v>41</v>
      </c>
      <c r="M65" t="str">
        <f t="shared" si="0"/>
        <v>Middle Age</v>
      </c>
      <c r="N65" t="s">
        <v>17</v>
      </c>
    </row>
    <row r="66" spans="1:14" x14ac:dyDescent="0.3">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3">
      <c r="A67">
        <v>29337</v>
      </c>
      <c r="B67" t="s">
        <v>31</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32</v>
      </c>
      <c r="C68" t="s">
        <v>35</v>
      </c>
      <c r="D68" s="2">
        <v>40000</v>
      </c>
      <c r="E68">
        <v>0</v>
      </c>
      <c r="F68" t="s">
        <v>29</v>
      </c>
      <c r="G68" t="s">
        <v>19</v>
      </c>
      <c r="H68" t="s">
        <v>14</v>
      </c>
      <c r="I68">
        <v>0</v>
      </c>
      <c r="J68" t="s">
        <v>15</v>
      </c>
      <c r="K68" t="s">
        <v>16</v>
      </c>
      <c r="L68">
        <v>37</v>
      </c>
      <c r="M68" t="str">
        <f t="shared" si="1"/>
        <v>Middle Age</v>
      </c>
      <c r="N68" t="s">
        <v>14</v>
      </c>
    </row>
    <row r="69" spans="1:14" x14ac:dyDescent="0.3">
      <c r="A69">
        <v>25303</v>
      </c>
      <c r="B69" t="s">
        <v>31</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31</v>
      </c>
      <c r="C70" t="s">
        <v>35</v>
      </c>
      <c r="D70" s="2">
        <v>20000</v>
      </c>
      <c r="E70">
        <v>4</v>
      </c>
      <c r="F70" t="s">
        <v>26</v>
      </c>
      <c r="G70" t="s">
        <v>24</v>
      </c>
      <c r="H70" t="s">
        <v>14</v>
      </c>
      <c r="I70">
        <v>1</v>
      </c>
      <c r="J70" t="s">
        <v>15</v>
      </c>
      <c r="K70" t="s">
        <v>16</v>
      </c>
      <c r="L70">
        <v>43</v>
      </c>
      <c r="M70" t="str">
        <f t="shared" si="1"/>
        <v>Middle Age</v>
      </c>
      <c r="N70" t="s">
        <v>14</v>
      </c>
    </row>
    <row r="71" spans="1:14" x14ac:dyDescent="0.3">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3">
      <c r="A72">
        <v>14238</v>
      </c>
      <c r="B72" t="s">
        <v>32</v>
      </c>
      <c r="C72" t="s">
        <v>34</v>
      </c>
      <c r="D72" s="2">
        <v>120000</v>
      </c>
      <c r="E72">
        <v>0</v>
      </c>
      <c r="F72" t="s">
        <v>28</v>
      </c>
      <c r="G72" t="s">
        <v>20</v>
      </c>
      <c r="H72" t="s">
        <v>14</v>
      </c>
      <c r="I72">
        <v>4</v>
      </c>
      <c r="J72" t="s">
        <v>43</v>
      </c>
      <c r="K72" t="s">
        <v>23</v>
      </c>
      <c r="L72">
        <v>36</v>
      </c>
      <c r="M72" t="str">
        <f t="shared" si="1"/>
        <v>Middle Age</v>
      </c>
      <c r="N72" t="s">
        <v>14</v>
      </c>
    </row>
    <row r="73" spans="1:14" x14ac:dyDescent="0.3">
      <c r="A73">
        <v>16200</v>
      </c>
      <c r="B73" t="s">
        <v>31</v>
      </c>
      <c r="C73" t="s">
        <v>35</v>
      </c>
      <c r="D73" s="2">
        <v>10000</v>
      </c>
      <c r="E73">
        <v>0</v>
      </c>
      <c r="F73" t="s">
        <v>28</v>
      </c>
      <c r="G73" t="s">
        <v>24</v>
      </c>
      <c r="H73" t="s">
        <v>17</v>
      </c>
      <c r="I73">
        <v>2</v>
      </c>
      <c r="J73" t="s">
        <v>15</v>
      </c>
      <c r="K73" t="s">
        <v>16</v>
      </c>
      <c r="L73">
        <v>35</v>
      </c>
      <c r="M73" t="str">
        <f t="shared" si="1"/>
        <v>Middle Age</v>
      </c>
      <c r="N73" t="s">
        <v>17</v>
      </c>
    </row>
    <row r="74" spans="1:14" x14ac:dyDescent="0.3">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3">
      <c r="A75">
        <v>26956</v>
      </c>
      <c r="B75" t="s">
        <v>31</v>
      </c>
      <c r="C75" t="s">
        <v>35</v>
      </c>
      <c r="D75" s="2">
        <v>20000</v>
      </c>
      <c r="E75">
        <v>0</v>
      </c>
      <c r="F75" t="s">
        <v>18</v>
      </c>
      <c r="G75" t="s">
        <v>24</v>
      </c>
      <c r="H75" t="s">
        <v>17</v>
      </c>
      <c r="I75">
        <v>1</v>
      </c>
      <c r="J75" t="s">
        <v>21</v>
      </c>
      <c r="K75" t="s">
        <v>16</v>
      </c>
      <c r="L75">
        <v>36</v>
      </c>
      <c r="M75" t="str">
        <f t="shared" si="1"/>
        <v>Middle Age</v>
      </c>
      <c r="N75" t="s">
        <v>14</v>
      </c>
    </row>
    <row r="76" spans="1:14" x14ac:dyDescent="0.3">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3">
      <c r="A77">
        <v>12678</v>
      </c>
      <c r="B77" t="s">
        <v>31</v>
      </c>
      <c r="C77" t="s">
        <v>35</v>
      </c>
      <c r="D77" s="2">
        <v>130000</v>
      </c>
      <c r="E77">
        <v>4</v>
      </c>
      <c r="F77" t="s">
        <v>26</v>
      </c>
      <c r="G77" t="s">
        <v>27</v>
      </c>
      <c r="H77" t="s">
        <v>14</v>
      </c>
      <c r="I77">
        <v>4</v>
      </c>
      <c r="J77" t="s">
        <v>15</v>
      </c>
      <c r="K77" t="s">
        <v>23</v>
      </c>
      <c r="L77">
        <v>31</v>
      </c>
      <c r="M77" t="str">
        <f t="shared" si="1"/>
        <v>Middle Age</v>
      </c>
      <c r="N77" t="s">
        <v>17</v>
      </c>
    </row>
    <row r="78" spans="1:14" x14ac:dyDescent="0.3">
      <c r="A78">
        <v>16188</v>
      </c>
      <c r="B78" t="s">
        <v>31</v>
      </c>
      <c r="C78" t="s">
        <v>35</v>
      </c>
      <c r="D78" s="2">
        <v>20000</v>
      </c>
      <c r="E78">
        <v>0</v>
      </c>
      <c r="F78" t="s">
        <v>28</v>
      </c>
      <c r="G78" t="s">
        <v>24</v>
      </c>
      <c r="H78" t="s">
        <v>17</v>
      </c>
      <c r="I78">
        <v>2</v>
      </c>
      <c r="J78" t="s">
        <v>25</v>
      </c>
      <c r="K78" t="s">
        <v>16</v>
      </c>
      <c r="L78">
        <v>26</v>
      </c>
      <c r="M78" t="str">
        <f t="shared" si="1"/>
        <v>Adolescent</v>
      </c>
      <c r="N78" t="s">
        <v>17</v>
      </c>
    </row>
    <row r="79" spans="1:14" x14ac:dyDescent="0.3">
      <c r="A79">
        <v>27969</v>
      </c>
      <c r="B79" t="s">
        <v>32</v>
      </c>
      <c r="C79" t="s">
        <v>34</v>
      </c>
      <c r="D79" s="2">
        <v>80000</v>
      </c>
      <c r="E79">
        <v>0</v>
      </c>
      <c r="F79" t="s">
        <v>12</v>
      </c>
      <c r="G79" t="s">
        <v>20</v>
      </c>
      <c r="H79" t="s">
        <v>14</v>
      </c>
      <c r="I79">
        <v>2</v>
      </c>
      <c r="J79" t="s">
        <v>43</v>
      </c>
      <c r="K79" t="s">
        <v>23</v>
      </c>
      <c r="L79">
        <v>29</v>
      </c>
      <c r="M79" t="str">
        <f t="shared" si="1"/>
        <v>Adolescent</v>
      </c>
      <c r="N79" t="s">
        <v>14</v>
      </c>
    </row>
    <row r="80" spans="1:14" x14ac:dyDescent="0.3">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31</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2">
        <v>30000</v>
      </c>
      <c r="E82">
        <v>4</v>
      </c>
      <c r="F82" t="s">
        <v>29</v>
      </c>
      <c r="G82" t="s">
        <v>19</v>
      </c>
      <c r="H82" t="s">
        <v>14</v>
      </c>
      <c r="I82">
        <v>0</v>
      </c>
      <c r="J82" t="s">
        <v>15</v>
      </c>
      <c r="K82" t="s">
        <v>16</v>
      </c>
      <c r="L82">
        <v>45</v>
      </c>
      <c r="M82" t="str">
        <f t="shared" si="1"/>
        <v>Middle Age</v>
      </c>
      <c r="N82" t="s">
        <v>14</v>
      </c>
    </row>
    <row r="83" spans="1:14" x14ac:dyDescent="0.3">
      <c r="A83">
        <v>19461</v>
      </c>
      <c r="B83" t="s">
        <v>31</v>
      </c>
      <c r="C83" t="s">
        <v>35</v>
      </c>
      <c r="D83" s="2">
        <v>10000</v>
      </c>
      <c r="E83">
        <v>4</v>
      </c>
      <c r="F83" t="s">
        <v>28</v>
      </c>
      <c r="G83" t="s">
        <v>24</v>
      </c>
      <c r="H83" t="s">
        <v>14</v>
      </c>
      <c r="I83">
        <v>2</v>
      </c>
      <c r="J83" t="s">
        <v>15</v>
      </c>
      <c r="K83" t="s">
        <v>16</v>
      </c>
      <c r="L83">
        <v>40</v>
      </c>
      <c r="M83" t="str">
        <f t="shared" si="1"/>
        <v>Middle Age</v>
      </c>
      <c r="N83" t="s">
        <v>17</v>
      </c>
    </row>
    <row r="84" spans="1:14" x14ac:dyDescent="0.3">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31</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31</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31</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31</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31</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31</v>
      </c>
      <c r="C92" t="s">
        <v>35</v>
      </c>
      <c r="D92" s="2">
        <v>30000</v>
      </c>
      <c r="E92">
        <v>0</v>
      </c>
      <c r="F92" t="s">
        <v>18</v>
      </c>
      <c r="G92" t="s">
        <v>19</v>
      </c>
      <c r="H92" t="s">
        <v>17</v>
      </c>
      <c r="I92">
        <v>1</v>
      </c>
      <c r="J92" t="s">
        <v>15</v>
      </c>
      <c r="K92" t="s">
        <v>16</v>
      </c>
      <c r="L92">
        <v>29</v>
      </c>
      <c r="M92" t="str">
        <f t="shared" si="1"/>
        <v>Adolescent</v>
      </c>
      <c r="N92" t="s">
        <v>14</v>
      </c>
    </row>
    <row r="93" spans="1:14" x14ac:dyDescent="0.3">
      <c r="A93">
        <v>28436</v>
      </c>
      <c r="B93" t="s">
        <v>31</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31</v>
      </c>
      <c r="C94" t="s">
        <v>35</v>
      </c>
      <c r="D94" s="2">
        <v>60000</v>
      </c>
      <c r="E94">
        <v>2</v>
      </c>
      <c r="F94" t="s">
        <v>12</v>
      </c>
      <c r="G94" t="s">
        <v>20</v>
      </c>
      <c r="H94" t="s">
        <v>14</v>
      </c>
      <c r="I94">
        <v>1</v>
      </c>
      <c r="J94" t="s">
        <v>21</v>
      </c>
      <c r="K94" t="s">
        <v>23</v>
      </c>
      <c r="L94">
        <v>37</v>
      </c>
      <c r="M94" t="str">
        <f t="shared" si="1"/>
        <v>Middle Age</v>
      </c>
      <c r="N94" t="s">
        <v>14</v>
      </c>
    </row>
    <row r="95" spans="1:14" x14ac:dyDescent="0.3">
      <c r="A95">
        <v>15608</v>
      </c>
      <c r="B95" t="s">
        <v>31</v>
      </c>
      <c r="C95" t="s">
        <v>35</v>
      </c>
      <c r="D95" s="2">
        <v>30000</v>
      </c>
      <c r="E95">
        <v>0</v>
      </c>
      <c r="F95" t="s">
        <v>18</v>
      </c>
      <c r="G95" t="s">
        <v>19</v>
      </c>
      <c r="H95" t="s">
        <v>17</v>
      </c>
      <c r="I95">
        <v>1</v>
      </c>
      <c r="J95" t="s">
        <v>21</v>
      </c>
      <c r="K95" t="s">
        <v>16</v>
      </c>
      <c r="L95">
        <v>33</v>
      </c>
      <c r="M95" t="str">
        <f t="shared" si="1"/>
        <v>Middle Age</v>
      </c>
      <c r="N95" t="s">
        <v>17</v>
      </c>
    </row>
    <row r="96" spans="1:14" x14ac:dyDescent="0.3">
      <c r="A96">
        <v>16487</v>
      </c>
      <c r="B96" t="s">
        <v>31</v>
      </c>
      <c r="C96" t="s">
        <v>35</v>
      </c>
      <c r="D96" s="2">
        <v>30000</v>
      </c>
      <c r="E96">
        <v>3</v>
      </c>
      <c r="F96" t="s">
        <v>26</v>
      </c>
      <c r="G96" t="s">
        <v>13</v>
      </c>
      <c r="H96" t="s">
        <v>14</v>
      </c>
      <c r="I96">
        <v>2</v>
      </c>
      <c r="J96" t="s">
        <v>22</v>
      </c>
      <c r="K96" t="s">
        <v>23</v>
      </c>
      <c r="L96">
        <v>55</v>
      </c>
      <c r="M96" t="str">
        <f t="shared" si="1"/>
        <v>Old</v>
      </c>
      <c r="N96" t="s">
        <v>17</v>
      </c>
    </row>
    <row r="97" spans="1:14" x14ac:dyDescent="0.3">
      <c r="A97">
        <v>17197</v>
      </c>
      <c r="B97" t="s">
        <v>31</v>
      </c>
      <c r="C97" t="s">
        <v>35</v>
      </c>
      <c r="D97" s="2">
        <v>90000</v>
      </c>
      <c r="E97">
        <v>5</v>
      </c>
      <c r="F97" t="s">
        <v>18</v>
      </c>
      <c r="G97" t="s">
        <v>20</v>
      </c>
      <c r="H97" t="s">
        <v>14</v>
      </c>
      <c r="I97">
        <v>2</v>
      </c>
      <c r="J97" t="s">
        <v>43</v>
      </c>
      <c r="K97" t="s">
        <v>16</v>
      </c>
      <c r="L97">
        <v>62</v>
      </c>
      <c r="M97" t="str">
        <f t="shared" si="1"/>
        <v>Old</v>
      </c>
      <c r="N97" t="s">
        <v>17</v>
      </c>
    </row>
    <row r="98" spans="1:14" x14ac:dyDescent="0.3">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34</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31</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31</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31</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31</v>
      </c>
      <c r="C106" t="s">
        <v>35</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31</v>
      </c>
      <c r="C107" t="s">
        <v>35</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31</v>
      </c>
      <c r="C109" t="s">
        <v>35</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31</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31</v>
      </c>
      <c r="C112" t="s">
        <v>35</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31</v>
      </c>
      <c r="C113" t="s">
        <v>35</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31</v>
      </c>
      <c r="C114" t="s">
        <v>35</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31</v>
      </c>
      <c r="C115" t="s">
        <v>35</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31</v>
      </c>
      <c r="C117" t="s">
        <v>34</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31</v>
      </c>
      <c r="C119" t="s">
        <v>35</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31</v>
      </c>
      <c r="C121" t="s">
        <v>35</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31</v>
      </c>
      <c r="C124" t="s">
        <v>35</v>
      </c>
      <c r="D124" s="2">
        <v>80000</v>
      </c>
      <c r="E124">
        <v>0</v>
      </c>
      <c r="F124" t="s">
        <v>12</v>
      </c>
      <c r="G124" t="s">
        <v>20</v>
      </c>
      <c r="H124" t="s">
        <v>17</v>
      </c>
      <c r="I124">
        <v>3</v>
      </c>
      <c r="J124" t="s">
        <v>43</v>
      </c>
      <c r="K124" t="s">
        <v>23</v>
      </c>
      <c r="L124">
        <v>31</v>
      </c>
      <c r="M124" t="str">
        <f t="shared" si="1"/>
        <v>Middle Age</v>
      </c>
      <c r="N124" t="s">
        <v>17</v>
      </c>
    </row>
    <row r="125" spans="1:14" x14ac:dyDescent="0.3">
      <c r="A125">
        <v>23627</v>
      </c>
      <c r="B125" t="s">
        <v>31</v>
      </c>
      <c r="C125" t="s">
        <v>35</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31</v>
      </c>
      <c r="C126" t="s">
        <v>35</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31</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31</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31</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31</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31</v>
      </c>
      <c r="C136" t="s">
        <v>35</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31</v>
      </c>
      <c r="C138" t="s">
        <v>35</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31</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31</v>
      </c>
      <c r="C141" t="s">
        <v>35</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31</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31</v>
      </c>
      <c r="C143" t="s">
        <v>35</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35</v>
      </c>
      <c r="D145" s="2">
        <v>80000</v>
      </c>
      <c r="E145">
        <v>0</v>
      </c>
      <c r="F145" t="s">
        <v>12</v>
      </c>
      <c r="G145" t="s">
        <v>20</v>
      </c>
      <c r="H145" t="s">
        <v>14</v>
      </c>
      <c r="I145">
        <v>3</v>
      </c>
      <c r="J145" t="s">
        <v>43</v>
      </c>
      <c r="K145" t="s">
        <v>23</v>
      </c>
      <c r="L145">
        <v>32</v>
      </c>
      <c r="M145" t="str">
        <f t="shared" si="2"/>
        <v>Middle Age</v>
      </c>
      <c r="N145" t="s">
        <v>17</v>
      </c>
    </row>
    <row r="146" spans="1:14" x14ac:dyDescent="0.3">
      <c r="A146">
        <v>20877</v>
      </c>
      <c r="B146" t="s">
        <v>31</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31</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31</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31</v>
      </c>
      <c r="C154" t="s">
        <v>35</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31</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31</v>
      </c>
      <c r="C157" t="s">
        <v>35</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31</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31</v>
      </c>
      <c r="C160" t="s">
        <v>35</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31</v>
      </c>
      <c r="C162" t="s">
        <v>35</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31</v>
      </c>
      <c r="C164" t="s">
        <v>35</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31</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31</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31</v>
      </c>
      <c r="C169" t="s">
        <v>34</v>
      </c>
      <c r="D169" s="2">
        <v>100000</v>
      </c>
      <c r="E169">
        <v>0</v>
      </c>
      <c r="F169" t="s">
        <v>26</v>
      </c>
      <c r="G169" t="s">
        <v>27</v>
      </c>
      <c r="H169" t="s">
        <v>14</v>
      </c>
      <c r="I169">
        <v>3</v>
      </c>
      <c r="J169" t="s">
        <v>43</v>
      </c>
      <c r="K169" t="s">
        <v>23</v>
      </c>
      <c r="L169">
        <v>35</v>
      </c>
      <c r="M169" t="str">
        <f t="shared" si="2"/>
        <v>Middle Age</v>
      </c>
      <c r="N169" t="s">
        <v>17</v>
      </c>
    </row>
    <row r="170" spans="1:14" x14ac:dyDescent="0.3">
      <c r="A170">
        <v>14058</v>
      </c>
      <c r="B170" t="s">
        <v>31</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31</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31</v>
      </c>
      <c r="C177" t="s">
        <v>35</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31</v>
      </c>
      <c r="C178" t="s">
        <v>35</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31</v>
      </c>
      <c r="C179" t="s">
        <v>35</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34</v>
      </c>
      <c r="D180" s="2">
        <v>160000</v>
      </c>
      <c r="E180">
        <v>4</v>
      </c>
      <c r="F180" t="s">
        <v>18</v>
      </c>
      <c r="G180" t="s">
        <v>20</v>
      </c>
      <c r="H180" t="s">
        <v>17</v>
      </c>
      <c r="I180">
        <v>2</v>
      </c>
      <c r="J180" t="s">
        <v>43</v>
      </c>
      <c r="K180" t="s">
        <v>16</v>
      </c>
      <c r="L180">
        <v>55</v>
      </c>
      <c r="M180" t="str">
        <f t="shared" si="2"/>
        <v>Old</v>
      </c>
      <c r="N180" t="s">
        <v>14</v>
      </c>
    </row>
    <row r="181" spans="1:14" x14ac:dyDescent="0.3">
      <c r="A181">
        <v>12212</v>
      </c>
      <c r="B181" t="s">
        <v>32</v>
      </c>
      <c r="C181" t="s">
        <v>35</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31</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31</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2">
        <v>130000</v>
      </c>
      <c r="E186">
        <v>4</v>
      </c>
      <c r="F186" t="s">
        <v>26</v>
      </c>
      <c r="G186" t="s">
        <v>27</v>
      </c>
      <c r="H186" t="s">
        <v>17</v>
      </c>
      <c r="I186">
        <v>4</v>
      </c>
      <c r="J186" t="s">
        <v>43</v>
      </c>
      <c r="K186" t="s">
        <v>16</v>
      </c>
      <c r="L186">
        <v>58</v>
      </c>
      <c r="M186" t="str">
        <f t="shared" si="2"/>
        <v>Old</v>
      </c>
      <c r="N186" t="s">
        <v>17</v>
      </c>
    </row>
    <row r="187" spans="1:14" x14ac:dyDescent="0.3">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31</v>
      </c>
      <c r="C189" t="s">
        <v>34</v>
      </c>
      <c r="D189" s="2">
        <v>80000</v>
      </c>
      <c r="E189">
        <v>5</v>
      </c>
      <c r="F189" t="s">
        <v>18</v>
      </c>
      <c r="G189" t="s">
        <v>20</v>
      </c>
      <c r="H189" t="s">
        <v>17</v>
      </c>
      <c r="I189">
        <v>2</v>
      </c>
      <c r="J189" t="s">
        <v>43</v>
      </c>
      <c r="K189" t="s">
        <v>16</v>
      </c>
      <c r="L189">
        <v>59</v>
      </c>
      <c r="M189" t="str">
        <f t="shared" si="2"/>
        <v>Old</v>
      </c>
      <c r="N189" t="s">
        <v>17</v>
      </c>
    </row>
    <row r="190" spans="1:14" x14ac:dyDescent="0.3">
      <c r="A190">
        <v>20606</v>
      </c>
      <c r="B190" t="s">
        <v>32</v>
      </c>
      <c r="C190" t="s">
        <v>35</v>
      </c>
      <c r="D190" s="2">
        <v>70000</v>
      </c>
      <c r="E190">
        <v>0</v>
      </c>
      <c r="F190" t="s">
        <v>12</v>
      </c>
      <c r="G190" t="s">
        <v>20</v>
      </c>
      <c r="H190" t="s">
        <v>14</v>
      </c>
      <c r="I190">
        <v>4</v>
      </c>
      <c r="J190" t="s">
        <v>43</v>
      </c>
      <c r="K190" t="s">
        <v>23</v>
      </c>
      <c r="L190">
        <v>32</v>
      </c>
      <c r="M190" t="str">
        <f t="shared" si="2"/>
        <v>Middle Age</v>
      </c>
      <c r="N190" t="s">
        <v>14</v>
      </c>
    </row>
    <row r="191" spans="1:14" x14ac:dyDescent="0.3">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31</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31</v>
      </c>
      <c r="C194" t="s">
        <v>35</v>
      </c>
      <c r="D194" s="2">
        <v>80000</v>
      </c>
      <c r="E194">
        <v>5</v>
      </c>
      <c r="F194" t="s">
        <v>12</v>
      </c>
      <c r="G194" t="s">
        <v>27</v>
      </c>
      <c r="H194" t="s">
        <v>14</v>
      </c>
      <c r="I194">
        <v>2</v>
      </c>
      <c r="J194" t="s">
        <v>43</v>
      </c>
      <c r="K194" t="s">
        <v>16</v>
      </c>
      <c r="L194">
        <v>62</v>
      </c>
      <c r="M194" t="str">
        <f t="shared" si="2"/>
        <v>Old</v>
      </c>
      <c r="N194" t="s">
        <v>17</v>
      </c>
    </row>
    <row r="195" spans="1:14" x14ac:dyDescent="0.3">
      <c r="A195">
        <v>26032</v>
      </c>
      <c r="B195" t="s">
        <v>32</v>
      </c>
      <c r="C195" t="s">
        <v>35</v>
      </c>
      <c r="D195" s="2">
        <v>70000</v>
      </c>
      <c r="E195">
        <v>5</v>
      </c>
      <c r="F195" t="s">
        <v>12</v>
      </c>
      <c r="G195" t="s">
        <v>20</v>
      </c>
      <c r="H195" t="s">
        <v>14</v>
      </c>
      <c r="I195">
        <v>4</v>
      </c>
      <c r="J195" t="s">
        <v>43</v>
      </c>
      <c r="K195" t="s">
        <v>23</v>
      </c>
      <c r="L195">
        <v>41</v>
      </c>
      <c r="M195" t="str">
        <f t="shared" ref="M195:M258" si="3">IF(L195&gt;54,"Old",IF(L195&gt;=31,"Middle Age",IF(L195&lt;31,"Adolescent","Invalid")))</f>
        <v>Middle Age</v>
      </c>
      <c r="N195" t="s">
        <v>17</v>
      </c>
    </row>
    <row r="196" spans="1:14" x14ac:dyDescent="0.3">
      <c r="A196">
        <v>17843</v>
      </c>
      <c r="B196" t="s">
        <v>31</v>
      </c>
      <c r="C196" t="s">
        <v>35</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31</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31</v>
      </c>
      <c r="C198" t="s">
        <v>35</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32</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31</v>
      </c>
      <c r="C200" t="s">
        <v>35</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31</v>
      </c>
      <c r="C201" t="s">
        <v>34</v>
      </c>
      <c r="D201" s="2">
        <v>80000</v>
      </c>
      <c r="E201">
        <v>0</v>
      </c>
      <c r="F201" t="s">
        <v>12</v>
      </c>
      <c r="G201" t="s">
        <v>20</v>
      </c>
      <c r="H201" t="s">
        <v>17</v>
      </c>
      <c r="I201">
        <v>3</v>
      </c>
      <c r="J201" t="s">
        <v>43</v>
      </c>
      <c r="K201" t="s">
        <v>23</v>
      </c>
      <c r="L201">
        <v>33</v>
      </c>
      <c r="M201" t="str">
        <f t="shared" si="3"/>
        <v>Middle Age</v>
      </c>
      <c r="N201" t="s">
        <v>14</v>
      </c>
    </row>
    <row r="202" spans="1:14" x14ac:dyDescent="0.3">
      <c r="A202">
        <v>24584</v>
      </c>
      <c r="B202" t="s">
        <v>31</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31</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31</v>
      </c>
      <c r="C205" t="s">
        <v>35</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31</v>
      </c>
      <c r="C206" t="s">
        <v>35</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31</v>
      </c>
      <c r="C208" t="s">
        <v>34</v>
      </c>
      <c r="D208" s="2">
        <v>90000</v>
      </c>
      <c r="E208">
        <v>5</v>
      </c>
      <c r="F208" t="s">
        <v>18</v>
      </c>
      <c r="G208" t="s">
        <v>20</v>
      </c>
      <c r="H208" t="s">
        <v>17</v>
      </c>
      <c r="I208">
        <v>2</v>
      </c>
      <c r="J208" t="s">
        <v>43</v>
      </c>
      <c r="K208" t="s">
        <v>16</v>
      </c>
      <c r="L208">
        <v>62</v>
      </c>
      <c r="M208" t="str">
        <f t="shared" si="3"/>
        <v>Old</v>
      </c>
      <c r="N208" t="s">
        <v>17</v>
      </c>
    </row>
    <row r="209" spans="1:14" x14ac:dyDescent="0.3">
      <c r="A209">
        <v>28729</v>
      </c>
      <c r="B209" t="s">
        <v>31</v>
      </c>
      <c r="C209" t="s">
        <v>35</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31</v>
      </c>
      <c r="C210" t="s">
        <v>35</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31</v>
      </c>
      <c r="C211" t="s">
        <v>35</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35</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32</v>
      </c>
      <c r="C213" t="s">
        <v>35</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31</v>
      </c>
      <c r="C214" t="s">
        <v>35</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31</v>
      </c>
      <c r="C215" t="s">
        <v>34</v>
      </c>
      <c r="D215" s="2">
        <v>70000</v>
      </c>
      <c r="E215">
        <v>0</v>
      </c>
      <c r="F215" t="s">
        <v>12</v>
      </c>
      <c r="G215" t="s">
        <v>20</v>
      </c>
      <c r="H215" t="s">
        <v>17</v>
      </c>
      <c r="I215">
        <v>4</v>
      </c>
      <c r="J215" t="s">
        <v>43</v>
      </c>
      <c r="K215" t="s">
        <v>23</v>
      </c>
      <c r="L215">
        <v>31</v>
      </c>
      <c r="M215" t="str">
        <f t="shared" si="3"/>
        <v>Middle Age</v>
      </c>
      <c r="N215" t="s">
        <v>14</v>
      </c>
    </row>
    <row r="216" spans="1:14" x14ac:dyDescent="0.3">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31</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31</v>
      </c>
      <c r="C219" t="s">
        <v>35</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31</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31</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31</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31</v>
      </c>
      <c r="C225" t="s">
        <v>35</v>
      </c>
      <c r="D225" s="2">
        <v>70000</v>
      </c>
      <c r="E225">
        <v>5</v>
      </c>
      <c r="F225" t="s">
        <v>12</v>
      </c>
      <c r="G225" t="s">
        <v>20</v>
      </c>
      <c r="H225" t="s">
        <v>14</v>
      </c>
      <c r="I225">
        <v>4</v>
      </c>
      <c r="J225" t="s">
        <v>43</v>
      </c>
      <c r="K225" t="s">
        <v>23</v>
      </c>
      <c r="L225">
        <v>39</v>
      </c>
      <c r="M225" t="str">
        <f t="shared" si="3"/>
        <v>Middle Age</v>
      </c>
      <c r="N225" t="s">
        <v>17</v>
      </c>
    </row>
    <row r="226" spans="1:14" x14ac:dyDescent="0.3">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31</v>
      </c>
      <c r="C228" t="s">
        <v>35</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35</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31</v>
      </c>
      <c r="C231" t="s">
        <v>34</v>
      </c>
      <c r="D231" s="2">
        <v>80000</v>
      </c>
      <c r="E231">
        <v>5</v>
      </c>
      <c r="F231" t="s">
        <v>26</v>
      </c>
      <c r="G231" t="s">
        <v>27</v>
      </c>
      <c r="H231" t="s">
        <v>14</v>
      </c>
      <c r="I231">
        <v>3</v>
      </c>
      <c r="J231" t="s">
        <v>43</v>
      </c>
      <c r="K231" t="s">
        <v>16</v>
      </c>
      <c r="L231">
        <v>57</v>
      </c>
      <c r="M231" t="str">
        <f t="shared" si="3"/>
        <v>Old</v>
      </c>
      <c r="N231" t="s">
        <v>17</v>
      </c>
    </row>
    <row r="232" spans="1:14" x14ac:dyDescent="0.3">
      <c r="A232">
        <v>22830</v>
      </c>
      <c r="B232" t="s">
        <v>32</v>
      </c>
      <c r="C232" t="s">
        <v>34</v>
      </c>
      <c r="D232" s="2">
        <v>120000</v>
      </c>
      <c r="E232">
        <v>4</v>
      </c>
      <c r="F232" t="s">
        <v>18</v>
      </c>
      <c r="G232" t="s">
        <v>27</v>
      </c>
      <c r="H232" t="s">
        <v>14</v>
      </c>
      <c r="I232">
        <v>3</v>
      </c>
      <c r="J232" t="s">
        <v>43</v>
      </c>
      <c r="K232" t="s">
        <v>16</v>
      </c>
      <c r="L232">
        <v>56</v>
      </c>
      <c r="M232" t="str">
        <f t="shared" si="3"/>
        <v>Old</v>
      </c>
      <c r="N232" t="s">
        <v>17</v>
      </c>
    </row>
    <row r="233" spans="1:14" x14ac:dyDescent="0.3">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35</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31</v>
      </c>
      <c r="C236" t="s">
        <v>34</v>
      </c>
      <c r="D236" s="2">
        <v>90000</v>
      </c>
      <c r="E236">
        <v>0</v>
      </c>
      <c r="F236" t="s">
        <v>12</v>
      </c>
      <c r="G236" t="s">
        <v>20</v>
      </c>
      <c r="H236" t="s">
        <v>17</v>
      </c>
      <c r="I236">
        <v>4</v>
      </c>
      <c r="J236" t="s">
        <v>43</v>
      </c>
      <c r="K236" t="s">
        <v>23</v>
      </c>
      <c r="L236">
        <v>35</v>
      </c>
      <c r="M236" t="str">
        <f t="shared" si="3"/>
        <v>Middle Age</v>
      </c>
      <c r="N236" t="s">
        <v>14</v>
      </c>
    </row>
    <row r="237" spans="1:14" x14ac:dyDescent="0.3">
      <c r="A237">
        <v>11340</v>
      </c>
      <c r="B237" t="s">
        <v>32</v>
      </c>
      <c r="C237" t="s">
        <v>35</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31</v>
      </c>
      <c r="C238" t="s">
        <v>35</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31</v>
      </c>
      <c r="C241" t="s">
        <v>35</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31</v>
      </c>
      <c r="C243" t="s">
        <v>35</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31</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31</v>
      </c>
      <c r="C245" t="s">
        <v>35</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35</v>
      </c>
      <c r="D246" s="2">
        <v>120000</v>
      </c>
      <c r="E246">
        <v>3</v>
      </c>
      <c r="F246" t="s">
        <v>12</v>
      </c>
      <c r="G246" t="s">
        <v>27</v>
      </c>
      <c r="H246" t="s">
        <v>17</v>
      </c>
      <c r="I246">
        <v>2</v>
      </c>
      <c r="J246" t="s">
        <v>43</v>
      </c>
      <c r="K246" t="s">
        <v>16</v>
      </c>
      <c r="L246">
        <v>52</v>
      </c>
      <c r="M246" t="str">
        <f t="shared" si="3"/>
        <v>Middle Age</v>
      </c>
      <c r="N246" t="s">
        <v>14</v>
      </c>
    </row>
    <row r="247" spans="1:14" x14ac:dyDescent="0.3">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35</v>
      </c>
      <c r="D249" s="2">
        <v>100000</v>
      </c>
      <c r="E249">
        <v>0</v>
      </c>
      <c r="F249" t="s">
        <v>26</v>
      </c>
      <c r="G249" t="s">
        <v>27</v>
      </c>
      <c r="H249" t="s">
        <v>14</v>
      </c>
      <c r="I249">
        <v>4</v>
      </c>
      <c r="J249" t="s">
        <v>43</v>
      </c>
      <c r="K249" t="s">
        <v>23</v>
      </c>
      <c r="L249">
        <v>34</v>
      </c>
      <c r="M249" t="str">
        <f t="shared" si="3"/>
        <v>Middle Age</v>
      </c>
      <c r="N249" t="s">
        <v>14</v>
      </c>
    </row>
    <row r="250" spans="1:14" x14ac:dyDescent="0.3">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31</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31</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34</v>
      </c>
      <c r="D255" s="2">
        <v>100000</v>
      </c>
      <c r="E255">
        <v>3</v>
      </c>
      <c r="F255" t="s">
        <v>28</v>
      </c>
      <c r="G255" t="s">
        <v>20</v>
      </c>
      <c r="H255" t="s">
        <v>14</v>
      </c>
      <c r="I255">
        <v>0</v>
      </c>
      <c r="J255" t="s">
        <v>43</v>
      </c>
      <c r="K255" t="s">
        <v>16</v>
      </c>
      <c r="L255">
        <v>59</v>
      </c>
      <c r="M255" t="str">
        <f t="shared" si="3"/>
        <v>Old</v>
      </c>
      <c r="N255" t="s">
        <v>14</v>
      </c>
    </row>
    <row r="256" spans="1:14" x14ac:dyDescent="0.3">
      <c r="A256">
        <v>21375</v>
      </c>
      <c r="B256" t="s">
        <v>31</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31</v>
      </c>
      <c r="C257" t="s">
        <v>35</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32</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31</v>
      </c>
      <c r="C259" t="s">
        <v>35</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31</v>
      </c>
      <c r="C260" t="s">
        <v>35</v>
      </c>
      <c r="D260" s="2">
        <v>100000</v>
      </c>
      <c r="E260">
        <v>3</v>
      </c>
      <c r="F260" t="s">
        <v>18</v>
      </c>
      <c r="G260" t="s">
        <v>27</v>
      </c>
      <c r="H260" t="s">
        <v>14</v>
      </c>
      <c r="I260">
        <v>4</v>
      </c>
      <c r="J260" t="s">
        <v>43</v>
      </c>
      <c r="K260" t="s">
        <v>16</v>
      </c>
      <c r="L260">
        <v>56</v>
      </c>
      <c r="M260" t="str">
        <f t="shared" si="4"/>
        <v>Old</v>
      </c>
      <c r="N260" t="s">
        <v>17</v>
      </c>
    </row>
    <row r="261" spans="1:14" x14ac:dyDescent="0.3">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31</v>
      </c>
      <c r="C262" t="s">
        <v>35</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31</v>
      </c>
      <c r="C265" t="s">
        <v>35</v>
      </c>
      <c r="D265" s="2">
        <v>70000</v>
      </c>
      <c r="E265">
        <v>5</v>
      </c>
      <c r="F265" t="s">
        <v>12</v>
      </c>
      <c r="G265" t="s">
        <v>20</v>
      </c>
      <c r="H265" t="s">
        <v>14</v>
      </c>
      <c r="I265">
        <v>3</v>
      </c>
      <c r="J265" t="s">
        <v>43</v>
      </c>
      <c r="K265" t="s">
        <v>23</v>
      </c>
      <c r="L265">
        <v>39</v>
      </c>
      <c r="M265" t="str">
        <f t="shared" si="4"/>
        <v>Middle Age</v>
      </c>
      <c r="N265" t="s">
        <v>17</v>
      </c>
    </row>
    <row r="266" spans="1:14" x14ac:dyDescent="0.3">
      <c r="A266">
        <v>17964</v>
      </c>
      <c r="B266" t="s">
        <v>32</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31</v>
      </c>
      <c r="C267" t="s">
        <v>35</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31</v>
      </c>
      <c r="C268" t="s">
        <v>35</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31</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31</v>
      </c>
      <c r="C271" t="s">
        <v>35</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31</v>
      </c>
      <c r="C272" t="s">
        <v>35</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31</v>
      </c>
      <c r="C273" t="s">
        <v>35</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31</v>
      </c>
      <c r="C275" t="s">
        <v>35</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35</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34</v>
      </c>
      <c r="D280" s="2">
        <v>100000</v>
      </c>
      <c r="E280">
        <v>0</v>
      </c>
      <c r="F280" t="s">
        <v>26</v>
      </c>
      <c r="G280" t="s">
        <v>27</v>
      </c>
      <c r="H280" t="s">
        <v>14</v>
      </c>
      <c r="I280">
        <v>3</v>
      </c>
      <c r="J280" t="s">
        <v>43</v>
      </c>
      <c r="K280" t="s">
        <v>23</v>
      </c>
      <c r="L280">
        <v>35</v>
      </c>
      <c r="M280" t="str">
        <f t="shared" si="4"/>
        <v>Middle Age</v>
      </c>
      <c r="N280" t="s">
        <v>14</v>
      </c>
    </row>
    <row r="281" spans="1:14" x14ac:dyDescent="0.3">
      <c r="A281">
        <v>16390</v>
      </c>
      <c r="B281" t="s">
        <v>31</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31</v>
      </c>
      <c r="C282" t="s">
        <v>35</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31</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31</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31</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31</v>
      </c>
      <c r="C288" t="s">
        <v>35</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31</v>
      </c>
      <c r="C289" t="s">
        <v>35</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32</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31</v>
      </c>
      <c r="C292" t="s">
        <v>35</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31</v>
      </c>
      <c r="C295" t="s">
        <v>35</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31</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31</v>
      </c>
      <c r="C297" t="s">
        <v>35</v>
      </c>
      <c r="D297" s="2">
        <v>110000</v>
      </c>
      <c r="E297">
        <v>0</v>
      </c>
      <c r="F297" t="s">
        <v>18</v>
      </c>
      <c r="G297" t="s">
        <v>27</v>
      </c>
      <c r="H297" t="s">
        <v>14</v>
      </c>
      <c r="I297">
        <v>3</v>
      </c>
      <c r="J297" t="s">
        <v>43</v>
      </c>
      <c r="K297" t="s">
        <v>23</v>
      </c>
      <c r="L297">
        <v>32</v>
      </c>
      <c r="M297" t="str">
        <f t="shared" si="4"/>
        <v>Middle Age</v>
      </c>
      <c r="N297" t="s">
        <v>14</v>
      </c>
    </row>
    <row r="298" spans="1:14" x14ac:dyDescent="0.3">
      <c r="A298">
        <v>26663</v>
      </c>
      <c r="B298" t="s">
        <v>31</v>
      </c>
      <c r="C298" t="s">
        <v>35</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31</v>
      </c>
      <c r="C302" t="s">
        <v>35</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31</v>
      </c>
      <c r="C303" t="s">
        <v>35</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31</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31</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31</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31</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34</v>
      </c>
      <c r="D320" s="2">
        <v>130000</v>
      </c>
      <c r="E320">
        <v>4</v>
      </c>
      <c r="F320" t="s">
        <v>18</v>
      </c>
      <c r="G320" t="s">
        <v>20</v>
      </c>
      <c r="H320" t="s">
        <v>17</v>
      </c>
      <c r="I320">
        <v>3</v>
      </c>
      <c r="J320" t="s">
        <v>43</v>
      </c>
      <c r="K320" t="s">
        <v>16</v>
      </c>
      <c r="L320">
        <v>54</v>
      </c>
      <c r="M320" t="str">
        <f t="shared" si="4"/>
        <v>Middle Age</v>
      </c>
      <c r="N320" t="s">
        <v>17</v>
      </c>
    </row>
    <row r="321" spans="1:14" x14ac:dyDescent="0.3">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31</v>
      </c>
      <c r="C323" t="s">
        <v>35</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31</v>
      </c>
      <c r="C324" t="s">
        <v>35</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31</v>
      </c>
      <c r="C325" t="s">
        <v>35</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31</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31</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35</v>
      </c>
      <c r="D331" s="2">
        <v>90000</v>
      </c>
      <c r="E331">
        <v>5</v>
      </c>
      <c r="F331" t="s">
        <v>28</v>
      </c>
      <c r="G331" t="s">
        <v>13</v>
      </c>
      <c r="H331" t="s">
        <v>14</v>
      </c>
      <c r="I331">
        <v>2</v>
      </c>
      <c r="J331" t="s">
        <v>43</v>
      </c>
      <c r="K331" t="s">
        <v>16</v>
      </c>
      <c r="L331">
        <v>59</v>
      </c>
      <c r="M331" t="str">
        <f t="shared" si="5"/>
        <v>Old</v>
      </c>
      <c r="N331" t="s">
        <v>17</v>
      </c>
    </row>
    <row r="332" spans="1:14" x14ac:dyDescent="0.3">
      <c r="A332">
        <v>24898</v>
      </c>
      <c r="B332" t="s">
        <v>31</v>
      </c>
      <c r="C332" t="s">
        <v>35</v>
      </c>
      <c r="D332" s="2">
        <v>80000</v>
      </c>
      <c r="E332">
        <v>0</v>
      </c>
      <c r="F332" t="s">
        <v>12</v>
      </c>
      <c r="G332" t="s">
        <v>20</v>
      </c>
      <c r="H332" t="s">
        <v>14</v>
      </c>
      <c r="I332">
        <v>3</v>
      </c>
      <c r="J332" t="s">
        <v>43</v>
      </c>
      <c r="K332" t="s">
        <v>23</v>
      </c>
      <c r="L332">
        <v>32</v>
      </c>
      <c r="M332" t="str">
        <f t="shared" si="5"/>
        <v>Middle Age</v>
      </c>
      <c r="N332" t="s">
        <v>17</v>
      </c>
    </row>
    <row r="333" spans="1:14" x14ac:dyDescent="0.3">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31</v>
      </c>
      <c r="C334" t="s">
        <v>35</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31</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31</v>
      </c>
      <c r="C340" t="s">
        <v>35</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31</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31</v>
      </c>
      <c r="C343" t="s">
        <v>35</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31</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31</v>
      </c>
      <c r="C345" t="s">
        <v>35</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31</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31</v>
      </c>
      <c r="C349" t="s">
        <v>35</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31</v>
      </c>
      <c r="C351" t="s">
        <v>35</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31</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31</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31</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31</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31</v>
      </c>
      <c r="C357" t="s">
        <v>34</v>
      </c>
      <c r="D357" s="2">
        <v>80000</v>
      </c>
      <c r="E357">
        <v>0</v>
      </c>
      <c r="F357" t="s">
        <v>12</v>
      </c>
      <c r="G357" t="s">
        <v>20</v>
      </c>
      <c r="H357" t="s">
        <v>14</v>
      </c>
      <c r="I357">
        <v>3</v>
      </c>
      <c r="J357" t="s">
        <v>43</v>
      </c>
      <c r="K357" t="s">
        <v>23</v>
      </c>
      <c r="L357">
        <v>32</v>
      </c>
      <c r="M357" t="str">
        <f t="shared" si="5"/>
        <v>Middle Age</v>
      </c>
      <c r="N357" t="s">
        <v>17</v>
      </c>
    </row>
    <row r="358" spans="1:14" x14ac:dyDescent="0.3">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31</v>
      </c>
      <c r="C359" t="s">
        <v>35</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34</v>
      </c>
      <c r="D361" s="2">
        <v>80000</v>
      </c>
      <c r="E361">
        <v>0</v>
      </c>
      <c r="F361" t="s">
        <v>12</v>
      </c>
      <c r="G361" t="s">
        <v>20</v>
      </c>
      <c r="H361" t="s">
        <v>14</v>
      </c>
      <c r="I361">
        <v>3</v>
      </c>
      <c r="J361" t="s">
        <v>43</v>
      </c>
      <c r="K361" t="s">
        <v>23</v>
      </c>
      <c r="L361">
        <v>30</v>
      </c>
      <c r="M361" t="str">
        <f t="shared" si="5"/>
        <v>Adolescent</v>
      </c>
      <c r="N361" t="s">
        <v>17</v>
      </c>
    </row>
    <row r="362" spans="1:14" x14ac:dyDescent="0.3">
      <c r="A362">
        <v>13082</v>
      </c>
      <c r="B362" t="s">
        <v>31</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31</v>
      </c>
      <c r="C363" t="s">
        <v>35</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31</v>
      </c>
      <c r="C366" t="s">
        <v>35</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31</v>
      </c>
      <c r="C367" t="s">
        <v>35</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31</v>
      </c>
      <c r="C370" t="s">
        <v>35</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31</v>
      </c>
      <c r="C371" t="s">
        <v>35</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35</v>
      </c>
      <c r="D372" s="2">
        <v>100000</v>
      </c>
      <c r="E372">
        <v>4</v>
      </c>
      <c r="F372" t="s">
        <v>12</v>
      </c>
      <c r="G372" t="s">
        <v>20</v>
      </c>
      <c r="H372" t="s">
        <v>14</v>
      </c>
      <c r="I372">
        <v>1</v>
      </c>
      <c r="J372" t="s">
        <v>43</v>
      </c>
      <c r="K372" t="s">
        <v>23</v>
      </c>
      <c r="L372">
        <v>46</v>
      </c>
      <c r="M372" t="str">
        <f t="shared" si="5"/>
        <v>Middle Age</v>
      </c>
      <c r="N372" t="s">
        <v>17</v>
      </c>
    </row>
    <row r="373" spans="1:14" x14ac:dyDescent="0.3">
      <c r="A373">
        <v>22918</v>
      </c>
      <c r="B373" t="s">
        <v>31</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31</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31</v>
      </c>
      <c r="C376" t="s">
        <v>35</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31</v>
      </c>
      <c r="C382" t="s">
        <v>34</v>
      </c>
      <c r="D382" s="2">
        <v>70000</v>
      </c>
      <c r="E382">
        <v>0</v>
      </c>
      <c r="F382" t="s">
        <v>12</v>
      </c>
      <c r="G382" t="s">
        <v>20</v>
      </c>
      <c r="H382" t="s">
        <v>17</v>
      </c>
      <c r="I382">
        <v>3</v>
      </c>
      <c r="J382" t="s">
        <v>43</v>
      </c>
      <c r="K382" t="s">
        <v>23</v>
      </c>
      <c r="L382">
        <v>30</v>
      </c>
      <c r="M382" t="str">
        <f t="shared" si="5"/>
        <v>Adolescent</v>
      </c>
      <c r="N382" t="s">
        <v>14</v>
      </c>
    </row>
    <row r="383" spans="1:14" x14ac:dyDescent="0.3">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34</v>
      </c>
      <c r="D384" s="2">
        <v>80000</v>
      </c>
      <c r="E384">
        <v>4</v>
      </c>
      <c r="F384" t="s">
        <v>18</v>
      </c>
      <c r="G384" t="s">
        <v>20</v>
      </c>
      <c r="H384" t="s">
        <v>14</v>
      </c>
      <c r="I384">
        <v>2</v>
      </c>
      <c r="J384" t="s">
        <v>43</v>
      </c>
      <c r="K384" t="s">
        <v>16</v>
      </c>
      <c r="L384">
        <v>53</v>
      </c>
      <c r="M384" t="str">
        <f t="shared" si="5"/>
        <v>Middle Age</v>
      </c>
      <c r="N384" t="s">
        <v>17</v>
      </c>
    </row>
    <row r="385" spans="1:14" x14ac:dyDescent="0.3">
      <c r="A385">
        <v>17978</v>
      </c>
      <c r="B385" t="s">
        <v>32</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31</v>
      </c>
      <c r="C386" t="s">
        <v>35</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31</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31</v>
      </c>
      <c r="C388" t="s">
        <v>35</v>
      </c>
      <c r="D388" s="2">
        <v>120000</v>
      </c>
      <c r="E388">
        <v>0</v>
      </c>
      <c r="F388" t="s">
        <v>28</v>
      </c>
      <c r="G388" t="s">
        <v>20</v>
      </c>
      <c r="H388" t="s">
        <v>14</v>
      </c>
      <c r="I388">
        <v>4</v>
      </c>
      <c r="J388" t="s">
        <v>43</v>
      </c>
      <c r="K388" t="s">
        <v>23</v>
      </c>
      <c r="L388">
        <v>34</v>
      </c>
      <c r="M388" t="str">
        <f t="shared" si="6"/>
        <v>Middle Age</v>
      </c>
      <c r="N388" t="s">
        <v>14</v>
      </c>
    </row>
    <row r="389" spans="1:14" x14ac:dyDescent="0.3">
      <c r="A389">
        <v>13690</v>
      </c>
      <c r="B389" t="s">
        <v>31</v>
      </c>
      <c r="C389" t="s">
        <v>35</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31</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31</v>
      </c>
      <c r="C393" t="s">
        <v>35</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31</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31</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31</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31</v>
      </c>
      <c r="C401" t="s">
        <v>35</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31</v>
      </c>
      <c r="C402" t="s">
        <v>35</v>
      </c>
      <c r="D402" s="2">
        <v>110000</v>
      </c>
      <c r="E402">
        <v>3</v>
      </c>
      <c r="F402" t="s">
        <v>12</v>
      </c>
      <c r="G402" t="s">
        <v>27</v>
      </c>
      <c r="H402" t="s">
        <v>14</v>
      </c>
      <c r="I402">
        <v>4</v>
      </c>
      <c r="J402" t="s">
        <v>43</v>
      </c>
      <c r="K402" t="s">
        <v>16</v>
      </c>
      <c r="L402">
        <v>53</v>
      </c>
      <c r="M402" t="str">
        <f t="shared" si="6"/>
        <v>Middle Age</v>
      </c>
      <c r="N402" t="s">
        <v>17</v>
      </c>
    </row>
    <row r="403" spans="1:14" x14ac:dyDescent="0.3">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32</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31</v>
      </c>
      <c r="C409" t="s">
        <v>35</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31</v>
      </c>
      <c r="C410" t="s">
        <v>35</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31</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31</v>
      </c>
      <c r="C415" t="s">
        <v>35</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32</v>
      </c>
      <c r="C417" t="s">
        <v>35</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31</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31</v>
      </c>
      <c r="C419" t="s">
        <v>35</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31</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35</v>
      </c>
      <c r="D422" s="2">
        <v>100000</v>
      </c>
      <c r="E422">
        <v>2</v>
      </c>
      <c r="F422" t="s">
        <v>12</v>
      </c>
      <c r="G422" t="s">
        <v>27</v>
      </c>
      <c r="H422" t="s">
        <v>14</v>
      </c>
      <c r="I422">
        <v>4</v>
      </c>
      <c r="J422" t="s">
        <v>43</v>
      </c>
      <c r="K422" t="s">
        <v>16</v>
      </c>
      <c r="L422">
        <v>59</v>
      </c>
      <c r="M422" t="str">
        <f t="shared" si="6"/>
        <v>Old</v>
      </c>
      <c r="N422" t="s">
        <v>17</v>
      </c>
    </row>
    <row r="423" spans="1:14" x14ac:dyDescent="0.3">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31</v>
      </c>
      <c r="C424" t="s">
        <v>34</v>
      </c>
      <c r="D424" s="2">
        <v>110000</v>
      </c>
      <c r="E424">
        <v>0</v>
      </c>
      <c r="F424" t="s">
        <v>18</v>
      </c>
      <c r="G424" t="s">
        <v>27</v>
      </c>
      <c r="H424" t="s">
        <v>17</v>
      </c>
      <c r="I424">
        <v>3</v>
      </c>
      <c r="J424" t="s">
        <v>43</v>
      </c>
      <c r="K424" t="s">
        <v>23</v>
      </c>
      <c r="L424">
        <v>32</v>
      </c>
      <c r="M424" t="str">
        <f t="shared" si="6"/>
        <v>Middle Age</v>
      </c>
      <c r="N424" t="s">
        <v>14</v>
      </c>
    </row>
    <row r="425" spans="1:14" x14ac:dyDescent="0.3">
      <c r="A425">
        <v>27169</v>
      </c>
      <c r="B425" t="s">
        <v>31</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31</v>
      </c>
      <c r="C426" t="s">
        <v>35</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31</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31</v>
      </c>
      <c r="C429" t="s">
        <v>35</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31</v>
      </c>
      <c r="C431" t="s">
        <v>35</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31</v>
      </c>
      <c r="C432" t="s">
        <v>35</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31</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35</v>
      </c>
      <c r="D434" s="2">
        <v>110000</v>
      </c>
      <c r="E434">
        <v>0</v>
      </c>
      <c r="F434" t="s">
        <v>26</v>
      </c>
      <c r="G434" t="s">
        <v>27</v>
      </c>
      <c r="H434" t="s">
        <v>14</v>
      </c>
      <c r="I434">
        <v>3</v>
      </c>
      <c r="J434" t="s">
        <v>43</v>
      </c>
      <c r="K434" t="s">
        <v>23</v>
      </c>
      <c r="L434">
        <v>34</v>
      </c>
      <c r="M434" t="str">
        <f t="shared" si="6"/>
        <v>Middle Age</v>
      </c>
      <c r="N434" t="s">
        <v>14</v>
      </c>
    </row>
    <row r="435" spans="1:14" x14ac:dyDescent="0.3">
      <c r="A435">
        <v>27814</v>
      </c>
      <c r="B435" t="s">
        <v>31</v>
      </c>
      <c r="C435" t="s">
        <v>35</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31</v>
      </c>
      <c r="C437" t="s">
        <v>35</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31</v>
      </c>
      <c r="C439" t="s">
        <v>35</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31</v>
      </c>
      <c r="C440" t="s">
        <v>35</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31</v>
      </c>
      <c r="C442" t="s">
        <v>34</v>
      </c>
      <c r="D442" s="2">
        <v>90000</v>
      </c>
      <c r="E442">
        <v>0</v>
      </c>
      <c r="F442" t="s">
        <v>12</v>
      </c>
      <c r="G442" t="s">
        <v>20</v>
      </c>
      <c r="H442" t="s">
        <v>17</v>
      </c>
      <c r="I442">
        <v>3</v>
      </c>
      <c r="J442" t="s">
        <v>43</v>
      </c>
      <c r="K442" t="s">
        <v>23</v>
      </c>
      <c r="L442">
        <v>34</v>
      </c>
      <c r="M442" t="str">
        <f t="shared" si="6"/>
        <v>Middle Age</v>
      </c>
      <c r="N442" t="s">
        <v>14</v>
      </c>
    </row>
    <row r="443" spans="1:14" x14ac:dyDescent="0.3">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31</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31</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35</v>
      </c>
      <c r="D448" s="2">
        <v>130000</v>
      </c>
      <c r="E448">
        <v>0</v>
      </c>
      <c r="F448" t="s">
        <v>29</v>
      </c>
      <c r="G448" t="s">
        <v>27</v>
      </c>
      <c r="H448" t="s">
        <v>14</v>
      </c>
      <c r="I448">
        <v>1</v>
      </c>
      <c r="J448" t="s">
        <v>43</v>
      </c>
      <c r="K448" t="s">
        <v>23</v>
      </c>
      <c r="L448">
        <v>48</v>
      </c>
      <c r="M448" t="str">
        <f t="shared" si="6"/>
        <v>Middle Age</v>
      </c>
      <c r="N448" t="s">
        <v>17</v>
      </c>
    </row>
    <row r="449" spans="1:14" x14ac:dyDescent="0.3">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35</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32</v>
      </c>
      <c r="C451" t="s">
        <v>35</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31</v>
      </c>
      <c r="C452" t="s">
        <v>35</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31</v>
      </c>
      <c r="C455" t="s">
        <v>35</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31</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31</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34</v>
      </c>
      <c r="D460" s="2">
        <v>120000</v>
      </c>
      <c r="E460">
        <v>0</v>
      </c>
      <c r="F460" t="s">
        <v>28</v>
      </c>
      <c r="G460" t="s">
        <v>20</v>
      </c>
      <c r="H460" t="s">
        <v>14</v>
      </c>
      <c r="I460">
        <v>4</v>
      </c>
      <c r="J460" t="s">
        <v>43</v>
      </c>
      <c r="K460" t="s">
        <v>23</v>
      </c>
      <c r="L460">
        <v>32</v>
      </c>
      <c r="M460" t="str">
        <f t="shared" si="7"/>
        <v>Middle Age</v>
      </c>
      <c r="N460" t="s">
        <v>14</v>
      </c>
    </row>
    <row r="461" spans="1:14" x14ac:dyDescent="0.3">
      <c r="A461">
        <v>21554</v>
      </c>
      <c r="B461" t="s">
        <v>31</v>
      </c>
      <c r="C461" t="s">
        <v>35</v>
      </c>
      <c r="D461" s="2">
        <v>80000</v>
      </c>
      <c r="E461">
        <v>0</v>
      </c>
      <c r="F461" t="s">
        <v>12</v>
      </c>
      <c r="G461" t="s">
        <v>20</v>
      </c>
      <c r="H461" t="s">
        <v>17</v>
      </c>
      <c r="I461">
        <v>3</v>
      </c>
      <c r="J461" t="s">
        <v>43</v>
      </c>
      <c r="K461" t="s">
        <v>23</v>
      </c>
      <c r="L461">
        <v>33</v>
      </c>
      <c r="M461" t="str">
        <f t="shared" si="7"/>
        <v>Middle Age</v>
      </c>
      <c r="N461" t="s">
        <v>17</v>
      </c>
    </row>
    <row r="462" spans="1:14" x14ac:dyDescent="0.3">
      <c r="A462">
        <v>13662</v>
      </c>
      <c r="B462" t="s">
        <v>31</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31</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31</v>
      </c>
      <c r="C466" t="s">
        <v>35</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31</v>
      </c>
      <c r="C468" t="s">
        <v>35</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31</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35</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31</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31</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31</v>
      </c>
      <c r="C474" t="s">
        <v>35</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31</v>
      </c>
      <c r="C478" t="s">
        <v>35</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31</v>
      </c>
      <c r="C483" t="s">
        <v>35</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31</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32</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31</v>
      </c>
      <c r="C486" t="s">
        <v>35</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31</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35</v>
      </c>
      <c r="D488" s="2">
        <v>90000</v>
      </c>
      <c r="E488">
        <v>4</v>
      </c>
      <c r="F488" t="s">
        <v>28</v>
      </c>
      <c r="G488" t="s">
        <v>13</v>
      </c>
      <c r="H488" t="s">
        <v>14</v>
      </c>
      <c r="I488">
        <v>4</v>
      </c>
      <c r="J488" t="s">
        <v>43</v>
      </c>
      <c r="K488" t="s">
        <v>16</v>
      </c>
      <c r="L488">
        <v>58</v>
      </c>
      <c r="M488" t="str">
        <f t="shared" si="7"/>
        <v>Old</v>
      </c>
      <c r="N488" t="s">
        <v>17</v>
      </c>
    </row>
    <row r="489" spans="1:14" x14ac:dyDescent="0.3">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31</v>
      </c>
      <c r="C490" t="s">
        <v>35</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32</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31</v>
      </c>
      <c r="C494" t="s">
        <v>35</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31</v>
      </c>
      <c r="C495" t="s">
        <v>34</v>
      </c>
      <c r="D495" s="2">
        <v>70000</v>
      </c>
      <c r="E495">
        <v>5</v>
      </c>
      <c r="F495" t="s">
        <v>12</v>
      </c>
      <c r="G495" t="s">
        <v>27</v>
      </c>
      <c r="H495" t="s">
        <v>14</v>
      </c>
      <c r="I495">
        <v>3</v>
      </c>
      <c r="J495" t="s">
        <v>43</v>
      </c>
      <c r="K495" t="s">
        <v>30</v>
      </c>
      <c r="L495">
        <v>60</v>
      </c>
      <c r="M495" t="str">
        <f t="shared" si="7"/>
        <v>Old</v>
      </c>
      <c r="N495" t="s">
        <v>14</v>
      </c>
    </row>
    <row r="496" spans="1:14" x14ac:dyDescent="0.3">
      <c r="A496">
        <v>27650</v>
      </c>
      <c r="B496" t="s">
        <v>32</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32</v>
      </c>
      <c r="C497" t="s">
        <v>34</v>
      </c>
      <c r="D497" s="2">
        <v>60000</v>
      </c>
      <c r="E497">
        <v>2</v>
      </c>
      <c r="F497" t="s">
        <v>18</v>
      </c>
      <c r="G497" t="s">
        <v>20</v>
      </c>
      <c r="H497" t="s">
        <v>14</v>
      </c>
      <c r="I497">
        <v>2</v>
      </c>
      <c r="J497" t="s">
        <v>43</v>
      </c>
      <c r="K497" t="s">
        <v>30</v>
      </c>
      <c r="L497">
        <v>56</v>
      </c>
      <c r="M497" t="str">
        <f t="shared" si="7"/>
        <v>Old</v>
      </c>
      <c r="N497" t="s">
        <v>17</v>
      </c>
    </row>
    <row r="498" spans="1:14" x14ac:dyDescent="0.3">
      <c r="A498">
        <v>20678</v>
      </c>
      <c r="B498" t="s">
        <v>31</v>
      </c>
      <c r="C498" t="s">
        <v>35</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31</v>
      </c>
      <c r="C499" t="s">
        <v>35</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32</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31</v>
      </c>
      <c r="C501" t="s">
        <v>35</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32</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32</v>
      </c>
      <c r="C503" t="s">
        <v>35</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32</v>
      </c>
      <c r="C504" t="s">
        <v>34</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32</v>
      </c>
      <c r="C505" t="s">
        <v>35</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32</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32</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32</v>
      </c>
      <c r="C508" t="s">
        <v>35</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32</v>
      </c>
      <c r="C509" t="s">
        <v>35</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32</v>
      </c>
      <c r="C510" t="s">
        <v>34</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32</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31</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31</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32</v>
      </c>
      <c r="C514" t="s">
        <v>35</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31</v>
      </c>
      <c r="C515" t="s">
        <v>35</v>
      </c>
      <c r="D515" s="2">
        <v>60000</v>
      </c>
      <c r="E515">
        <v>4</v>
      </c>
      <c r="F515" t="s">
        <v>29</v>
      </c>
      <c r="G515" t="s">
        <v>27</v>
      </c>
      <c r="H515" t="s">
        <v>14</v>
      </c>
      <c r="I515">
        <v>2</v>
      </c>
      <c r="J515" t="s">
        <v>43</v>
      </c>
      <c r="K515" t="s">
        <v>30</v>
      </c>
      <c r="L515">
        <v>61</v>
      </c>
      <c r="M515" t="str">
        <f t="shared" ref="M515:M578" si="8">IF(L515&gt;54,"Old",IF(L515&gt;=31,"Middle Age",IF(L515&lt;31,"Adolescent","Invalid")))</f>
        <v>Old</v>
      </c>
      <c r="N515" t="s">
        <v>14</v>
      </c>
    </row>
    <row r="516" spans="1:14" x14ac:dyDescent="0.3">
      <c r="A516">
        <v>19399</v>
      </c>
      <c r="B516" t="s">
        <v>31</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32</v>
      </c>
      <c r="C517" t="s">
        <v>35</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32</v>
      </c>
      <c r="C518" t="s">
        <v>35</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31</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32</v>
      </c>
      <c r="C520" t="s">
        <v>35</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32</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31</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31</v>
      </c>
      <c r="C523" t="s">
        <v>34</v>
      </c>
      <c r="D523" s="2">
        <v>40000</v>
      </c>
      <c r="E523">
        <v>4</v>
      </c>
      <c r="F523" t="s">
        <v>26</v>
      </c>
      <c r="G523" t="s">
        <v>20</v>
      </c>
      <c r="H523" t="s">
        <v>14</v>
      </c>
      <c r="I523">
        <v>2</v>
      </c>
      <c r="J523" t="s">
        <v>43</v>
      </c>
      <c r="K523" t="s">
        <v>30</v>
      </c>
      <c r="L523">
        <v>62</v>
      </c>
      <c r="M523" t="str">
        <f t="shared" si="8"/>
        <v>Old</v>
      </c>
      <c r="N523" t="s">
        <v>14</v>
      </c>
    </row>
    <row r="524" spans="1:14" x14ac:dyDescent="0.3">
      <c r="A524">
        <v>19413</v>
      </c>
      <c r="B524" t="s">
        <v>31</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32</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31</v>
      </c>
      <c r="C526" t="s">
        <v>35</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31</v>
      </c>
      <c r="C527" t="s">
        <v>34</v>
      </c>
      <c r="D527" s="2">
        <v>60000</v>
      </c>
      <c r="E527">
        <v>5</v>
      </c>
      <c r="F527" t="s">
        <v>12</v>
      </c>
      <c r="G527" t="s">
        <v>27</v>
      </c>
      <c r="H527" t="s">
        <v>14</v>
      </c>
      <c r="I527">
        <v>3</v>
      </c>
      <c r="J527" t="s">
        <v>43</v>
      </c>
      <c r="K527" t="s">
        <v>30</v>
      </c>
      <c r="L527">
        <v>59</v>
      </c>
      <c r="M527" t="str">
        <f t="shared" si="8"/>
        <v>Old</v>
      </c>
      <c r="N527" t="s">
        <v>14</v>
      </c>
    </row>
    <row r="528" spans="1:14" x14ac:dyDescent="0.3">
      <c r="A528">
        <v>15382</v>
      </c>
      <c r="B528" t="s">
        <v>32</v>
      </c>
      <c r="C528" t="s">
        <v>35</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32</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31</v>
      </c>
      <c r="C530" t="s">
        <v>35</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32</v>
      </c>
      <c r="C531" t="s">
        <v>34</v>
      </c>
      <c r="D531" s="2">
        <v>60000</v>
      </c>
      <c r="E531">
        <v>2</v>
      </c>
      <c r="F531" t="s">
        <v>18</v>
      </c>
      <c r="G531" t="s">
        <v>20</v>
      </c>
      <c r="H531" t="s">
        <v>14</v>
      </c>
      <c r="I531">
        <v>1</v>
      </c>
      <c r="J531" t="s">
        <v>43</v>
      </c>
      <c r="K531" t="s">
        <v>30</v>
      </c>
      <c r="L531">
        <v>57</v>
      </c>
      <c r="M531" t="str">
        <f t="shared" si="8"/>
        <v>Old</v>
      </c>
      <c r="N531" t="s">
        <v>14</v>
      </c>
    </row>
    <row r="532" spans="1:14" x14ac:dyDescent="0.3">
      <c r="A532">
        <v>25909</v>
      </c>
      <c r="B532" t="s">
        <v>32</v>
      </c>
      <c r="C532" t="s">
        <v>34</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31</v>
      </c>
      <c r="C533" t="s">
        <v>34</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31</v>
      </c>
      <c r="C534" t="s">
        <v>35</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32</v>
      </c>
      <c r="C535" t="s">
        <v>34</v>
      </c>
      <c r="D535" s="2">
        <v>60000</v>
      </c>
      <c r="E535">
        <v>3</v>
      </c>
      <c r="F535" t="s">
        <v>12</v>
      </c>
      <c r="G535" t="s">
        <v>27</v>
      </c>
      <c r="H535" t="s">
        <v>14</v>
      </c>
      <c r="I535">
        <v>2</v>
      </c>
      <c r="J535" t="s">
        <v>43</v>
      </c>
      <c r="K535" t="s">
        <v>30</v>
      </c>
      <c r="L535">
        <v>66</v>
      </c>
      <c r="M535" t="str">
        <f t="shared" si="8"/>
        <v>Old</v>
      </c>
      <c r="N535" t="s">
        <v>17</v>
      </c>
    </row>
    <row r="536" spans="1:14" x14ac:dyDescent="0.3">
      <c r="A536">
        <v>24637</v>
      </c>
      <c r="B536" t="s">
        <v>32</v>
      </c>
      <c r="C536" t="s">
        <v>34</v>
      </c>
      <c r="D536" s="2">
        <v>40000</v>
      </c>
      <c r="E536">
        <v>4</v>
      </c>
      <c r="F536" t="s">
        <v>26</v>
      </c>
      <c r="G536" t="s">
        <v>20</v>
      </c>
      <c r="H536" t="s">
        <v>14</v>
      </c>
      <c r="I536">
        <v>2</v>
      </c>
      <c r="J536" t="s">
        <v>43</v>
      </c>
      <c r="K536" t="s">
        <v>30</v>
      </c>
      <c r="L536">
        <v>64</v>
      </c>
      <c r="M536" t="str">
        <f t="shared" si="8"/>
        <v>Old</v>
      </c>
      <c r="N536" t="s">
        <v>17</v>
      </c>
    </row>
    <row r="537" spans="1:14" x14ac:dyDescent="0.3">
      <c r="A537">
        <v>23893</v>
      </c>
      <c r="B537" t="s">
        <v>32</v>
      </c>
      <c r="C537" t="s">
        <v>34</v>
      </c>
      <c r="D537" s="2">
        <v>50000</v>
      </c>
      <c r="E537">
        <v>3</v>
      </c>
      <c r="F537" t="s">
        <v>12</v>
      </c>
      <c r="G537" t="s">
        <v>13</v>
      </c>
      <c r="H537" t="s">
        <v>14</v>
      </c>
      <c r="I537">
        <v>3</v>
      </c>
      <c r="J537" t="s">
        <v>43</v>
      </c>
      <c r="K537" t="s">
        <v>30</v>
      </c>
      <c r="L537">
        <v>41</v>
      </c>
      <c r="M537" t="str">
        <f t="shared" si="8"/>
        <v>Middle Age</v>
      </c>
      <c r="N537" t="s">
        <v>17</v>
      </c>
    </row>
    <row r="538" spans="1:14" x14ac:dyDescent="0.3">
      <c r="A538">
        <v>13907</v>
      </c>
      <c r="B538" t="s">
        <v>31</v>
      </c>
      <c r="C538" t="s">
        <v>35</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32</v>
      </c>
      <c r="C539" t="s">
        <v>35</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32</v>
      </c>
      <c r="C540" t="s">
        <v>35</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31</v>
      </c>
      <c r="C541" t="s">
        <v>35</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31</v>
      </c>
      <c r="C542" t="s">
        <v>35</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32</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32</v>
      </c>
      <c r="C544" t="s">
        <v>34</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32</v>
      </c>
      <c r="C545" t="s">
        <v>35</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31</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31</v>
      </c>
      <c r="C547" t="s">
        <v>34</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32</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32</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31</v>
      </c>
      <c r="C550" t="s">
        <v>35</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32</v>
      </c>
      <c r="C551" t="s">
        <v>35</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31</v>
      </c>
      <c r="C552" t="s">
        <v>35</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35</v>
      </c>
      <c r="D553" s="2">
        <v>50000</v>
      </c>
      <c r="E553">
        <v>4</v>
      </c>
      <c r="F553" t="s">
        <v>12</v>
      </c>
      <c r="G553" t="s">
        <v>27</v>
      </c>
      <c r="H553" t="s">
        <v>14</v>
      </c>
      <c r="I553">
        <v>2</v>
      </c>
      <c r="J553" t="s">
        <v>43</v>
      </c>
      <c r="K553" t="s">
        <v>30</v>
      </c>
      <c r="L553">
        <v>63</v>
      </c>
      <c r="M553" t="str">
        <f t="shared" si="8"/>
        <v>Old</v>
      </c>
      <c r="N553" t="s">
        <v>17</v>
      </c>
    </row>
    <row r="554" spans="1:14" x14ac:dyDescent="0.3">
      <c r="A554">
        <v>14417</v>
      </c>
      <c r="B554" t="s">
        <v>31</v>
      </c>
      <c r="C554" t="s">
        <v>34</v>
      </c>
      <c r="D554" s="2">
        <v>60000</v>
      </c>
      <c r="E554">
        <v>3</v>
      </c>
      <c r="F554" t="s">
        <v>26</v>
      </c>
      <c r="G554" t="s">
        <v>20</v>
      </c>
      <c r="H554" t="s">
        <v>14</v>
      </c>
      <c r="I554">
        <v>2</v>
      </c>
      <c r="J554" t="s">
        <v>43</v>
      </c>
      <c r="K554" t="s">
        <v>30</v>
      </c>
      <c r="L554">
        <v>54</v>
      </c>
      <c r="M554" t="str">
        <f t="shared" si="8"/>
        <v>Middle Age</v>
      </c>
      <c r="N554" t="s">
        <v>14</v>
      </c>
    </row>
    <row r="555" spans="1:14" x14ac:dyDescent="0.3">
      <c r="A555">
        <v>17533</v>
      </c>
      <c r="B555" t="s">
        <v>32</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32</v>
      </c>
      <c r="C556" t="s">
        <v>35</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31</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32</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32</v>
      </c>
      <c r="C559" t="s">
        <v>35</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32</v>
      </c>
      <c r="C560" t="s">
        <v>35</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31</v>
      </c>
      <c r="C561" t="s">
        <v>35</v>
      </c>
      <c r="D561" s="2">
        <v>60000</v>
      </c>
      <c r="E561">
        <v>2</v>
      </c>
      <c r="F561" t="s">
        <v>12</v>
      </c>
      <c r="G561" t="s">
        <v>27</v>
      </c>
      <c r="H561" t="s">
        <v>14</v>
      </c>
      <c r="I561">
        <v>0</v>
      </c>
      <c r="J561" t="s">
        <v>43</v>
      </c>
      <c r="K561" t="s">
        <v>30</v>
      </c>
      <c r="L561">
        <v>58</v>
      </c>
      <c r="M561" t="str">
        <f t="shared" si="8"/>
        <v>Old</v>
      </c>
      <c r="N561" t="s">
        <v>17</v>
      </c>
    </row>
    <row r="562" spans="1:14" x14ac:dyDescent="0.3">
      <c r="A562">
        <v>18577</v>
      </c>
      <c r="B562" t="s">
        <v>32</v>
      </c>
      <c r="C562" t="s">
        <v>35</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32</v>
      </c>
      <c r="C563" t="s">
        <v>35</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32</v>
      </c>
      <c r="C564" t="s">
        <v>35</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31</v>
      </c>
      <c r="C565" t="s">
        <v>35</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31</v>
      </c>
      <c r="C566" t="s">
        <v>34</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32</v>
      </c>
      <c r="C567" t="s">
        <v>34</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32</v>
      </c>
      <c r="C568" t="s">
        <v>35</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32</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32</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31</v>
      </c>
      <c r="C571" t="s">
        <v>34</v>
      </c>
      <c r="D571" s="2">
        <v>50000</v>
      </c>
      <c r="E571">
        <v>3</v>
      </c>
      <c r="F571" t="s">
        <v>29</v>
      </c>
      <c r="G571" t="s">
        <v>27</v>
      </c>
      <c r="H571" t="s">
        <v>14</v>
      </c>
      <c r="I571">
        <v>2</v>
      </c>
      <c r="J571" t="s">
        <v>43</v>
      </c>
      <c r="K571" t="s">
        <v>30</v>
      </c>
      <c r="L571">
        <v>69</v>
      </c>
      <c r="M571" t="str">
        <f t="shared" si="8"/>
        <v>Old</v>
      </c>
      <c r="N571" t="s">
        <v>17</v>
      </c>
    </row>
    <row r="572" spans="1:14" x14ac:dyDescent="0.3">
      <c r="A572">
        <v>20370</v>
      </c>
      <c r="B572" t="s">
        <v>32</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32</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31</v>
      </c>
      <c r="C574" t="s">
        <v>34</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32</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31</v>
      </c>
      <c r="C576" t="s">
        <v>35</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31</v>
      </c>
      <c r="C577" t="s">
        <v>34</v>
      </c>
      <c r="D577" s="2">
        <v>60000</v>
      </c>
      <c r="E577">
        <v>2</v>
      </c>
      <c r="F577" t="s">
        <v>18</v>
      </c>
      <c r="G577" t="s">
        <v>20</v>
      </c>
      <c r="H577" t="s">
        <v>14</v>
      </c>
      <c r="I577">
        <v>1</v>
      </c>
      <c r="J577" t="s">
        <v>43</v>
      </c>
      <c r="K577" t="s">
        <v>30</v>
      </c>
      <c r="L577">
        <v>56</v>
      </c>
      <c r="M577" t="str">
        <f t="shared" si="8"/>
        <v>Old</v>
      </c>
      <c r="N577" t="s">
        <v>17</v>
      </c>
    </row>
    <row r="578" spans="1:14" x14ac:dyDescent="0.3">
      <c r="A578">
        <v>18752</v>
      </c>
      <c r="B578" t="s">
        <v>31</v>
      </c>
      <c r="C578" t="s">
        <v>35</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32</v>
      </c>
      <c r="C579" t="s">
        <v>34</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
      <c r="A580">
        <v>15313</v>
      </c>
      <c r="B580" t="s">
        <v>32</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31</v>
      </c>
      <c r="C581" t="s">
        <v>35</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32</v>
      </c>
      <c r="C582" t="s">
        <v>35</v>
      </c>
      <c r="D582" s="2">
        <v>60000</v>
      </c>
      <c r="E582">
        <v>3</v>
      </c>
      <c r="F582" t="s">
        <v>29</v>
      </c>
      <c r="G582" t="s">
        <v>27</v>
      </c>
      <c r="H582" t="s">
        <v>14</v>
      </c>
      <c r="I582">
        <v>2</v>
      </c>
      <c r="J582" t="s">
        <v>43</v>
      </c>
      <c r="K582" t="s">
        <v>30</v>
      </c>
      <c r="L582">
        <v>69</v>
      </c>
      <c r="M582" t="str">
        <f t="shared" si="9"/>
        <v>Old</v>
      </c>
      <c r="N582" t="s">
        <v>17</v>
      </c>
    </row>
    <row r="583" spans="1:14" x14ac:dyDescent="0.3">
      <c r="A583">
        <v>23089</v>
      </c>
      <c r="B583" t="s">
        <v>32</v>
      </c>
      <c r="C583" t="s">
        <v>34</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32</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32</v>
      </c>
      <c r="C585" t="s">
        <v>34</v>
      </c>
      <c r="D585" s="2">
        <v>60000</v>
      </c>
      <c r="E585">
        <v>3</v>
      </c>
      <c r="F585" t="s">
        <v>12</v>
      </c>
      <c r="G585" t="s">
        <v>27</v>
      </c>
      <c r="H585" t="s">
        <v>14</v>
      </c>
      <c r="I585">
        <v>2</v>
      </c>
      <c r="J585" t="s">
        <v>43</v>
      </c>
      <c r="K585" t="s">
        <v>30</v>
      </c>
      <c r="L585">
        <v>66</v>
      </c>
      <c r="M585" t="str">
        <f t="shared" si="9"/>
        <v>Old</v>
      </c>
      <c r="N585" t="s">
        <v>17</v>
      </c>
    </row>
    <row r="586" spans="1:14" x14ac:dyDescent="0.3">
      <c r="A586">
        <v>28667</v>
      </c>
      <c r="B586" t="s">
        <v>31</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31</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32</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32</v>
      </c>
      <c r="C589" t="s">
        <v>35</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32</v>
      </c>
      <c r="C590" t="s">
        <v>35</v>
      </c>
      <c r="D590" s="2">
        <v>90000</v>
      </c>
      <c r="E590">
        <v>2</v>
      </c>
      <c r="F590" t="s">
        <v>26</v>
      </c>
      <c r="G590" t="s">
        <v>20</v>
      </c>
      <c r="H590" t="s">
        <v>14</v>
      </c>
      <c r="I590">
        <v>1</v>
      </c>
      <c r="J590" t="s">
        <v>43</v>
      </c>
      <c r="K590" t="s">
        <v>30</v>
      </c>
      <c r="L590">
        <v>51</v>
      </c>
      <c r="M590" t="str">
        <f t="shared" si="9"/>
        <v>Middle Age</v>
      </c>
      <c r="N590" t="s">
        <v>14</v>
      </c>
    </row>
    <row r="591" spans="1:14" x14ac:dyDescent="0.3">
      <c r="A591">
        <v>12100</v>
      </c>
      <c r="B591" t="s">
        <v>31</v>
      </c>
      <c r="C591" t="s">
        <v>34</v>
      </c>
      <c r="D591" s="2">
        <v>60000</v>
      </c>
      <c r="E591">
        <v>2</v>
      </c>
      <c r="F591" t="s">
        <v>12</v>
      </c>
      <c r="G591" t="s">
        <v>27</v>
      </c>
      <c r="H591" t="s">
        <v>14</v>
      </c>
      <c r="I591">
        <v>0</v>
      </c>
      <c r="J591" t="s">
        <v>43</v>
      </c>
      <c r="K591" t="s">
        <v>30</v>
      </c>
      <c r="L591">
        <v>57</v>
      </c>
      <c r="M591" t="str">
        <f t="shared" si="9"/>
        <v>Old</v>
      </c>
      <c r="N591" t="s">
        <v>17</v>
      </c>
    </row>
    <row r="592" spans="1:14" x14ac:dyDescent="0.3">
      <c r="A592">
        <v>23158</v>
      </c>
      <c r="B592" t="s">
        <v>32</v>
      </c>
      <c r="C592" t="s">
        <v>35</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32</v>
      </c>
      <c r="C593" t="s">
        <v>34</v>
      </c>
      <c r="D593" s="2">
        <v>40000</v>
      </c>
      <c r="E593">
        <v>4</v>
      </c>
      <c r="F593" t="s">
        <v>26</v>
      </c>
      <c r="G593" t="s">
        <v>20</v>
      </c>
      <c r="H593" t="s">
        <v>17</v>
      </c>
      <c r="I593">
        <v>2</v>
      </c>
      <c r="J593" t="s">
        <v>43</v>
      </c>
      <c r="K593" t="s">
        <v>30</v>
      </c>
      <c r="L593">
        <v>61</v>
      </c>
      <c r="M593" t="str">
        <f t="shared" si="9"/>
        <v>Old</v>
      </c>
      <c r="N593" t="s">
        <v>14</v>
      </c>
    </row>
    <row r="594" spans="1:14" x14ac:dyDescent="0.3">
      <c r="A594">
        <v>18391</v>
      </c>
      <c r="B594" t="s">
        <v>31</v>
      </c>
      <c r="C594" t="s">
        <v>35</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31</v>
      </c>
      <c r="C595" t="s">
        <v>35</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32</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31</v>
      </c>
      <c r="C597" t="s">
        <v>35</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32</v>
      </c>
      <c r="C598" t="s">
        <v>35</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31</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32</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32</v>
      </c>
      <c r="C601" t="s">
        <v>35</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32</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31</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31</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32</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32</v>
      </c>
      <c r="C606" t="s">
        <v>34</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31</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31</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31</v>
      </c>
      <c r="C609" t="s">
        <v>35</v>
      </c>
      <c r="D609" s="2">
        <v>70000</v>
      </c>
      <c r="E609">
        <v>5</v>
      </c>
      <c r="F609" t="s">
        <v>29</v>
      </c>
      <c r="G609" t="s">
        <v>20</v>
      </c>
      <c r="H609" t="s">
        <v>14</v>
      </c>
      <c r="I609">
        <v>3</v>
      </c>
      <c r="J609" t="s">
        <v>43</v>
      </c>
      <c r="K609" t="s">
        <v>30</v>
      </c>
      <c r="L609">
        <v>46</v>
      </c>
      <c r="M609" t="str">
        <f t="shared" si="9"/>
        <v>Middle Age</v>
      </c>
      <c r="N609" t="s">
        <v>14</v>
      </c>
    </row>
    <row r="610" spans="1:14" x14ac:dyDescent="0.3">
      <c r="A610">
        <v>16890</v>
      </c>
      <c r="B610" t="s">
        <v>32</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32</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32</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32</v>
      </c>
      <c r="C613" t="s">
        <v>35</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31</v>
      </c>
      <c r="C614" t="s">
        <v>35</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31</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32</v>
      </c>
      <c r="C616" t="s">
        <v>35</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31</v>
      </c>
      <c r="C617" t="s">
        <v>35</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31</v>
      </c>
      <c r="C618" t="s">
        <v>35</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32</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31</v>
      </c>
      <c r="C620" t="s">
        <v>35</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31</v>
      </c>
      <c r="C621" t="s">
        <v>35</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32</v>
      </c>
      <c r="C622" t="s">
        <v>35</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32</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32</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32</v>
      </c>
      <c r="C625" t="s">
        <v>35</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31</v>
      </c>
      <c r="C626" t="s">
        <v>35</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32</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32</v>
      </c>
      <c r="C628" t="s">
        <v>35</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32</v>
      </c>
      <c r="C629" t="s">
        <v>35</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31</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32</v>
      </c>
      <c r="C631" t="s">
        <v>35</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32</v>
      </c>
      <c r="C632" t="s">
        <v>34</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31</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31</v>
      </c>
      <c r="C634" t="s">
        <v>35</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32</v>
      </c>
      <c r="C635" t="s">
        <v>35</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32</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31</v>
      </c>
      <c r="C637" t="s">
        <v>35</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31</v>
      </c>
      <c r="C638" t="s">
        <v>35</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31</v>
      </c>
      <c r="C639" t="s">
        <v>34</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31</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32</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32</v>
      </c>
      <c r="C642" t="s">
        <v>35</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32</v>
      </c>
      <c r="C643" t="s">
        <v>34</v>
      </c>
      <c r="D643" s="2">
        <v>50000</v>
      </c>
      <c r="E643">
        <v>4</v>
      </c>
      <c r="F643" t="s">
        <v>12</v>
      </c>
      <c r="G643" t="s">
        <v>27</v>
      </c>
      <c r="H643" t="s">
        <v>14</v>
      </c>
      <c r="I643">
        <v>2</v>
      </c>
      <c r="J643" t="s">
        <v>43</v>
      </c>
      <c r="K643" t="s">
        <v>30</v>
      </c>
      <c r="L643">
        <v>64</v>
      </c>
      <c r="M643" t="str">
        <f t="shared" ref="M643:M706" si="10">IF(L643&gt;54,"Old",IF(L643&gt;=31,"Middle Age",IF(L643&lt;31,"Adolescent","Invalid")))</f>
        <v>Old</v>
      </c>
      <c r="N643" t="s">
        <v>17</v>
      </c>
    </row>
    <row r="644" spans="1:14" x14ac:dyDescent="0.3">
      <c r="A644">
        <v>21741</v>
      </c>
      <c r="B644" t="s">
        <v>32</v>
      </c>
      <c r="C644" t="s">
        <v>35</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32</v>
      </c>
      <c r="C645" t="s">
        <v>35</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32</v>
      </c>
      <c r="C646" t="s">
        <v>35</v>
      </c>
      <c r="D646" s="2">
        <v>60000</v>
      </c>
      <c r="E646">
        <v>5</v>
      </c>
      <c r="F646" t="s">
        <v>12</v>
      </c>
      <c r="G646" t="s">
        <v>13</v>
      </c>
      <c r="H646" t="s">
        <v>14</v>
      </c>
      <c r="I646">
        <v>3</v>
      </c>
      <c r="J646" t="s">
        <v>43</v>
      </c>
      <c r="K646" t="s">
        <v>30</v>
      </c>
      <c r="L646">
        <v>41</v>
      </c>
      <c r="M646" t="str">
        <f t="shared" si="10"/>
        <v>Middle Age</v>
      </c>
      <c r="N646" t="s">
        <v>17</v>
      </c>
    </row>
    <row r="647" spans="1:14" x14ac:dyDescent="0.3">
      <c r="A647">
        <v>16217</v>
      </c>
      <c r="B647" t="s">
        <v>31</v>
      </c>
      <c r="C647" t="s">
        <v>35</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31</v>
      </c>
      <c r="C648" t="s">
        <v>35</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31</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31</v>
      </c>
      <c r="C650" t="s">
        <v>35</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31</v>
      </c>
      <c r="C651" t="s">
        <v>35</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31</v>
      </c>
      <c r="C652" t="s">
        <v>35</v>
      </c>
      <c r="D652" s="2">
        <v>70000</v>
      </c>
      <c r="E652">
        <v>5</v>
      </c>
      <c r="F652" t="s">
        <v>29</v>
      </c>
      <c r="G652" t="s">
        <v>27</v>
      </c>
      <c r="H652" t="s">
        <v>14</v>
      </c>
      <c r="I652">
        <v>2</v>
      </c>
      <c r="J652" t="s">
        <v>43</v>
      </c>
      <c r="K652" t="s">
        <v>30</v>
      </c>
      <c r="L652">
        <v>67</v>
      </c>
      <c r="M652" t="str">
        <f t="shared" si="10"/>
        <v>Old</v>
      </c>
      <c r="N652" t="s">
        <v>14</v>
      </c>
    </row>
    <row r="653" spans="1:14" x14ac:dyDescent="0.3">
      <c r="A653">
        <v>14284</v>
      </c>
      <c r="B653" t="s">
        <v>31</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32</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31</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31</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32</v>
      </c>
      <c r="C657" t="s">
        <v>35</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32</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32</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31</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31</v>
      </c>
      <c r="C661" t="s">
        <v>35</v>
      </c>
      <c r="D661" s="2">
        <v>60000</v>
      </c>
      <c r="E661">
        <v>4</v>
      </c>
      <c r="F661" t="s">
        <v>12</v>
      </c>
      <c r="G661" t="s">
        <v>27</v>
      </c>
      <c r="H661" t="s">
        <v>14</v>
      </c>
      <c r="I661">
        <v>2</v>
      </c>
      <c r="J661" t="s">
        <v>43</v>
      </c>
      <c r="K661" t="s">
        <v>30</v>
      </c>
      <c r="L661">
        <v>63</v>
      </c>
      <c r="M661" t="str">
        <f t="shared" si="10"/>
        <v>Old</v>
      </c>
      <c r="N661" t="s">
        <v>17</v>
      </c>
    </row>
    <row r="662" spans="1:14" x14ac:dyDescent="0.3">
      <c r="A662">
        <v>21599</v>
      </c>
      <c r="B662" t="s">
        <v>32</v>
      </c>
      <c r="C662" t="s">
        <v>35</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31</v>
      </c>
      <c r="C663" t="s">
        <v>34</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31</v>
      </c>
      <c r="C664" t="s">
        <v>35</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32</v>
      </c>
      <c r="C665" t="s">
        <v>35</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32</v>
      </c>
      <c r="C666" t="s">
        <v>35</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32</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32</v>
      </c>
      <c r="C668" t="s">
        <v>35</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32</v>
      </c>
      <c r="C669" t="s">
        <v>35</v>
      </c>
      <c r="D669" s="2">
        <v>40000</v>
      </c>
      <c r="E669">
        <v>5</v>
      </c>
      <c r="F669" t="s">
        <v>26</v>
      </c>
      <c r="G669" t="s">
        <v>20</v>
      </c>
      <c r="H669" t="s">
        <v>17</v>
      </c>
      <c r="I669">
        <v>2</v>
      </c>
      <c r="J669" t="s">
        <v>43</v>
      </c>
      <c r="K669" t="s">
        <v>30</v>
      </c>
      <c r="L669">
        <v>61</v>
      </c>
      <c r="M669" t="str">
        <f t="shared" si="10"/>
        <v>Old</v>
      </c>
      <c r="N669" t="s">
        <v>17</v>
      </c>
    </row>
    <row r="670" spans="1:14" x14ac:dyDescent="0.3">
      <c r="A670">
        <v>14592</v>
      </c>
      <c r="B670" t="s">
        <v>32</v>
      </c>
      <c r="C670" t="s">
        <v>35</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32</v>
      </c>
      <c r="C671" t="s">
        <v>35</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32</v>
      </c>
      <c r="C672" t="s">
        <v>34</v>
      </c>
      <c r="D672" s="2">
        <v>70000</v>
      </c>
      <c r="E672">
        <v>2</v>
      </c>
      <c r="F672" t="s">
        <v>18</v>
      </c>
      <c r="G672" t="s">
        <v>20</v>
      </c>
      <c r="H672" t="s">
        <v>14</v>
      </c>
      <c r="I672">
        <v>1</v>
      </c>
      <c r="J672" t="s">
        <v>43</v>
      </c>
      <c r="K672" t="s">
        <v>30</v>
      </c>
      <c r="L672">
        <v>59</v>
      </c>
      <c r="M672" t="str">
        <f t="shared" si="10"/>
        <v>Old</v>
      </c>
      <c r="N672" t="s">
        <v>17</v>
      </c>
    </row>
    <row r="673" spans="1:14" x14ac:dyDescent="0.3">
      <c r="A673">
        <v>22252</v>
      </c>
      <c r="B673" t="s">
        <v>31</v>
      </c>
      <c r="C673" t="s">
        <v>35</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31</v>
      </c>
      <c r="C674" t="s">
        <v>35</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31</v>
      </c>
      <c r="C675" t="s">
        <v>35</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32</v>
      </c>
      <c r="C676" t="s">
        <v>35</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32</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32</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32</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34</v>
      </c>
      <c r="D681" s="2">
        <v>60000</v>
      </c>
      <c r="E681">
        <v>4</v>
      </c>
      <c r="F681" t="s">
        <v>12</v>
      </c>
      <c r="G681" t="s">
        <v>27</v>
      </c>
      <c r="H681" t="s">
        <v>14</v>
      </c>
      <c r="I681">
        <v>2</v>
      </c>
      <c r="J681" t="s">
        <v>43</v>
      </c>
      <c r="K681" t="s">
        <v>30</v>
      </c>
      <c r="L681">
        <v>60</v>
      </c>
      <c r="M681" t="str">
        <f t="shared" si="10"/>
        <v>Old</v>
      </c>
      <c r="N681" t="s">
        <v>17</v>
      </c>
    </row>
    <row r="682" spans="1:14" x14ac:dyDescent="0.3">
      <c r="A682">
        <v>11165</v>
      </c>
      <c r="B682" t="s">
        <v>32</v>
      </c>
      <c r="C682" t="s">
        <v>35</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31</v>
      </c>
      <c r="C683" t="s">
        <v>35</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32</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32</v>
      </c>
      <c r="C685" t="s">
        <v>35</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31</v>
      </c>
      <c r="C686" t="s">
        <v>35</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31</v>
      </c>
      <c r="C687" t="s">
        <v>35</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32</v>
      </c>
      <c r="C688" t="s">
        <v>35</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31</v>
      </c>
      <c r="C689" t="s">
        <v>34</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31</v>
      </c>
      <c r="C690" t="s">
        <v>34</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32</v>
      </c>
      <c r="C691" t="s">
        <v>34</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31</v>
      </c>
      <c r="C692" t="s">
        <v>35</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32</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32</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31</v>
      </c>
      <c r="C695" t="s">
        <v>35</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31</v>
      </c>
      <c r="C696" t="s">
        <v>35</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32</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31</v>
      </c>
      <c r="C698" t="s">
        <v>34</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32</v>
      </c>
      <c r="C699" t="s">
        <v>35</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32</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31</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32</v>
      </c>
      <c r="C702" t="s">
        <v>35</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31</v>
      </c>
      <c r="C703" t="s">
        <v>34</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32</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31</v>
      </c>
      <c r="C705" t="s">
        <v>35</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31</v>
      </c>
      <c r="C706" t="s">
        <v>35</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32</v>
      </c>
      <c r="C707" t="s">
        <v>35</v>
      </c>
      <c r="D707" s="2">
        <v>70000</v>
      </c>
      <c r="E707">
        <v>4</v>
      </c>
      <c r="F707" t="s">
        <v>12</v>
      </c>
      <c r="G707" t="s">
        <v>27</v>
      </c>
      <c r="H707" t="s">
        <v>14</v>
      </c>
      <c r="I707">
        <v>1</v>
      </c>
      <c r="J707" t="s">
        <v>43</v>
      </c>
      <c r="K707" t="s">
        <v>30</v>
      </c>
      <c r="L707">
        <v>59</v>
      </c>
      <c r="M707" t="str">
        <f t="shared" ref="M707:M770" si="11">IF(L707&gt;54,"Old",IF(L707&gt;=31,"Middle Age",IF(L707&lt;31,"Adolescent","Invalid")))</f>
        <v>Old</v>
      </c>
      <c r="N707" t="s">
        <v>17</v>
      </c>
    </row>
    <row r="708" spans="1:14" x14ac:dyDescent="0.3">
      <c r="A708">
        <v>20296</v>
      </c>
      <c r="B708" t="s">
        <v>31</v>
      </c>
      <c r="C708" t="s">
        <v>35</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32</v>
      </c>
      <c r="C709" t="s">
        <v>35</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32</v>
      </c>
      <c r="C710" t="s">
        <v>34</v>
      </c>
      <c r="D710" s="2">
        <v>70000</v>
      </c>
      <c r="E710">
        <v>5</v>
      </c>
      <c r="F710" t="s">
        <v>12</v>
      </c>
      <c r="G710" t="s">
        <v>27</v>
      </c>
      <c r="H710" t="s">
        <v>14</v>
      </c>
      <c r="I710">
        <v>4</v>
      </c>
      <c r="J710" t="s">
        <v>43</v>
      </c>
      <c r="K710" t="s">
        <v>30</v>
      </c>
      <c r="L710">
        <v>60</v>
      </c>
      <c r="M710" t="str">
        <f t="shared" si="11"/>
        <v>Old</v>
      </c>
      <c r="N710" t="s">
        <v>17</v>
      </c>
    </row>
    <row r="711" spans="1:14" x14ac:dyDescent="0.3">
      <c r="A711">
        <v>23712</v>
      </c>
      <c r="B711" t="s">
        <v>31</v>
      </c>
      <c r="C711" t="s">
        <v>35</v>
      </c>
      <c r="D711" s="2">
        <v>70000</v>
      </c>
      <c r="E711">
        <v>2</v>
      </c>
      <c r="F711" t="s">
        <v>12</v>
      </c>
      <c r="G711" t="s">
        <v>27</v>
      </c>
      <c r="H711" t="s">
        <v>14</v>
      </c>
      <c r="I711">
        <v>1</v>
      </c>
      <c r="J711" t="s">
        <v>43</v>
      </c>
      <c r="K711" t="s">
        <v>30</v>
      </c>
      <c r="L711">
        <v>59</v>
      </c>
      <c r="M711" t="str">
        <f t="shared" si="11"/>
        <v>Old</v>
      </c>
      <c r="N711" t="s">
        <v>17</v>
      </c>
    </row>
    <row r="712" spans="1:14" x14ac:dyDescent="0.3">
      <c r="A712">
        <v>23358</v>
      </c>
      <c r="B712" t="s">
        <v>32</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32</v>
      </c>
      <c r="C713" t="s">
        <v>35</v>
      </c>
      <c r="D713" s="2">
        <v>70000</v>
      </c>
      <c r="E713">
        <v>2</v>
      </c>
      <c r="F713" t="s">
        <v>18</v>
      </c>
      <c r="G713" t="s">
        <v>20</v>
      </c>
      <c r="H713" t="s">
        <v>14</v>
      </c>
      <c r="I713">
        <v>1</v>
      </c>
      <c r="J713" t="s">
        <v>43</v>
      </c>
      <c r="K713" t="s">
        <v>30</v>
      </c>
      <c r="L713">
        <v>58</v>
      </c>
      <c r="M713" t="str">
        <f t="shared" si="11"/>
        <v>Old</v>
      </c>
      <c r="N713" t="s">
        <v>17</v>
      </c>
    </row>
    <row r="714" spans="1:14" x14ac:dyDescent="0.3">
      <c r="A714">
        <v>28026</v>
      </c>
      <c r="B714" t="s">
        <v>32</v>
      </c>
      <c r="C714" t="s">
        <v>35</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31</v>
      </c>
      <c r="C715" t="s">
        <v>35</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32</v>
      </c>
      <c r="C716" t="s">
        <v>34</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32</v>
      </c>
      <c r="C717" t="s">
        <v>35</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31</v>
      </c>
      <c r="C718" t="s">
        <v>35</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31</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32</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32</v>
      </c>
      <c r="C721" t="s">
        <v>35</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31</v>
      </c>
      <c r="C722" t="s">
        <v>35</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31</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31</v>
      </c>
      <c r="C724" t="s">
        <v>35</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31</v>
      </c>
      <c r="C725" t="s">
        <v>35</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32</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32</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32</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32</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32</v>
      </c>
      <c r="C730" t="s">
        <v>34</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32</v>
      </c>
      <c r="C731" t="s">
        <v>35</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31</v>
      </c>
      <c r="C732" t="s">
        <v>35</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32</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31</v>
      </c>
      <c r="C734" t="s">
        <v>35</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31</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31</v>
      </c>
      <c r="C736" t="s">
        <v>35</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31</v>
      </c>
      <c r="C737" t="s">
        <v>35</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32</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32</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31</v>
      </c>
      <c r="C740" t="s">
        <v>35</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32</v>
      </c>
      <c r="C741" t="s">
        <v>35</v>
      </c>
      <c r="D741" s="2">
        <v>60000</v>
      </c>
      <c r="E741">
        <v>2</v>
      </c>
      <c r="F741" t="s">
        <v>18</v>
      </c>
      <c r="G741" t="s">
        <v>20</v>
      </c>
      <c r="H741" t="s">
        <v>14</v>
      </c>
      <c r="I741">
        <v>1</v>
      </c>
      <c r="J741" t="s">
        <v>43</v>
      </c>
      <c r="K741" t="s">
        <v>30</v>
      </c>
      <c r="L741">
        <v>55</v>
      </c>
      <c r="M741" t="str">
        <f t="shared" si="11"/>
        <v>Old</v>
      </c>
      <c r="N741" t="s">
        <v>17</v>
      </c>
    </row>
    <row r="742" spans="1:14" x14ac:dyDescent="0.3">
      <c r="A742">
        <v>17657</v>
      </c>
      <c r="B742" t="s">
        <v>32</v>
      </c>
      <c r="C742" t="s">
        <v>34</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32</v>
      </c>
      <c r="C743" t="s">
        <v>35</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31</v>
      </c>
      <c r="C744" t="s">
        <v>34</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32</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32</v>
      </c>
      <c r="C746" t="s">
        <v>35</v>
      </c>
      <c r="D746" s="2">
        <v>70000</v>
      </c>
      <c r="E746">
        <v>4</v>
      </c>
      <c r="F746" t="s">
        <v>18</v>
      </c>
      <c r="G746" t="s">
        <v>20</v>
      </c>
      <c r="H746" t="s">
        <v>14</v>
      </c>
      <c r="I746">
        <v>1</v>
      </c>
      <c r="J746" t="s">
        <v>43</v>
      </c>
      <c r="K746" t="s">
        <v>30</v>
      </c>
      <c r="L746">
        <v>56</v>
      </c>
      <c r="M746" t="str">
        <f t="shared" si="11"/>
        <v>Old</v>
      </c>
      <c r="N746" t="s">
        <v>17</v>
      </c>
    </row>
    <row r="747" spans="1:14" x14ac:dyDescent="0.3">
      <c r="A747">
        <v>12452</v>
      </c>
      <c r="B747" t="s">
        <v>32</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32</v>
      </c>
      <c r="C748" t="s">
        <v>35</v>
      </c>
      <c r="D748" s="2">
        <v>60000</v>
      </c>
      <c r="E748">
        <v>2</v>
      </c>
      <c r="F748" t="s">
        <v>12</v>
      </c>
      <c r="G748" t="s">
        <v>27</v>
      </c>
      <c r="H748" t="s">
        <v>14</v>
      </c>
      <c r="I748">
        <v>0</v>
      </c>
      <c r="J748" t="s">
        <v>43</v>
      </c>
      <c r="K748" t="s">
        <v>30</v>
      </c>
      <c r="L748">
        <v>56</v>
      </c>
      <c r="M748" t="str">
        <f t="shared" si="11"/>
        <v>Old</v>
      </c>
      <c r="N748" t="s">
        <v>17</v>
      </c>
    </row>
    <row r="749" spans="1:14" x14ac:dyDescent="0.3">
      <c r="A749">
        <v>12957</v>
      </c>
      <c r="B749" t="s">
        <v>31</v>
      </c>
      <c r="C749" t="s">
        <v>35</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32</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32</v>
      </c>
      <c r="C751" t="s">
        <v>35</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32</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32</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32</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31</v>
      </c>
      <c r="C755" t="s">
        <v>35</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32</v>
      </c>
      <c r="C756" t="s">
        <v>35</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32</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32</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31</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31</v>
      </c>
      <c r="C760" t="s">
        <v>35</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31</v>
      </c>
      <c r="C761" t="s">
        <v>35</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31</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32</v>
      </c>
      <c r="C763" t="s">
        <v>35</v>
      </c>
      <c r="D763" s="2">
        <v>60000</v>
      </c>
      <c r="E763">
        <v>5</v>
      </c>
      <c r="F763" t="s">
        <v>12</v>
      </c>
      <c r="G763" t="s">
        <v>27</v>
      </c>
      <c r="H763" t="s">
        <v>14</v>
      </c>
      <c r="I763">
        <v>3</v>
      </c>
      <c r="J763" t="s">
        <v>43</v>
      </c>
      <c r="K763" t="s">
        <v>30</v>
      </c>
      <c r="L763">
        <v>59</v>
      </c>
      <c r="M763" t="str">
        <f t="shared" si="11"/>
        <v>Old</v>
      </c>
      <c r="N763" t="s">
        <v>17</v>
      </c>
    </row>
    <row r="764" spans="1:14" x14ac:dyDescent="0.3">
      <c r="A764">
        <v>20657</v>
      </c>
      <c r="B764" t="s">
        <v>31</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32</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32</v>
      </c>
      <c r="C766" t="s">
        <v>35</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31</v>
      </c>
      <c r="C767" t="s">
        <v>35</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32</v>
      </c>
      <c r="C768" t="s">
        <v>34</v>
      </c>
      <c r="D768" s="2">
        <v>50000</v>
      </c>
      <c r="E768">
        <v>4</v>
      </c>
      <c r="F768" t="s">
        <v>12</v>
      </c>
      <c r="G768" t="s">
        <v>13</v>
      </c>
      <c r="H768" t="s">
        <v>14</v>
      </c>
      <c r="I768">
        <v>3</v>
      </c>
      <c r="J768" t="s">
        <v>43</v>
      </c>
      <c r="K768" t="s">
        <v>30</v>
      </c>
      <c r="L768">
        <v>42</v>
      </c>
      <c r="M768" t="str">
        <f t="shared" si="11"/>
        <v>Middle Age</v>
      </c>
      <c r="N768" t="s">
        <v>17</v>
      </c>
    </row>
    <row r="769" spans="1:14" x14ac:dyDescent="0.3">
      <c r="A769">
        <v>24979</v>
      </c>
      <c r="B769" t="s">
        <v>32</v>
      </c>
      <c r="C769" t="s">
        <v>35</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32</v>
      </c>
      <c r="C770" t="s">
        <v>35</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32</v>
      </c>
      <c r="C771" t="s">
        <v>35</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
      <c r="A772">
        <v>17699</v>
      </c>
      <c r="B772" t="s">
        <v>32</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32</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31</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32</v>
      </c>
      <c r="C775" t="s">
        <v>35</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32</v>
      </c>
      <c r="C776" t="s">
        <v>35</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32</v>
      </c>
      <c r="C777" t="s">
        <v>34</v>
      </c>
      <c r="D777" s="2">
        <v>70000</v>
      </c>
      <c r="E777">
        <v>2</v>
      </c>
      <c r="F777" t="s">
        <v>28</v>
      </c>
      <c r="G777" t="s">
        <v>13</v>
      </c>
      <c r="H777" t="s">
        <v>14</v>
      </c>
      <c r="I777">
        <v>2</v>
      </c>
      <c r="J777" t="s">
        <v>43</v>
      </c>
      <c r="K777" t="s">
        <v>30</v>
      </c>
      <c r="L777">
        <v>54</v>
      </c>
      <c r="M777" t="str">
        <f t="shared" si="12"/>
        <v>Middle Age</v>
      </c>
      <c r="N777" t="s">
        <v>17</v>
      </c>
    </row>
    <row r="778" spans="1:14" x14ac:dyDescent="0.3">
      <c r="A778">
        <v>26490</v>
      </c>
      <c r="B778" t="s">
        <v>31</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31</v>
      </c>
      <c r="C779" t="s">
        <v>34</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32</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32</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32</v>
      </c>
      <c r="C782" t="s">
        <v>35</v>
      </c>
      <c r="D782" s="2">
        <v>60000</v>
      </c>
      <c r="E782">
        <v>2</v>
      </c>
      <c r="F782" t="s">
        <v>18</v>
      </c>
      <c r="G782" t="s">
        <v>20</v>
      </c>
      <c r="H782" t="s">
        <v>14</v>
      </c>
      <c r="I782">
        <v>1</v>
      </c>
      <c r="J782" t="s">
        <v>43</v>
      </c>
      <c r="K782" t="s">
        <v>30</v>
      </c>
      <c r="L782">
        <v>55</v>
      </c>
      <c r="M782" t="str">
        <f t="shared" si="12"/>
        <v>Old</v>
      </c>
      <c r="N782" t="s">
        <v>17</v>
      </c>
    </row>
    <row r="783" spans="1:14" x14ac:dyDescent="0.3">
      <c r="A783">
        <v>19660</v>
      </c>
      <c r="B783" t="s">
        <v>32</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31</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32</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31</v>
      </c>
      <c r="C786" t="s">
        <v>35</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31</v>
      </c>
      <c r="C787" t="s">
        <v>35</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32</v>
      </c>
      <c r="C788" t="s">
        <v>35</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31</v>
      </c>
      <c r="C789" t="s">
        <v>35</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31</v>
      </c>
      <c r="C790" t="s">
        <v>35</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32</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31</v>
      </c>
      <c r="C792" t="s">
        <v>35</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32</v>
      </c>
      <c r="C793" t="s">
        <v>34</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31</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32</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32</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31</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32</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31</v>
      </c>
      <c r="C799" t="s">
        <v>34</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31</v>
      </c>
      <c r="C800" t="s">
        <v>35</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31</v>
      </c>
      <c r="C801" t="s">
        <v>35</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31</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32</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32</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32</v>
      </c>
      <c r="C805" t="s">
        <v>34</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32</v>
      </c>
      <c r="C806" t="s">
        <v>34</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31</v>
      </c>
      <c r="C807" t="s">
        <v>35</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32</v>
      </c>
      <c r="C808" t="s">
        <v>35</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31</v>
      </c>
      <c r="C809" t="s">
        <v>35</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31</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32</v>
      </c>
      <c r="C811" t="s">
        <v>35</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31</v>
      </c>
      <c r="C812" t="s">
        <v>35</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32</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31</v>
      </c>
      <c r="C814" t="s">
        <v>35</v>
      </c>
      <c r="D814" s="2">
        <v>70000</v>
      </c>
      <c r="E814">
        <v>4</v>
      </c>
      <c r="F814" t="s">
        <v>12</v>
      </c>
      <c r="G814" t="s">
        <v>27</v>
      </c>
      <c r="H814" t="s">
        <v>14</v>
      </c>
      <c r="I814">
        <v>2</v>
      </c>
      <c r="J814" t="s">
        <v>43</v>
      </c>
      <c r="K814" t="s">
        <v>30</v>
      </c>
      <c r="L814">
        <v>61</v>
      </c>
      <c r="M814" t="str">
        <f t="shared" si="12"/>
        <v>Old</v>
      </c>
      <c r="N814" t="s">
        <v>17</v>
      </c>
    </row>
    <row r="815" spans="1:14" x14ac:dyDescent="0.3">
      <c r="A815">
        <v>25899</v>
      </c>
      <c r="B815" t="s">
        <v>32</v>
      </c>
      <c r="C815" t="s">
        <v>35</v>
      </c>
      <c r="D815" s="2">
        <v>70000</v>
      </c>
      <c r="E815">
        <v>2</v>
      </c>
      <c r="F815" t="s">
        <v>26</v>
      </c>
      <c r="G815" t="s">
        <v>20</v>
      </c>
      <c r="H815" t="s">
        <v>14</v>
      </c>
      <c r="I815">
        <v>2</v>
      </c>
      <c r="J815" t="s">
        <v>43</v>
      </c>
      <c r="K815" t="s">
        <v>30</v>
      </c>
      <c r="L815">
        <v>53</v>
      </c>
      <c r="M815" t="str">
        <f t="shared" si="12"/>
        <v>Middle Age</v>
      </c>
      <c r="N815" t="s">
        <v>17</v>
      </c>
    </row>
    <row r="816" spans="1:14" x14ac:dyDescent="0.3">
      <c r="A816">
        <v>13351</v>
      </c>
      <c r="B816" t="s">
        <v>31</v>
      </c>
      <c r="C816" t="s">
        <v>35</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32</v>
      </c>
      <c r="C817" t="s">
        <v>34</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32</v>
      </c>
      <c r="C818" t="s">
        <v>35</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32</v>
      </c>
      <c r="C819" t="s">
        <v>35</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32</v>
      </c>
      <c r="C820" t="s">
        <v>34</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31</v>
      </c>
      <c r="C821" t="s">
        <v>35</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31</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32</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32</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31</v>
      </c>
      <c r="C825" t="s">
        <v>35</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31</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32</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32</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31</v>
      </c>
      <c r="C829" t="s">
        <v>35</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31</v>
      </c>
      <c r="C830" t="s">
        <v>35</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31</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32</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32</v>
      </c>
      <c r="C833" t="s">
        <v>35</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32</v>
      </c>
      <c r="C834" t="s">
        <v>35</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31</v>
      </c>
      <c r="C835" t="s">
        <v>35</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
      <c r="A836">
        <v>19889</v>
      </c>
      <c r="B836" t="s">
        <v>31</v>
      </c>
      <c r="C836" t="s">
        <v>35</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31</v>
      </c>
      <c r="C837" t="s">
        <v>35</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32</v>
      </c>
      <c r="C838" t="s">
        <v>35</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32</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31</v>
      </c>
      <c r="C840" t="s">
        <v>35</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31</v>
      </c>
      <c r="C841" t="s">
        <v>35</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32</v>
      </c>
      <c r="C842" t="s">
        <v>34</v>
      </c>
      <c r="D842" s="2">
        <v>70000</v>
      </c>
      <c r="E842">
        <v>4</v>
      </c>
      <c r="F842" t="s">
        <v>18</v>
      </c>
      <c r="G842" t="s">
        <v>20</v>
      </c>
      <c r="H842" t="s">
        <v>14</v>
      </c>
      <c r="I842">
        <v>2</v>
      </c>
      <c r="J842" t="s">
        <v>43</v>
      </c>
      <c r="K842" t="s">
        <v>30</v>
      </c>
      <c r="L842">
        <v>53</v>
      </c>
      <c r="M842" t="str">
        <f t="shared" si="13"/>
        <v>Middle Age</v>
      </c>
      <c r="N842" t="s">
        <v>17</v>
      </c>
    </row>
    <row r="843" spans="1:14" x14ac:dyDescent="0.3">
      <c r="A843">
        <v>12056</v>
      </c>
      <c r="B843" t="s">
        <v>32</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32</v>
      </c>
      <c r="C844" t="s">
        <v>35</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31</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32</v>
      </c>
      <c r="C846" t="s">
        <v>35</v>
      </c>
      <c r="D846" s="2">
        <v>40000</v>
      </c>
      <c r="E846">
        <v>5</v>
      </c>
      <c r="F846" t="s">
        <v>26</v>
      </c>
      <c r="G846" t="s">
        <v>20</v>
      </c>
      <c r="H846" t="s">
        <v>14</v>
      </c>
      <c r="I846">
        <v>2</v>
      </c>
      <c r="J846" t="s">
        <v>43</v>
      </c>
      <c r="K846" t="s">
        <v>30</v>
      </c>
      <c r="L846">
        <v>60</v>
      </c>
      <c r="M846" t="str">
        <f t="shared" si="13"/>
        <v>Old</v>
      </c>
      <c r="N846" t="s">
        <v>17</v>
      </c>
    </row>
    <row r="847" spans="1:14" x14ac:dyDescent="0.3">
      <c r="A847">
        <v>25343</v>
      </c>
      <c r="B847" t="s">
        <v>31</v>
      </c>
      <c r="C847" t="s">
        <v>35</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32</v>
      </c>
      <c r="C848" t="s">
        <v>35</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31</v>
      </c>
      <c r="C849" t="s">
        <v>35</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31</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32</v>
      </c>
      <c r="C851" t="s">
        <v>35</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31</v>
      </c>
      <c r="C852" t="s">
        <v>35</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32</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31</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31</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32</v>
      </c>
      <c r="C856" t="s">
        <v>35</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31</v>
      </c>
      <c r="C857" t="s">
        <v>35</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31</v>
      </c>
      <c r="C858" t="s">
        <v>34</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32</v>
      </c>
      <c r="C859" t="s">
        <v>35</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32</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32</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31</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32</v>
      </c>
      <c r="C863" t="s">
        <v>35</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32</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31</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31</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31</v>
      </c>
      <c r="C867" t="s">
        <v>35</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32</v>
      </c>
      <c r="C868" t="s">
        <v>34</v>
      </c>
      <c r="D868" s="2">
        <v>60000</v>
      </c>
      <c r="E868">
        <v>2</v>
      </c>
      <c r="F868" t="s">
        <v>26</v>
      </c>
      <c r="G868" t="s">
        <v>20</v>
      </c>
      <c r="H868" t="s">
        <v>14</v>
      </c>
      <c r="I868">
        <v>2</v>
      </c>
      <c r="J868" t="s">
        <v>43</v>
      </c>
      <c r="K868" t="s">
        <v>30</v>
      </c>
      <c r="L868">
        <v>55</v>
      </c>
      <c r="M868" t="str">
        <f t="shared" si="13"/>
        <v>Old</v>
      </c>
      <c r="N868" t="s">
        <v>17</v>
      </c>
    </row>
    <row r="869" spans="1:14" x14ac:dyDescent="0.3">
      <c r="A869">
        <v>26693</v>
      </c>
      <c r="B869" t="s">
        <v>32</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31</v>
      </c>
      <c r="C870" t="s">
        <v>34</v>
      </c>
      <c r="D870" s="2">
        <v>30000</v>
      </c>
      <c r="E870">
        <v>5</v>
      </c>
      <c r="F870" t="s">
        <v>28</v>
      </c>
      <c r="G870" t="s">
        <v>13</v>
      </c>
      <c r="H870" t="s">
        <v>14</v>
      </c>
      <c r="I870">
        <v>3</v>
      </c>
      <c r="J870" t="s">
        <v>43</v>
      </c>
      <c r="K870" t="s">
        <v>30</v>
      </c>
      <c r="L870">
        <v>60</v>
      </c>
      <c r="M870" t="str">
        <f t="shared" si="13"/>
        <v>Old</v>
      </c>
      <c r="N870" t="s">
        <v>14</v>
      </c>
    </row>
    <row r="871" spans="1:14" x14ac:dyDescent="0.3">
      <c r="A871">
        <v>26065</v>
      </c>
      <c r="B871" t="s">
        <v>31</v>
      </c>
      <c r="C871" t="s">
        <v>35</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32</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32</v>
      </c>
      <c r="C873" t="s">
        <v>34</v>
      </c>
      <c r="D873" s="2">
        <v>60000</v>
      </c>
      <c r="E873">
        <v>2</v>
      </c>
      <c r="F873" t="s">
        <v>26</v>
      </c>
      <c r="G873" t="s">
        <v>20</v>
      </c>
      <c r="H873" t="s">
        <v>14</v>
      </c>
      <c r="I873">
        <v>2</v>
      </c>
      <c r="J873" t="s">
        <v>43</v>
      </c>
      <c r="K873" t="s">
        <v>30</v>
      </c>
      <c r="L873">
        <v>55</v>
      </c>
      <c r="M873" t="str">
        <f t="shared" si="13"/>
        <v>Old</v>
      </c>
      <c r="N873" t="s">
        <v>17</v>
      </c>
    </row>
    <row r="874" spans="1:14" x14ac:dyDescent="0.3">
      <c r="A874">
        <v>22118</v>
      </c>
      <c r="B874" t="s">
        <v>31</v>
      </c>
      <c r="C874" t="s">
        <v>35</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32</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32</v>
      </c>
      <c r="C876" t="s">
        <v>35</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31</v>
      </c>
      <c r="C877" t="s">
        <v>35</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31</v>
      </c>
      <c r="C878" t="s">
        <v>34</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32</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32</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32</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32</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32</v>
      </c>
      <c r="C883" t="s">
        <v>35</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32</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32</v>
      </c>
      <c r="C885" t="s">
        <v>35</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32</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32</v>
      </c>
      <c r="C887" t="s">
        <v>35</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32</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32</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31</v>
      </c>
      <c r="C890" t="s">
        <v>35</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32</v>
      </c>
      <c r="C891" t="s">
        <v>35</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32</v>
      </c>
      <c r="C892" t="s">
        <v>35</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31</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31</v>
      </c>
      <c r="C894" t="s">
        <v>35</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32</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32</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32</v>
      </c>
      <c r="C897" t="s">
        <v>35</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32</v>
      </c>
      <c r="C898" t="s">
        <v>35</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32</v>
      </c>
      <c r="C899" t="s">
        <v>34</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
      <c r="A900">
        <v>18066</v>
      </c>
      <c r="B900" t="s">
        <v>31</v>
      </c>
      <c r="C900" t="s">
        <v>34</v>
      </c>
      <c r="D900" s="2">
        <v>70000</v>
      </c>
      <c r="E900">
        <v>5</v>
      </c>
      <c r="F900" t="s">
        <v>12</v>
      </c>
      <c r="G900" t="s">
        <v>27</v>
      </c>
      <c r="H900" t="s">
        <v>14</v>
      </c>
      <c r="I900">
        <v>3</v>
      </c>
      <c r="J900" t="s">
        <v>43</v>
      </c>
      <c r="K900" t="s">
        <v>30</v>
      </c>
      <c r="L900">
        <v>60</v>
      </c>
      <c r="M900" t="str">
        <f t="shared" si="14"/>
        <v>Old</v>
      </c>
      <c r="N900" t="s">
        <v>14</v>
      </c>
    </row>
    <row r="901" spans="1:14" x14ac:dyDescent="0.3">
      <c r="A901">
        <v>28192</v>
      </c>
      <c r="B901" t="s">
        <v>32</v>
      </c>
      <c r="C901" t="s">
        <v>35</v>
      </c>
      <c r="D901" s="2">
        <v>70000</v>
      </c>
      <c r="E901">
        <v>5</v>
      </c>
      <c r="F901" t="s">
        <v>29</v>
      </c>
      <c r="G901" t="s">
        <v>20</v>
      </c>
      <c r="H901" t="s">
        <v>14</v>
      </c>
      <c r="I901">
        <v>3</v>
      </c>
      <c r="J901" t="s">
        <v>43</v>
      </c>
      <c r="K901" t="s">
        <v>30</v>
      </c>
      <c r="L901">
        <v>46</v>
      </c>
      <c r="M901" t="str">
        <f t="shared" si="14"/>
        <v>Middle Age</v>
      </c>
      <c r="N901" t="s">
        <v>17</v>
      </c>
    </row>
    <row r="902" spans="1:14" x14ac:dyDescent="0.3">
      <c r="A902">
        <v>16122</v>
      </c>
      <c r="B902" t="s">
        <v>32</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31</v>
      </c>
      <c r="C903" t="s">
        <v>35</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31</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31</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31</v>
      </c>
      <c r="C906" t="s">
        <v>35</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31</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32</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32</v>
      </c>
      <c r="C909" t="s">
        <v>34</v>
      </c>
      <c r="D909" s="2">
        <v>50000</v>
      </c>
      <c r="E909">
        <v>4</v>
      </c>
      <c r="F909" t="s">
        <v>12</v>
      </c>
      <c r="G909" t="s">
        <v>27</v>
      </c>
      <c r="H909" t="s">
        <v>14</v>
      </c>
      <c r="I909">
        <v>2</v>
      </c>
      <c r="J909" t="s">
        <v>43</v>
      </c>
      <c r="K909" t="s">
        <v>30</v>
      </c>
      <c r="L909">
        <v>63</v>
      </c>
      <c r="M909" t="str">
        <f t="shared" si="14"/>
        <v>Old</v>
      </c>
      <c r="N909" t="s">
        <v>17</v>
      </c>
    </row>
    <row r="910" spans="1:14" x14ac:dyDescent="0.3">
      <c r="A910">
        <v>23195</v>
      </c>
      <c r="B910" t="s">
        <v>31</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32</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32</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32</v>
      </c>
      <c r="C913" t="s">
        <v>35</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32</v>
      </c>
      <c r="C914" t="s">
        <v>35</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31</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31</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32</v>
      </c>
      <c r="C917" t="s">
        <v>34</v>
      </c>
      <c r="D917" s="2">
        <v>60000</v>
      </c>
      <c r="E917">
        <v>3</v>
      </c>
      <c r="F917" t="s">
        <v>29</v>
      </c>
      <c r="G917" t="s">
        <v>27</v>
      </c>
      <c r="H917" t="s">
        <v>14</v>
      </c>
      <c r="I917">
        <v>2</v>
      </c>
      <c r="J917" t="s">
        <v>43</v>
      </c>
      <c r="K917" t="s">
        <v>30</v>
      </c>
      <c r="L917">
        <v>64</v>
      </c>
      <c r="M917" t="str">
        <f t="shared" si="14"/>
        <v>Old</v>
      </c>
      <c r="N917" t="s">
        <v>17</v>
      </c>
    </row>
    <row r="918" spans="1:14" x14ac:dyDescent="0.3">
      <c r="A918">
        <v>27273</v>
      </c>
      <c r="B918" t="s">
        <v>31</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31</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32</v>
      </c>
      <c r="C920" t="s">
        <v>35</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32</v>
      </c>
      <c r="C921" t="s">
        <v>35</v>
      </c>
      <c r="D921" s="2">
        <v>40000</v>
      </c>
      <c r="E921">
        <v>4</v>
      </c>
      <c r="F921" t="s">
        <v>26</v>
      </c>
      <c r="G921" t="s">
        <v>20</v>
      </c>
      <c r="H921" t="s">
        <v>14</v>
      </c>
      <c r="I921">
        <v>2</v>
      </c>
      <c r="J921" t="s">
        <v>43</v>
      </c>
      <c r="K921" t="s">
        <v>30</v>
      </c>
      <c r="L921">
        <v>61</v>
      </c>
      <c r="M921" t="str">
        <f t="shared" si="14"/>
        <v>Old</v>
      </c>
      <c r="N921" t="s">
        <v>17</v>
      </c>
    </row>
    <row r="922" spans="1:14" x14ac:dyDescent="0.3">
      <c r="A922">
        <v>20754</v>
      </c>
      <c r="B922" t="s">
        <v>32</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31</v>
      </c>
      <c r="C923" t="s">
        <v>35</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32</v>
      </c>
      <c r="C924" t="s">
        <v>35</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31</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31</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31</v>
      </c>
      <c r="C927" t="s">
        <v>35</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31</v>
      </c>
      <c r="C928" t="s">
        <v>35</v>
      </c>
      <c r="D928" s="2">
        <v>40000</v>
      </c>
      <c r="E928">
        <v>2</v>
      </c>
      <c r="F928" t="s">
        <v>26</v>
      </c>
      <c r="G928" t="s">
        <v>20</v>
      </c>
      <c r="H928" t="s">
        <v>14</v>
      </c>
      <c r="I928">
        <v>2</v>
      </c>
      <c r="J928" t="s">
        <v>43</v>
      </c>
      <c r="K928" t="s">
        <v>30</v>
      </c>
      <c r="L928">
        <v>57</v>
      </c>
      <c r="M928" t="str">
        <f t="shared" si="14"/>
        <v>Old</v>
      </c>
      <c r="N928" t="s">
        <v>17</v>
      </c>
    </row>
    <row r="929" spans="1:14" x14ac:dyDescent="0.3">
      <c r="A929">
        <v>11823</v>
      </c>
      <c r="B929" t="s">
        <v>32</v>
      </c>
      <c r="C929" t="s">
        <v>35</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32</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32</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32</v>
      </c>
      <c r="C932" t="s">
        <v>34</v>
      </c>
      <c r="D932" s="2">
        <v>70000</v>
      </c>
      <c r="E932">
        <v>5</v>
      </c>
      <c r="F932" t="s">
        <v>29</v>
      </c>
      <c r="G932" t="s">
        <v>20</v>
      </c>
      <c r="H932" t="s">
        <v>17</v>
      </c>
      <c r="I932">
        <v>3</v>
      </c>
      <c r="J932" t="s">
        <v>43</v>
      </c>
      <c r="K932" t="s">
        <v>30</v>
      </c>
      <c r="L932">
        <v>47</v>
      </c>
      <c r="M932" t="str">
        <f t="shared" si="14"/>
        <v>Middle Age</v>
      </c>
      <c r="N932" t="s">
        <v>17</v>
      </c>
    </row>
    <row r="933" spans="1:14" x14ac:dyDescent="0.3">
      <c r="A933">
        <v>14914</v>
      </c>
      <c r="B933" t="s">
        <v>32</v>
      </c>
      <c r="C933" t="s">
        <v>35</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31</v>
      </c>
      <c r="C934" t="s">
        <v>35</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31</v>
      </c>
      <c r="C935" t="s">
        <v>34</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32</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32</v>
      </c>
      <c r="C937" t="s">
        <v>35</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32</v>
      </c>
      <c r="C938" t="s">
        <v>35</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32</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32</v>
      </c>
      <c r="C940" t="s">
        <v>35</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31</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31</v>
      </c>
      <c r="C942" t="s">
        <v>35</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32</v>
      </c>
      <c r="C943" t="s">
        <v>35</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32</v>
      </c>
      <c r="C944" t="s">
        <v>35</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32</v>
      </c>
      <c r="C945" t="s">
        <v>35</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32</v>
      </c>
      <c r="C946" t="s">
        <v>35</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31</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32</v>
      </c>
      <c r="C948" t="s">
        <v>35</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31</v>
      </c>
      <c r="C949" t="s">
        <v>35</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31</v>
      </c>
      <c r="C950" t="s">
        <v>35</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32</v>
      </c>
      <c r="C951" t="s">
        <v>34</v>
      </c>
      <c r="D951" s="2">
        <v>70000</v>
      </c>
      <c r="E951">
        <v>2</v>
      </c>
      <c r="F951" t="s">
        <v>28</v>
      </c>
      <c r="G951" t="s">
        <v>13</v>
      </c>
      <c r="H951" t="s">
        <v>14</v>
      </c>
      <c r="I951">
        <v>2</v>
      </c>
      <c r="J951" t="s">
        <v>43</v>
      </c>
      <c r="K951" t="s">
        <v>30</v>
      </c>
      <c r="L951">
        <v>53</v>
      </c>
      <c r="M951" t="str">
        <f t="shared" si="14"/>
        <v>Middle Age</v>
      </c>
      <c r="N951" t="s">
        <v>17</v>
      </c>
    </row>
    <row r="952" spans="1:14" x14ac:dyDescent="0.3">
      <c r="A952">
        <v>11788</v>
      </c>
      <c r="B952" t="s">
        <v>31</v>
      </c>
      <c r="C952" t="s">
        <v>35</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32</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32</v>
      </c>
      <c r="C954" t="s">
        <v>35</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31</v>
      </c>
      <c r="C955" t="s">
        <v>35</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32</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32</v>
      </c>
      <c r="C957" t="s">
        <v>35</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32</v>
      </c>
      <c r="C958" t="s">
        <v>35</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32</v>
      </c>
      <c r="C959" t="s">
        <v>35</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32</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32</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31</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32</v>
      </c>
      <c r="C963" t="s">
        <v>35</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
      <c r="A964">
        <v>16813</v>
      </c>
      <c r="B964" t="s">
        <v>32</v>
      </c>
      <c r="C964" t="s">
        <v>34</v>
      </c>
      <c r="D964" s="2">
        <v>60000</v>
      </c>
      <c r="E964">
        <v>2</v>
      </c>
      <c r="F964" t="s">
        <v>18</v>
      </c>
      <c r="G964" t="s">
        <v>20</v>
      </c>
      <c r="H964" t="s">
        <v>14</v>
      </c>
      <c r="I964">
        <v>2</v>
      </c>
      <c r="J964" t="s">
        <v>43</v>
      </c>
      <c r="K964" t="s">
        <v>30</v>
      </c>
      <c r="L964">
        <v>55</v>
      </c>
      <c r="M964" t="str">
        <f t="shared" si="15"/>
        <v>Old</v>
      </c>
      <c r="N964" t="s">
        <v>17</v>
      </c>
    </row>
    <row r="965" spans="1:14" x14ac:dyDescent="0.3">
      <c r="A965">
        <v>16007</v>
      </c>
      <c r="B965" t="s">
        <v>32</v>
      </c>
      <c r="C965" t="s">
        <v>35</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31</v>
      </c>
      <c r="C966" t="s">
        <v>34</v>
      </c>
      <c r="D966" s="2">
        <v>70000</v>
      </c>
      <c r="E966">
        <v>4</v>
      </c>
      <c r="F966" t="s">
        <v>18</v>
      </c>
      <c r="G966" t="s">
        <v>20</v>
      </c>
      <c r="H966" t="s">
        <v>14</v>
      </c>
      <c r="I966">
        <v>1</v>
      </c>
      <c r="J966" t="s">
        <v>43</v>
      </c>
      <c r="K966" t="s">
        <v>30</v>
      </c>
      <c r="L966">
        <v>56</v>
      </c>
      <c r="M966" t="str">
        <f t="shared" si="15"/>
        <v>Old</v>
      </c>
      <c r="N966" t="s">
        <v>17</v>
      </c>
    </row>
    <row r="967" spans="1:14" x14ac:dyDescent="0.3">
      <c r="A967">
        <v>27756</v>
      </c>
      <c r="B967" t="s">
        <v>31</v>
      </c>
      <c r="C967" t="s">
        <v>35</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32</v>
      </c>
      <c r="C968" t="s">
        <v>35</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32</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31</v>
      </c>
      <c r="C970" t="s">
        <v>34</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32</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32</v>
      </c>
      <c r="C972" t="s">
        <v>35</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31</v>
      </c>
      <c r="C973" t="s">
        <v>35</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32</v>
      </c>
      <c r="C974" t="s">
        <v>35</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32</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32</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32</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32</v>
      </c>
      <c r="C978" t="s">
        <v>35</v>
      </c>
      <c r="D978" s="2">
        <v>60000</v>
      </c>
      <c r="E978">
        <v>3</v>
      </c>
      <c r="F978" t="s">
        <v>12</v>
      </c>
      <c r="G978" t="s">
        <v>27</v>
      </c>
      <c r="H978" t="s">
        <v>14</v>
      </c>
      <c r="I978">
        <v>2</v>
      </c>
      <c r="J978" t="s">
        <v>43</v>
      </c>
      <c r="K978" t="s">
        <v>30</v>
      </c>
      <c r="L978">
        <v>66</v>
      </c>
      <c r="M978" t="str">
        <f t="shared" si="15"/>
        <v>Old</v>
      </c>
      <c r="N978" t="s">
        <v>17</v>
      </c>
    </row>
    <row r="979" spans="1:14" x14ac:dyDescent="0.3">
      <c r="A979">
        <v>19741</v>
      </c>
      <c r="B979" t="s">
        <v>31</v>
      </c>
      <c r="C979" t="s">
        <v>35</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32</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31</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31</v>
      </c>
      <c r="C982" t="s">
        <v>35</v>
      </c>
      <c r="D982" s="2">
        <v>80000</v>
      </c>
      <c r="E982">
        <v>3</v>
      </c>
      <c r="F982" t="s">
        <v>12</v>
      </c>
      <c r="G982" t="s">
        <v>13</v>
      </c>
      <c r="H982" t="s">
        <v>14</v>
      </c>
      <c r="I982">
        <v>3</v>
      </c>
      <c r="J982" t="s">
        <v>43</v>
      </c>
      <c r="K982" t="s">
        <v>30</v>
      </c>
      <c r="L982">
        <v>40</v>
      </c>
      <c r="M982" t="str">
        <f t="shared" si="15"/>
        <v>Middle Age</v>
      </c>
      <c r="N982" t="s">
        <v>14</v>
      </c>
    </row>
    <row r="983" spans="1:14" x14ac:dyDescent="0.3">
      <c r="A983">
        <v>15982</v>
      </c>
      <c r="B983" t="s">
        <v>32</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31</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32</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32</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31</v>
      </c>
      <c r="C987" t="s">
        <v>35</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31</v>
      </c>
      <c r="C988" t="s">
        <v>34</v>
      </c>
      <c r="D988" s="2">
        <v>40000</v>
      </c>
      <c r="E988">
        <v>5</v>
      </c>
      <c r="F988" t="s">
        <v>26</v>
      </c>
      <c r="G988" t="s">
        <v>20</v>
      </c>
      <c r="H988" t="s">
        <v>14</v>
      </c>
      <c r="I988">
        <v>4</v>
      </c>
      <c r="J988" t="s">
        <v>43</v>
      </c>
      <c r="K988" t="s">
        <v>30</v>
      </c>
      <c r="L988">
        <v>60</v>
      </c>
      <c r="M988" t="str">
        <f t="shared" si="15"/>
        <v>Old</v>
      </c>
      <c r="N988" t="s">
        <v>14</v>
      </c>
    </row>
    <row r="989" spans="1:14" x14ac:dyDescent="0.3">
      <c r="A989">
        <v>28972</v>
      </c>
      <c r="B989" t="s">
        <v>31</v>
      </c>
      <c r="C989" t="s">
        <v>35</v>
      </c>
      <c r="D989" s="2">
        <v>60000</v>
      </c>
      <c r="E989">
        <v>3</v>
      </c>
      <c r="F989" t="s">
        <v>29</v>
      </c>
      <c r="G989" t="s">
        <v>27</v>
      </c>
      <c r="H989" t="s">
        <v>14</v>
      </c>
      <c r="I989">
        <v>2</v>
      </c>
      <c r="J989" t="s">
        <v>43</v>
      </c>
      <c r="K989" t="s">
        <v>30</v>
      </c>
      <c r="L989">
        <v>66</v>
      </c>
      <c r="M989" t="str">
        <f t="shared" si="15"/>
        <v>Old</v>
      </c>
      <c r="N989" t="s">
        <v>17</v>
      </c>
    </row>
    <row r="990" spans="1:14" x14ac:dyDescent="0.3">
      <c r="A990">
        <v>22730</v>
      </c>
      <c r="B990" t="s">
        <v>32</v>
      </c>
      <c r="C990" t="s">
        <v>34</v>
      </c>
      <c r="D990" s="2">
        <v>70000</v>
      </c>
      <c r="E990">
        <v>5</v>
      </c>
      <c r="F990" t="s">
        <v>12</v>
      </c>
      <c r="G990" t="s">
        <v>27</v>
      </c>
      <c r="H990" t="s">
        <v>14</v>
      </c>
      <c r="I990">
        <v>2</v>
      </c>
      <c r="J990" t="s">
        <v>43</v>
      </c>
      <c r="K990" t="s">
        <v>30</v>
      </c>
      <c r="L990">
        <v>63</v>
      </c>
      <c r="M990" t="str">
        <f t="shared" si="15"/>
        <v>Old</v>
      </c>
      <c r="N990" t="s">
        <v>17</v>
      </c>
    </row>
    <row r="991" spans="1:14" x14ac:dyDescent="0.3">
      <c r="A991">
        <v>29134</v>
      </c>
      <c r="B991" t="s">
        <v>32</v>
      </c>
      <c r="C991" t="s">
        <v>34</v>
      </c>
      <c r="D991" s="2">
        <v>60000</v>
      </c>
      <c r="E991">
        <v>4</v>
      </c>
      <c r="F991" t="s">
        <v>12</v>
      </c>
      <c r="G991" t="s">
        <v>13</v>
      </c>
      <c r="H991" t="s">
        <v>17</v>
      </c>
      <c r="I991">
        <v>3</v>
      </c>
      <c r="J991" t="s">
        <v>43</v>
      </c>
      <c r="K991" t="s">
        <v>30</v>
      </c>
      <c r="L991">
        <v>42</v>
      </c>
      <c r="M991" t="str">
        <f t="shared" si="15"/>
        <v>Middle Age</v>
      </c>
      <c r="N991" t="s">
        <v>17</v>
      </c>
    </row>
    <row r="992" spans="1:14" x14ac:dyDescent="0.3">
      <c r="A992">
        <v>14332</v>
      </c>
      <c r="B992" t="s">
        <v>31</v>
      </c>
      <c r="C992" t="s">
        <v>35</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31</v>
      </c>
      <c r="C993" t="s">
        <v>35</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32</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31</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32</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32</v>
      </c>
      <c r="C997" t="s">
        <v>34</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31</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32</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31</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31</v>
      </c>
      <c r="C1001" t="s">
        <v>34</v>
      </c>
      <c r="D1001" s="2">
        <v>60000</v>
      </c>
      <c r="E1001">
        <v>3</v>
      </c>
      <c r="F1001" t="s">
        <v>26</v>
      </c>
      <c r="G1001" t="s">
        <v>20</v>
      </c>
      <c r="H1001" t="s">
        <v>14</v>
      </c>
      <c r="I1001">
        <v>2</v>
      </c>
      <c r="J1001" t="s">
        <v>43</v>
      </c>
      <c r="K1001" t="s">
        <v>30</v>
      </c>
      <c r="L1001">
        <v>53</v>
      </c>
      <c r="M1001" t="str">
        <f t="shared" si="15"/>
        <v>Middle Age</v>
      </c>
      <c r="N1001" t="s">
        <v>14</v>
      </c>
    </row>
  </sheetData>
  <autoFilter ref="M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D6C38-E387-4E37-84EB-B1DD26C05D15}">
  <dimension ref="A3:AK21"/>
  <sheetViews>
    <sheetView workbookViewId="0">
      <selection activeCell="AH4" sqref="AH4"/>
    </sheetView>
  </sheetViews>
  <sheetFormatPr defaultRowHeight="14.4" x14ac:dyDescent="0.3"/>
  <cols>
    <col min="1" max="1" width="17" bestFit="1" customWidth="1"/>
    <col min="2" max="2" width="15.5546875" bestFit="1" customWidth="1"/>
    <col min="3" max="3" width="7.88671875" bestFit="1" customWidth="1"/>
    <col min="4" max="4" width="10.77734375" bestFit="1" customWidth="1"/>
    <col min="12" max="12" width="21.88671875" bestFit="1" customWidth="1"/>
    <col min="13" max="13" width="15.5546875" bestFit="1" customWidth="1"/>
    <col min="14" max="14" width="4.33203125" bestFit="1" customWidth="1"/>
    <col min="15" max="15" width="10.77734375" bestFit="1" customWidth="1"/>
    <col min="24" max="24" width="21.88671875" bestFit="1" customWidth="1"/>
    <col min="25" max="25" width="15.5546875" bestFit="1" customWidth="1"/>
    <col min="26" max="26" width="4.33203125" bestFit="1" customWidth="1"/>
    <col min="27" max="27" width="10.77734375" bestFit="1" customWidth="1"/>
    <col min="34" max="34" width="21.88671875" bestFit="1" customWidth="1"/>
    <col min="35" max="35" width="15.5546875" bestFit="1" customWidth="1"/>
    <col min="36" max="36" width="4.33203125" bestFit="1" customWidth="1"/>
    <col min="37" max="37" width="10.77734375" bestFit="1" customWidth="1"/>
    <col min="38" max="38" width="26.6640625" bestFit="1" customWidth="1"/>
    <col min="39" max="40" width="15.44140625" bestFit="1" customWidth="1"/>
  </cols>
  <sheetData>
    <row r="3" spans="1:37" x14ac:dyDescent="0.3">
      <c r="A3" s="3" t="s">
        <v>40</v>
      </c>
      <c r="B3" s="3" t="s">
        <v>39</v>
      </c>
      <c r="K3" t="s">
        <v>41</v>
      </c>
      <c r="L3" s="3" t="s">
        <v>42</v>
      </c>
      <c r="M3" s="3" t="s">
        <v>39</v>
      </c>
      <c r="X3" s="3" t="s">
        <v>42</v>
      </c>
      <c r="Y3" s="3" t="s">
        <v>39</v>
      </c>
      <c r="AH3" s="3" t="s">
        <v>42</v>
      </c>
      <c r="AI3" s="3" t="s">
        <v>39</v>
      </c>
    </row>
    <row r="4" spans="1:37" x14ac:dyDescent="0.3">
      <c r="A4" s="3" t="s">
        <v>37</v>
      </c>
      <c r="B4" t="s">
        <v>17</v>
      </c>
      <c r="C4" t="s">
        <v>14</v>
      </c>
      <c r="D4" t="s">
        <v>38</v>
      </c>
      <c r="L4" s="3" t="s">
        <v>37</v>
      </c>
      <c r="M4" t="s">
        <v>17</v>
      </c>
      <c r="N4" t="s">
        <v>14</v>
      </c>
      <c r="O4" t="s">
        <v>38</v>
      </c>
      <c r="X4" s="3" t="s">
        <v>37</v>
      </c>
      <c r="Y4" t="s">
        <v>17</v>
      </c>
      <c r="Z4" t="s">
        <v>14</v>
      </c>
      <c r="AA4" t="s">
        <v>38</v>
      </c>
      <c r="AH4" s="3" t="s">
        <v>37</v>
      </c>
      <c r="AI4" t="s">
        <v>17</v>
      </c>
      <c r="AJ4" t="s">
        <v>14</v>
      </c>
      <c r="AK4" t="s">
        <v>38</v>
      </c>
    </row>
    <row r="5" spans="1:37" x14ac:dyDescent="0.3">
      <c r="A5" s="4" t="s">
        <v>35</v>
      </c>
      <c r="B5" s="5">
        <v>76153.846153846156</v>
      </c>
      <c r="C5" s="5">
        <v>70869.565217391311</v>
      </c>
      <c r="D5" s="5">
        <v>72777.777777777781</v>
      </c>
      <c r="L5" s="4" t="s">
        <v>15</v>
      </c>
      <c r="M5" s="5">
        <v>6</v>
      </c>
      <c r="N5" s="5">
        <v>7</v>
      </c>
      <c r="O5" s="5">
        <v>13</v>
      </c>
      <c r="X5" s="4" t="s">
        <v>44</v>
      </c>
      <c r="Y5" s="5">
        <v>8</v>
      </c>
      <c r="Z5" s="5">
        <v>20</v>
      </c>
      <c r="AA5" s="5">
        <v>28</v>
      </c>
      <c r="AH5" s="4">
        <v>34</v>
      </c>
      <c r="AI5" s="5"/>
      <c r="AJ5" s="5">
        <v>1</v>
      </c>
      <c r="AK5" s="5">
        <v>1</v>
      </c>
    </row>
    <row r="6" spans="1:37" x14ac:dyDescent="0.3">
      <c r="A6" s="4" t="s">
        <v>38</v>
      </c>
      <c r="B6" s="5">
        <v>76153.846153846156</v>
      </c>
      <c r="C6" s="5">
        <v>70869.565217391311</v>
      </c>
      <c r="D6" s="5">
        <v>72777.777777777781</v>
      </c>
      <c r="L6" s="4" t="s">
        <v>25</v>
      </c>
      <c r="M6" s="5">
        <v>1</v>
      </c>
      <c r="N6" s="5">
        <v>2</v>
      </c>
      <c r="O6" s="5">
        <v>3</v>
      </c>
      <c r="X6" s="4" t="s">
        <v>45</v>
      </c>
      <c r="Y6" s="5">
        <v>5</v>
      </c>
      <c r="Z6" s="5">
        <v>3</v>
      </c>
      <c r="AA6" s="5">
        <v>8</v>
      </c>
      <c r="AH6" s="4">
        <v>36</v>
      </c>
      <c r="AI6" s="5"/>
      <c r="AJ6" s="5">
        <v>1</v>
      </c>
      <c r="AK6" s="5">
        <v>1</v>
      </c>
    </row>
    <row r="7" spans="1:37" x14ac:dyDescent="0.3">
      <c r="L7" s="4" t="s">
        <v>21</v>
      </c>
      <c r="M7" s="5">
        <v>2</v>
      </c>
      <c r="N7" s="5">
        <v>13</v>
      </c>
      <c r="O7" s="5">
        <v>15</v>
      </c>
      <c r="X7" s="4" t="s">
        <v>38</v>
      </c>
      <c r="Y7" s="5">
        <v>13</v>
      </c>
      <c r="Z7" s="5">
        <v>23</v>
      </c>
      <c r="AA7" s="5">
        <v>36</v>
      </c>
      <c r="AH7" s="4">
        <v>37</v>
      </c>
      <c r="AI7" s="5"/>
      <c r="AJ7" s="5">
        <v>2</v>
      </c>
      <c r="AK7" s="5">
        <v>2</v>
      </c>
    </row>
    <row r="8" spans="1:37" x14ac:dyDescent="0.3">
      <c r="L8" s="4" t="s">
        <v>43</v>
      </c>
      <c r="M8" s="5">
        <v>4</v>
      </c>
      <c r="N8" s="5">
        <v>1</v>
      </c>
      <c r="O8" s="5">
        <v>5</v>
      </c>
      <c r="AH8" s="4">
        <v>38</v>
      </c>
      <c r="AI8" s="5">
        <v>1</v>
      </c>
      <c r="AJ8" s="5">
        <v>3</v>
      </c>
      <c r="AK8" s="5">
        <v>4</v>
      </c>
    </row>
    <row r="9" spans="1:37" x14ac:dyDescent="0.3">
      <c r="L9" s="4" t="s">
        <v>38</v>
      </c>
      <c r="M9" s="5">
        <v>13</v>
      </c>
      <c r="N9" s="5">
        <v>23</v>
      </c>
      <c r="O9" s="5">
        <v>36</v>
      </c>
      <c r="AH9" s="4">
        <v>40</v>
      </c>
      <c r="AI9" s="5">
        <v>1</v>
      </c>
      <c r="AJ9" s="5">
        <v>3</v>
      </c>
      <c r="AK9" s="5">
        <v>4</v>
      </c>
    </row>
    <row r="10" spans="1:37" x14ac:dyDescent="0.3">
      <c r="AH10" s="4">
        <v>41</v>
      </c>
      <c r="AI10" s="5"/>
      <c r="AJ10" s="5">
        <v>5</v>
      </c>
      <c r="AK10" s="5">
        <v>5</v>
      </c>
    </row>
    <row r="11" spans="1:37" x14ac:dyDescent="0.3">
      <c r="AH11" s="4">
        <v>42</v>
      </c>
      <c r="AI11" s="5">
        <v>4</v>
      </c>
      <c r="AJ11" s="5">
        <v>2</v>
      </c>
      <c r="AK11" s="5">
        <v>6</v>
      </c>
    </row>
    <row r="12" spans="1:37" x14ac:dyDescent="0.3">
      <c r="AH12" s="4">
        <v>43</v>
      </c>
      <c r="AI12" s="5"/>
      <c r="AJ12" s="5">
        <v>1</v>
      </c>
      <c r="AK12" s="5">
        <v>1</v>
      </c>
    </row>
    <row r="13" spans="1:37" x14ac:dyDescent="0.3">
      <c r="AH13" s="4">
        <v>44</v>
      </c>
      <c r="AI13" s="5">
        <v>1</v>
      </c>
      <c r="AJ13" s="5">
        <v>1</v>
      </c>
      <c r="AK13" s="5">
        <v>2</v>
      </c>
    </row>
    <row r="14" spans="1:37" x14ac:dyDescent="0.3">
      <c r="AH14" s="4">
        <v>45</v>
      </c>
      <c r="AI14" s="5">
        <v>1</v>
      </c>
      <c r="AJ14" s="5">
        <v>1</v>
      </c>
      <c r="AK14" s="5">
        <v>2</v>
      </c>
    </row>
    <row r="15" spans="1:37" x14ac:dyDescent="0.3">
      <c r="AH15" s="4">
        <v>58</v>
      </c>
      <c r="AI15" s="5">
        <v>1</v>
      </c>
      <c r="AJ15" s="5">
        <v>1</v>
      </c>
      <c r="AK15" s="5">
        <v>2</v>
      </c>
    </row>
    <row r="16" spans="1:37" x14ac:dyDescent="0.3">
      <c r="AH16" s="4">
        <v>59</v>
      </c>
      <c r="AI16" s="5">
        <v>1</v>
      </c>
      <c r="AJ16" s="5">
        <v>1</v>
      </c>
      <c r="AK16" s="5">
        <v>2</v>
      </c>
    </row>
    <row r="17" spans="34:37" x14ac:dyDescent="0.3">
      <c r="AH17" s="4">
        <v>61</v>
      </c>
      <c r="AI17" s="5">
        <v>1</v>
      </c>
      <c r="AJ17" s="5"/>
      <c r="AK17" s="5">
        <v>1</v>
      </c>
    </row>
    <row r="18" spans="34:37" x14ac:dyDescent="0.3">
      <c r="AH18" s="4">
        <v>62</v>
      </c>
      <c r="AI18" s="5"/>
      <c r="AJ18" s="5">
        <v>1</v>
      </c>
      <c r="AK18" s="5">
        <v>1</v>
      </c>
    </row>
    <row r="19" spans="34:37" x14ac:dyDescent="0.3">
      <c r="AH19" s="4">
        <v>63</v>
      </c>
      <c r="AI19" s="5">
        <v>1</v>
      </c>
      <c r="AJ19" s="5"/>
      <c r="AK19" s="5">
        <v>1</v>
      </c>
    </row>
    <row r="20" spans="34:37" x14ac:dyDescent="0.3">
      <c r="AH20" s="4">
        <v>67</v>
      </c>
      <c r="AI20" s="5">
        <v>1</v>
      </c>
      <c r="AJ20" s="5"/>
      <c r="AK20" s="5">
        <v>1</v>
      </c>
    </row>
    <row r="21" spans="34:37" x14ac:dyDescent="0.3">
      <c r="AH21" s="4" t="s">
        <v>38</v>
      </c>
      <c r="AI21" s="5">
        <v>13</v>
      </c>
      <c r="AJ21" s="5">
        <v>23</v>
      </c>
      <c r="AK21" s="5">
        <v>36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68153-DE85-4FCA-8D93-C68E4B8927CE}">
  <dimension ref="A1:O6"/>
  <sheetViews>
    <sheetView showGridLines="0" tabSelected="1" zoomScale="89" zoomScaleNormal="89" workbookViewId="0">
      <selection activeCell="W25" sqref="W25"/>
    </sheetView>
  </sheetViews>
  <sheetFormatPr defaultRowHeight="14.4" x14ac:dyDescent="0.3"/>
  <sheetData>
    <row r="1" spans="1:15" s="8" customFormat="1" ht="14.4" customHeight="1" x14ac:dyDescent="0.3">
      <c r="A1" s="6" t="s">
        <v>46</v>
      </c>
      <c r="B1" s="7"/>
      <c r="C1" s="7"/>
      <c r="D1" s="7"/>
      <c r="E1" s="7"/>
      <c r="F1" s="7"/>
      <c r="G1" s="7"/>
      <c r="H1" s="7"/>
      <c r="I1" s="7"/>
      <c r="J1" s="7"/>
      <c r="K1" s="7"/>
      <c r="L1" s="7"/>
      <c r="M1" s="7"/>
      <c r="N1" s="7"/>
      <c r="O1" s="7"/>
    </row>
    <row r="2" spans="1:15" s="8" customFormat="1" x14ac:dyDescent="0.3">
      <c r="A2" s="7"/>
      <c r="B2" s="7"/>
      <c r="C2" s="7"/>
      <c r="D2" s="7"/>
      <c r="E2" s="7"/>
      <c r="F2" s="7"/>
      <c r="G2" s="7"/>
      <c r="H2" s="7"/>
      <c r="I2" s="7"/>
      <c r="J2" s="7"/>
      <c r="K2" s="7"/>
      <c r="L2" s="7"/>
      <c r="M2" s="7"/>
      <c r="N2" s="7"/>
      <c r="O2" s="7"/>
    </row>
    <row r="3" spans="1:15" s="8" customFormat="1" x14ac:dyDescent="0.3">
      <c r="A3" s="7"/>
      <c r="B3" s="7"/>
      <c r="C3" s="7"/>
      <c r="D3" s="7"/>
      <c r="E3" s="7"/>
      <c r="F3" s="7"/>
      <c r="G3" s="7"/>
      <c r="H3" s="7"/>
      <c r="I3" s="7"/>
      <c r="J3" s="7"/>
      <c r="K3" s="7"/>
      <c r="L3" s="7"/>
      <c r="M3" s="7"/>
      <c r="N3" s="7"/>
      <c r="O3" s="7"/>
    </row>
    <row r="4" spans="1:15" s="8" customFormat="1" x14ac:dyDescent="0.3">
      <c r="A4" s="7"/>
      <c r="B4" s="7"/>
      <c r="C4" s="7"/>
      <c r="D4" s="7"/>
      <c r="E4" s="7"/>
      <c r="F4" s="7"/>
      <c r="G4" s="7"/>
      <c r="H4" s="7"/>
      <c r="I4" s="7"/>
      <c r="J4" s="7"/>
      <c r="K4" s="7"/>
      <c r="L4" s="7"/>
      <c r="M4" s="7"/>
      <c r="N4" s="7"/>
      <c r="O4" s="7"/>
    </row>
    <row r="5" spans="1:15" s="8" customFormat="1" x14ac:dyDescent="0.3">
      <c r="A5" s="7"/>
      <c r="B5" s="7"/>
      <c r="C5" s="7"/>
      <c r="D5" s="7"/>
      <c r="E5" s="7"/>
      <c r="F5" s="7"/>
      <c r="G5" s="7"/>
      <c r="H5" s="7"/>
      <c r="I5" s="7"/>
      <c r="J5" s="7"/>
      <c r="K5" s="7"/>
      <c r="L5" s="7"/>
      <c r="M5" s="7"/>
      <c r="N5" s="7"/>
      <c r="O5" s="7"/>
    </row>
    <row r="6" spans="1:15" s="8" customFormat="1"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LaTersa Blakely</cp:lastModifiedBy>
  <dcterms:created xsi:type="dcterms:W3CDTF">2022-03-18T02:50:57Z</dcterms:created>
  <dcterms:modified xsi:type="dcterms:W3CDTF">2025-02-08T12:58:31Z</dcterms:modified>
</cp:coreProperties>
</file>