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reemac/Downloads/"/>
    </mc:Choice>
  </mc:AlternateContent>
  <xr:revisionPtr revIDLastSave="0" documentId="8_{1DFF9DAA-7D22-6540-8A58-87DBA5C0914E}" xr6:coauthVersionLast="47" xr6:coauthVersionMax="47" xr10:uidLastSave="{00000000-0000-0000-0000-000000000000}"/>
  <bookViews>
    <workbookView xWindow="0" yWindow="880" windowWidth="36000" windowHeight="20480" xr2:uid="{00000000-000D-0000-FFFF-FFFF00000000}"/>
  </bookViews>
  <sheets>
    <sheet name="READ ME" sheetId="1" r:id="rId1"/>
    <sheet name="list of FMAs" sheetId="2" r:id="rId2"/>
    <sheet name="CompliancethatPays" sheetId="3" r:id="rId3"/>
    <sheet name="Exec-Cybe Risk&amp;CompliancePortfo" sheetId="4" state="hidden" r:id="rId4"/>
    <sheet name="FMACerts Insights - do not use" sheetId="5" state="hidden" r:id="rId5"/>
    <sheet name="Certifications" sheetId="6" state="hidden" r:id="rId6"/>
    <sheet name="Security Program" sheetId="8" r:id="rId7"/>
    <sheet name="Secompsummary-Temptobedeleted" sheetId="11"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2" i="5" l="1"/>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B14" i="5"/>
  <c r="A14" i="5"/>
  <c r="F10" i="5"/>
  <c r="E10" i="5"/>
  <c r="D10" i="5"/>
  <c r="C10" i="5"/>
  <c r="B10" i="5"/>
  <c r="A10" i="5"/>
  <c r="A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tc={957b012b-1bef-44a4-a139-f8bd435683c2}</author>
  </authors>
  <commentList>
    <comment ref="A1" authorId="0" shapeId="0" xr:uid="{957B012B-1BEF-44A4-A139-F8BD435683C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section coming soon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100-000001000000}">
      <text>
        <r>
          <rPr>
            <sz val="10"/>
            <color rgb="FF000000"/>
            <rFont val="Arial"/>
            <scheme val="minor"/>
          </rPr>
          <t xml:space="preserve">Secure Software Development Framework (SSDF)
</t>
        </r>
      </text>
    </comment>
    <comment ref="A12" authorId="0" shapeId="0" xr:uid="{00000000-0006-0000-0100-000002000000}">
      <text>
        <r>
          <rPr>
            <sz val="10"/>
            <color rgb="FF000000"/>
            <rFont val="Arial"/>
            <scheme val="minor"/>
          </rPr>
          <t xml:space="preserve">Digital Operational Resilience Act
</t>
        </r>
      </text>
    </comment>
    <comment ref="K17" authorId="0" shapeId="0" xr:uid="{00000000-0006-0000-0100-000003000000}">
      <text>
        <r>
          <rPr>
            <sz val="10"/>
            <color rgb="FF000000"/>
            <rFont val="Arial"/>
            <scheme val="minor"/>
          </rPr>
          <t xml:space="preserve">qsa
</t>
        </r>
      </text>
    </comment>
    <comment ref="A18" authorId="0" shapeId="0" xr:uid="{00000000-0006-0000-0100-000004000000}">
      <text>
        <r>
          <rPr>
            <sz val="10"/>
            <color rgb="FF000000"/>
            <rFont val="Arial"/>
            <scheme val="minor"/>
          </rPr>
          <t>Authentication and Access Assurance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200-000001000000}">
      <text>
        <r>
          <rPr>
            <sz val="10"/>
            <color rgb="FF000000"/>
            <rFont val="Arial"/>
            <scheme val="minor"/>
          </rPr>
          <t xml:space="preserve">BU - Business Unit
ex: Marketing, HR/payroll , Finance etc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300-000001000000}">
      <text>
        <r>
          <rPr>
            <sz val="10"/>
            <color rgb="FF000000"/>
            <rFont val="Arial"/>
            <scheme val="minor"/>
          </rPr>
          <t xml:space="preserve">Secure Software Development Framework (SSDF)
</t>
        </r>
      </text>
    </comment>
    <comment ref="A11" authorId="0" shapeId="0" xr:uid="{00000000-0006-0000-0300-000002000000}">
      <text>
        <r>
          <rPr>
            <sz val="10"/>
            <color rgb="FF000000"/>
            <rFont val="Arial"/>
            <scheme val="minor"/>
          </rPr>
          <t xml:space="preserve">Digital Operational Resilience Act
</t>
        </r>
      </text>
    </comment>
    <comment ref="J16" authorId="0" shapeId="0" xr:uid="{00000000-0006-0000-0300-000003000000}">
      <text>
        <r>
          <rPr>
            <sz val="10"/>
            <color rgb="FF000000"/>
            <rFont val="Arial"/>
            <scheme val="minor"/>
          </rPr>
          <t xml:space="preserve">qsa
</t>
        </r>
      </text>
    </comment>
    <comment ref="A17" authorId="0" shapeId="0" xr:uid="{00000000-0006-0000-0300-000004000000}">
      <text>
        <r>
          <rPr>
            <sz val="10"/>
            <color rgb="FF000000"/>
            <rFont val="Arial"/>
            <scheme val="minor"/>
          </rPr>
          <t>Authentication and Access Assurance</t>
        </r>
      </text>
    </comment>
  </commentList>
</comments>
</file>

<file path=xl/sharedStrings.xml><?xml version="1.0" encoding="utf-8"?>
<sst xmlns="http://schemas.openxmlformats.org/spreadsheetml/2006/main" count="1841" uniqueCount="830">
  <si>
    <t>Workbook Documentation — README</t>
  </si>
  <si>
    <t>Read this tab before editing any other sheet in this workbook.</t>
  </si>
  <si>
    <t>1 · Overview</t>
  </si>
  <si>
    <t>2 · Tab Descriptions</t>
  </si>
  <si>
    <t>Tab Name</t>
  </si>
  <si>
    <t>Description &amp; Purpose</t>
  </si>
  <si>
    <t>README</t>
  </si>
  <si>
    <t>This sheet provides the workbook overview, field definitions, usage instructions, Always read before editing other tabs.</t>
  </si>
  <si>
    <t>Certification</t>
  </si>
  <si>
    <t xml:space="preserve">Tracks all active and applicable certifications. Each row = one certification record. </t>
  </si>
  <si>
    <t>list of FMAs</t>
  </si>
  <si>
    <t xml:space="preserve">Records risk, compliance, and audit assessments with primary and secondary 
Each row = one assessment item. </t>
  </si>
  <si>
    <t>Data Classification</t>
  </si>
  <si>
    <t xml:space="preserve">Data classification for both Information and AI systems. 
Each row represents one classification level (1 = Public through 5 = Restricted) and documents the level name, what qualifies for it, the impact of unauthorised disclosure, the associated risk rating, and representative example data. </t>
  </si>
  <si>
    <t>PSP Framework</t>
  </si>
  <si>
    <t xml:space="preserve">PSP stands for policies standards and procedures
This sheet gives an overview framework for PSP </t>
  </si>
  <si>
    <t>Security Program</t>
  </si>
  <si>
    <t>This sheet provides an overview of building a Security GRC program from scratch. The framework is designed to be user-friendly and can be dynamically edited as the program evolves. It also includes links to frameworks for policies, standards, and procedures for organizations looking to establish their program from the ground up.</t>
  </si>
  <si>
    <t>Topics to discuss with Lisa</t>
  </si>
  <si>
    <t>topics to be discussed with Lisa during weekly calls</t>
  </si>
  <si>
    <t>Cybersecurity Framework/Certification Selection and Maturity Tool</t>
  </si>
  <si>
    <t>Legend - 
Startup / Small &lt;100 people
Mid-Size 100 - 2000 people
Large Enterprise 2000+</t>
  </si>
  <si>
    <t>DO NOT REFERENCE THIS COLUMN</t>
  </si>
  <si>
    <t>Framework/ Assessment</t>
  </si>
  <si>
    <t>Geography</t>
  </si>
  <si>
    <t>Type</t>
  </si>
  <si>
    <t>Rating</t>
  </si>
  <si>
    <t>Best for 
 (who should pursue)</t>
  </si>
  <si>
    <t>Purpose</t>
  </si>
  <si>
    <t>Applicable Organization Size</t>
  </si>
  <si>
    <t>Business Value</t>
  </si>
  <si>
    <t>Quantified impact</t>
  </si>
  <si>
    <t>Assessment Mode
 (who manages)</t>
  </si>
  <si>
    <t>Levels</t>
  </si>
  <si>
    <t>Output Type</t>
  </si>
  <si>
    <t>Output Mode</t>
  </si>
  <si>
    <t>Typical Duration</t>
  </si>
  <si>
    <t>Estimated Cost</t>
  </si>
  <si>
    <t xml:space="preserve">Alternative </t>
  </si>
  <si>
    <t>Mandatory?</t>
  </si>
  <si>
    <t>Additional Info</t>
  </si>
  <si>
    <t>Additional details to consider /add to this sheet</t>
  </si>
  <si>
    <t>Who Should
 Prioritise First</t>
  </si>
  <si>
    <t>NIST CSF 2.0</t>
  </si>
  <si>
    <t>US / intl</t>
  </si>
  <si>
    <t>Framework</t>
  </si>
  <si>
    <t>All industries</t>
  </si>
  <si>
    <t>Enterprise risk &amp; security posture framework for 
 general purpose framework use</t>
  </si>
  <si>
    <t>Startup / Mid-size / Enterprise</t>
  </si>
  <si>
    <t>Business-aligned cybersecurity</t>
  </si>
  <si>
    <t xml:space="preserve">↓ compliance effort 30–50% 
</t>
  </si>
  <si>
    <t>Self / Third-party</t>
  </si>
  <si>
    <t>Maturity tiers: Tier 1 (Partial) → Tier 2 (Risk Informed) → Tier 3 (Repeatable) → Tier 4 (Adaptive)
 [Not a pass/fail — tiers describe risk management practice maturity]</t>
  </si>
  <si>
    <t>Maturity score + roadmap</t>
  </si>
  <si>
    <t>Internal report / PDF</t>
  </si>
  <si>
    <t>2-6 months</t>
  </si>
  <si>
    <t>$50K–$200K</t>
  </si>
  <si>
    <t>ISO 27001, CIS18</t>
  </si>
  <si>
    <t>Voluntary - Start here</t>
  </si>
  <si>
    <t>- covers 6 core functions
 - risk based prioritization emphasis
 - lower cost and customizable</t>
  </si>
  <si>
    <t>- Who should pursue</t>
  </si>
  <si>
    <t>Any organisation beginning a security programme or preparing for regulatory alignment. Ideal first framework for teams that need a common risk language before committing to a certification.</t>
  </si>
  <si>
    <t>HITRUST CSF</t>
  </si>
  <si>
    <t>Healthcare / fintech</t>
  </si>
  <si>
    <t>Certifiable framework primarly used in health care aligning with HIPAA and ISO</t>
  </si>
  <si>
    <t>Mid-size / Enterprise</t>
  </si>
  <si>
    <t>Unified cert reduces audit duplication</t>
  </si>
  <si>
    <t>↓ audit effort 30–50%</t>
  </si>
  <si>
    <t>Third-party audit</t>
  </si>
  <si>
    <t>Certification levels: e1 (Essentials 1 — implemented) → i1 (Implemented 1 — self-assessed) → r2 (Risk-based 2 — validated by assessor)
 [Each level is independently certifiable]</t>
  </si>
  <si>
    <t>PDF certificate + report</t>
  </si>
  <si>
    <t>6-12 months</t>
  </si>
  <si>
    <t>$150k-$500k</t>
  </si>
  <si>
    <t>ISO 27001, SOC 2</t>
  </si>
  <si>
    <t>Voluntary</t>
  </si>
  <si>
    <t>- includes ~1,800 controls over 19 domains
 - time consuming, heavy costs and prescriptive</t>
  </si>
  <si>
    <t>- who manages / audits</t>
  </si>
  <si>
    <t>Healthcare-adjacent SaaS vendors, digital health platforms, and any business handling PHI that needs a single certification recognised by hospital systems, payers, and health-tech partners.</t>
  </si>
  <si>
    <t>NIST RMF</t>
  </si>
  <si>
    <t>Federal gov contractors</t>
  </si>
  <si>
    <t>Manage cybersecurity risks through a systematic, repeatable process.</t>
  </si>
  <si>
    <t>Enterprise</t>
  </si>
  <si>
    <t>Structured risk lifecycle</t>
  </si>
  <si>
    <t>↓ control gaps 20–40%</t>
  </si>
  <si>
    <t>Process stages: Categorise → Select → Implement → Assess → Authorise → Monitor
 [Stages lead to an ATO decision — not a maturity rating]</t>
  </si>
  <si>
    <t>ATO decision</t>
  </si>
  <si>
    <t>Formal gov package (PDF)</t>
  </si>
  <si>
    <t>6–18 months</t>
  </si>
  <si>
    <t>$200K–$800K</t>
  </si>
  <si>
    <t>ISO 27001, 800-53</t>
  </si>
  <si>
    <t>Mandatory (conditional)</t>
  </si>
  <si>
    <t>- Step-based process: Categorise → Select → Implement → Assess → Authorise → Monitor
 - Aligned with FISMA requirements for all US federal agencies
 - Produces a formal ATO (Authority to Operate) — the legal basis for operating a federal system
 - Common controls baseline drawn from NIST SP 800-53</t>
  </si>
  <si>
    <t>- Business Value (why businesses /orgs should pursue a cert) - rationale</t>
  </si>
  <si>
    <t>Software and cloud vendors seeking or holding US federal contracts. Essential for any organisation within the DoD, civilian agency, or intelligence community supply chain.</t>
  </si>
  <si>
    <t>NIST AI RMF</t>
  </si>
  <si>
    <t>AL/ML adopters</t>
  </si>
  <si>
    <t>AI governance and risk management</t>
  </si>
  <si>
    <t>Trustworthy AI adoption</t>
  </si>
  <si>
    <t>↓ AI risk exposure 20–30%</t>
  </si>
  <si>
    <t>Self</t>
  </si>
  <si>
    <t>Functional domains: Govern → Map → Measure → Manage
 [Profile-based — no numeric maturity score; progress measured via Current vs Target Profile gap]</t>
  </si>
  <si>
    <t>Profile + roadmap</t>
  </si>
  <si>
    <t>PDF report</t>
  </si>
  <si>
    <t>3-9 months</t>
  </si>
  <si>
    <t>$75k-$250k</t>
  </si>
  <si>
    <t>ISO 42001, EU AI Act</t>
  </si>
  <si>
    <t>Govern–Map–Measure–Manage, bias, explainability, model risk</t>
  </si>
  <si>
    <t>- historical context of the framework/process/assessment</t>
  </si>
  <si>
    <t>Any organisation building, deploying, or procuring AI systems — particularly those selling into regulated industries or EU markets. A priority for AI product teams ahead of EU AI Act enforcement.</t>
  </si>
  <si>
    <t>NIST Privacy Framework</t>
  </si>
  <si>
    <t>All industries - Data driven orgs</t>
  </si>
  <si>
    <t>Privacy risk management</t>
  </si>
  <si>
    <t>↓ privacy incidents 20–40%</t>
  </si>
  <si>
    <t>Maturity tiers: Tier 1 (Partial) → Tier 2 (Risk Informed) → Tier 3 (Repeatable) → Tier 4 (Adaptive)
 [Same tier structure as NIST CSF; privacy-specific profile added]</t>
  </si>
  <si>
    <t>Profile + gap analysis</t>
  </si>
  <si>
    <t>$50k-$200k</t>
  </si>
  <si>
    <t>ISO 27701, GDPR</t>
  </si>
  <si>
    <t>- Voluntary framework — not a regulation
 - Pairs well with NIST CSF 2.0 and ISO 27701
 - Covers 5 core functions: Identify-P, Govern-P, Control-P, Communicate-P, Protect-P
 - Maps to GDPR, CCPA, and APEC Privacy Framework</t>
  </si>
  <si>
    <t>- quick useful links/documentation (such as official guids , controls etc)
 - auditor's perspective of helpfulness (GRC perspective)</t>
  </si>
  <si>
    <t>Organisations subject to GDPR, CCPA, or handling consumer data at scale. Especially valuable for US companies needing a structured privacy risk programme without a mandatory regulatory driver.</t>
  </si>
  <si>
    <t>NIST SSDF-EO 14028</t>
  </si>
  <si>
    <t>All Industries - Product/Eng orgs</t>
  </si>
  <si>
    <t>Secure SDLC (SSDLC) practices</t>
  </si>
  <si>
    <t>Secure SDLC</t>
  </si>
  <si>
    <t>↓ vulnerabilities in prod 30–50%</t>
  </si>
  <si>
    <t>Self / Audit</t>
  </si>
  <si>
    <t>Task-level compliance: practices grouped into 4 groups (PO, RV, DT, RS) with task completion tracked
 [No numeric maturity tiers — compliance measured against task completion status]</t>
  </si>
  <si>
    <t>Attestation / SBOM</t>
  </si>
  <si>
    <t>Attestation + SBOM docs</t>
  </si>
  <si>
    <t>3-6 months</t>
  </si>
  <si>
    <t>OWASP SAMM</t>
  </si>
  <si>
    <t>Secure coding, SBOM, DevSecOps</t>
  </si>
  <si>
    <t>- Historical context: SSDF published 2020; EO 14028 (May 2021) made it mandatory for federal software vendors
 - Auditor's perspective: SBOM quality and completeness are the primary assessment focus
 - Links: csrc.nist.gov/Projects/ssdf</t>
  </si>
  <si>
    <t>Software vendors supplying to US federal agencies or large enterprises that require SBOM documentation. Critical for any vendor whose software runs in government or critical infrastructure environments.</t>
  </si>
  <si>
    <t>Cyber Maturity Model Certification</t>
  </si>
  <si>
    <t>International</t>
  </si>
  <si>
    <t>Assessment</t>
  </si>
  <si>
    <t>DoD contractors</t>
  </si>
  <si>
    <t>Measure org-wide cyber maturity</t>
  </si>
  <si>
    <t>DoD market access</t>
  </si>
  <si>
    <t>Enables $M–$B defense contracts</t>
  </si>
  <si>
    <t>Maturity levels: Level 1 (Basic cyber hygiene) → Level 2 (Advanced — NIST 800-171) → Level 3 (Expert — NIST 800-172)
 [Each level is gate-controlled; Level 2+ requires C3PAO third-party assessment]</t>
  </si>
  <si>
    <t>PDF certificate</t>
  </si>
  <si>
    <t>2-4 months</t>
  </si>
  <si>
    <t>$25k-$100k</t>
  </si>
  <si>
    <t>NIST 800-171</t>
  </si>
  <si>
    <t>- Level 1: 17 practices (FAR 52.204-21) — self-attestation
 - Level 2: 110 practices from NIST SP 800-171 — C3PAO required
 - Level 3: 24 additional practices from NIST SP 800-172 — government-led assessment
 - Mandatory for all DoD prime and subcontractors handling CUI</t>
  </si>
  <si>
    <t>- Historical context: CMMC 1.0 launched 2020; CMMC 2.0 (2021) streamlined from 5 levels to 3
 - Auditor's perspective: Gap assessment against NIST SP 800-171 is essential before engaging a C3PAO
 - Links: dodcmmc.mil</t>
  </si>
  <si>
    <t>US defence contractors and subcontractors at any tier of the DoD supply chain. Required for contract award — organisations should confirm their CMMC level requirement before beginning.</t>
  </si>
  <si>
    <t>NIS2 Directive</t>
  </si>
  <si>
    <t>EU</t>
  </si>
  <si>
    <t>Regulation</t>
  </si>
  <si>
    <t>EU critical infra</t>
  </si>
  <si>
    <t>Critical infrastructure cybersecurity</t>
  </si>
  <si>
    <t>EU compliance</t>
  </si>
  <si>
    <t>Avoid fines up to 2% revenue</t>
  </si>
  <si>
    <t>Regulatory audit</t>
  </si>
  <si>
    <t>Compliance status: Compliant / Partially Compliant / Non-Compliant
 [Regulation — no maturity tiers; compliance measured against 10 minimum security measures]</t>
  </si>
  <si>
    <t>Compliance status</t>
  </si>
  <si>
    <t>Regulatory report / submission</t>
  </si>
  <si>
    <t>6–12 months</t>
  </si>
  <si>
    <t>$100K–$400K</t>
  </si>
  <si>
    <t>ISO 27001</t>
  </si>
  <si>
    <t>Mandatory</t>
  </si>
  <si>
    <t>Risk mgmt, incident reporting, governance</t>
  </si>
  <si>
    <t>- Historical context: NIS2 replaced NIS1 Directive (2016); member states had until October 2024 to transpose
 - Auditor's perspective: Supply chain security (Article 21) is the area organisations most commonly underestimate
 - Links: eur-lex.europa.eu/NIS2</t>
  </si>
  <si>
    <t>EU-based operators of essential services (energy, transport, health, water, digital infrastructure) and important entities. Also relevant for non-EU companies with significant EU operations.</t>
  </si>
  <si>
    <t>EU AI Act</t>
  </si>
  <si>
    <t>AI companies in EU</t>
  </si>
  <si>
    <t>AI regulatory compliance</t>
  </si>
  <si>
    <t>AI compliance</t>
  </si>
  <si>
    <t>Avoid fines up to 6% revenue</t>
  </si>
  <si>
    <t>Risk-based tiers: Prohibited / High-risk / Limited-risk / Minimal-risk
 [Tier determined by AI system use case, not org maturity; High-risk systems require conformity assessment]</t>
  </si>
  <si>
    <t>Compliance declaration</t>
  </si>
  <si>
    <t>PDF + CE documentation</t>
  </si>
  <si>
    <t>6-18 months</t>
  </si>
  <si>
    <t>ISO 42001</t>
  </si>
  <si>
    <t>World’s first legally binding AI framework, regulating systems by risk to ensure safety, transparency, ethics, and protection of fundamental rights.</t>
  </si>
  <si>
    <t>NIST SP</t>
  </si>
  <si>
    <t>Organisations developing or deploying AI systems in the EU, or selling AI-enabled products to EU customers. Priority for any company with high-risk AI use cases (HR, credit, healthcare, law enforcement).</t>
  </si>
  <si>
    <t>DORA</t>
  </si>
  <si>
    <t>EU financial services</t>
  </si>
  <si>
    <t>A safer, more consistent, and resilient digital environment for the EU financial system</t>
  </si>
  <si>
    <t>Operational resilience</t>
  </si>
  <si>
    <t>↓ downtime losses 20–40%</t>
  </si>
  <si>
    <t>Compliance status: Compliant / Non-Compliant
 [Regulation — no maturity tiers; assessed across 5 ICT risk pillars: Governance, Protection, Detection, Response, Recovery]</t>
  </si>
  <si>
    <t>Compliance report</t>
  </si>
  <si>
    <t>Regulatory submission</t>
  </si>
  <si>
    <t>6-12+ months</t>
  </si>
  <si>
    <t>€25M - €150M
 $25M - $170M</t>
  </si>
  <si>
    <t>ISO 22301</t>
  </si>
  <si>
    <t>to ensure financial entities can withstand, respond to, and recover from ICT (Information and Communication Technology) disruptions and cyberattacks.</t>
  </si>
  <si>
    <t>- Historical context: DORA finalised November 2022; application date January 17, 2025
 - Auditor's perspective: ICT third-party register and contractual requirements (Article 30) are the most operationally complex aspect
 - Links: eur-lex.europa.eu/DORA</t>
  </si>
  <si>
    <t>EU-regulated financial entities: banks, investment firms, insurers, payment institutions, crypto-asset service providers. Also relevant for their critical ICT third-party providers.</t>
  </si>
  <si>
    <t>Cryptocurrency security standard (CCSS)</t>
  </si>
  <si>
    <t>Crypto / blockchain</t>
  </si>
  <si>
    <t>Crypto platform security</t>
  </si>
  <si>
    <t>Startup / Mid-size</t>
  </si>
  <si>
    <t>Crypto trust</t>
  </si>
  <si>
    <t>↓ breach risk 20–30%</t>
  </si>
  <si>
    <t>Security levels: Level 1 (Basic) → Level 2 (Standard) → Level 3 (Advanced — most intensive testing)
 [Each level independently certifiable; annual recertification required across all 10 security aspects]</t>
  </si>
  <si>
    <t>Certification level</t>
  </si>
  <si>
    <t>$10K - $200K</t>
  </si>
  <si>
    <t>- Levels 1 , 2, 3 ; Achieving Level 3 (highest security) requires more intensive testing than Level 1.
 - Annual process (every 12 months)</t>
  </si>
  <si>
    <t>- Historical context: CCSS v1.0 released 2014; maintained by C4 (CryptoCurrency Certification Consortium)
 - Auditor's perspective: Key management practices (especially for cold storage) are the most scrutinised aspect
 - Links: cryptoconsortium.org/ccss</t>
  </si>
  <si>
    <t>Cryptocurrency exchanges, custodians, wallet providers, and DeFi platforms seeking institutional credibility. A priority before pursuing institutional partnerships or regulated market entry.</t>
  </si>
  <si>
    <t>NCSC Cyber Essentials</t>
  </si>
  <si>
    <t>UK</t>
  </si>
  <si>
    <t>UK organisations</t>
  </si>
  <si>
    <t>Baseline cyber hygiene certification for UK organisations</t>
  </si>
  <si>
    <t>Startup / Small</t>
  </si>
  <si>
    <t>Baseline hygiene</t>
  </si>
  <si>
    <t>↓ common attacks ~80%</t>
  </si>
  <si>
    <t>Self + assessor</t>
  </si>
  <si>
    <t>Certification tiers: Cyber Essentials (self-assessed, verified by assessor) → Cyber Essentials Plus (on-site technical testing)
 [CE Plus requires a passing CE first; both are independently certifiable]</t>
  </si>
  <si>
    <t>1-3 months</t>
  </si>
  <si>
    <t>$5k-$30k</t>
  </si>
  <si>
    <t>CIS18</t>
  </si>
  <si>
    <t>- 5 technical controls: firewalls, secure configuration, access control, malware protection, software patching
 - Cyber Essentials Plus adds vulnerability scanning and internal assessment
 - Required for UK government contracts involving personal data or certain technical services
 - Backed by NCSC (National Cyber Security Centre)</t>
  </si>
  <si>
    <t>- Historical context: Cyber Essentials launched 2014 by UK government; CE Plus added as enhanced tier shortly after
 - Auditor's perspective: Scope definition (what's in the assessed boundary) is the most common source of errors
 - Links: ncsc.gov.uk/cyberessentials</t>
  </si>
  <si>
    <t>UK-based organisations of any size — particularly those seeking UK government contracts or wanting the lowest-cost verifiable security baseline. Good first certification before progressing to ISO 27001.</t>
  </si>
  <si>
    <t>Risk &amp; Control Self Assessment (RCSA )</t>
  </si>
  <si>
    <t>Financial services</t>
  </si>
  <si>
    <t>Internal risk &amp; control evaluation</t>
  </si>
  <si>
    <t>Risk prioritization</t>
  </si>
  <si>
    <t>↓ loss events 15–30%</t>
  </si>
  <si>
    <t>Risk ratings: Critical / High / Medium / Low / Negligible
 [Not a maturity scale — ratings reflect inherent and residual risk levels per control; reassessed annually or after incidents]</t>
  </si>
  <si>
    <t>Risk assessment</t>
  </si>
  <si>
    <t>Internal report / GRC tool</t>
  </si>
  <si>
    <t>Ongoing</t>
  </si>
  <si>
    <t>Internal cost</t>
  </si>
  <si>
    <t>COSO</t>
  </si>
  <si>
    <t>Risk inventory, control effectiveness, residual risk</t>
  </si>
  <si>
    <t>- Historical context: RCSA emerged from Basel II operational risk framework requirements in the early 2000s
 - Auditor's perspective: Control effectiveness ratings (not just risk identification) are the most important and most frequently challenged aspect
 - Pairs with: ISO 31000, NIST CSF Identify function, COBIT risk management objectives</t>
  </si>
  <si>
    <t>Financial services firms subject to operational risk regulation (Basel, PRA, FCA). Should be in place before pursuing ISO 31000 or as an ongoing complement to a broader GRC programme.</t>
  </si>
  <si>
    <t>PCI SAQ</t>
  </si>
  <si>
    <t>small merchants</t>
  </si>
  <si>
    <t>Payment card data security self assessment questionnare</t>
  </si>
  <si>
    <t>Simplified compliance</t>
  </si>
  <si>
    <t>↓ compliance cost 20–30%</t>
  </si>
  <si>
    <t>Self-assessment types: A / A-EP / B / B-IP / C / C-VT / D (complexity increases with cardholder data environment scope)
 [SAQ type determined by how card data is processed, not org maturity]</t>
  </si>
  <si>
    <t>Self-assessment</t>
  </si>
  <si>
    <t>PDF / portal submission</t>
  </si>
  <si>
    <t>$50K–$150K</t>
  </si>
  <si>
    <t>PCI DSS</t>
  </si>
  <si>
    <t>Typically for level 2,3,4 merchants (lower txn volumes) and is an internal activity</t>
  </si>
  <si>
    <t>- Historical context: PCI DSS v1.0 launched 2004 by PCI SSC (Visa, Mastercard, Amex, Discover, JCB)
 - Auditor's perspective: Scope reduction is the highest-ROI activity — minimising CDE scope reduces both compliance cost and breach risk
 - Links: pcisecuritystandards.org</t>
  </si>
  <si>
    <t>Any merchant or service provider processing payment card transactions below Level 1 thresholds. Confirm SAQ type with acquiring bank before starting — wrong SAQ type is a common and costly mistake.</t>
  </si>
  <si>
    <t>Audit</t>
  </si>
  <si>
    <t>Payment processors</t>
  </si>
  <si>
    <t>PCI audit performed by certified QSA</t>
  </si>
  <si>
    <t>Payment security</t>
  </si>
  <si>
    <t>Avoid breach costs ($4M+ avg)</t>
  </si>
  <si>
    <t>Compliance status: Compliant / Non-Compliant
 [Annual QSA audit against 12 requirements and ~300 sub-requirements; findings graded: In Place / Not In Place / Not Applicable / Not Tested]</t>
  </si>
  <si>
    <t>ROC + AOC</t>
  </si>
  <si>
    <t>Formal audit report (PDF)</t>
  </si>
  <si>
    <t>$50K–$300K</t>
  </si>
  <si>
    <t>—</t>
  </si>
  <si>
    <t>Typically required for level 1 merchants</t>
  </si>
  <si>
    <t>output: further breakdown with types of output
 include type of doc (tracking spreadsheet, eg), piece of paper you give customers, number of pages expected.</t>
  </si>
  <si>
    <t>Level 1 merchants processing 6M+ annual Visa transactions, or any merchant that has suffered a breach. Service providers processing 300K+ annual transactions are also typically in scope.</t>
  </si>
  <si>
    <t>FFIEC AAA</t>
  </si>
  <si>
    <t>US</t>
  </si>
  <si>
    <t>US banking / finance</t>
  </si>
  <si>
    <t>Banking authentication &amp; access assurance</t>
  </si>
  <si>
    <t>Strong auth controls</t>
  </si>
  <si>
    <t>↓ fraud losses 20–40%</t>
  </si>
  <si>
    <t>Regulatory exam</t>
  </si>
  <si>
    <t>Maturity tiers: Baseline → Evolved → Advanced
 [Tiers reflect sophistication of authentication and access controls; assessed during regulatory examination]</t>
  </si>
  <si>
    <t>Exam findings</t>
  </si>
  <si>
    <t>Regulatory report</t>
  </si>
  <si>
    <t>$50k-$100k</t>
  </si>
  <si>
    <t>NIST 800-63</t>
  </si>
  <si>
    <t>MFA, layered security, fraud detection, transaction monitoring.
 Typically for call center folks handling PII, applications dealing with PII etc</t>
  </si>
  <si>
    <t>- Historical context: FFIEC AAA guidance originally issued 2001; significantly updated 2005 and 2011 with online banking expansion
 - Auditor's perspective: Risk-based authentication — demonstrating layered controls beyond passwords — is the key examiner focus
 - Links: ffiec.gov/pdf/Auth-ITS-Final%2006-22-11%20(FFIEC%20Formated).pdf</t>
  </si>
  <si>
    <t>US banks, credit unions, mortgage servicers, and other FFIEC-supervised institutions. Should be aligned ahead of scheduled regulatory examinations — findings directly affect supervisory ratings.</t>
  </si>
  <si>
    <t>Prescriptive baseline controls</t>
  </si>
  <si>
    <t>Practical controls</t>
  </si>
  <si>
    <t>↓ cyber risk ~60–80%</t>
  </si>
  <si>
    <t>Implementation groups: IG1 (Basic — 56 safeguards, all orgs) → IG2 (Foundational — 74 additional) → IG3 (Organisational — 23 additional)
 [Groups are cumulative; IG1 is minimum baseline for all organisations regardless of size]</t>
  </si>
  <si>
    <t>Control score + roadmap</t>
  </si>
  <si>
    <t>Internal report</t>
  </si>
  <si>
    <t>$25k-$150k</t>
  </si>
  <si>
    <t>NIST CSF</t>
  </si>
  <si>
    <t>- 8 best-practice controls to strengthen defenses against common attacks
 - Phased implementation (IG1–IG3) based on organizational maturity, starting with cyber hygiene</t>
  </si>
  <si>
    <t>- Historical context: CIS Controls originally published as SANS Top 20 in 2008; transferred to CIS in 2015; v8 released 2021
 - Auditor's perspective: IG1 completion alone significantly reduces breach likelihood and satisfies most cyber insurance requirements
 - Links: cisecurity.org/controls</t>
  </si>
  <si>
    <t>Organisations at the start of their security programme with limited budget. IG1 is achievable for any organisation and satisfies most cyber insurance minimum requirements. Start here before NIST CSF or ISO 27001.</t>
  </si>
  <si>
    <t>SOC 2</t>
  </si>
  <si>
    <t>SaaS, tech</t>
  </si>
  <si>
    <t>Trust services criteria audit covering security, availability, processing integrity, confidentiality, and privacy</t>
  </si>
  <si>
    <t>Customer trust</t>
  </si>
  <si>
    <t>↑ deal win rate 20–40%</t>
  </si>
  <si>
    <t>Engagement types: Type I (point-in-time design assessment) → Type II (operating effectiveness over 6–12 month period)
 [Not maturity levels — Type II is the standard most enterprise customers require]</t>
  </si>
  <si>
    <t>Audit report (Type I/II)</t>
  </si>
  <si>
    <t>Restricted PDF report</t>
  </si>
  <si>
    <t>3–6 months (Type I)
 6–12 months (Type II)</t>
  </si>
  <si>
    <t>$30K–$150K</t>
  </si>
  <si>
    <t>- 5 Trust Service Criteria: Security, Availability, Processing Integrity, Confidentiality, Privacy
 - Not a certification — it's an attestation report
 - Type II most valued by enterprise customers
 - AICPA-governed</t>
  </si>
  <si>
    <t>- Auditor's perspective: SOC 2 Type II is the de facto enterprise trust signal in North America</t>
  </si>
  <si>
    <t>SaaS and cloud technology companies selling to US enterprise customers. SOC 2 Type II is the single highest-impact certification for removing North American enterprise procurement blockers.</t>
  </si>
  <si>
    <t>SaaS, enterprises</t>
  </si>
  <si>
    <t>Establish, implement, maintain and continually improve an Information Security Management System (ISMS)</t>
  </si>
  <si>
    <t>Global trust</t>
  </si>
  <si>
    <t>↑ enterprise sales 20–30%</t>
  </si>
  <si>
    <t>Audit stages: Stage 1 (documentation and readiness review) → Stage 2 (on-site certification audit) → Surveillance audits (annual) → Recertification (every 3 years)
 [Pass/fail per stage — not a maturity scale]</t>
  </si>
  <si>
    <t>Certification + SoA</t>
  </si>
  <si>
    <t>PDF certificate + audit report</t>
  </si>
  <si>
    <t>- 93 controls across 4 domains (ISO 27001:2022) / 114 controls (2013 version)
 - Pairs with ISO 27002 for implementation guidance
 - Globally recognised — often required for EU, UK, APAC contracts
 - Transition to 2022 version required</t>
  </si>
  <si>
    <t>- Historical context: Originally BS 7799, became ISO in 2005; major revision in 2013 and 2022</t>
  </si>
  <si>
    <t>Technology companies, managed service providers, and any organisation selling to EU, UK, APAC, or Middle East enterprise customers. The international equivalent of SOC 2 — pursue both if operating globally.</t>
  </si>
  <si>
    <t>AI-driven orgs</t>
  </si>
  <si>
    <t>Establish and maintain an AI Management System (AIMS) covering governance, risk, ethics, and transparency</t>
  </si>
  <si>
    <t>AI governance</t>
  </si>
  <si>
    <t>↓ AI/compliance risk 20–30%</t>
  </si>
  <si>
    <t>Audit stages: Stage 1 (documentation review) → Stage 2 (on-site audit) → Surveillance (annual) → Recertification (3-yearly)
 [Same audit cycle as ISO 27001; no numeric maturity tiers]</t>
  </si>
  <si>
    <t>- Published 2023 — world's first AI management system standard
 - Covers AI risk, transparency, human oversight, bias management
 - Strongly recommended alongside EU AI Act compliance
 - Pairs naturally with ISO 27001</t>
  </si>
  <si>
    <t>- Quick useful links: iso.org/standard/81230.html
 - Auditor's perspective: early-mover advantage; limited certified auditors currently available</t>
  </si>
  <si>
    <t>Organisations already certified to ISO 27001 that are developing or deploying AI systems. Ideal for AI product companies seeking early regulatory credibility ahead of EU AI Act enforcement.</t>
  </si>
  <si>
    <t>HIPAA</t>
  </si>
  <si>
    <t>Healthcare</t>
  </si>
  <si>
    <t>Protect the privacy and security of protected health information (PHI) through administrative, physical, and technical safeguards</t>
  </si>
  <si>
    <t>Healthcare compliance</t>
  </si>
  <si>
    <t>Avoid fines up to $1.5M/year</t>
  </si>
  <si>
    <t>HHS OCR audit / internal self-assessment; business associate agreements (BAAs) required</t>
  </si>
  <si>
    <t>Compliance status: Compliant / Non-Compliant across 3 rules: Privacy Rule + Security Rule + Breach Notification Rule
 [No maturity tiers — compliance determined by presence and effectiveness of required safeguards]</t>
  </si>
  <si>
    <t>Compliance documentation</t>
  </si>
  <si>
    <t>Internal docs + policies</t>
  </si>
  <si>
    <t>3–9 months (initial); ongoing</t>
  </si>
  <si>
    <t>HITRUST</t>
  </si>
  <si>
    <t>- Applies to covered entities (providers, plans, clearinghouses) AND their business associates
 - Security Rule requires annual risk analysis
 - Breach Notification Rule: 60-day notification requirement
 - OCR fines range from $100 to $50,000 per violation</t>
  </si>
  <si>
    <t>- Historical context: Enacted 1996; HITECH Act 2009 expanded enforcement
 - Auditor's perspective: Risk analysis quality is the #1 audit finding area</t>
  </si>
  <si>
    <t>Healthcare providers, health plans, clearinghouses, and any business associate handling PHI. Non-negotiable for operating in the US healthcare market — should be the baseline before pursuing HITRUST.</t>
  </si>
  <si>
    <t>SOX</t>
  </si>
  <si>
    <t>Public companies</t>
  </si>
  <si>
    <t>Ensure accuracy and integrity of financial reporting through IT General Controls (ITGC) and internal controls over financial reporting</t>
  </si>
  <si>
    <t>Financial integrity</t>
  </si>
  <si>
    <t>↓ misstatement risk 30–50%</t>
  </si>
  <si>
    <t>External auditor (Big 4 or registered PCAOB firm); internal audit (3LoD)</t>
  </si>
  <si>
    <t>Control effectiveness: Effective / Deficient / Significant Deficiency / Material Weakness
 [Material Weakness triggers qualified audit opinion; assessed under Section 302 (quarterly) and Section 404 (annual)]</t>
  </si>
  <si>
    <t>Auditor opinion</t>
  </si>
  <si>
    <t>SEC filing + audit reports</t>
  </si>
  <si>
    <t>Ongoing (annual audit cycle)</t>
  </si>
  <si>
    <t>$100K–$500K</t>
  </si>
  <si>
    <t>- ITGC focus areas: change management, access controls, IT operations, computer operations
 - Works alongside COSO (control framework) and COBIT (IT governance)
 - Section 404(b) requires external auditor attestation for accelerated filers
 - PCAOB standards govern the audit</t>
  </si>
  <si>
    <t>- Historical context: Enacted 2002 post-Enron/WorldCom scandals
 - Auditor's perspective: Access controls and segregation of duties are most common ITGC findings</t>
  </si>
  <si>
    <t>All US-listed public companies — non-discretionary. Pre-IPO companies should begin ITGC preparation 12–18 months before planned listing to avoid material weaknesses at first audit.</t>
  </si>
  <si>
    <t>NYDFS</t>
  </si>
  <si>
    <t>US (New York State)</t>
  </si>
  <si>
    <t>NY Finanacial firms</t>
  </si>
  <si>
    <t>Establish cybersecurity programs to protect consumers and the financial system from cyber threats</t>
  </si>
  <si>
    <t>Regulatory compliance</t>
  </si>
  <si>
    <t>Avoid penalties ($M range)</t>
  </si>
  <si>
    <t>Compliance tiers: Standard company requirements vs Class A enhanced requirements (500+ employees or $10M+ revenue)
 [Compliant / Non-Compliant — no maturity progression; enhanced requirements phased in through 2025]</t>
  </si>
  <si>
    <t>Annual certification</t>
  </si>
  <si>
    <t>Portal submission + internal docs</t>
  </si>
  <si>
    <t>3–9 months (initial); ongoing annual cycle</t>
  </si>
  <si>
    <t>- 23 NYCRR 500; significantly amended November 2023
 - New requirements: 72-hr extortion payment notification, annual pen testing, CISO qualifications
 - Class A companies (500+ employees or $10M+ revenue) face enhanced requirements
 - MFA required for all remote access and privileged accounts</t>
  </si>
  <si>
    <t>- Auditor's perspective: 2023 amendments introduced phased compliance deadlines through 2025
 - Links: dfs.ny.gov/industry_guidance/cybersecurity</t>
  </si>
  <si>
    <t>All financial services companies licensed or operating in New York State. Given Class A enhanced requirements, larger entities should begin a gap assessment against the 2023 amendments immediately.</t>
  </si>
  <si>
    <t>FedRAMP</t>
  </si>
  <si>
    <t>US Federal</t>
  </si>
  <si>
    <t>Cloud service providers (CSPs) selling to US federal agencies</t>
  </si>
  <si>
    <t>Standardised security authorisation process for cloud products and services used by the US federal government</t>
  </si>
  <si>
    <t>Federal market access</t>
  </si>
  <si>
    <t>Unlocks $100B+ market</t>
  </si>
  <si>
    <t>Third-party assessment organisation (3PAO); JAB (Joint Authorization Board) or Agency ATO</t>
  </si>
  <si>
    <t>Authorization path: FedRAMP Ready → In Process → Authorized
 Impact levels: Low / Moderate / High (based on FIPS 199 data categorisation)
 [Impact level determines control baseline — High is the most rigorous]</t>
  </si>
  <si>
    <t>ATO + SSP/SAR/POA&amp;M</t>
  </si>
  <si>
    <t>Formal gov documentation</t>
  </si>
  <si>
    <t>12–24 months</t>
  </si>
  <si>
    <t>$500K–$2M+</t>
  </si>
  <si>
    <t>StateRAMP</t>
  </si>
  <si>
    <t>- Based on NIST SP 800-53 controls
 - Most rigorous cloud security programme in the US government
 - 3PAO must be accredited by the FedRAMP PMO
 - Continuous monitoring required post-authorization
 - FedRAMP 20X modernisation initiative underway (2025)</t>
  </si>
  <si>
    <t>- Auditor's perspective: SSP quality and POA&amp;M management are critical success factors
 - Links: fedramp.gov</t>
  </si>
  <si>
    <t>Cloud service providers with a defined federal market strategy. Given the 12–24 month timeline and significant cost, begin only after confirming a specific agency sponsor or committed pipeline.</t>
  </si>
  <si>
    <t>StateRAMP/ GovRAMP</t>
  </si>
  <si>
    <t>US (State / Local)</t>
  </si>
  <si>
    <t>Cloud service providers selling to US state, local government, and education (SLED) entities</t>
  </si>
  <si>
    <t>State-level cloud security authorisation programme mirroring FedRAMP for state and local government procurement</t>
  </si>
  <si>
    <t>State/local access</t>
  </si>
  <si>
    <t>Expands public sector revenue</t>
  </si>
  <si>
    <t>Third-party assessment organisation (3PAO); StateRAMP PMO review</t>
  </si>
  <si>
    <t>Authorization path: StateRAMP Ready → Provisional → Authorized
 Impact levels: Low / Moderate / High (mirrors FedRAMP structure)
 [Provisional status allows limited use while full authorization is pursued]</t>
  </si>
  <si>
    <t>Authorization</t>
  </si>
  <si>
    <t>PDF + SSP/SAR</t>
  </si>
  <si>
    <t>- Mirrors FedRAMP NIST SP 800-53 control structure
 - Accepted by 20+ US states as of 2024
 - GovRAMP is the rebranded / expanded programme name
 - Faster and significantly less expensive than full FedRAMP
 - Annual continuous monitoring required</t>
  </si>
  <si>
    <t>- Links: stateramp.org / govramp.org
 - Auditor's perspective: Good stepping stone to FedRAMP for vendors targeting both markets</t>
  </si>
  <si>
    <t>Cloud service providers targeting US state and local government contracts. A faster and lower-cost entry point than FedRAMP — pursue this before FedRAMP if the primary market is SLED rather than federal.</t>
  </si>
  <si>
    <t>COBIT</t>
  </si>
  <si>
    <t>Enterprises</t>
  </si>
  <si>
    <t>IT governance and management framework aligning IT strategy with business objectives and risk appetite</t>
  </si>
  <si>
    <t>IT-business alignment</t>
  </si>
  <si>
    <t>↑ IT efficiency 15–25%</t>
  </si>
  <si>
    <t>Capability levels: 0 (Incomplete) → 1 (Initial) → 2 (Managed) → 3 (Established) → 4 (Predictable) → 5 (Optimising)
 [Assessed per governance/management objective — 40 objectives in COBIT 2019]</t>
  </si>
  <si>
    <t>Maturity assessment</t>
  </si>
  <si>
    <t>3–9 months</t>
  </si>
  <si>
    <t>- Maintained by ISACA; COBIT 2019 is current version
 - Covers 40 governance and management objectives
 - Commonly used alongside SOX (ITGC) and ISO 27001
 - Not a certification — an assessment and governance framework
 - Focus areas: Align, Plan, Organise, Build, Run, Monitor</t>
  </si>
  <si>
    <t>- Historical context: Originally launched 1996; COBIT 2019 aligns with COSO, ITIL, and ISO standards
 - Auditor's perspective: Widely used by Big 4 for IT audit and SOX ITGC work</t>
  </si>
  <si>
    <t>Large enterprises, financial institutions, and regulated organisations where IT governance is a board-level concern. Most valuable when used alongside SOX ITGC programmes or as a standalone IT audit framework.</t>
  </si>
  <si>
    <t>Finance-driven orgs</t>
  </si>
  <si>
    <t>Provide a framework for designing, implementing, and evaluating internal controls over financial reporting and enterprise risk management</t>
  </si>
  <si>
    <t>Internal control standard</t>
  </si>
  <si>
    <t>↓ financial risk 20–40%</t>
  </si>
  <si>
    <t>Control effectiveness: Effective / Deficient / Significant Deficiency / Material Weakness
 ERM maturity: Initial → Developing → Accomplished → Advanced → Leading
 [Two separate assessment lenses: ICIF (controls) and ERM (risk management maturity)]</t>
  </si>
  <si>
    <t>Controls assessment</t>
  </si>
  <si>
    <t>Internal + audit reports</t>
  </si>
  <si>
    <t>3–6 months (initial); ongoing</t>
  </si>
  <si>
    <t>- Maintained by the Committee of Sponsoring Organizations (COSO)
 - Two primary frameworks: COSO ICIF (2013) and COSO ERM (2017)
 - Underpins SOX Section 404 compliance for US public companies
 - 5 components: Control Environment, Risk Assessment, Control Activities, Information &amp; Communication, Monitoring</t>
  </si>
  <si>
    <t>- Historical context: Created 1992 post-savings &amp; loan crisis; major update 2013
 - Auditor's perspective: COSO is the baseline internal controls language for all Big 4 audits</t>
  </si>
  <si>
    <t>US public companies (required for SOX), financial institutions, and any organisation where the board or audit committee requires a formal internal controls framework. Essential before implementing SOX.</t>
  </si>
  <si>
    <t>GLBA</t>
  </si>
  <si>
    <t>Financial institutions</t>
  </si>
  <si>
    <t>Protect the privacy and security of non-public personal information (NPI) held by financial institutions</t>
  </si>
  <si>
    <t>Data protection</t>
  </si>
  <si>
    <t>↓ breach/legal risk 20–30%</t>
  </si>
  <si>
    <t>Compliance status: Compliant / Non-Compliant across 3 provisions: Privacy Rule + Safeguards Rule + Pretexting Provisions
 [No maturity tiers; Safeguards Rule 2023 added specific technical requirements replacing principles-based approach]</t>
  </si>
  <si>
    <t>Internal policies + notices</t>
  </si>
  <si>
    <t>$25K–$150K</t>
  </si>
  <si>
    <t>- Gramm-Leach-Bliley Act (1999); Safeguards Rule updated 2023
 - Safeguards Rule now requires: encryption, MFA, annual penetration testing, access controls
 - Applies to any company 'significantly engaged' in financial activities
 - Service providers to financial institutions also in scope</t>
  </si>
  <si>
    <t>- Historical context: Enacted 1999 to modernise financial privacy law post-Depression-era Glass-Steagall repeal
 - Auditor's perspective: 2023 Safeguards Rule update significantly raised the technical bar</t>
  </si>
  <si>
    <t>All US financial institutions — non-discretionary. Priority for organisations that have not yet assessed their compliance against the 2023 Safeguards Rule updates, which introduced specific technical requirements.</t>
  </si>
  <si>
    <t>CSA STAR</t>
  </si>
  <si>
    <t>SaaS/cloud</t>
  </si>
  <si>
    <t>Assure cloud security posture through a transparency and assurance programme covering cloud-specific risk and controls</t>
  </si>
  <si>
    <t>Cloud assurance</t>
  </si>
  <si>
    <t>↑ customer trust/conversion 15–25%</t>
  </si>
  <si>
    <t>Self + third-party</t>
  </si>
  <si>
    <t>Assurance levels: Level 1 (Self-Assessment — free, published on STAR registry) → Level 2 (Third-party certification — requires ISO 27001 or SOC 2) → Level 3 (Continuous monitoring — emerging)
 [Levels are independent options, not sequential requirements]</t>
  </si>
  <si>
    <t>Self-assessment / Certification</t>
  </si>
  <si>
    <t>Public registry + PDF</t>
  </si>
  <si>
    <t>1–2 months (Level 1); 3–9 months (Level 2)</t>
  </si>
  <si>
    <t>$5K–$10K (Level 1); $30K–$150K (Level 2)</t>
  </si>
  <si>
    <t>- Maintained by Cloud Security Alliance (CSA)
 - Based on Cloud Controls Matrix (CCM) — 197 cloud-specific control objectives
 - Level 1 is free and publicly searchable on the STAR registry
 - Level 2 certification requires existing ISO 27001 or SOC 2
 - Widely referenced in cloud procurement RFPs</t>
  </si>
  <si>
    <t>- Links: cloudsecurityalliance.org/star
 - Auditor's perspective: Level 1 is minimum bar for cloud vendors; Level 2 increasingly expected by enterprise buyers</t>
  </si>
  <si>
    <t>Cloud service providers that already hold ISO 27001 or SOC 2 and want to demonstrate cloud-specific security assurance. Level 1 is a quick, free win — complete it before pursuing Level 2 certification.</t>
  </si>
  <si>
    <t>GDPR (General Data Protection Regulation)</t>
  </si>
  <si>
    <t>EU / International</t>
  </si>
  <si>
    <t>EU/ global orgs</t>
  </si>
  <si>
    <t>Protect the personal data and privacy of EU and EEA individuals through data governance, consent, rights management, and breach notification obligations.</t>
  </si>
  <si>
    <t>EU operations</t>
  </si>
  <si>
    <t>Avoid fines up to 4% revenue</t>
  </si>
  <si>
    <t>Compliance status: Compliant / Non-Compliant
 [No maturity tiers — assessed across 11 chapters and 99 articles; adequacy decisions, SCCs, and BCRs govern cross-border transfers]</t>
  </si>
  <si>
    <t>Privacy compliance records</t>
  </si>
  <si>
    <t>3–9 months (initial programme); ongoing</t>
  </si>
  <si>
    <t>ISO 27701</t>
  </si>
  <si>
    <t>- Enforced by national Data Protection Authorities (DPAs) in each EU member state
 - Extraterritorial scope: applies to any org processing EU resident data
 - Key obligations: lawful basis, data minimisation, rights (access, erasure, portability), 72-hour breach notification
 - Schrems II ruling: invalidated EU-US Privacy Shield; use SCCs or BCRs for US data transfers
 - DPO appointment required for certain processing activities</t>
  </si>
  <si>
    <t>- Historical context: Replaced the 1995 EU Data Protection Directive; effective May 2018
 - Auditor's perspective: ROPA quality and DPIA documentation are the first items DPAs examine
 - Links: gdpr.eu / edpb.europa.eu</t>
  </si>
  <si>
    <t>Any organisation processing personal data of EU residents — non-negotiable regardless of company location. Priority for US companies with EU customers or employees who have not yet formalised their GDPR programme.</t>
  </si>
  <si>
    <t>Privacy-regulated orgs</t>
  </si>
  <si>
    <t>Extend an existing ISO 27001 ISMS to include a Privacy Information Management System (PIMS) covering GDPR, CCPA, and other privacy regulatory requirements.</t>
  </si>
  <si>
    <t>Privacy extension</t>
  </si>
  <si>
    <t>↓ privacy compliance cost 20–30%</t>
  </si>
  <si>
    <t>Audit stages: Stage 1 (documentation review) → Stage 2 (on-site audit) → Surveillance (annual) → Recertification (every 3 years)
 [Extension to ISO 27001 — cannot be certified standalone; adds privacy-specific controls to Annex A]</t>
  </si>
  <si>
    <t>3–9 months (assuming ISO 27001 already in place)</t>
  </si>
  <si>
    <t>$30K–$150K (incremental to ISO 27001)</t>
  </si>
  <si>
    <t>GDPR</t>
  </si>
  <si>
    <t>- Published 2019; extension to ISO 27001:2013 and ISO 27002
 - Maps directly to GDPR requirements — widely used as GDPR compliance evidence
 - Covers both data controllers and data processors
 - Requires ISO 27001 certification as a prerequisite
 - Update to align with ISO 27001:2022 expected</t>
  </si>
  <si>
    <t>- Auditor's perspective: Increasingly accepted by EU DPAs as evidence of GDPR compliance
 - Links: iso.org/standard/71670.html</t>
  </si>
  <si>
    <t>Organisations already certified to ISO 27001 that need a certifiable privacy compliance programme. Ideal for data processors and controllers operating across multiple jurisdictions who want a single framework covering GDPR, CCPA, and related laws.</t>
  </si>
  <si>
    <t>SOC 1 (SSAE 18)</t>
  </si>
  <si>
    <t>US / International</t>
  </si>
  <si>
    <t>Financial service providers</t>
  </si>
  <si>
    <t>Attest to the design and operating effectiveness of internal controls relevant to user entities' financial reporting — primarily for service organisations whose processes affect customer financial statements.</t>
  </si>
  <si>
    <t>Financial assurance</t>
  </si>
  <si>
    <t>Required for enterprise deals</t>
  </si>
  <si>
    <t>Engagement types: Type I (point-in-time design assessment) → Type II (operating effectiveness over minimum 6-month period)
 [Not maturity levels — Type II is required by most financial services customers and their auditors]</t>
  </si>
  <si>
    <t>Audit report</t>
  </si>
  <si>
    <t>Restricted PDF</t>
  </si>
  <si>
    <t>3–6 months (Type I); 6–12 months (Type II)</t>
  </si>
  <si>
    <t>$20K–$100K</t>
  </si>
  <si>
    <t>- Governed by AICPA SSAE 18 standard (replaced SSAE 16 / SAS 70)
 - ISAE 3402 is the international equivalent accepted outside the US
 - Distinct from SOC 2: SOC 1 covers financial reporting controls; SOC 2 covers security/operational trust
 - Report is restricted use — cannot be publicly shared
 - Commonly required by payroll processors, fund administrators, data centres, and claims processors</t>
  </si>
  <si>
    <t>- Auditor's perspective: Type II period should be at least 6 months; 12-month periods are increasingly expected
 - Common confusion: SOC 1 and SOC 2 are frequently conflated — clarify which report a customer is requesting
 - Links: aicpa-cima.com/soc</t>
  </si>
  <si>
    <t>Service organisations whose operations affect customer financial reporting — payroll processors, fund administrators, claims processors, loan servicers, and data centres hosting financial systems. Prioritise if financial services customers or their auditors have requested it.</t>
  </si>
  <si>
    <t>Establish, implement, maintain, and continually improve a Business Continuity Management System (BCMS) to protect against, reduce the likelihood of, and ensure recovery from disruptive incidents.</t>
  </si>
  <si>
    <t>Business continuity</t>
  </si>
  <si>
    <t>↓ downtime impact 30–60%</t>
  </si>
  <si>
    <t>Audit stages: Stage 1 (documentation and BIA review) → Stage 2 (on-site certification audit) → Surveillance (annual) → Recertification (every 3 years)
 [Pass/fail per stage; certification requires demonstrated recovery capability, not just documented plans]</t>
  </si>
  <si>
    <t>- Current version: ISO 22301:2019
 - Covers: understanding the organisation, leadership, planning, support, operation, performance evaluation, improvement
 - Requires a documented Business Impact Analysis (BIA) and tested recovery procedures
 - Pairs naturally with ISO 27001 (information security) and ISO 27035 (incident management)
 - DORA Article 11 resilience testing requirements align closely with ISO 22301 controls</t>
  </si>
  <si>
    <t>- Historical context: Replaced BS 25999-2; ISO 22301 published 2012, revised 2019
 - Auditor's perspective: BIA quality and evidence of actual recovery testing are the most scrutinised areas
 - Links: iso.org/standard/75106.html</t>
  </si>
  <si>
    <t>Organisations in financial services, critical infrastructure, healthcare, and cloud services where operational continuity is a regulatory or contractual requirement. Priority for EU financial entities under DORA, and any organisation whose customers require documented and tested business continuity capabilities.</t>
  </si>
  <si>
    <t>SWIFT CSP (Customer Security Programme)</t>
  </si>
  <si>
    <t>Banks</t>
  </si>
  <si>
    <t>Ensure all organisations connected to the SWIFT financial messaging network meet a mandatory baseline of cybersecurity controls to protect the integrity of global financial transactions.</t>
  </si>
  <si>
    <t>Financial network access</t>
  </si>
  <si>
    <t>Mandatory for SWIFT participation</t>
  </si>
  <si>
    <t>Compliance levels: Mandatory controls (must achieve) vs Advisory controls (recommended)
 CSCF version updated annually — v2025 currently applicable
 [No maturity tiers — binary compliance against each control; mandatory controls must all be met]</t>
  </si>
  <si>
    <t>Annual attestation</t>
  </si>
  <si>
    <t>Portal + PDF report</t>
  </si>
  <si>
    <t>2–4 months (annual reassessment)</t>
  </si>
  <si>
    <t>$20K–$100K (+ independent assessment fees if externally assessed)</t>
  </si>
  <si>
    <t>- Administered by SWIFT; CSCF updated annually — organisations must re-attest each year
 - 31 mandatory controls + 12 advisory controls in CSCF v2025
 - Controls cover: restrict internet access, secure critical systems, prevent credential compromise, manage identities, detect anomalies
 - Following the 2016 Bangladesh Bank heist ($81M stolen via fraudulent SWIFT messages), attestation became mandatory
 - Correspondent banks increasingly require independent (not self) assessments before establishing relationships</t>
  </si>
  <si>
    <t>- Historical context: Launched 2016 following a series of major SWIFT-related fraud incidents
 - Auditor's perspective: Privileged access management and anomaly detection are the most common gaps
 - Links: swift.com/myswift/customer-security-programme</t>
  </si>
  <si>
    <t>All organisations directly connected to the SWIFT network — banks, central banks, brokers, custodians, and FMIs. Annual re-attestation is non-negotiable; organisations should engage an independent assessor if correspondent banking relationships are at risk.</t>
  </si>
  <si>
    <t>TISAX (Trusted Information Security Assessment Exchange)</t>
  </si>
  <si>
    <t>Automotive suppliers</t>
  </si>
  <si>
    <t>Assess and exchange information security compliance status across the automotive supply chain — particularly for suppliers handling vehicle development data, prototype information, and connected vehicle systems.</t>
  </si>
  <si>
    <t>Automotive access</t>
  </si>
  <si>
    <t>Enables OEM supplier contracts</t>
  </si>
  <si>
    <t>Assessment levels: AL1 (normal protection — self-assessment) → AL2 (high protection — on-site audit) → AL3 (very high protection — advanced on-site audit)
 [Level determined by OEM customer based on data sensitivity; AL2 is most common for Tier 1 suppliers]</t>
  </si>
  <si>
    <t>Certification label</t>
  </si>
  <si>
    <t>ENX portal + PDF</t>
  </si>
  <si>
    <t>- Governed by ENX Association; based on VDA ISA (Information Security Assessment) control catalogue
 - Labels are not publicly visible — shared only with nominated OEM partners via the ENX portal
 - Three label types: Information security (most common), Prototype protection, Connected vehicle
 - Assessment validity: 3 years; new assessments triggered by significant changes
 - Participating OEMs include BMW, VW, Daimler, Porsche, Audi, Bosch, Continental, and 30+ others</t>
  </si>
  <si>
    <t>- Historical context: Launched 2017 by VDA (German Association of the Automotive Industry) to replace individual OEM audits
 - Auditor's perspective: Organisations with ISO 27001 certification typically require 30–40% less preparation time
 - Links: enx.com/tisax</t>
  </si>
  <si>
    <t>Any organisation in the automotive supply chain handling vehicle development data, prototype information, or connected vehicle systems — particularly Tier 1 and Tier 2 suppliers to European OEMs. Prioritise immediately if an OEM customer has requested a TISAX label as a condition of contract.</t>
  </si>
  <si>
    <t>NERC CIP (Critical Infrastructure Protection)</t>
  </si>
  <si>
    <t>US / Canada</t>
  </si>
  <si>
    <t>Energy sector</t>
  </si>
  <si>
    <t>Protect the North American bulk electric system from cybersecurity threats through mandatory security standards covering electronic security perimeters, access controls, incident response, and supply chain risk management.</t>
  </si>
  <si>
    <t>Energy compliance</t>
  </si>
  <si>
    <t>Avoid major regulatory penalties</t>
  </si>
  <si>
    <t>NERC-certified auditor; Regional Entity (RE) audit; self-certification</t>
  </si>
  <si>
    <t>Compliance status: Compliant / Non-Compliant per CIP standard
 Standards: CIP-002 through CIP-014 (14 standards covering asset categorisation through physical security)
 [No maturity tiers — binary compliance against each requirement; High/Medium/Low asset impact categorisation determines applicable controls]</t>
  </si>
  <si>
    <t>Compliance filing</t>
  </si>
  <si>
    <t>12–24 months (initial); ongoing annual compliance cycle</t>
  </si>
  <si>
    <t>$200K–$2M+</t>
  </si>
  <si>
    <t>- Administered by NERC (North American Electric Reliability Corporation); enforced by FERC
 - 14 CIP standards: CIP-002 (asset categorisation) through CIP-014 (physical security)
 - High-impact and medium-impact BES Cyber Systems face the most stringent requirements
 - Supply chain risk management (CIP-013) requires documented vendor risk programmes
 - Penalties: up to $1M per violation per day — the highest in critical infrastructure regulation
 - Applicable in all US states and Canadian provinces connected to the bulk electric system</t>
  </si>
  <si>
    <t>- Historical context: Developed following 2003 Northeast blackout; mandatory since 2008; significantly expanded post-2014
 - Auditor's perspective: Evidence organisation and version control of documentation are critical — poor evidence packages are the most common audit failure
 - Links: nerc.com/pa/Stand/Pages/CIPStandards.aspx</t>
  </si>
  <si>
    <t>Bulk electric system owners, operators, and users in the US and Canada — including utilities, independent power producers, transmission operators, and reliability coordinators. Non-discretionary for all entities registered with NERC.</t>
  </si>
  <si>
    <t>IEC 62443</t>
  </si>
  <si>
    <t>Framework, Certification</t>
  </si>
  <si>
    <t>OT / ICS / industrial</t>
  </si>
  <si>
    <t>Provide a comprehensive framework for securing industrial automation and control systems (IACS) across the full lifecycle — covering asset owners, system integrators, and component manufacturers.</t>
  </si>
  <si>
    <t>OT security</t>
  </si>
  <si>
    <t>↓ industrial cyber risk 20–40%</t>
  </si>
  <si>
    <t>Security levels: SL 1 (protection against casual or unintentional violation) → SL 2 (intentional violation using simple means) → SL 3 (sophisticated attack) → SL 4 (state-sponsored attack)
 [Security level targets set by asset owner based on risk; product and system certifications assessed against target SL]</t>
  </si>
  <si>
    <t>Certification / assessment</t>
  </si>
  <si>
    <t>PDF certificate / report</t>
  </si>
  <si>
    <t>- Multi-part standard: IEC 62443-2 (policies/procedures), 62443-3 (system requirements), 62443-4 (component requirements)
 - Covers three stakeholder roles: asset owners, system integrators, and product suppliers
 - EU NIS2 Directive references IEC 62443 as the recommended standard for OT security
 - Increasingly required by energy, utilities, and manufacturing OEMs in supplier contracts
 - ISASecure certification scheme provides third-party certification against IEC 62443</t>
  </si>
  <si>
    <t>- Historical context: Originally ISA-99; adopted as IEC 62443 series from 2007 onwards
 - Auditor's perspective: Most organisations focus on 62443-2-1 (asset owner CSMS) and 62443-3-3 (system security requirements)
 - Links: isa.org/iec-62443</t>
  </si>
  <si>
    <t>Manufacturers, utilities, and critical infrastructure operators running industrial control systems. Priority for OT/ICS environments where IT-focused frameworks (ISO 27001, NIST CSF) do not adequately address operational technology risks or where EU NIS2 compliance requires OT security assurance.</t>
  </si>
  <si>
    <t>MITRE ATT&amp;CK-Based Assessment</t>
  </si>
  <si>
    <t>All industries - Security teams</t>
  </si>
  <si>
    <t>Evaluate an organisation's detection, response, and resilience capabilities against the MITRE ATT&amp;CK framework — a globally recognised knowledge base of adversary tactics, techniques, and procedures (TTPs).</t>
  </si>
  <si>
    <t>Threat detection</t>
  </si>
  <si>
    <t>↑ detection coverage 30–50%</t>
  </si>
  <si>
    <t>Self / third-party audit</t>
  </si>
  <si>
    <t>Coverage tiers: Initial (ad-hoc detection) → Developing (partial TTP coverage) → Defined (systematic coverage of priority techniques) → Optimised (continuous threat-informed defence)
 [No formal certification — maturity expressed as % ATT&amp;CK technique coverage per tactic; commonly mapped to D3FEND countermeasures]</t>
  </si>
  <si>
    <t>Threat assessment</t>
  </si>
  <si>
    <t>Report + heatmap</t>
  </si>
  <si>
    <t>2–8 weeks (assessment); ongoing programme</t>
  </si>
  <si>
    <t>$30K–$200K</t>
  </si>
  <si>
    <t>- Maintained by MITRE Corporation; freely available at attack.mitre.org
 - 14 tactic categories covering enterprise, mobile, and ICS environments
 - ATT&amp;CK Evaluations programme independently tests security product effectiveness against specific APT groups
 - Commonly used alongside SIEM/EDR tuning, purple team exercises, and threat hunting programmes
 - CISA uses ATT&amp;CK as the basis for its Known Exploited Vulnerabilities (KEV) catalogue</t>
  </si>
  <si>
    <t>- Historical context: Published 2015 from MITRE's internal research; now the de facto adversary behaviour taxonomy
 - Auditor's perspective: Coverage breadth matters less than depth — detecting 30 techniques reliably is more valuable than superficially mapping 200
 - Links: attack.mitre.org</t>
  </si>
  <si>
    <t>Security operations teams and organisations that have completed foundational compliance certifications and want to assess whether their controls are effective against real-world threat actors. Particularly valuable before and after major security tooling investments.</t>
  </si>
  <si>
    <t>C2M2 (Cybersecurity Capability Maturity Model)</t>
  </si>
  <si>
    <t>Energy / critical infra</t>
  </si>
  <si>
    <t>Evaluate and improve cybersecurity capabilities across energy sector organisations and critical infrastructure using a structured maturity model developed with the US Department of Energy.</t>
  </si>
  <si>
    <t>Maturity improvement</t>
  </si>
  <si>
    <t>↑ capability maturity 1–2 levels</t>
  </si>
  <si>
    <t>Maturity Indicator Levels: MIL 1 (practices initiated) → MIL 2 (practices documented) → MIL 3 (practices managed organisationally)
 [Assessed across 10 domains; MIL score reported per domain — no single overall score]</t>
  </si>
  <si>
    <t>1–3 months</t>
  </si>
  <si>
    <t>$10K–$50K (self-assessment); $30K–$100K (facilitated)</t>
  </si>
  <si>
    <t>- Developed by the US DOE in collaboration with DHS and energy sector stakeholders
 - Version 2.1 (2022) is current; covers 10 domains including Asset/Change Management, Threat/Vulnerability Management, Incident Response
 - Widely used by electric utilities, oil and gas operators, and water utilities
 - Recognised by CISA as a voluntary cybersecurity improvement tool for critical infrastructure
 - Free to use — no licensing cost</t>
  </si>
  <si>
    <t>- Historical context: Originally developed 2012 for electricity subsector; expanded to all energy and critical infrastructure in 2014
 - Auditor's perspective: Domain-level MIL scoring makes it easy to prioritise investment — focus on MIL 1→2 gaps first
 - Links: energy.gov/ceser/cybersecurity-capability-maturity-model-c2m2</t>
  </si>
  <si>
    <t>Energy sector organisations (electric utilities, oil and gas, water) and critical infrastructure operators looking for a sector-specific maturity baseline. Particularly valuable as a pre-assessment before NERC CIP audits or as a standalone improvement tool for organisations not subject to NERC.</t>
  </si>
  <si>
    <t>Open FAIR (Factor Analysis of Information Risk)</t>
  </si>
  <si>
    <t>Risk leadership</t>
  </si>
  <si>
    <t>Quantify cybersecurity and operational risk in financial terms using a structured taxonomic model — enabling organisations to communicate risk in dollar-denominated language that boards, CFOs, and insurers understand.</t>
  </si>
  <si>
    <t>Quantified risk</t>
  </si>
  <si>
    <t>Enables $-based risk decisions</t>
  </si>
  <si>
    <t>Analytical stages: Scope → Identify LEF/TEF → Estimate Vulnerability → Calculate Loss Magnitude → Derive Risk (as annualised loss exposure range)
 [Not a maturity model — a risk quantification methodology; outputs are probabilistic dollar ranges, not scores]</t>
  </si>
  <si>
    <t>Risk quantification</t>
  </si>
  <si>
    <t>Report + spreadsheet</t>
  </si>
  <si>
    <t>1–3 months per quantification programme</t>
  </si>
  <si>
    <t>- Published by The Open Group; maintained by the FAIR Institute
 - Two standards: O-FAIR (risk taxonomy) and O-RA (risk analysis process)
 - CRFA (Certified FAIR Risk Analyst) and CRFP (Professional) certifications available
 - Endorsed by NIST, CISA, and the World Economic Forum for cyber risk quantification
 - Pairs with NIST CSF Identify function and board-level risk reporting frameworks</t>
  </si>
  <si>
    <t>- Historical context: Created by Jack Jones; published as Open Group standard 2013
 - Auditor's perspective: Calibration data quality is the main challenge — use historical incident data and insurance actuarial data where available
 - Links: fairinstitute.org / opengroup.org/fair</t>
  </si>
  <si>
    <t>CISOs and risk teams that need to communicate security risk in financial terms to boards, CFOs, and cyber insurers. Most impactful after foundational compliance frameworks are in place — use FAIR to prioritise where to invest next rather than as a starting point.</t>
  </si>
  <si>
    <t>NIST SP 800-53</t>
  </si>
  <si>
    <t>Federal / enterprises</t>
  </si>
  <si>
    <t>Provide a comprehensive catalogue of security and privacy controls for federal information systems and organisations — forming the foundational control baseline for FedRAMP, FISMA, and CMMC compliance.</t>
  </si>
  <si>
    <t>Control baseline</t>
  </si>
  <si>
    <t>↓ audit findings 20–40%</t>
  </si>
  <si>
    <t>Control baselines: Low / Moderate / High (based on FIPS 199 impact categorisation)
 Revision 5 (current): 20 control families, 1000+ individual controls
 [Not a maturity model — controls are implemented or not implemented; baseline selection determines which controls apply]</t>
  </si>
  <si>
    <t>SSP/SAR/POA&amp;M</t>
  </si>
  <si>
    <t>6–18 months (full implementation)</t>
  </si>
  <si>
    <t>- Maintained by NIST; Revision 5 (2020) is current — technology-neutral, applicable beyond federal use
 - 20 control families covering: Access Control, Audit, Configuration, Incident Response, Risk Assessment, Supply Chain, and more
 - Control Overlay Repository provides sector-specific tailoring (healthcare, financial, cloud, IoT)
 - Used as the baseline for FedRAMP (cloud), FISMA (federal systems), CMMC (DoD), and StateRAMP
 - Privacy controls integrated into Rev 5 — no longer a separate document</t>
  </si>
  <si>
    <t>- Historical context: First published 2005; Rev 5 represents a major expansion to include privacy and supply chain controls
 - Auditor's perspective: POA&amp;M management is the ongoing compliance challenge — organisations often implement controls but fail to track residual gaps
 - Links: csrc.nist.gov/publications/detail/sp/800-53/rev-5/final</t>
  </si>
  <si>
    <t>Federal agencies, defence contractors, and cloud service providers seeking FedRAMP or FISMA compliance. Also valuable for any organisation wanting the most comprehensive security controls catalogue as a baseline before selecting a smaller framework subset.</t>
  </si>
  <si>
    <t>IASME Cyber Assurance</t>
  </si>
  <si>
    <t>UK SMEs</t>
  </si>
  <si>
    <t>Provide UK SMEs with a proportionate, affordable information assurance certification that goes beyond Cyber Essentials to cover risk management, data protection, incident response, and backup — without the cost or complexity of ISO 27001.</t>
  </si>
  <si>
    <t>Startup / Small / Mid-size</t>
  </si>
  <si>
    <t>SME assurance</t>
  </si>
  <si>
    <t>Low-cost certification (~50% cheaper)</t>
  </si>
  <si>
    <t>Certification levels: Gold (self-assessment, includes GDPR compliance) → Gold with Audit (third-party verified)
 [Includes Cyber Essentials as a prerequisite; covers 5 sections: Risk Management, Protecting Personal Data, Technical Security, User Awareness, Incident Management]</t>
  </si>
  <si>
    <t>£1,500–£5,000</t>
  </si>
  <si>
    <t>Cyber Essentials</t>
  </si>
  <si>
    <t>- Developed by IASME Consortium; backed by NCSC
 - Replaces the previous IASME Gold standard
 - Covers: business risk management, data protection (GDPR-aligned), technical controls, staff awareness, incident management, backups
 - Recognised by Cyber Essentials scheme as an approved certification body
 - Accepted in NHS Digital, MOD, and UK public sector supply chains
 - Annual renewal required</t>
  </si>
  <si>
    <t>- Auditor's perspective: The most cost-effective way for a UK SME to demonstrate both cybersecurity and GDPR compliance in a single assessment
 - Links: iasme.co.uk/iasme-cyber-assurance</t>
  </si>
  <si>
    <t>UK SMEs that have outgrown Cyber Essentials but cannot justify the cost of ISO 27001. Particularly valuable for organisations in NHS, MOD, or public sector supply chains where a more comprehensive certification than Cyber Essentials is required.</t>
  </si>
  <si>
    <t>Shared Assessments SIG / CSA CAIQ</t>
  </si>
  <si>
    <t>Self-Assessment</t>
  </si>
  <si>
    <t>Vendor mgmt teams</t>
  </si>
  <si>
    <t>Standardise third-party vendor risk questionnaires to reduce the duplication of customer security assessment requests — enabling suppliers to complete one assessment that satisfies multiple enterprise customers.</t>
  </si>
  <si>
    <t>Vendor risk standardization</t>
  </si>
  <si>
    <t>↓ vendor assessment effort 30–50%</t>
  </si>
  <si>
    <t>Questionnaire tiers: SIG Core (full — 800+ questions across 19 domains) / SIG Lite (abbreviated — 171 questions) / CAIQ (Cloud Security Alliance — cloud-specific, maps to CSA CCM)
 [Not a maturity model — questions are answered Yes/No/N/A with evidence references; no pass/fail threshold]</t>
  </si>
  <si>
    <t>Questionnaire</t>
  </si>
  <si>
    <t>Spreadsheet / platform</t>
  </si>
  <si>
    <t>2–6 weeks (initial completion); quarterly or annual updates</t>
  </si>
  <si>
    <t>$5K–$30K (internal effort); $10K–$50K (third-party validation)</t>
  </si>
  <si>
    <t>- SIG maintained by Shared Assessments (shared-assessments.org); CAIQ maintained by CSA
 - SIG 2024 covers 19 domains including cloud, privacy, AI, cybersecurity, and operational resilience
 - CAIQ maps directly to CSA Cloud Controls Matrix (CCM) — submitting CAIQ auto-populates CSA STAR Level 1
 - Widely used by financial services, healthcare, and technology companies in vendor onboarding
 - Third-party platforms (Whistic, OneTrust, Prevalent, BitSight) allow automated questionnaire sharing</t>
  </si>
  <si>
    <t>- Auditor's perspective: Organisations should complete one SIG/CAIQ proactively rather than reactively completing custom versions for each customer — the time saving is substantial
 - Links: shared-assessments.org / cloudsecurityalliance.org/research/working-groups/cloud-controls-matrix</t>
  </si>
  <si>
    <t>Any B2B technology or service vendor that receives frequent security questionnaires from enterprise customers. Complete this proactively — it is the single highest-ROI activity for reducing sales cycle friction caused by customer security reviews.</t>
  </si>
  <si>
    <t>ENISA AI Cybersecurity Guidelines</t>
  </si>
  <si>
    <t>EU AI orgs</t>
  </si>
  <si>
    <t>Provide practical cybersecurity guidance for AI systems across the full lifecycle — covering threat modelling, data poisoning, model evasion, and supply chain risks specific to AI — in support of EU AI Act implementation.</t>
  </si>
  <si>
    <t>Secure AI adoption</t>
  </si>
  <si>
    <t>↓ AI security risk 20–30%</t>
  </si>
  <si>
    <t>Guidance sections (not maturity levels): Threat landscape → Security requirements by AI lifecycle phase → Technical controls → Governance recommendations
 [Not a certification — a voluntary guidance framework; compliance supports EU AI Act Article 9 risk management requirements]</t>
  </si>
  <si>
    <t>2–4 months</t>
  </si>
  <si>
    <t>$20K–$80K</t>
  </si>
  <si>
    <t>- Published by ENISA (European Union Agency for Cybersecurity)
 - Key publications: 'Securing Machine Learning Algorithms' (2021), 'AI Cybersecurity Challenges' (2020), 'Multilayer Framework for Good Cybersecurity Practices for AI' (2023)
 - Covers AI-specific threats: adversarial attacks, data poisoning, model inversion, backdoor attacks, supply chain attacks
 - Referenced by EU AI Act implementing acts and standardisation bodies (CEN/CENELEC)
 - Complements ISO 42001 and NIST AI RMF with EU regulatory context</t>
  </si>
  <si>
    <t>- Auditor's perspective: Use ENISA guidelines to map technical AI security controls to EU AI Act Article 9 obligations — this is the clearest available bridge between regulation and implementation
 - Links: enisa.europa.eu/topics/artificial-intelligence</t>
  </si>
  <si>
    <t>Organisations developing or deploying high-risk AI systems subject to the EU AI Act. Priority for teams currently building EU AI Act compliance programmes who need practical technical guidance on AI-specific cybersecurity controls.</t>
  </si>
  <si>
    <t>CCPA / CPRA (California Consumer Privacy Act / Rights Act)</t>
  </si>
  <si>
    <t>US (California)</t>
  </si>
  <si>
    <t>US consumer-facing orgs</t>
  </si>
  <si>
    <t>Protect the privacy rights of California consumers — including the right to know, delete, opt-out of sale, and correct personal information — and establish the California Privacy Protection Agency (CPPA) as enforcement authority.</t>
  </si>
  <si>
    <t>Consumer privacy</t>
  </si>
  <si>
    <t>Avoid fines + reputational loss</t>
  </si>
  <si>
    <t>Compliance status: Compliant / Non-Compliant
 [No maturity tiers — assessed against specific rights obligations and security requirements; CPRA added sensitive personal information category with enhanced protections]</t>
  </si>
  <si>
    <t>Privacy compliance</t>
  </si>
  <si>
    <t>Internal docs + public notice</t>
  </si>
  <si>
    <t>- CCPA effective January 2020; CPRA amendments effective January 2023
 - Thresholds: $25M+ annual gross revenue, OR 100,000+ consumers' personal information, OR 50%+ revenue from selling personal information
 - Key rights: know, delete, opt-out of sale/sharing, correct, limit use of sensitive PI, non-discrimination
 - CPRA created the CPPA — first dedicated US state privacy enforcement agency with independent budget
 - Other state laws modelled on CCPA: Virginia CDPA, Colorado CPA, Connecticut CTDPA — a joint programme satisfies most</t>
  </si>
  <si>
    <t>- Historical context: CCPA passed 2018 following Cambridge Analytica; CPRA passed via ballot initiative 2020
 - Auditor's perspective: Data inventory and mapping quality is the foundation — organisations that cannot identify what personal data they hold cannot comply
 - Links: oag.ca.gov/privacy/ccpa / cppa.ca.gov</t>
  </si>
  <si>
    <t>Any for-profit business with California customers or employees that meets the revenue or data volume thresholds. Priority for US companies that have not yet assessed CPRA compliance, given the CPPA's increasingly active enforcement posture from 2024 onwards.</t>
  </si>
  <si>
    <r>
      <rPr>
        <sz val="18"/>
        <color rgb="FF111112"/>
        <rFont val="Nunito"/>
      </rPr>
      <t>Compliance That Pays: ROI Guide by Org Stage -</t>
    </r>
    <r>
      <rPr>
        <b/>
        <sz val="18"/>
        <color rgb="FFFF0000"/>
        <rFont val="Nunito"/>
      </rPr>
      <t xml:space="preserve"> NOT FOR REVIEW YET</t>
    </r>
  </si>
  <si>
    <t>See which certifications unlock revenue at each stage — with cost, timeline, and payback</t>
  </si>
  <si>
    <t>Use this guide to invest in compliance only when it drives pipeline. Skip what doesn’t pay back.</t>
  </si>
  <si>
    <t>Decision Matrix: Pick Your Path by Company Stage</t>
  </si>
  <si>
    <t>Org Stage</t>
  </si>
  <si>
    <t>Must Have First</t>
  </si>
  <si>
    <t>Add If…</t>
  </si>
  <si>
    <t>Skip Until…</t>
  </si>
  <si>
    <t>Total Investment*</t>
  </si>
  <si>
    <t>Time to Value</t>
  </si>
  <si>
    <t>Typical ROI Trigger</t>
  </si>
  <si>
    <t>Startup / Small &lt;100 people</t>
  </si>
  <si>
    <t>NIST CSF 2.0 self-assess   SOC 2 Type I</t>
  </si>
  <si>
    <t>ISO 27001 if you sell EU/global   
NIST AI RMF if AI is core product</t>
  </si>
  <si>
    <t>HITRUST, 
NIST RMF   
SOC 2 Type II unless enterprise deals require</t>
  </si>
  <si>
    <t>2–6 mo</t>
  </si>
  <si>
    <t>1–2 deals &gt;$100K unlock = 3x ROI   Removes “are you audited?” blocker</t>
  </si>
  <si>
    <t>Mid-Size 100 - 2000 people</t>
  </si>
  <si>
    <t>SOC 2 Type II   
ISO 27001</t>
  </si>
  <si>
    <t>HITRUST if &gt;30% healthcare/PHI   
NIST AI RMF if AI is core</t>
  </si>
  <si>
    <t xml:space="preserve">NIST RMF unless &gt;$10M fed pipeline </t>
  </si>
  <si>
    <t>$700K–$1.2M for both SOC 2 + ISO</t>
  </si>
  <si>
    <t>12–16 mo</t>
  </si>
  <si>
    <t>Unlocks $1.2M+ in pipeline per year once SOC 2 + ISO are both complete
 3x–5x ROI by Year 2</t>
  </si>
  <si>
    <t>Large Enterprise 2000+</t>
  </si>
  <si>
    <t>ISO 27001 + SOC 2   
NIST CSF 2.0 baseline</t>
  </si>
  <si>
    <t>ISO 42001 for AI governance   
HITRUST by BU   
NIST RMF/ATO for gov</t>
  </si>
  <si>
    <t>None – run unified control framework</t>
  </si>
  <si>
    <t>$1.05M–$1.85M total program</t>
  </si>
  <si>
    <t>14–18 mo</t>
  </si>
  <si>
    <t>Security = revenue enabler   Board risk visibility   Avoid $4.45M avg breach cost</t>
  </si>
  <si>
    <t>Framework/Assessment</t>
  </si>
  <si>
    <t>Best for
 (who should pursue)</t>
  </si>
  <si>
    <t>Output Mode
 (word, pdf etc)</t>
  </si>
  <si>
    <t>US / International (adpt)</t>
  </si>
  <si>
    <t xml:space="preserve">↓ compliance effort 30–50% </t>
  </si>
  <si>
    <t>Action plan</t>
  </si>
  <si>
    <t>PDF certificate + formal assessment report</t>
  </si>
  <si>
    <t>PDF / formal government ATO package</t>
  </si>
  <si>
    <t>PDF profile document + action plan</t>
  </si>
  <si>
    <t>PDF profile + gap analysis report</t>
  </si>
  <si>
    <t>Formal attestation letter; SBOM documentation</t>
  </si>
  <si>
    <t>PDF CMMC certificate</t>
  </si>
  <si>
    <t>PDF compliance report; regulatory submission</t>
  </si>
  <si>
    <t>PDF compliance declaration; CE marking documentation</t>
  </si>
  <si>
    <t xml:space="preserve"> $25M - $170M</t>
  </si>
  <si>
    <t>PDF level certificate</t>
  </si>
  <si>
    <t>PDF certificate (online portal submission)</t>
  </si>
  <si>
    <t>Internal report; GRC tool / spreadsheet</t>
  </si>
  <si>
    <t>Completed questionnaire (PDF / online portal)</t>
  </si>
  <si>
    <t>PDF Report on Compliance (ROC) + Attestation of Compliance (AOC)</t>
  </si>
  <si>
    <t>Regulatory exam report (internal findings document)</t>
  </si>
  <si>
    <t>Internal scorecard / PDF report</t>
  </si>
  <si>
    <t>PDF report (restricted use)</t>
  </si>
  <si>
    <t>PDF certificate + formal audit report</t>
  </si>
  <si>
    <t>Internal documentation; PDF policies; breach notification letters</t>
  </si>
  <si>
    <t>Formal audit report filed with SEC (10-K); internal ITGC workpapers</t>
  </si>
  <si>
    <t>Online NYDFS portal submission; internal policy documentation</t>
  </si>
  <si>
    <t>Formal government-issued ATO document; SSP (often 200–400 pages); SAR; Plan of Action &amp; Milestones (POA&amp;M)</t>
  </si>
  <si>
    <t>Formal authorization letter; SSP; SAR; POA&amp;M</t>
  </si>
  <si>
    <t>Internal report / PDF; audit workpapers</t>
  </si>
  <si>
    <t>Internal documentation; audit workpapers; formal opinion in SEC filings</t>
  </si>
  <si>
    <t>Internal policy documentation; annual privacy notices (customer-facing)</t>
  </si>
  <si>
    <t>Published entry in public CSA STAR registry; PDF certificate (Level 2)</t>
  </si>
  <si>
    <t>Internal documentation; PDF policies; DPA correspondence</t>
  </si>
  <si>
    <t>PDF report (restricted use — shared under NDA with customers and their auditors)</t>
  </si>
  <si>
    <t>Online SWIFT KYC Security Attestation (KYC-SA) portal submission; PDF assessment report</t>
  </si>
  <si>
    <t>TISAX label published on ENX portal (accessible to participating OEMs only); PDF assessment report</t>
  </si>
  <si>
    <t>Formal regulatory filing via NERC CORES system; internal evidence packages (often thousands of documents)</t>
  </si>
  <si>
    <t>PDF certificate (for products/systems); internal assessment reports</t>
  </si>
  <si>
    <t>PDF report; ATT&amp;CK Navigator JSON export; interactive heatmap</t>
  </si>
  <si>
    <t>Internal report; PDF summary; Excel self-assessment workbook</t>
  </si>
  <si>
    <t>PDF report; Monte Carlo simulation output; risk register spreadsheet</t>
  </si>
  <si>
    <t>Formal government documentation (SSP, SAR, POA&amp;M); typically hundreds of pages</t>
  </si>
  <si>
    <t>PDF certificate; assessor report</t>
  </si>
  <si>
    <t>Spreadsheet / online platform (Whistic, OneTrust, Prevalent); PDF export for sharing</t>
  </si>
  <si>
    <t>Internal documentation; PDF gap assessment report</t>
  </si>
  <si>
    <t>Internal documentation; public-facing privacy notice; data subject request logs</t>
  </si>
  <si>
    <t>PIPEDA</t>
  </si>
  <si>
    <t>Canada</t>
  </si>
  <si>
    <t>Executive Cybersecurity Maturity Dashboard - 1CISO</t>
  </si>
  <si>
    <t>Sheet 3 of 3 | Auto-populated from Maturity Tracker | For executive and board reporting</t>
  </si>
  <si>
    <t>Frameworks
 Tracked</t>
  </si>
  <si>
    <t>Avg Current
 Maturity</t>
  </si>
  <si>
    <t>Avg Target
 Maturity</t>
  </si>
  <si>
    <t>Avg Gap</t>
  </si>
  <si>
    <t>At Target
 (Score ≥4)</t>
  </si>
  <si>
    <t>Critical
 (Score &lt;2)</t>
  </si>
  <si>
    <t>N/A</t>
  </si>
  <si>
    <t>Framework Type Breakdown</t>
  </si>
  <si>
    <t>Framework-by-Framework Maturity Summary</t>
  </si>
  <si>
    <t>Current Maturity</t>
  </si>
  <si>
    <t>Target Maturity</t>
  </si>
  <si>
    <t>Gap</t>
  </si>
  <si>
    <t>Q4 Progress</t>
  </si>
  <si>
    <t>Status</t>
  </si>
  <si>
    <t>Owner</t>
  </si>
  <si>
    <t>Next Review</t>
  </si>
  <si>
    <t>Priority Focus</t>
  </si>
  <si>
    <t>Certification Name</t>
  </si>
  <si>
    <t>Authoritative Body</t>
  </si>
  <si>
    <t>First Source (Multimedia -Audio/Video)</t>
  </si>
  <si>
    <t>First Source (Text)</t>
  </si>
  <si>
    <t>Secondary/third-party trusted sources</t>
  </si>
  <si>
    <t>Comments/Questions for Lisa</t>
  </si>
  <si>
    <t>AICPA</t>
  </si>
  <si>
    <t>aicpa-cima.com/soc</t>
  </si>
  <si>
    <t>https://goteleport.com/blog/ai-agents-soc-2/</t>
  </si>
  <si>
    <t>will have to review the folder Lisa shared ( awaiting folder access)</t>
  </si>
  <si>
    <t>ISO / IEC</t>
  </si>
  <si>
    <t>iso.org/standard/27001</t>
  </si>
  <si>
    <t>iso.org/standard/42001</t>
  </si>
  <si>
    <t xml:space="preserve">HIPAA </t>
  </si>
  <si>
    <t>HHS</t>
  </si>
  <si>
    <t>hhs.gov/hipaa</t>
  </si>
  <si>
    <t>SEC</t>
  </si>
  <si>
    <t>sec.gov/sox</t>
  </si>
  <si>
    <t>sox-compliance-keysteps</t>
  </si>
  <si>
    <t>sox-investor-auditor-regulator-perspective</t>
  </si>
  <si>
    <t xml:space="preserve">US Federal Government </t>
  </si>
  <si>
    <t>fedramp-overview</t>
  </si>
  <si>
    <t>fedramp.gov</t>
  </si>
  <si>
    <t>knox-fedramp-ato90days</t>
  </si>
  <si>
    <t>fedramp/git</t>
  </si>
  <si>
    <t>fedramp-ato-automation</t>
  </si>
  <si>
    <t>navigate-fedramp-landscape</t>
  </si>
  <si>
    <t>fedramp-from-inception-thru-ato</t>
  </si>
  <si>
    <t>State Government</t>
  </si>
  <si>
    <t>stateramp-Intro</t>
  </si>
  <si>
    <t>stateramp-journey</t>
  </si>
  <si>
    <t>what-is-stateramp</t>
  </si>
  <si>
    <t>2025-govramp-summit</t>
  </si>
  <si>
    <t>govramp-requirements</t>
  </si>
  <si>
    <t>everything-you-need-to-know-stateramp</t>
  </si>
  <si>
    <t>govramp-annual-edu-event</t>
  </si>
  <si>
    <t>govramp-faq</t>
  </si>
  <si>
    <t>govramp-template-documents</t>
  </si>
  <si>
    <t>For internal review with Lisa</t>
  </si>
  <si>
    <r>
      <rPr>
        <sz val="10"/>
        <color theme="1"/>
        <rFont val="Arial"/>
        <family val="2"/>
      </rPr>
      <t xml:space="preserve">Timeline View of Security Program Delivery
This timeline provides a directional view of the security program rollout. While timelines are not set in stone and may evolve based on business priorities, the expectation is to deliver the following key artifacts by the time we reach Phase (6):
</t>
    </r>
    <r>
      <rPr>
        <b/>
        <sz val="10"/>
        <color theme="1"/>
        <rFont val="Arial"/>
        <family val="2"/>
      </rPr>
      <t xml:space="preserve">1) a. Security Compliance Program Strategy: </t>
    </r>
    <r>
      <rPr>
        <sz val="10"/>
        <color theme="1"/>
        <rFont val="Arial"/>
        <family val="2"/>
      </rPr>
      <t xml:space="preserve">A comprehensive strategy tailored to multiple audiences, including executive leadership, board members, and operational/non-board stakeholders. 
1.b Strategy we can share with prospects/customers
</t>
    </r>
    <r>
      <rPr>
        <b/>
        <sz val="10"/>
        <color theme="1"/>
        <rFont val="Arial"/>
        <family val="2"/>
      </rPr>
      <t xml:space="preserve">2) Policy Management Framework: 
</t>
    </r>
    <r>
      <rPr>
        <sz val="10"/>
        <color theme="1"/>
        <rFont val="Arial"/>
        <family val="2"/>
      </rPr>
      <t>2a. Development of policies, standards, and procedures (PSP) for internal 1CISO 
2b. reusable templates to support customer needs and external engagements.
Note - these PSP's will be designed inline with the ISO standards</t>
    </r>
  </si>
  <si>
    <r>
      <t xml:space="preserve">Original copy here --&gt; </t>
    </r>
    <r>
      <rPr>
        <u/>
        <sz val="10"/>
        <color rgb="FF1155CC"/>
        <rFont val="Arial"/>
        <family val="2"/>
      </rPr>
      <t>https://lucid.app/lucidspark/180bd713-d386-487c-9c42-97328ab84e23/edit?invitationId=inv_012c1c1f-b9b8-43d7-9f95-15ae1877ce66</t>
    </r>
  </si>
  <si>
    <t>WHAT</t>
  </si>
  <si>
    <t xml:space="preserve">High level program overview </t>
  </si>
  <si>
    <t xml:space="preserve">This is a single slide view </t>
  </si>
  <si>
    <t xml:space="preserve">Audience </t>
  </si>
  <si>
    <t xml:space="preserve">Executive / board </t>
  </si>
  <si>
    <t xml:space="preserve">1) Do you think we should add cost and ROI here ?? this is available in Version 2 -slide 2 below
2) What are your thoughts in expanding this further and have another slide that would contain additional info as shown in version 2 - slide 2 below ?
</t>
  </si>
  <si>
    <t>3) Is this too simple ? do you think its better to remove 2 horizontal small bars (unified control framework , AIMS)?</t>
  </si>
  <si>
    <t>1) Audit firms -recommendation to select /not select audit firms for SOC2 audits or certifications</t>
  </si>
  <si>
    <t>Note from latha - Parking this for now I will get back to you later</t>
  </si>
  <si>
    <t xml:space="preserve">This has slightly more detail </t>
  </si>
  <si>
    <t>1) Is it too much info ?
2) do you think we can get to somewhere between version 1 and 2 ?
3) let me know your thoughts on slide 2 of this version 2
Note - The numbers require further discussion and are not yet finalized.</t>
  </si>
  <si>
    <t>Option 3</t>
  </si>
  <si>
    <t>More detailed view yet to come</t>
  </si>
  <si>
    <t>Security Compliance Program — Executive Summary</t>
  </si>
  <si>
    <t>Phase 1 · Mo 1–2</t>
  </si>
  <si>
    <t>Phase 2 · Mo 3–4</t>
  </si>
  <si>
    <t>Phase 3 · Mo 5–10</t>
  </si>
  <si>
    <t>Phase 4 · Mo 10–14</t>
  </si>
  <si>
    <t>Phase 5 · Mo 14–18+</t>
  </si>
  <si>
    <t>Governance &amp; Strategy</t>
  </si>
  <si>
    <t>Risk &amp; Control Framework</t>
  </si>
  <si>
    <t>Control Execution</t>
  </si>
  <si>
    <t>Assurance &amp; Audit</t>
  </si>
  <si>
    <t>Metrics &amp; Improvement</t>
  </si>
  <si>
    <t>What to expect</t>
  </si>
  <si>
    <t>Clear ownership &amp; accountability
- Defined scope (ISMS + AIMS)
- Org-wide security culture</t>
  </si>
  <si>
    <t>Standardised risk assessment
Unified control framework
Documented policies &amp; SoA</t>
  </si>
  <si>
    <t>Security controls operational
Security embedded in Eng (DevSecOps)
Managed 3rd-party &amp; AI risks</t>
  </si>
  <si>
    <t>Verified control effectiveness
Audit readiness (ISO, SOC2)
Continuous monitoring &amp; early detection</t>
  </si>
  <si>
    <t>Measurable security posture
Executive insights into risk &amp; control health
Continuous program maturity</t>
  </si>
  <si>
    <t>Business value</t>
  </si>
  <si>
    <t>Reduces regulatory risk
Enables faster decisions
Builds board/customer trust</t>
  </si>
  <si>
    <t>Accelerates audits &amp; certs
Improves consistency
Enables scalable compliance</t>
  </si>
  <si>
    <t>CIA protection
Secure product releases
Lowers vendor &amp; AI risk</t>
  </si>
  <si>
    <t>Builds external trust
Reduces audit fatigue
Cert readiness demonstrated</t>
  </si>
  <si>
    <t>Aligns security to biz goals
Demonstrates ROI
Program maturity optimised</t>
  </si>
  <si>
    <t>Who owns it</t>
  </si>
  <si>
    <t>Sponsor: CEO / Board
Owns:  CISO (Program Owner)
GRC · 2LoD</t>
  </si>
  <si>
    <t>Owns: CISO
GRC Leads · 2LoD</t>
  </si>
  <si>
    <t>Owns: Tech &amp; Biz Owners
GRC 2LoD · Engineering 1LoD: ISO Support iLoD</t>
  </si>
  <si>
    <t>Owns: CISO + GRC
Internal Audit 3LoD (independent)</t>
  </si>
  <si>
    <t>Owns: CISO
GRC · Board reporting cadence</t>
  </si>
  <si>
    <t>Certifications</t>
  </si>
  <si>
    <t>Foundation only</t>
  </si>
  <si>
    <t>Framework design</t>
  </si>
  <si>
    <t>ISO 27001 obs. begins
SOC 2 obs. Mo 8–14</t>
  </si>
  <si>
    <t>ISO 27001 — Mo 14
SOC 2 Type II — Mo 16
ISO 42001 — Mo 18</t>
  </si>
  <si>
    <t xml:space="preserve">
Annual recertification &amp; surveillance audits</t>
  </si>
  <si>
    <t>What does it cost</t>
  </si>
  <si>
    <t>$80–150K
CISO, GRC tooling, charter</t>
  </si>
  <si>
    <t>$120–270K
Gap analysis, policies, framework</t>
  </si>
  <si>
    <t>$400–700K
Tooling, DevSecOps, IR retainer</t>
  </si>
  <si>
    <t>$300–500K
Audit fees, pen testing, cert costs</t>
  </si>
  <si>
    <t>$150–250K
Ongoing monitoring, annual audits</t>
  </si>
  <si>
    <t>ROI &amp; value realised</t>
  </si>
  <si>
    <t>Investment phase
Groundwork for all downstream returns</t>
  </si>
  <si>
    <t>Investment phase
Policies reduce regulatory exposure from Mo 4</t>
  </si>
  <si>
    <t>~$500K+
value begins
Faster enterprise sales cycles
Reduced breach likelihood (controls live)
DevSecOps reduces rework cost
Vendor risk incidents avoided</t>
  </si>
  <si>
    <t>~$1.2M+
cumulative value
ISO 27001 unlocks new enterprise contracts
SOC 2 removes procurement blocker
Audit fatigue eliminated
Breach cost avoidance ($4.45M avg)</t>
  </si>
  <si>
    <t>3× – 5×
ROI by Year 2
ISO 42001 competitive differentiator
Security = revenue enabler
Regulatory fine avoidance
Board-level risk visibility</t>
  </si>
  <si>
    <r>
      <rPr>
        <b/>
        <sz val="11"/>
        <color rgb="FF000000"/>
        <rFont val="Nunito"/>
      </rPr>
      <t xml:space="preserve">Total Program Investment - 18 Months
</t>
    </r>
    <r>
      <rPr>
        <sz val="7"/>
        <color rgb="FF000000"/>
        <rFont val="Nunito"/>
      </rPr>
      <t>Lean (build-heavy) to acceleerated (consultant-heavy) model - excludes internal headcount opportunity cost</t>
    </r>
  </si>
  <si>
    <r>
      <rPr>
        <b/>
        <sz val="11"/>
        <color rgb="FF000000"/>
        <rFont val="Nunito"/>
      </rPr>
      <t xml:space="preserve">$1.05M - $1.85M
</t>
    </r>
    <r>
      <rPr>
        <sz val="7"/>
        <color rgb="FF000000"/>
        <rFont val="Nunito"/>
      </rPr>
      <t>Delivers ISO 27001 SOC2 Type II + ISO 42001 Certifications (geography-specific certifications that need to be considered on a need basis)</t>
    </r>
  </si>
  <si>
    <t>This workbook is the central reference for managing organisational compliance, assessment activities, data classification and more. It consolidates three operational domains into a single, auditable record; this will be a living document as more info gets added to this document, the corresponding tabs along readme ta will also be updated
  • Certification – tracks staff, system, and vendor certifications, expiry dates, and renewal ownership.
  • Assessment – records risk and control assessments, findings, severity ratings, remediation owners, and resolution status.
  • Data Classification – inventories data assets, assigns sensitivity levels, and documents handling requirements and data ownership.
 Update each tab as changes occur. Do not alter column headers or delete rows — mark outdated records as 'Retired' or 'Closed'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</si>
</sst>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8" x14ac:knownFonts="1">
    <font>
      <sz val="10"/>
      <color rgb="FF000000"/>
      <name val="Arial"/>
      <scheme val="minor"/>
    </font>
    <font>
      <b/>
      <sz val="16"/>
      <color rgb="FFFFFFFF"/>
      <name val="Nunito"/>
    </font>
    <font>
      <i/>
      <sz val="9"/>
      <color rgb="FF555555"/>
      <name val="Nunito"/>
    </font>
    <font>
      <sz val="10"/>
      <color theme="1"/>
      <name val="Nunito"/>
    </font>
    <font>
      <b/>
      <sz val="11"/>
      <color rgb="FFFFFFFF"/>
      <name val="Nunito"/>
    </font>
    <font>
      <sz val="9"/>
      <color rgb="FF000000"/>
      <name val="Nunito"/>
    </font>
    <font>
      <sz val="10"/>
      <name val="Arial"/>
      <family val="2"/>
    </font>
    <font>
      <b/>
      <sz val="10"/>
      <color rgb="FFFFFFFF"/>
      <name val="Nunito"/>
    </font>
    <font>
      <b/>
      <sz val="9"/>
      <color rgb="FF000000"/>
      <name val="Nunito"/>
    </font>
    <font>
      <b/>
      <sz val="10"/>
      <color rgb="FFF3F3F3"/>
      <name val="Nunito"/>
    </font>
    <font>
      <b/>
      <sz val="18"/>
      <color rgb="FFF3F3F3"/>
      <name val="Nunito"/>
    </font>
    <font>
      <b/>
      <sz val="8"/>
      <color rgb="FFD9D9D9"/>
      <name val="Nunito"/>
    </font>
    <font>
      <b/>
      <sz val="13"/>
      <color rgb="FFF3F3F3"/>
      <name val="Nunito"/>
    </font>
    <font>
      <b/>
      <sz val="13"/>
      <color rgb="FFFF0000"/>
      <name val="Nunito"/>
    </font>
    <font>
      <sz val="10"/>
      <color rgb="FF000000"/>
      <name val="Arial"/>
      <family val="2"/>
    </font>
    <font>
      <b/>
      <sz val="10"/>
      <color rgb="FFFFFFFF"/>
      <name val="Nunito"/>
    </font>
    <font>
      <b/>
      <sz val="9"/>
      <color rgb="FFFFFFFF"/>
      <name val="Nunito"/>
    </font>
    <font>
      <b/>
      <sz val="10"/>
      <color rgb="FFFFFFFF"/>
      <name val="Arial"/>
      <family val="2"/>
    </font>
    <font>
      <sz val="9"/>
      <color rgb="FF434343"/>
      <name val="Nunito"/>
    </font>
    <font>
      <b/>
      <sz val="9"/>
      <color rgb="FF434343"/>
      <name val="Nunito"/>
    </font>
    <font>
      <sz val="18"/>
      <color rgb="FF111112"/>
      <name val="Nunito"/>
    </font>
    <font>
      <sz val="12"/>
      <color rgb="FF666666"/>
      <name val="Nunito"/>
    </font>
    <font>
      <sz val="12"/>
      <color theme="1"/>
      <name val="Arial"/>
      <family val="2"/>
      <scheme val="minor"/>
    </font>
    <font>
      <sz val="12"/>
      <color rgb="FF666666"/>
      <name val="Arial"/>
      <family val="2"/>
      <scheme val="minor"/>
    </font>
    <font>
      <b/>
      <sz val="9"/>
      <color rgb="FFF3F3F3"/>
      <name val="Nunito"/>
    </font>
    <font>
      <sz val="9"/>
      <color rgb="FF666666"/>
      <name val="Nunito"/>
    </font>
    <font>
      <sz val="10"/>
      <color rgb="FF434343"/>
      <name val="Nunito"/>
    </font>
    <font>
      <sz val="9"/>
      <color rgb="FF434343"/>
      <name val="Arial"/>
      <family val="2"/>
    </font>
    <font>
      <sz val="10"/>
      <color rgb="FF434343"/>
      <name val="Arial"/>
      <family val="2"/>
    </font>
    <font>
      <b/>
      <sz val="10"/>
      <color rgb="FF434343"/>
      <name val="Nunito"/>
    </font>
    <font>
      <b/>
      <strike/>
      <sz val="10"/>
      <color rgb="FF434343"/>
      <name val="Nunito"/>
    </font>
    <font>
      <b/>
      <sz val="18"/>
      <color rgb="FFFFFFFF"/>
      <name val="Arial"/>
      <family val="2"/>
    </font>
    <font>
      <sz val="10"/>
      <color rgb="FF073763"/>
      <name val="Arial"/>
      <family val="2"/>
      <scheme val="minor"/>
    </font>
    <font>
      <i/>
      <sz val="9"/>
      <color rgb="FFAAAAAA"/>
      <name val="Arial"/>
      <family val="2"/>
    </font>
    <font>
      <sz val="11"/>
      <color rgb="FF000000"/>
      <name val="Calibri"/>
      <family val="2"/>
    </font>
    <font>
      <b/>
      <sz val="9"/>
      <color rgb="FFFFFFFF"/>
      <name val="Arial"/>
      <family val="2"/>
    </font>
    <font>
      <b/>
      <sz val="20"/>
      <color rgb="FF2E4A6B"/>
      <name val="Arial"/>
      <family val="2"/>
    </font>
    <font>
      <b/>
      <sz val="20"/>
      <color rgb="FF1A5276"/>
      <name val="Arial"/>
      <family val="2"/>
    </font>
    <font>
      <b/>
      <sz val="20"/>
      <color rgb="FF1E8449"/>
      <name val="Arial"/>
      <family val="2"/>
    </font>
    <font>
      <b/>
      <sz val="20"/>
      <color rgb="FFD4AC0D"/>
      <name val="Arial"/>
      <family val="2"/>
    </font>
    <font>
      <b/>
      <sz val="20"/>
      <color rgb="FF117A65"/>
      <name val="Arial"/>
      <family val="2"/>
    </font>
    <font>
      <b/>
      <sz val="20"/>
      <color rgb="FFC0392B"/>
      <name val="Arial"/>
      <family val="2"/>
    </font>
    <font>
      <b/>
      <sz val="11"/>
      <color rgb="FFFFFFFF"/>
      <name val="Arial"/>
      <family val="2"/>
    </font>
    <font>
      <b/>
      <sz val="9"/>
      <color rgb="FF333333"/>
      <name val="Arial"/>
      <family val="2"/>
    </font>
    <font>
      <b/>
      <sz val="14"/>
      <color rgb="FF333333"/>
      <name val="Arial"/>
      <family val="2"/>
    </font>
    <font>
      <b/>
      <sz val="12"/>
      <color rgb="FFFFFFFF"/>
      <name val="Arial"/>
      <family val="2"/>
    </font>
    <font>
      <b/>
      <sz val="10"/>
      <color rgb="FF000000"/>
      <name val="Arial"/>
      <family val="2"/>
    </font>
    <font>
      <sz val="11"/>
      <color rgb="FFFFFFFF"/>
      <name val="Nunito"/>
    </font>
    <font>
      <u/>
      <sz val="10"/>
      <color rgb="FF0000FF"/>
      <name val="Arial"/>
      <family val="2"/>
    </font>
    <font>
      <u/>
      <sz val="10"/>
      <color rgb="FF0000FF"/>
      <name val="Nunito"/>
    </font>
    <font>
      <u/>
      <sz val="10"/>
      <color rgb="FF0000FF"/>
      <name val="Arial"/>
      <family val="2"/>
    </font>
    <font>
      <sz val="10"/>
      <color theme="1"/>
      <name val="Arial"/>
      <family val="2"/>
      <scheme val="minor"/>
    </font>
    <font>
      <u/>
      <sz val="10"/>
      <color rgb="FF0000FF"/>
      <name val="Nunito"/>
    </font>
    <font>
      <u/>
      <sz val="10"/>
      <color rgb="FF0000FF"/>
      <name val="Arial"/>
      <family val="2"/>
    </font>
    <font>
      <u/>
      <sz val="10"/>
      <color rgb="FF0000FF"/>
      <name val="Nunito"/>
    </font>
    <font>
      <u/>
      <sz val="10"/>
      <color rgb="FF0000FF"/>
      <name val="Nunito"/>
    </font>
    <font>
      <u/>
      <sz val="10"/>
      <color rgb="FF0000FF"/>
      <name val="Nunito"/>
    </font>
    <font>
      <u/>
      <sz val="10"/>
      <color rgb="FF0000FF"/>
      <name val="Nunito"/>
    </font>
    <font>
      <u/>
      <sz val="10"/>
      <color rgb="FF0000FF"/>
      <name val="Arial"/>
      <family val="2"/>
    </font>
    <font>
      <sz val="10"/>
      <color rgb="FFFF0000"/>
      <name val="Arial"/>
      <family val="2"/>
      <scheme val="minor"/>
    </font>
    <font>
      <sz val="13"/>
      <color rgb="FF000000"/>
      <name val="Nunito"/>
    </font>
    <font>
      <sz val="7"/>
      <color rgb="FFFFFFFF"/>
      <name val="Nunito"/>
    </font>
    <font>
      <sz val="7"/>
      <color rgb="FF782794"/>
      <name val="Nunito"/>
    </font>
    <font>
      <sz val="8"/>
      <color rgb="FF782794"/>
      <name val="Nunito"/>
    </font>
    <font>
      <sz val="8"/>
      <color rgb="FFFFFFFF"/>
      <name val="Nunito"/>
    </font>
    <font>
      <b/>
      <sz val="8"/>
      <color rgb="FF2C3E50"/>
      <name val="Nunito"/>
    </font>
    <font>
      <sz val="8"/>
      <color rgb="FF2C3E50"/>
      <name val="Nunito"/>
    </font>
    <font>
      <b/>
      <sz val="8"/>
      <color rgb="FF333333"/>
      <name val="Nunito"/>
    </font>
    <font>
      <i/>
      <sz val="8"/>
      <color rgb="FFAAAAAA"/>
      <name val="Nunito"/>
    </font>
    <font>
      <sz val="8"/>
      <color rgb="FF0F6E56"/>
      <name val="Nunito"/>
    </font>
    <font>
      <sz val="7"/>
      <color rgb="FF000000"/>
      <name val="Nunito"/>
    </font>
    <font>
      <b/>
      <sz val="13"/>
      <color rgb="FF000000"/>
      <name val="Nunito"/>
    </font>
    <font>
      <sz val="7"/>
      <color rgb="FF777777"/>
      <name val="Nunito"/>
    </font>
    <font>
      <b/>
      <sz val="18"/>
      <color rgb="FFFF0000"/>
      <name val="Nunito"/>
    </font>
    <font>
      <sz val="10"/>
      <color theme="1"/>
      <name val="Arial"/>
      <family val="2"/>
    </font>
    <font>
      <b/>
      <sz val="10"/>
      <color theme="1"/>
      <name val="Arial"/>
      <family val="2"/>
    </font>
    <font>
      <u/>
      <sz val="10"/>
      <color rgb="FF1155CC"/>
      <name val="Arial"/>
      <family val="2"/>
    </font>
    <font>
      <b/>
      <sz val="11"/>
      <color rgb="FF000000"/>
      <name val="Nunito"/>
    </font>
  </fonts>
  <fills count="38">
    <fill>
      <patternFill patternType="none"/>
    </fill>
    <fill>
      <patternFill patternType="gray125"/>
    </fill>
    <fill>
      <patternFill patternType="solid">
        <fgColor rgb="FF1F3864"/>
        <bgColor rgb="FF1F3864"/>
      </patternFill>
    </fill>
    <fill>
      <patternFill patternType="solid">
        <fgColor rgb="FFD6E4F7"/>
        <bgColor rgb="FFD6E4F7"/>
      </patternFill>
    </fill>
    <fill>
      <patternFill patternType="solid">
        <fgColor rgb="FF2E75B6"/>
        <bgColor rgb="FF2E75B6"/>
      </patternFill>
    </fill>
    <fill>
      <patternFill patternType="solid">
        <fgColor rgb="FFFFFFFF"/>
        <bgColor rgb="FFFFFFFF"/>
      </patternFill>
    </fill>
    <fill>
      <patternFill patternType="solid">
        <fgColor rgb="FFF5F5F5"/>
        <bgColor rgb="FFF5F5F5"/>
      </patternFill>
    </fill>
    <fill>
      <patternFill patternType="solid">
        <fgColor rgb="FF134F5C"/>
        <bgColor rgb="FF134F5C"/>
      </patternFill>
    </fill>
    <fill>
      <patternFill patternType="solid">
        <fgColor rgb="FF45818E"/>
        <bgColor rgb="FF45818E"/>
      </patternFill>
    </fill>
    <fill>
      <patternFill patternType="solid">
        <fgColor rgb="FFCCCCCC"/>
        <bgColor rgb="FFCCCCCC"/>
      </patternFill>
    </fill>
    <fill>
      <patternFill patternType="solid">
        <fgColor rgb="FF2E4A6B"/>
        <bgColor rgb="FF2E4A6B"/>
      </patternFill>
    </fill>
    <fill>
      <patternFill patternType="solid">
        <fgColor rgb="FFEAF0FB"/>
        <bgColor rgb="FFEAF0FB"/>
      </patternFill>
    </fill>
    <fill>
      <patternFill patternType="solid">
        <fgColor rgb="FFD0E0E3"/>
        <bgColor rgb="FFD0E0E3"/>
      </patternFill>
    </fill>
    <fill>
      <patternFill patternType="solid">
        <fgColor rgb="FF3D85C6"/>
        <bgColor rgb="FF3D85C6"/>
      </patternFill>
    </fill>
    <fill>
      <patternFill patternType="solid">
        <fgColor rgb="FF1F2D3D"/>
        <bgColor rgb="FF1F2D3D"/>
      </patternFill>
    </fill>
    <fill>
      <patternFill patternType="solid">
        <fgColor rgb="FF1A5276"/>
        <bgColor rgb="FF1A5276"/>
      </patternFill>
    </fill>
    <fill>
      <patternFill patternType="solid">
        <fgColor rgb="FF1E8449"/>
        <bgColor rgb="FF1E8449"/>
      </patternFill>
    </fill>
    <fill>
      <patternFill patternType="solid">
        <fgColor rgb="FFD4AC0D"/>
        <bgColor rgb="FFD4AC0D"/>
      </patternFill>
    </fill>
    <fill>
      <patternFill patternType="solid">
        <fgColor rgb="FF117A65"/>
        <bgColor rgb="FF117A65"/>
      </patternFill>
    </fill>
    <fill>
      <patternFill patternType="solid">
        <fgColor rgb="FFC0392B"/>
        <bgColor rgb="FFC0392B"/>
      </patternFill>
    </fill>
    <fill>
      <patternFill patternType="solid">
        <fgColor rgb="FFF2F2F2"/>
        <bgColor rgb="FFF2F2F2"/>
      </patternFill>
    </fill>
    <fill>
      <patternFill patternType="solid">
        <fgColor rgb="FFD6EAF8"/>
        <bgColor rgb="FFD6EAF8"/>
      </patternFill>
    </fill>
    <fill>
      <patternFill patternType="solid">
        <fgColor rgb="FFD5F5E3"/>
        <bgColor rgb="FFD5F5E3"/>
      </patternFill>
    </fill>
    <fill>
      <patternFill patternType="solid">
        <fgColor rgb="FFFADBD8"/>
        <bgColor rgb="FFFADBD8"/>
      </patternFill>
    </fill>
    <fill>
      <patternFill patternType="solid">
        <fgColor rgb="FFFEF9E7"/>
        <bgColor rgb="FFFEF9E7"/>
      </patternFill>
    </fill>
    <fill>
      <patternFill patternType="solid">
        <fgColor rgb="FFF5EEF8"/>
        <bgColor rgb="FFF5EEF8"/>
      </patternFill>
    </fill>
    <fill>
      <patternFill patternType="solid">
        <fgColor rgb="FFFDE8D8"/>
        <bgColor rgb="FFFDE8D8"/>
      </patternFill>
    </fill>
    <fill>
      <patternFill patternType="solid">
        <fgColor rgb="FFF8696B"/>
        <bgColor rgb="FFF8696B"/>
      </patternFill>
    </fill>
    <fill>
      <patternFill patternType="solid">
        <fgColor rgb="FFCFE2F3"/>
        <bgColor rgb="FFCFE2F3"/>
      </patternFill>
    </fill>
    <fill>
      <patternFill patternType="solid">
        <fgColor rgb="FFFCE5CD"/>
        <bgColor rgb="FFFCE5CD"/>
      </patternFill>
    </fill>
    <fill>
      <patternFill patternType="solid">
        <fgColor rgb="FFFFFF00"/>
        <bgColor rgb="FFFFFF00"/>
      </patternFill>
    </fill>
    <fill>
      <patternFill patternType="solid">
        <fgColor rgb="FFB7B7B7"/>
        <bgColor rgb="FFB7B7B7"/>
      </patternFill>
    </fill>
    <fill>
      <patternFill patternType="solid">
        <fgColor rgb="FF1A1A2E"/>
        <bgColor rgb="FF1A1A2E"/>
      </patternFill>
    </fill>
    <fill>
      <patternFill patternType="solid">
        <fgColor rgb="FFFF9900"/>
        <bgColor rgb="FFFF9900"/>
      </patternFill>
    </fill>
    <fill>
      <patternFill patternType="solid">
        <fgColor rgb="FF666666"/>
        <bgColor rgb="FF666666"/>
      </patternFill>
    </fill>
    <fill>
      <patternFill patternType="solid">
        <fgColor rgb="FF38761D"/>
        <bgColor rgb="FF38761D"/>
      </patternFill>
    </fill>
    <fill>
      <patternFill patternType="solid">
        <fgColor rgb="FFF0F2F7"/>
        <bgColor rgb="FFF0F2F7"/>
      </patternFill>
    </fill>
    <fill>
      <patternFill patternType="solid">
        <fgColor rgb="FFF0FAF5"/>
        <bgColor rgb="FFF0FAF5"/>
      </patternFill>
    </fill>
  </fills>
  <borders count="16">
    <border>
      <left/>
      <right/>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right style="thin">
        <color rgb="FFFFFFFF"/>
      </right>
      <top/>
      <bottom/>
      <diagonal/>
    </border>
    <border>
      <left/>
      <right/>
      <top/>
      <bottom style="thin">
        <color rgb="FFFFFFFF"/>
      </bottom>
      <diagonal/>
    </border>
    <border>
      <left/>
      <right style="thin">
        <color rgb="FFFFFFFF"/>
      </right>
      <top/>
      <bottom style="thin">
        <color rgb="FFFFFFFF"/>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46">
    <xf numFmtId="0" fontId="0" fillId="0" borderId="0" xfId="0"/>
    <xf numFmtId="0" fontId="3" fillId="0" borderId="0" xfId="0" applyFont="1"/>
    <xf numFmtId="0" fontId="7" fillId="4" borderId="3" xfId="0" applyFont="1" applyFill="1" applyBorder="1" applyAlignment="1">
      <alignment horizontal="left"/>
    </xf>
    <xf numFmtId="0" fontId="8" fillId="6" borderId="3" xfId="0" applyFont="1" applyFill="1" applyBorder="1" applyAlignment="1">
      <alignment horizontal="left" vertical="top"/>
    </xf>
    <xf numFmtId="0" fontId="5" fillId="6" borderId="3" xfId="0" applyFont="1" applyFill="1" applyBorder="1" applyAlignment="1">
      <alignment horizontal="left" vertical="top" wrapText="1"/>
    </xf>
    <xf numFmtId="0" fontId="8" fillId="5" borderId="3" xfId="0" applyFont="1" applyFill="1" applyBorder="1" applyAlignment="1">
      <alignment horizontal="left" vertical="top"/>
    </xf>
    <xf numFmtId="0" fontId="5" fillId="5" borderId="3" xfId="0" applyFont="1" applyFill="1" applyBorder="1" applyAlignment="1">
      <alignment horizontal="left" vertical="top" wrapText="1"/>
    </xf>
    <xf numFmtId="0" fontId="9" fillId="7" borderId="0" xfId="0" applyFont="1" applyFill="1" applyAlignment="1">
      <alignment horizontal="center" vertical="center" wrapText="1"/>
    </xf>
    <xf numFmtId="0" fontId="10" fillId="7" borderId="0" xfId="0" applyFont="1" applyFill="1" applyAlignment="1">
      <alignment horizontal="left" vertical="center" wrapText="1"/>
    </xf>
    <xf numFmtId="0" fontId="11" fillId="7" borderId="0" xfId="0" applyFont="1" applyFill="1" applyAlignment="1">
      <alignment horizontal="left" vertical="center" wrapText="1"/>
    </xf>
    <xf numFmtId="0" fontId="12" fillId="7" borderId="0" xfId="0" applyFont="1" applyFill="1" applyAlignment="1">
      <alignment horizontal="center" vertical="center" wrapText="1"/>
    </xf>
    <xf numFmtId="0" fontId="13" fillId="7" borderId="0" xfId="0" applyFont="1" applyFill="1" applyAlignment="1">
      <alignment horizontal="center" vertical="center" wrapText="1"/>
    </xf>
    <xf numFmtId="0" fontId="14" fillId="7" borderId="0" xfId="0" applyFont="1" applyFill="1" applyAlignment="1">
      <alignment horizontal="center" vertical="center" wrapText="1"/>
    </xf>
    <xf numFmtId="0" fontId="15" fillId="8" borderId="0" xfId="0" applyFont="1" applyFill="1" applyAlignment="1">
      <alignment horizontal="center" vertical="center" wrapText="1"/>
    </xf>
    <xf numFmtId="0" fontId="16" fillId="8" borderId="0" xfId="0" applyFont="1" applyFill="1" applyAlignment="1">
      <alignment horizontal="center" vertical="center" wrapText="1"/>
    </xf>
    <xf numFmtId="0" fontId="8" fillId="9" borderId="0" xfId="0" applyFont="1" applyFill="1" applyAlignment="1">
      <alignment horizontal="center" vertical="center" wrapText="1"/>
    </xf>
    <xf numFmtId="0" fontId="17" fillId="10" borderId="0" xfId="0" applyFont="1" applyFill="1" applyAlignment="1">
      <alignment horizontal="center" vertical="center" wrapText="1"/>
    </xf>
    <xf numFmtId="0" fontId="18" fillId="11" borderId="0" xfId="0" applyFont="1" applyFill="1" applyAlignment="1">
      <alignment horizontal="center" vertical="center" wrapText="1"/>
    </xf>
    <xf numFmtId="0" fontId="19" fillId="9" borderId="0" xfId="0" applyFont="1" applyFill="1" applyAlignment="1">
      <alignment horizontal="center" vertical="center" wrapText="1"/>
    </xf>
    <xf numFmtId="0" fontId="14" fillId="12" borderId="0" xfId="0" applyFont="1" applyFill="1" applyAlignment="1">
      <alignment horizontal="center" vertical="center" wrapText="1"/>
    </xf>
    <xf numFmtId="0" fontId="18" fillId="5" borderId="0" xfId="0" applyFont="1" applyFill="1" applyAlignment="1">
      <alignment horizontal="center" vertical="center" wrapText="1"/>
    </xf>
    <xf numFmtId="0" fontId="14" fillId="5" borderId="0" xfId="0" applyFont="1" applyFill="1" applyAlignment="1">
      <alignment horizontal="center" vertical="center" wrapText="1"/>
    </xf>
    <xf numFmtId="0" fontId="22" fillId="5" borderId="7" xfId="0" applyFont="1" applyFill="1" applyBorder="1"/>
    <xf numFmtId="0" fontId="21" fillId="5" borderId="7" xfId="0" applyFont="1" applyFill="1" applyBorder="1"/>
    <xf numFmtId="0" fontId="21" fillId="5" borderId="8" xfId="0" applyFont="1" applyFill="1" applyBorder="1"/>
    <xf numFmtId="0" fontId="23" fillId="0" borderId="0" xfId="0" applyFont="1"/>
    <xf numFmtId="0" fontId="24" fillId="13" borderId="9" xfId="0" applyFont="1" applyFill="1" applyBorder="1" applyAlignment="1">
      <alignment vertical="center" wrapText="1"/>
    </xf>
    <xf numFmtId="0" fontId="25" fillId="0" borderId="9" xfId="0" applyFont="1" applyBorder="1" applyAlignment="1">
      <alignment vertical="center" wrapText="1"/>
    </xf>
    <xf numFmtId="0" fontId="22" fillId="0" borderId="0" xfId="0" applyFont="1"/>
    <xf numFmtId="0" fontId="16" fillId="8" borderId="0" xfId="0" applyFont="1" applyFill="1" applyAlignment="1">
      <alignment horizontal="left" vertical="center" wrapText="1"/>
    </xf>
    <xf numFmtId="0" fontId="17" fillId="8" borderId="0" xfId="0" applyFont="1" applyFill="1" applyAlignment="1">
      <alignment horizontal="center" vertical="center" wrapText="1"/>
    </xf>
    <xf numFmtId="0" fontId="26" fillId="5" borderId="0" xfId="0" applyFont="1" applyFill="1" applyAlignment="1">
      <alignment horizontal="center" vertical="center" wrapText="1"/>
    </xf>
    <xf numFmtId="0" fontId="27" fillId="11" borderId="0" xfId="0" applyFont="1" applyFill="1" applyAlignment="1">
      <alignment horizontal="center" vertical="center" wrapText="1"/>
    </xf>
    <xf numFmtId="0" fontId="28" fillId="5" borderId="0" xfId="0" applyFont="1" applyFill="1" applyAlignment="1">
      <alignment horizontal="center" vertical="center" wrapText="1"/>
    </xf>
    <xf numFmtId="0" fontId="26" fillId="5" borderId="0" xfId="0" applyFont="1" applyFill="1" applyAlignment="1">
      <alignment horizontal="left" vertical="center" wrapText="1"/>
    </xf>
    <xf numFmtId="0" fontId="26" fillId="11" borderId="0" xfId="0" applyFont="1" applyFill="1" applyAlignment="1">
      <alignment horizontal="center" vertical="center" wrapText="1"/>
    </xf>
    <xf numFmtId="0" fontId="26" fillId="11" borderId="0" xfId="0" applyFont="1" applyFill="1" applyAlignment="1">
      <alignment horizontal="left" vertical="center" wrapText="1"/>
    </xf>
    <xf numFmtId="0" fontId="29" fillId="9" borderId="0" xfId="0" applyFont="1" applyFill="1" applyAlignment="1">
      <alignment horizontal="left" vertical="center" wrapText="1"/>
    </xf>
    <xf numFmtId="0" fontId="26" fillId="0" borderId="0" xfId="0" applyFont="1" applyAlignment="1">
      <alignment horizontal="left" vertical="center" wrapText="1"/>
    </xf>
    <xf numFmtId="0" fontId="30" fillId="9" borderId="0" xfId="0" applyFont="1" applyFill="1" applyAlignment="1">
      <alignment horizontal="left" vertical="center" wrapText="1"/>
    </xf>
    <xf numFmtId="0" fontId="28" fillId="11" borderId="0" xfId="0" applyFont="1" applyFill="1" applyAlignment="1">
      <alignment horizontal="center" vertical="center" wrapText="1"/>
    </xf>
    <xf numFmtId="0" fontId="27" fillId="5" borderId="0" xfId="0" applyFont="1" applyFill="1" applyAlignment="1">
      <alignment horizontal="center" vertical="center" wrapText="1"/>
    </xf>
    <xf numFmtId="0" fontId="19" fillId="9" borderId="0" xfId="0" applyFont="1" applyFill="1" applyAlignment="1">
      <alignment horizontal="left" vertical="center" wrapText="1"/>
    </xf>
    <xf numFmtId="0" fontId="14" fillId="0" borderId="0" xfId="0" applyFont="1" applyAlignment="1">
      <alignment vertical="center" wrapText="1"/>
    </xf>
    <xf numFmtId="0" fontId="32" fillId="0" borderId="7" xfId="0" applyFont="1" applyBorder="1"/>
    <xf numFmtId="0" fontId="34" fillId="0" borderId="0" xfId="0" applyFont="1"/>
    <xf numFmtId="0" fontId="35" fillId="10" borderId="0" xfId="0" applyFont="1" applyFill="1" applyAlignment="1">
      <alignment horizontal="center"/>
    </xf>
    <xf numFmtId="0" fontId="35" fillId="15" borderId="0" xfId="0" applyFont="1" applyFill="1" applyAlignment="1">
      <alignment horizontal="center"/>
    </xf>
    <xf numFmtId="0" fontId="35" fillId="16" borderId="0" xfId="0" applyFont="1" applyFill="1" applyAlignment="1">
      <alignment horizontal="center"/>
    </xf>
    <xf numFmtId="0" fontId="35" fillId="17" borderId="0" xfId="0" applyFont="1" applyFill="1" applyAlignment="1">
      <alignment horizontal="center"/>
    </xf>
    <xf numFmtId="0" fontId="35" fillId="18" borderId="0" xfId="0" applyFont="1" applyFill="1" applyAlignment="1">
      <alignment horizontal="center"/>
    </xf>
    <xf numFmtId="0" fontId="35" fillId="19" borderId="0" xfId="0" applyFont="1" applyFill="1" applyAlignment="1">
      <alignment horizontal="center"/>
    </xf>
    <xf numFmtId="0" fontId="36" fillId="20" borderId="0" xfId="0" applyFont="1" applyFill="1" applyAlignment="1">
      <alignment horizontal="center"/>
    </xf>
    <xf numFmtId="0" fontId="37" fillId="20" borderId="0" xfId="0" applyFont="1" applyFill="1" applyAlignment="1">
      <alignment horizontal="center"/>
    </xf>
    <xf numFmtId="0" fontId="38" fillId="20" borderId="0" xfId="0" applyFont="1" applyFill="1" applyAlignment="1">
      <alignment horizontal="center"/>
    </xf>
    <xf numFmtId="0" fontId="39" fillId="20" borderId="0" xfId="0" applyFont="1" applyFill="1" applyAlignment="1">
      <alignment horizontal="center"/>
    </xf>
    <xf numFmtId="0" fontId="40" fillId="20" borderId="0" xfId="0" applyFont="1" applyFill="1" applyAlignment="1">
      <alignment horizontal="center"/>
    </xf>
    <xf numFmtId="0" fontId="41" fillId="20" borderId="0" xfId="0" applyFont="1" applyFill="1" applyAlignment="1">
      <alignment horizontal="center"/>
    </xf>
    <xf numFmtId="0" fontId="43" fillId="21" borderId="0" xfId="0" applyFont="1" applyFill="1" applyAlignment="1">
      <alignment horizontal="center"/>
    </xf>
    <xf numFmtId="0" fontId="43" fillId="22" borderId="0" xfId="0" applyFont="1" applyFill="1" applyAlignment="1">
      <alignment horizontal="center"/>
    </xf>
    <xf numFmtId="0" fontId="43" fillId="23" borderId="0" xfId="0" applyFont="1" applyFill="1" applyAlignment="1">
      <alignment horizontal="center"/>
    </xf>
    <xf numFmtId="0" fontId="43" fillId="24" borderId="0" xfId="0" applyFont="1" applyFill="1" applyAlignment="1">
      <alignment horizontal="center"/>
    </xf>
    <xf numFmtId="0" fontId="43" fillId="25" borderId="0" xfId="0" applyFont="1" applyFill="1" applyAlignment="1">
      <alignment horizontal="center"/>
    </xf>
    <xf numFmtId="0" fontId="43" fillId="26" borderId="0" xfId="0" applyFont="1" applyFill="1" applyAlignment="1">
      <alignment horizontal="center"/>
    </xf>
    <xf numFmtId="0" fontId="44" fillId="20" borderId="0" xfId="0" applyFont="1" applyFill="1" applyAlignment="1">
      <alignment horizontal="center"/>
    </xf>
    <xf numFmtId="0" fontId="17" fillId="14" borderId="0" xfId="0" applyFont="1" applyFill="1" applyAlignment="1">
      <alignment horizontal="center"/>
    </xf>
    <xf numFmtId="0" fontId="46" fillId="5" borderId="0" xfId="0" applyFont="1" applyFill="1" applyAlignment="1">
      <alignment horizontal="left"/>
    </xf>
    <xf numFmtId="0" fontId="14" fillId="21" borderId="0" xfId="0" applyFont="1" applyFill="1" applyAlignment="1">
      <alignment horizontal="center"/>
    </xf>
    <xf numFmtId="0" fontId="14" fillId="27" borderId="0" xfId="0" applyFont="1" applyFill="1" applyAlignment="1">
      <alignment horizontal="center"/>
    </xf>
    <xf numFmtId="0" fontId="14" fillId="5" borderId="0" xfId="0" applyFont="1" applyFill="1" applyAlignment="1">
      <alignment horizontal="center"/>
    </xf>
    <xf numFmtId="0" fontId="14" fillId="22" borderId="0" xfId="0" applyFont="1" applyFill="1" applyAlignment="1">
      <alignment horizontal="center"/>
    </xf>
    <xf numFmtId="0" fontId="14" fillId="11" borderId="0" xfId="0" applyFont="1" applyFill="1" applyAlignment="1">
      <alignment horizontal="center"/>
    </xf>
    <xf numFmtId="0" fontId="14" fillId="26" borderId="0" xfId="0" applyFont="1" applyFill="1" applyAlignment="1">
      <alignment horizontal="center"/>
    </xf>
    <xf numFmtId="0" fontId="14" fillId="23" borderId="0" xfId="0" applyFont="1" applyFill="1" applyAlignment="1">
      <alignment horizontal="center"/>
    </xf>
    <xf numFmtId="0" fontId="14" fillId="25" borderId="0" xfId="0" applyFont="1" applyFill="1" applyAlignment="1">
      <alignment horizontal="center"/>
    </xf>
    <xf numFmtId="0" fontId="14" fillId="24" borderId="0" xfId="0" applyFont="1" applyFill="1" applyAlignment="1">
      <alignment horizontal="center"/>
    </xf>
    <xf numFmtId="0" fontId="47" fillId="4" borderId="0" xfId="0" applyFont="1" applyFill="1" applyAlignment="1">
      <alignment horizontal="left"/>
    </xf>
    <xf numFmtId="0" fontId="47" fillId="4" borderId="0" xfId="0" applyFont="1" applyFill="1" applyAlignment="1">
      <alignment horizontal="left" wrapText="1"/>
    </xf>
    <xf numFmtId="0" fontId="3" fillId="0" borderId="0" xfId="0" applyFont="1" applyAlignment="1">
      <alignment wrapText="1"/>
    </xf>
    <xf numFmtId="0" fontId="48" fillId="0" borderId="0" xfId="0" applyFont="1"/>
    <xf numFmtId="0" fontId="49" fillId="0" borderId="0" xfId="0" applyFont="1" applyAlignment="1">
      <alignment wrapText="1"/>
    </xf>
    <xf numFmtId="0" fontId="50" fillId="0" borderId="0" xfId="0" applyFont="1"/>
    <xf numFmtId="0" fontId="51" fillId="0" borderId="0" xfId="0" applyFont="1"/>
    <xf numFmtId="0" fontId="3" fillId="28" borderId="0" xfId="0" applyFont="1" applyFill="1"/>
    <xf numFmtId="0" fontId="3" fillId="28" borderId="0" xfId="0" applyFont="1" applyFill="1" applyAlignment="1">
      <alignment wrapText="1"/>
    </xf>
    <xf numFmtId="0" fontId="52" fillId="28" borderId="0" xfId="0" applyFont="1" applyFill="1"/>
    <xf numFmtId="0" fontId="53" fillId="28" borderId="0" xfId="0" applyFont="1" applyFill="1"/>
    <xf numFmtId="0" fontId="54" fillId="28" borderId="0" xfId="0" applyFont="1" applyFill="1" applyAlignment="1">
      <alignment wrapText="1"/>
    </xf>
    <xf numFmtId="0" fontId="3" fillId="29" borderId="0" xfId="0" applyFont="1" applyFill="1" applyAlignment="1">
      <alignment wrapText="1"/>
    </xf>
    <xf numFmtId="0" fontId="55" fillId="29" borderId="0" xfId="0" applyFont="1" applyFill="1"/>
    <xf numFmtId="0" fontId="56" fillId="29" borderId="0" xfId="0" applyFont="1" applyFill="1" applyAlignment="1">
      <alignment wrapText="1"/>
    </xf>
    <xf numFmtId="0" fontId="3" fillId="29" borderId="0" xfId="0" applyFont="1" applyFill="1"/>
    <xf numFmtId="0" fontId="57" fillId="29" borderId="0" xfId="0" applyFont="1" applyFill="1"/>
    <xf numFmtId="0" fontId="51" fillId="0" borderId="7" xfId="0" applyFont="1" applyBorder="1"/>
    <xf numFmtId="0" fontId="58" fillId="0" borderId="7" xfId="0" applyFont="1" applyBorder="1"/>
    <xf numFmtId="0" fontId="51" fillId="0" borderId="11" xfId="0" applyFont="1" applyBorder="1" applyAlignment="1">
      <alignment wrapText="1"/>
    </xf>
    <xf numFmtId="0" fontId="51" fillId="0" borderId="12" xfId="0" applyFont="1" applyBorder="1" applyAlignment="1">
      <alignment wrapText="1"/>
    </xf>
    <xf numFmtId="0" fontId="59" fillId="30" borderId="7" xfId="0" applyFont="1" applyFill="1" applyBorder="1"/>
    <xf numFmtId="0" fontId="51" fillId="30" borderId="7" xfId="0" applyFont="1" applyFill="1" applyBorder="1"/>
    <xf numFmtId="0" fontId="3" fillId="0" borderId="0" xfId="0" applyFont="1" applyAlignment="1">
      <alignment vertical="center" wrapText="1"/>
    </xf>
    <xf numFmtId="0" fontId="3" fillId="0" borderId="0" xfId="0" applyFont="1" applyAlignment="1">
      <alignment vertical="center"/>
    </xf>
    <xf numFmtId="0" fontId="61" fillId="5" borderId="0" xfId="0" applyFont="1" applyFill="1" applyAlignment="1">
      <alignment horizontal="center"/>
    </xf>
    <xf numFmtId="0" fontId="62" fillId="32" borderId="0" xfId="0" applyFont="1" applyFill="1" applyAlignment="1">
      <alignment horizontal="center"/>
    </xf>
    <xf numFmtId="0" fontId="61" fillId="33" borderId="0" xfId="0" applyFont="1" applyFill="1" applyAlignment="1">
      <alignment horizontal="center"/>
    </xf>
    <xf numFmtId="0" fontId="61" fillId="34" borderId="0" xfId="0" applyFont="1" applyFill="1" applyAlignment="1">
      <alignment horizontal="center"/>
    </xf>
    <xf numFmtId="0" fontId="61" fillId="8" borderId="0" xfId="0" applyFont="1" applyFill="1" applyAlignment="1">
      <alignment horizontal="center"/>
    </xf>
    <xf numFmtId="0" fontId="61" fillId="35" borderId="0" xfId="0" applyFont="1" applyFill="1" applyAlignment="1">
      <alignment horizontal="center"/>
    </xf>
    <xf numFmtId="0" fontId="63" fillId="32" borderId="0" xfId="0" applyFont="1" applyFill="1" applyAlignment="1">
      <alignment horizontal="center"/>
    </xf>
    <xf numFmtId="0" fontId="64" fillId="33" borderId="0" xfId="0" applyFont="1" applyFill="1" applyAlignment="1">
      <alignment horizontal="center"/>
    </xf>
    <xf numFmtId="0" fontId="64" fillId="34" borderId="0" xfId="0" applyFont="1" applyFill="1" applyAlignment="1">
      <alignment horizontal="center"/>
    </xf>
    <xf numFmtId="0" fontId="64" fillId="8" borderId="0" xfId="0" applyFont="1" applyFill="1" applyAlignment="1">
      <alignment horizontal="center"/>
    </xf>
    <xf numFmtId="0" fontId="64" fillId="35" borderId="0" xfId="0" applyFont="1" applyFill="1" applyAlignment="1">
      <alignment horizontal="center"/>
    </xf>
    <xf numFmtId="0" fontId="65" fillId="36" borderId="0" xfId="0" applyFont="1" applyFill="1" applyAlignment="1">
      <alignment vertical="center" wrapText="1"/>
    </xf>
    <xf numFmtId="0" fontId="66" fillId="36" borderId="0" xfId="0" applyFont="1" applyFill="1" applyAlignment="1">
      <alignment vertical="center" wrapText="1"/>
    </xf>
    <xf numFmtId="0" fontId="67" fillId="0" borderId="0" xfId="0" applyFont="1" applyAlignment="1">
      <alignment vertical="center"/>
    </xf>
    <xf numFmtId="0" fontId="66" fillId="0" borderId="0" xfId="0" applyFont="1" applyAlignment="1">
      <alignment vertical="center" wrapText="1"/>
    </xf>
    <xf numFmtId="0" fontId="67" fillId="36" borderId="0" xfId="0" applyFont="1" applyFill="1" applyAlignment="1">
      <alignment vertical="center"/>
    </xf>
    <xf numFmtId="0" fontId="67" fillId="5" borderId="0" xfId="0" applyFont="1" applyFill="1" applyAlignment="1">
      <alignment vertical="center"/>
    </xf>
    <xf numFmtId="0" fontId="68" fillId="5" borderId="0" xfId="0" applyFont="1" applyFill="1" applyAlignment="1">
      <alignment vertical="center"/>
    </xf>
    <xf numFmtId="0" fontId="69" fillId="37" borderId="0" xfId="0" applyFont="1" applyFill="1" applyAlignment="1">
      <alignment vertical="center"/>
    </xf>
    <xf numFmtId="0" fontId="72" fillId="0" borderId="0" xfId="0" applyFont="1" applyAlignment="1">
      <alignment horizontal="center"/>
    </xf>
    <xf numFmtId="0" fontId="1" fillId="2" borderId="0" xfId="0" applyFont="1" applyFill="1" applyAlignment="1">
      <alignment horizontal="center"/>
    </xf>
    <xf numFmtId="0" fontId="0" fillId="0" borderId="0" xfId="0"/>
    <xf numFmtId="0" fontId="2" fillId="3" borderId="0" xfId="0" applyFont="1" applyFill="1" applyAlignment="1">
      <alignment horizontal="center"/>
    </xf>
    <xf numFmtId="0" fontId="3" fillId="0" borderId="0" xfId="0" applyFont="1"/>
    <xf numFmtId="0" fontId="4" fillId="4" borderId="0" xfId="0" applyFont="1" applyFill="1" applyAlignment="1">
      <alignment horizontal="left"/>
    </xf>
    <xf numFmtId="0" fontId="5" fillId="5" borderId="1" xfId="0" applyFont="1" applyFill="1" applyBorder="1" applyAlignment="1">
      <alignment horizontal="left" vertical="top" wrapText="1"/>
    </xf>
    <xf numFmtId="0" fontId="6" fillId="0" borderId="2" xfId="0" applyFont="1" applyBorder="1"/>
    <xf numFmtId="0" fontId="10" fillId="7" borderId="0" xfId="0" applyFont="1" applyFill="1" applyAlignment="1">
      <alignment horizontal="center" vertical="center" wrapText="1"/>
    </xf>
    <xf numFmtId="0" fontId="20" fillId="5" borderId="4" xfId="0" applyFont="1" applyFill="1" applyBorder="1" applyAlignment="1">
      <alignment horizontal="center"/>
    </xf>
    <xf numFmtId="0" fontId="6" fillId="0" borderId="5" xfId="0" applyFont="1" applyBorder="1"/>
    <xf numFmtId="0" fontId="6" fillId="0" borderId="6" xfId="0" applyFont="1" applyBorder="1"/>
    <xf numFmtId="0" fontId="21" fillId="5" borderId="4" xfId="0" applyFont="1" applyFill="1" applyBorder="1" applyAlignment="1">
      <alignment horizontal="center"/>
    </xf>
    <xf numFmtId="0" fontId="31" fillId="14" borderId="0" xfId="0" applyFont="1" applyFill="1" applyAlignment="1">
      <alignment horizontal="center"/>
    </xf>
    <xf numFmtId="0" fontId="6" fillId="0" borderId="10" xfId="0" applyFont="1" applyBorder="1"/>
    <xf numFmtId="0" fontId="6" fillId="0" borderId="11" xfId="0" applyFont="1" applyBorder="1"/>
    <xf numFmtId="0" fontId="6" fillId="0" borderId="12" xfId="0" applyFont="1" applyBorder="1"/>
    <xf numFmtId="0" fontId="33" fillId="14" borderId="11" xfId="0" applyFont="1" applyFill="1" applyBorder="1" applyAlignment="1">
      <alignment horizontal="center"/>
    </xf>
    <xf numFmtId="0" fontId="42" fillId="10" borderId="11" xfId="0" applyFont="1" applyFill="1" applyBorder="1" applyAlignment="1">
      <alignment horizontal="center"/>
    </xf>
    <xf numFmtId="0" fontId="45" fillId="10" borderId="11" xfId="0" applyFont="1" applyFill="1" applyBorder="1" applyAlignment="1">
      <alignment horizontal="center"/>
    </xf>
    <xf numFmtId="0" fontId="51" fillId="0" borderId="4" xfId="0" applyFont="1" applyBorder="1" applyAlignment="1">
      <alignment wrapText="1"/>
    </xf>
    <xf numFmtId="0" fontId="60" fillId="31" borderId="13" xfId="0" applyFont="1" applyFill="1" applyBorder="1" applyAlignment="1">
      <alignment horizontal="center"/>
    </xf>
    <xf numFmtId="0" fontId="6" fillId="0" borderId="14" xfId="0" applyFont="1" applyBorder="1"/>
    <xf numFmtId="0" fontId="6" fillId="0" borderId="15" xfId="0" applyFont="1" applyBorder="1"/>
    <xf numFmtId="0" fontId="70" fillId="31" borderId="0" xfId="0" applyFont="1" applyFill="1" applyAlignment="1">
      <alignment horizontal="center" vertical="center"/>
    </xf>
    <xf numFmtId="0" fontId="71" fillId="31" borderId="0" xfId="0" applyFont="1" applyFill="1" applyAlignment="1">
      <alignment horizontal="center" wrapText="1"/>
    </xf>
  </cellXfs>
  <cellStyles count="1">
    <cellStyle name="Normal" xfId="0" builtinId="0"/>
  </cellStyles>
  <dxfs count="5">
    <dxf>
      <fill>
        <patternFill patternType="solid">
          <fgColor rgb="FFB7E1CD"/>
          <bgColor rgb="FFB7E1CD"/>
        </patternFill>
      </fill>
    </dxf>
    <dxf>
      <fill>
        <patternFill patternType="solid">
          <fgColor rgb="FFB7E1CD"/>
          <bgColor rgb="FFB7E1CD"/>
        </patternFill>
      </fill>
    </dxf>
    <dxf>
      <fill>
        <patternFill patternType="solid">
          <fgColor rgb="FFD0E0E3"/>
          <bgColor rgb="FFD0E0E3"/>
        </patternFill>
      </fill>
    </dxf>
    <dxf>
      <fill>
        <patternFill patternType="solid">
          <fgColor rgb="FFFFFFFF"/>
          <bgColor rgb="FFFFFFFF"/>
        </patternFill>
      </fill>
    </dxf>
    <dxf>
      <fill>
        <patternFill patternType="solid">
          <fgColor rgb="FF073763"/>
          <bgColor rgb="FF073763"/>
        </patternFill>
      </fill>
    </dxf>
  </dxfs>
  <tableStyles count="1">
    <tableStyle name="Exec-Cybe Risk&amp;CompliancePortfo-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476250</xdr:colOff>
      <xdr:row>64</xdr:row>
      <xdr:rowOff>152400</xdr:rowOff>
    </xdr:from>
    <xdr:ext cx="8801100" cy="6029325"/>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476250" y="12242800"/>
          <a:ext cx="8801100" cy="6029325"/>
          <a:chOff x="2180303" y="90300"/>
          <a:chExt cx="8782675" cy="6009103"/>
        </a:xfrm>
      </xdr:grpSpPr>
      <xdr:cxnSp macro="">
        <xdr:nvCxnSpPr>
          <xdr:cNvPr id="3" name="Shape 3">
            <a:extLst>
              <a:ext uri="{FF2B5EF4-FFF2-40B4-BE49-F238E27FC236}">
                <a16:creationId xmlns:a16="http://schemas.microsoft.com/office/drawing/2014/main" id="{00000000-0008-0000-0400-000003000000}"/>
              </a:ext>
            </a:extLst>
          </xdr:cNvPr>
          <xdr:cNvCxnSpPr>
            <a:stCxn id="4" idx="2"/>
          </xdr:cNvCxnSpPr>
        </xdr:nvCxnSpPr>
        <xdr:spPr>
          <a:xfrm>
            <a:off x="5285003" y="1035578"/>
            <a:ext cx="49800" cy="5035500"/>
          </a:xfrm>
          <a:prstGeom prst="straightConnector1">
            <a:avLst/>
          </a:prstGeom>
          <a:noFill/>
          <a:ln w="9525" cap="flat" cmpd="sng">
            <a:solidFill>
              <a:srgbClr val="073763"/>
            </a:solidFill>
            <a:prstDash val="solid"/>
            <a:round/>
            <a:headEnd type="triangle" w="med" len="med"/>
            <a:tailEnd type="none" w="med" len="med"/>
          </a:ln>
        </xdr:spPr>
      </xdr:cxnSp>
      <xdr:cxnSp macro="">
        <xdr:nvCxnSpPr>
          <xdr:cNvPr id="5" name="Shape 5">
            <a:extLst>
              <a:ext uri="{FF2B5EF4-FFF2-40B4-BE49-F238E27FC236}">
                <a16:creationId xmlns:a16="http://schemas.microsoft.com/office/drawing/2014/main" id="{00000000-0008-0000-0400-000005000000}"/>
              </a:ext>
            </a:extLst>
          </xdr:cNvPr>
          <xdr:cNvCxnSpPr/>
        </xdr:nvCxnSpPr>
        <xdr:spPr>
          <a:xfrm rot="10800000" flipH="1">
            <a:off x="2180303" y="3662278"/>
            <a:ext cx="6587700" cy="29700"/>
          </a:xfrm>
          <a:prstGeom prst="straightConnector1">
            <a:avLst/>
          </a:prstGeom>
          <a:noFill/>
          <a:ln w="9525" cap="flat" cmpd="sng">
            <a:solidFill>
              <a:srgbClr val="073763"/>
            </a:solidFill>
            <a:prstDash val="solid"/>
            <a:round/>
            <a:headEnd type="none" w="med" len="med"/>
            <a:tailEnd type="triangle" w="med" len="med"/>
          </a:ln>
        </xdr:spPr>
      </xdr:cxnSp>
      <xdr:sp macro="" textlink="">
        <xdr:nvSpPr>
          <xdr:cNvPr id="6" name="Shape 6">
            <a:extLst>
              <a:ext uri="{FF2B5EF4-FFF2-40B4-BE49-F238E27FC236}">
                <a16:creationId xmlns:a16="http://schemas.microsoft.com/office/drawing/2014/main" id="{00000000-0008-0000-0400-000006000000}"/>
              </a:ext>
            </a:extLst>
          </xdr:cNvPr>
          <xdr:cNvSpPr txBox="1"/>
        </xdr:nvSpPr>
        <xdr:spPr>
          <a:xfrm>
            <a:off x="5629275" y="1035575"/>
            <a:ext cx="3000000" cy="1569900"/>
          </a:xfrm>
          <a:prstGeom prst="rect">
            <a:avLst/>
          </a:prstGeom>
          <a:noFill/>
          <a:ln>
            <a:noFill/>
          </a:ln>
        </xdr:spPr>
        <xdr:txBody>
          <a:bodyPr spcFirstLastPara="1" wrap="square" lIns="91425" tIns="91425" rIns="91425" bIns="91425" anchor="t" anchorCtr="0">
            <a:spAutoFit/>
          </a:bodyPr>
          <a:lstStyle/>
          <a:p>
            <a:pPr marL="0" lvl="0" indent="0" algn="l" rtl="0">
              <a:lnSpc>
                <a:spcPct val="150000"/>
              </a:lnSpc>
              <a:spcBef>
                <a:spcPts val="0"/>
              </a:spcBef>
              <a:spcAft>
                <a:spcPts val="0"/>
              </a:spcAft>
              <a:buNone/>
            </a:pPr>
            <a:r>
              <a:rPr lang="en-US" sz="1100">
                <a:solidFill>
                  <a:srgbClr val="073763"/>
                </a:solidFill>
              </a:rPr>
              <a:t> </a:t>
            </a:r>
            <a:r>
              <a:rPr lang="en-US" sz="1700">
                <a:solidFill>
                  <a:srgbClr val="073763"/>
                </a:solidFill>
              </a:rPr>
              <a:t>🚀</a:t>
            </a:r>
            <a:r>
              <a:rPr lang="en-US" sz="1100">
                <a:solidFill>
                  <a:srgbClr val="073763"/>
                </a:solidFill>
              </a:rPr>
              <a:t> </a:t>
            </a:r>
            <a:r>
              <a:rPr lang="en-US" sz="1100" b="1">
                <a:solidFill>
                  <a:srgbClr val="073763"/>
                </a:solidFill>
                <a:latin typeface="Nunito"/>
                <a:ea typeface="Nunito"/>
                <a:cs typeface="Nunito"/>
                <a:sym typeface="Nunito"/>
              </a:rPr>
              <a:t>INVEST</a:t>
            </a:r>
            <a:r>
              <a:rPr lang="en-US" sz="1100">
                <a:solidFill>
                  <a:srgbClr val="073763"/>
                </a:solidFill>
              </a:rPr>
              <a:t> </a:t>
            </a:r>
            <a:r>
              <a:rPr lang="en-US" sz="1700">
                <a:solidFill>
                  <a:srgbClr val="073763"/>
                </a:solidFill>
              </a:rPr>
              <a:t>💰⚖️🛡️*</a:t>
            </a:r>
            <a:endParaRPr sz="1700">
              <a:solidFill>
                <a:srgbClr val="073763"/>
              </a:solidFill>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 ISO 27001, SOC 2, FedRAMP</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 PCI DSS, SOX, GDPR, NIS2</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 DORA, CMMC, NERC CIP</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1000">
                <a:solidFill>
                  <a:srgbClr val="666666"/>
                </a:solidFill>
                <a:latin typeface="Nunito"/>
                <a:ea typeface="Nunito"/>
                <a:cs typeface="Nunito"/>
                <a:sym typeface="Nunito"/>
              </a:rPr>
              <a:t>*Strategic bets (revenue + regulatory heavy)</a:t>
            </a:r>
            <a:endParaRPr sz="1300">
              <a:solidFill>
                <a:srgbClr val="666666"/>
              </a:solidFill>
              <a:latin typeface="Nunito"/>
              <a:ea typeface="Nunito"/>
              <a:cs typeface="Nunito"/>
              <a:sym typeface="Nunito"/>
            </a:endParaRPr>
          </a:p>
          <a:p>
            <a:pPr marL="0" lvl="0" indent="0" algn="l" rtl="0">
              <a:lnSpc>
                <a:spcPct val="150000"/>
              </a:lnSpc>
              <a:spcBef>
                <a:spcPts val="0"/>
              </a:spcBef>
              <a:spcAft>
                <a:spcPts val="0"/>
              </a:spcAft>
              <a:buNone/>
            </a:pPr>
            <a:endParaRPr sz="900">
              <a:solidFill>
                <a:srgbClr val="073763"/>
              </a:solidFill>
              <a:latin typeface="Nunito"/>
              <a:ea typeface="Nunito"/>
              <a:cs typeface="Nunito"/>
              <a:sym typeface="Nunito"/>
            </a:endParaRPr>
          </a:p>
        </xdr:txBody>
      </xdr:sp>
      <xdr:sp macro="" textlink="">
        <xdr:nvSpPr>
          <xdr:cNvPr id="7" name="Shape 7">
            <a:extLst>
              <a:ext uri="{FF2B5EF4-FFF2-40B4-BE49-F238E27FC236}">
                <a16:creationId xmlns:a16="http://schemas.microsoft.com/office/drawing/2014/main" id="{00000000-0008-0000-0400-000007000000}"/>
              </a:ext>
            </a:extLst>
          </xdr:cNvPr>
          <xdr:cNvSpPr txBox="1"/>
        </xdr:nvSpPr>
        <xdr:spPr>
          <a:xfrm>
            <a:off x="2485825" y="2237275"/>
            <a:ext cx="2602500" cy="1454700"/>
          </a:xfrm>
          <a:prstGeom prst="rect">
            <a:avLst/>
          </a:prstGeom>
          <a:noFill/>
          <a:ln>
            <a:noFill/>
          </a:ln>
        </xdr:spPr>
        <xdr:txBody>
          <a:bodyPr spcFirstLastPara="1" wrap="square" lIns="91425" tIns="91425" rIns="91425" bIns="91425" anchor="t" anchorCtr="0">
            <a:spAutoFit/>
          </a:bodyPr>
          <a:lstStyle/>
          <a:p>
            <a:pPr marL="0" lvl="0" indent="0" algn="l" rtl="0">
              <a:lnSpc>
                <a:spcPct val="150000"/>
              </a:lnSpc>
              <a:spcBef>
                <a:spcPts val="0"/>
              </a:spcBef>
              <a:spcAft>
                <a:spcPts val="0"/>
              </a:spcAft>
              <a:buNone/>
            </a:pPr>
            <a:r>
              <a:rPr lang="en-US" sz="900" b="1">
                <a:solidFill>
                  <a:srgbClr val="073763"/>
                </a:solidFill>
                <a:latin typeface="Nunito"/>
                <a:ea typeface="Nunito"/>
                <a:cs typeface="Nunito"/>
                <a:sym typeface="Nunito"/>
              </a:rPr>
              <a:t>🟢PRIORITIZE</a:t>
            </a:r>
            <a:r>
              <a:rPr lang="en-US" sz="900">
                <a:solidFill>
                  <a:srgbClr val="073763"/>
                </a:solidFill>
                <a:latin typeface="Nunito"/>
                <a:ea typeface="Nunito"/>
                <a:cs typeface="Nunito"/>
                <a:sym typeface="Nunito"/>
              </a:rPr>
              <a:t> </a:t>
            </a:r>
            <a:r>
              <a:rPr lang="en-US" sz="1300">
                <a:solidFill>
                  <a:srgbClr val="073763"/>
                </a:solidFill>
                <a:latin typeface="Nunito"/>
                <a:ea typeface="Nunito"/>
                <a:cs typeface="Nunito"/>
                <a:sym typeface="Nunito"/>
              </a:rPr>
              <a:t>🛡️⚙️+</a:t>
            </a:r>
            <a:endParaRPr sz="13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CIS18, NIST CSF, RCSA </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NIST SSDF, MITRE ATT&amp;CK </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SIG/CAIQ, Cyber Essentials</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666666"/>
                </a:solidFill>
                <a:latin typeface="Nunito"/>
                <a:ea typeface="Nunito"/>
                <a:cs typeface="Nunito"/>
                <a:sym typeface="Nunito"/>
              </a:rPr>
              <a:t>*Quick wins (high risk reduction, lower effort)</a:t>
            </a:r>
            <a:endParaRPr sz="900">
              <a:solidFill>
                <a:srgbClr val="666666"/>
              </a:solidFill>
              <a:latin typeface="Nunito"/>
              <a:ea typeface="Nunito"/>
              <a:cs typeface="Nunito"/>
              <a:sym typeface="Nunito"/>
            </a:endParaRPr>
          </a:p>
          <a:p>
            <a:pPr marL="0" lvl="0" indent="0" algn="l" rtl="0">
              <a:lnSpc>
                <a:spcPct val="150000"/>
              </a:lnSpc>
              <a:spcBef>
                <a:spcPts val="0"/>
              </a:spcBef>
              <a:spcAft>
                <a:spcPts val="0"/>
              </a:spcAft>
              <a:buNone/>
            </a:pPr>
            <a:endParaRPr sz="900">
              <a:solidFill>
                <a:srgbClr val="073763"/>
              </a:solidFill>
              <a:latin typeface="Nunito"/>
              <a:ea typeface="Nunito"/>
              <a:cs typeface="Nunito"/>
              <a:sym typeface="Nunito"/>
            </a:endParaRPr>
          </a:p>
        </xdr:txBody>
      </xdr:sp>
      <xdr:sp macro="" textlink="">
        <xdr:nvSpPr>
          <xdr:cNvPr id="8" name="Shape 8">
            <a:extLst>
              <a:ext uri="{FF2B5EF4-FFF2-40B4-BE49-F238E27FC236}">
                <a16:creationId xmlns:a16="http://schemas.microsoft.com/office/drawing/2014/main" id="{00000000-0008-0000-0400-000008000000}"/>
              </a:ext>
            </a:extLst>
          </xdr:cNvPr>
          <xdr:cNvSpPr txBox="1"/>
        </xdr:nvSpPr>
        <xdr:spPr>
          <a:xfrm>
            <a:off x="5917278" y="4898803"/>
            <a:ext cx="2929200" cy="1200600"/>
          </a:xfrm>
          <a:prstGeom prst="rect">
            <a:avLst/>
          </a:prstGeom>
          <a:noFill/>
          <a:ln>
            <a:noFill/>
          </a:ln>
        </xdr:spPr>
        <xdr:txBody>
          <a:bodyPr spcFirstLastPara="1" wrap="square" lIns="91425" tIns="91425" rIns="91425" bIns="91425" anchor="t" anchorCtr="0">
            <a:spAutoFit/>
          </a:bodyPr>
          <a:lstStyle/>
          <a:p>
            <a:pPr marL="0" lvl="0" indent="0" algn="l" rtl="0">
              <a:lnSpc>
                <a:spcPct val="150000"/>
              </a:lnSpc>
              <a:spcBef>
                <a:spcPts val="0"/>
              </a:spcBef>
              <a:spcAft>
                <a:spcPts val="0"/>
              </a:spcAft>
              <a:buNone/>
            </a:pPr>
            <a:r>
              <a:rPr lang="en-US" sz="1100">
                <a:solidFill>
                  <a:srgbClr val="073763"/>
                </a:solidFill>
                <a:latin typeface="Nunito"/>
                <a:ea typeface="Nunito"/>
                <a:cs typeface="Nunito"/>
                <a:sym typeface="Nunito"/>
              </a:rPr>
              <a:t>⏳</a:t>
            </a:r>
            <a:r>
              <a:rPr lang="en-US" sz="900">
                <a:solidFill>
                  <a:srgbClr val="073763"/>
                </a:solidFill>
                <a:latin typeface="Nunito"/>
                <a:ea typeface="Nunito"/>
                <a:cs typeface="Nunito"/>
                <a:sym typeface="Nunito"/>
              </a:rPr>
              <a:t> </a:t>
            </a:r>
            <a:r>
              <a:rPr lang="en-US" sz="900" b="1">
                <a:solidFill>
                  <a:srgbClr val="073763"/>
                </a:solidFill>
                <a:latin typeface="Nunito"/>
                <a:ea typeface="Nunito"/>
                <a:cs typeface="Nunito"/>
                <a:sym typeface="Nunito"/>
              </a:rPr>
              <a:t>DEFER</a:t>
            </a:r>
            <a:r>
              <a:rPr lang="en-US" sz="900">
                <a:solidFill>
                  <a:srgbClr val="073763"/>
                </a:solidFill>
                <a:latin typeface="Nunito"/>
                <a:ea typeface="Nunito"/>
                <a:cs typeface="Nunito"/>
                <a:sym typeface="Nunito"/>
              </a:rPr>
              <a:t> (Niche/Contextual)#</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HITRUST, CCSS, IASME</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IEC 62443, TISAX (if not auto)</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666666"/>
                </a:solidFill>
                <a:latin typeface="Nunito"/>
                <a:ea typeface="Nunito"/>
                <a:cs typeface="Nunito"/>
                <a:sym typeface="Nunito"/>
              </a:rPr>
              <a:t>#Only if context requires</a:t>
            </a:r>
            <a:endParaRPr sz="900">
              <a:solidFill>
                <a:srgbClr val="666666"/>
              </a:solidFill>
              <a:latin typeface="Nunito"/>
              <a:ea typeface="Nunito"/>
              <a:cs typeface="Nunito"/>
              <a:sym typeface="Nunito"/>
            </a:endParaRPr>
          </a:p>
          <a:p>
            <a:pPr marL="0" lvl="0" indent="0" algn="l" rtl="0">
              <a:lnSpc>
                <a:spcPct val="150000"/>
              </a:lnSpc>
              <a:spcBef>
                <a:spcPts val="0"/>
              </a:spcBef>
              <a:spcAft>
                <a:spcPts val="0"/>
              </a:spcAft>
              <a:buNone/>
            </a:pPr>
            <a:endParaRPr sz="900">
              <a:solidFill>
                <a:srgbClr val="073763"/>
              </a:solidFill>
              <a:latin typeface="Nunito"/>
              <a:ea typeface="Nunito"/>
              <a:cs typeface="Nunito"/>
              <a:sym typeface="Nunito"/>
            </a:endParaRPr>
          </a:p>
        </xdr:txBody>
      </xdr:sp>
      <xdr:sp macro="" textlink="">
        <xdr:nvSpPr>
          <xdr:cNvPr id="9" name="Shape 9">
            <a:extLst>
              <a:ext uri="{FF2B5EF4-FFF2-40B4-BE49-F238E27FC236}">
                <a16:creationId xmlns:a16="http://schemas.microsoft.com/office/drawing/2014/main" id="{00000000-0008-0000-0400-000009000000}"/>
              </a:ext>
            </a:extLst>
          </xdr:cNvPr>
          <xdr:cNvSpPr txBox="1"/>
        </xdr:nvSpPr>
        <xdr:spPr>
          <a:xfrm>
            <a:off x="2727628" y="4397503"/>
            <a:ext cx="1970400" cy="1362300"/>
          </a:xfrm>
          <a:prstGeom prst="rect">
            <a:avLst/>
          </a:prstGeom>
          <a:noFill/>
          <a:ln>
            <a:noFill/>
          </a:ln>
        </xdr:spPr>
        <xdr:txBody>
          <a:bodyPr spcFirstLastPara="1" wrap="square" lIns="91425" tIns="91425" rIns="91425" bIns="91425" anchor="t" anchorCtr="0">
            <a:spAutoFit/>
          </a:bodyPr>
          <a:lstStyle/>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 </a:t>
            </a:r>
            <a:r>
              <a:rPr lang="en-US" sz="900" b="1">
                <a:solidFill>
                  <a:srgbClr val="073763"/>
                </a:solidFill>
                <a:latin typeface="Nunito"/>
                <a:ea typeface="Nunito"/>
                <a:cs typeface="Nunito"/>
                <a:sym typeface="Nunito"/>
              </a:rPr>
              <a:t>OPTIMIZE</a:t>
            </a:r>
            <a:r>
              <a:rPr lang="en-US" sz="900">
                <a:solidFill>
                  <a:srgbClr val="073763"/>
                </a:solidFill>
                <a:latin typeface="Nunito"/>
                <a:ea typeface="Nunito"/>
                <a:cs typeface="Nunito"/>
                <a:sym typeface="Nunito"/>
              </a:rPr>
              <a:t> ⚙️^</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CSA STAR, PCI SAQ </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ISO 27701, Open FAIR</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073763"/>
                </a:solidFill>
                <a:latin typeface="Nunito"/>
                <a:ea typeface="Nunito"/>
                <a:cs typeface="Nunito"/>
                <a:sym typeface="Nunito"/>
              </a:rPr>
              <a:t>C2M2, ENISA AI</a:t>
            </a:r>
            <a:endParaRPr sz="900">
              <a:solidFill>
                <a:srgbClr val="073763"/>
              </a:solidFill>
              <a:latin typeface="Nunito"/>
              <a:ea typeface="Nunito"/>
              <a:cs typeface="Nunito"/>
              <a:sym typeface="Nunito"/>
            </a:endParaRPr>
          </a:p>
          <a:p>
            <a:pPr marL="0" lvl="0" indent="0" algn="l" rtl="0">
              <a:lnSpc>
                <a:spcPct val="150000"/>
              </a:lnSpc>
              <a:spcBef>
                <a:spcPts val="0"/>
              </a:spcBef>
              <a:spcAft>
                <a:spcPts val="0"/>
              </a:spcAft>
              <a:buNone/>
            </a:pPr>
            <a:r>
              <a:rPr lang="en-US" sz="900">
                <a:solidFill>
                  <a:srgbClr val="666666"/>
                </a:solidFill>
                <a:latin typeface="Nunito"/>
                <a:ea typeface="Nunito"/>
                <a:cs typeface="Nunito"/>
                <a:sym typeface="Nunito"/>
              </a:rPr>
              <a:t>^Incremental improvements</a:t>
            </a:r>
            <a:endParaRPr sz="900">
              <a:solidFill>
                <a:srgbClr val="666666"/>
              </a:solidFill>
              <a:latin typeface="Nunito"/>
              <a:ea typeface="Nunito"/>
              <a:cs typeface="Nunito"/>
              <a:sym typeface="Nunito"/>
            </a:endParaRPr>
          </a:p>
          <a:p>
            <a:pPr marL="0" lvl="0" indent="0" algn="l" rtl="0">
              <a:lnSpc>
                <a:spcPct val="150000"/>
              </a:lnSpc>
              <a:spcBef>
                <a:spcPts val="0"/>
              </a:spcBef>
              <a:spcAft>
                <a:spcPts val="0"/>
              </a:spcAft>
              <a:buNone/>
            </a:pPr>
            <a:endParaRPr sz="900">
              <a:solidFill>
                <a:srgbClr val="073763"/>
              </a:solidFill>
              <a:latin typeface="Nunito"/>
              <a:ea typeface="Nunito"/>
              <a:cs typeface="Nunito"/>
              <a:sym typeface="Nunito"/>
            </a:endParaRPr>
          </a:p>
        </xdr:txBody>
      </xdr:sp>
      <xdr:sp macro="" textlink="">
        <xdr:nvSpPr>
          <xdr:cNvPr id="10" name="Shape 10">
            <a:extLst>
              <a:ext uri="{FF2B5EF4-FFF2-40B4-BE49-F238E27FC236}">
                <a16:creationId xmlns:a16="http://schemas.microsoft.com/office/drawing/2014/main" id="{00000000-0008-0000-0400-00000A000000}"/>
              </a:ext>
            </a:extLst>
          </xdr:cNvPr>
          <xdr:cNvSpPr txBox="1"/>
        </xdr:nvSpPr>
        <xdr:spPr>
          <a:xfrm>
            <a:off x="8864178" y="3439528"/>
            <a:ext cx="1197300" cy="369300"/>
          </a:xfrm>
          <a:prstGeom prst="rect">
            <a:avLst/>
          </a:prstGeom>
          <a:noFill/>
          <a:ln>
            <a:noFill/>
          </a:ln>
        </xdr:spPr>
        <xdr:txBody>
          <a:bodyPr spcFirstLastPara="1" wrap="square" lIns="91425" tIns="91425" rIns="91425" bIns="91425" anchor="t" anchorCtr="0">
            <a:spAutoFit/>
          </a:bodyPr>
          <a:lstStyle/>
          <a:p>
            <a:pPr marL="0" lvl="0" indent="0" algn="l" rtl="0">
              <a:lnSpc>
                <a:spcPct val="150000"/>
              </a:lnSpc>
              <a:spcBef>
                <a:spcPts val="0"/>
              </a:spcBef>
              <a:spcAft>
                <a:spcPts val="0"/>
              </a:spcAft>
              <a:buNone/>
            </a:pPr>
            <a:r>
              <a:rPr lang="en-US" sz="1200" b="1">
                <a:solidFill>
                  <a:srgbClr val="FF0000"/>
                </a:solidFill>
                <a:latin typeface="Nunito"/>
                <a:ea typeface="Nunito"/>
                <a:cs typeface="Nunito"/>
                <a:sym typeface="Nunito"/>
              </a:rPr>
              <a:t>EFFORT</a:t>
            </a:r>
            <a:endParaRPr sz="1200">
              <a:solidFill>
                <a:srgbClr val="FF0000"/>
              </a:solidFill>
              <a:latin typeface="Nunito"/>
              <a:ea typeface="Nunito"/>
              <a:cs typeface="Nunito"/>
              <a:sym typeface="Nunito"/>
            </a:endParaRPr>
          </a:p>
        </xdr:txBody>
      </xdr:sp>
      <xdr:sp macro="" textlink="">
        <xdr:nvSpPr>
          <xdr:cNvPr id="4" name="Shape 4">
            <a:extLst>
              <a:ext uri="{FF2B5EF4-FFF2-40B4-BE49-F238E27FC236}">
                <a16:creationId xmlns:a16="http://schemas.microsoft.com/office/drawing/2014/main" id="{00000000-0008-0000-0400-000004000000}"/>
              </a:ext>
            </a:extLst>
          </xdr:cNvPr>
          <xdr:cNvSpPr txBox="1"/>
        </xdr:nvSpPr>
        <xdr:spPr>
          <a:xfrm>
            <a:off x="4686353" y="666278"/>
            <a:ext cx="1197300" cy="369300"/>
          </a:xfrm>
          <a:prstGeom prst="rect">
            <a:avLst/>
          </a:prstGeom>
          <a:noFill/>
          <a:ln>
            <a:noFill/>
          </a:ln>
        </xdr:spPr>
        <xdr:txBody>
          <a:bodyPr spcFirstLastPara="1" wrap="square" lIns="91425" tIns="91425" rIns="91425" bIns="91425" anchor="t" anchorCtr="0">
            <a:spAutoFit/>
          </a:bodyPr>
          <a:lstStyle/>
          <a:p>
            <a:pPr marL="0" lvl="0" indent="0" algn="l" rtl="0">
              <a:lnSpc>
                <a:spcPct val="150000"/>
              </a:lnSpc>
              <a:spcBef>
                <a:spcPts val="0"/>
              </a:spcBef>
              <a:spcAft>
                <a:spcPts val="0"/>
              </a:spcAft>
              <a:buNone/>
            </a:pPr>
            <a:r>
              <a:rPr lang="en-US" sz="1200" b="1">
                <a:solidFill>
                  <a:srgbClr val="FF0000"/>
                </a:solidFill>
                <a:latin typeface="Nunito"/>
                <a:ea typeface="Nunito"/>
                <a:cs typeface="Nunito"/>
                <a:sym typeface="Nunito"/>
              </a:rPr>
              <a:t>HIGH VALUE</a:t>
            </a:r>
            <a:endParaRPr sz="1200">
              <a:solidFill>
                <a:srgbClr val="FF0000"/>
              </a:solidFill>
              <a:latin typeface="Nunito"/>
              <a:ea typeface="Nunito"/>
              <a:cs typeface="Nunito"/>
              <a:sym typeface="Nunito"/>
            </a:endParaRPr>
          </a:p>
        </xdr:txBody>
      </xdr:sp>
      <xdr:sp macro="" textlink="">
        <xdr:nvSpPr>
          <xdr:cNvPr id="11" name="Shape 11">
            <a:extLst>
              <a:ext uri="{FF2B5EF4-FFF2-40B4-BE49-F238E27FC236}">
                <a16:creationId xmlns:a16="http://schemas.microsoft.com/office/drawing/2014/main" id="{00000000-0008-0000-0400-00000B000000}"/>
              </a:ext>
            </a:extLst>
          </xdr:cNvPr>
          <xdr:cNvSpPr txBox="1"/>
        </xdr:nvSpPr>
        <xdr:spPr>
          <a:xfrm>
            <a:off x="8801178" y="666278"/>
            <a:ext cx="2161800" cy="954300"/>
          </a:xfrm>
          <a:prstGeom prst="rect">
            <a:avLst/>
          </a:prstGeom>
          <a:noFill/>
          <a:ln>
            <a:noFill/>
          </a:ln>
        </xdr:spPr>
        <xdr:txBody>
          <a:bodyPr spcFirstLastPara="1" wrap="square" lIns="91425" tIns="91425" rIns="91425" bIns="91425" anchor="t" anchorCtr="0">
            <a:spAutoFit/>
          </a:bodyPr>
          <a:lstStyle/>
          <a:p>
            <a:pPr marL="0" lvl="0" indent="0" algn="l" rtl="0">
              <a:lnSpc>
                <a:spcPct val="150000"/>
              </a:lnSpc>
              <a:spcBef>
                <a:spcPts val="0"/>
              </a:spcBef>
              <a:spcAft>
                <a:spcPts val="0"/>
              </a:spcAft>
              <a:buNone/>
            </a:pPr>
            <a:r>
              <a:rPr lang="en-US" sz="700">
                <a:solidFill>
                  <a:srgbClr val="666666"/>
                </a:solidFill>
                <a:latin typeface="Nunito"/>
                <a:ea typeface="Nunito"/>
                <a:cs typeface="Nunito"/>
                <a:sym typeface="Nunito"/>
              </a:rPr>
              <a:t>💰 Revenue Enablement</a:t>
            </a:r>
            <a:endParaRPr sz="700">
              <a:solidFill>
                <a:srgbClr val="666666"/>
              </a:solidFill>
              <a:latin typeface="Nunito"/>
              <a:ea typeface="Nunito"/>
              <a:cs typeface="Nunito"/>
              <a:sym typeface="Nunito"/>
            </a:endParaRPr>
          </a:p>
          <a:p>
            <a:pPr marL="0" lvl="0" indent="0" algn="l" rtl="0">
              <a:lnSpc>
                <a:spcPct val="150000"/>
              </a:lnSpc>
              <a:spcBef>
                <a:spcPts val="0"/>
              </a:spcBef>
              <a:spcAft>
                <a:spcPts val="0"/>
              </a:spcAft>
              <a:buNone/>
            </a:pPr>
            <a:r>
              <a:rPr lang="en-US" sz="700">
                <a:solidFill>
                  <a:srgbClr val="666666"/>
                </a:solidFill>
                <a:latin typeface="Nunito"/>
                <a:ea typeface="Nunito"/>
                <a:cs typeface="Nunito"/>
                <a:sym typeface="Nunito"/>
              </a:rPr>
              <a:t>⚖️ Regulatory Compliance</a:t>
            </a:r>
            <a:endParaRPr sz="700">
              <a:solidFill>
                <a:srgbClr val="666666"/>
              </a:solidFill>
              <a:latin typeface="Nunito"/>
              <a:ea typeface="Nunito"/>
              <a:cs typeface="Nunito"/>
              <a:sym typeface="Nunito"/>
            </a:endParaRPr>
          </a:p>
          <a:p>
            <a:pPr marL="0" lvl="0" indent="0" algn="l" rtl="0">
              <a:lnSpc>
                <a:spcPct val="150000"/>
              </a:lnSpc>
              <a:spcBef>
                <a:spcPts val="0"/>
              </a:spcBef>
              <a:spcAft>
                <a:spcPts val="0"/>
              </a:spcAft>
              <a:buNone/>
            </a:pPr>
            <a:r>
              <a:rPr lang="en-US" sz="700">
                <a:solidFill>
                  <a:srgbClr val="666666"/>
                </a:solidFill>
                <a:latin typeface="Nunito"/>
                <a:ea typeface="Nunito"/>
                <a:cs typeface="Nunito"/>
                <a:sym typeface="Nunito"/>
              </a:rPr>
              <a:t>🛡️ Risk Reduction</a:t>
            </a:r>
            <a:endParaRPr sz="700">
              <a:solidFill>
                <a:srgbClr val="666666"/>
              </a:solidFill>
              <a:latin typeface="Nunito"/>
              <a:ea typeface="Nunito"/>
              <a:cs typeface="Nunito"/>
              <a:sym typeface="Nunito"/>
            </a:endParaRPr>
          </a:p>
          <a:p>
            <a:pPr marL="0" lvl="0" indent="0" algn="l" rtl="0">
              <a:lnSpc>
                <a:spcPct val="150000"/>
              </a:lnSpc>
              <a:spcBef>
                <a:spcPts val="0"/>
              </a:spcBef>
              <a:spcAft>
                <a:spcPts val="0"/>
              </a:spcAft>
              <a:buNone/>
            </a:pPr>
            <a:r>
              <a:rPr lang="en-US" sz="700">
                <a:solidFill>
                  <a:srgbClr val="666666"/>
                </a:solidFill>
                <a:latin typeface="Nunito"/>
                <a:ea typeface="Nunito"/>
                <a:cs typeface="Nunito"/>
                <a:sym typeface="Nunito"/>
              </a:rPr>
              <a:t>⚙️ Operational Efficiency</a:t>
            </a:r>
            <a:endParaRPr sz="700">
              <a:solidFill>
                <a:srgbClr val="666666"/>
              </a:solidFill>
              <a:latin typeface="Nunito"/>
              <a:ea typeface="Nunito"/>
              <a:cs typeface="Nunito"/>
              <a:sym typeface="Nunito"/>
            </a:endParaRPr>
          </a:p>
          <a:p>
            <a:pPr marL="0" lvl="0" indent="0" algn="l" rtl="0">
              <a:lnSpc>
                <a:spcPct val="150000"/>
              </a:lnSpc>
              <a:spcBef>
                <a:spcPts val="0"/>
              </a:spcBef>
              <a:spcAft>
                <a:spcPts val="0"/>
              </a:spcAft>
              <a:buNone/>
            </a:pPr>
            <a:endParaRPr sz="800" b="1">
              <a:solidFill>
                <a:srgbClr val="666666"/>
              </a:solidFill>
            </a:endParaRPr>
          </a:p>
        </xdr:txBody>
      </xdr:sp>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2282775" y="90300"/>
            <a:ext cx="7778700" cy="819600"/>
          </a:xfrm>
          <a:prstGeom prst="rect">
            <a:avLst/>
          </a:prstGeom>
          <a:noFill/>
          <a:ln>
            <a:noFill/>
          </a:ln>
        </xdr:spPr>
        <xdr:txBody>
          <a:bodyPr spcFirstLastPara="1" wrap="square" lIns="91425" tIns="91425" rIns="91425" bIns="91425" anchor="t" anchorCtr="0">
            <a:spAutoFit/>
          </a:bodyPr>
          <a:lstStyle/>
          <a:p>
            <a:pPr marL="0" lvl="0" indent="0" algn="l" rtl="0">
              <a:lnSpc>
                <a:spcPct val="115000"/>
              </a:lnSpc>
              <a:spcBef>
                <a:spcPts val="1200"/>
              </a:spcBef>
              <a:spcAft>
                <a:spcPts val="0"/>
              </a:spcAft>
              <a:buNone/>
            </a:pPr>
            <a:r>
              <a:rPr lang="en-US" sz="1500" b="1">
                <a:solidFill>
                  <a:srgbClr val="073763"/>
                </a:solidFill>
                <a:latin typeface="Nunito"/>
                <a:ea typeface="Nunito"/>
                <a:cs typeface="Nunito"/>
                <a:sym typeface="Nunito"/>
              </a:rPr>
              <a:t>Cybersecurity &amp; Compliance Prioritization Matrix (Value vs Effort)</a:t>
            </a:r>
            <a:endParaRPr sz="1500" b="1">
              <a:solidFill>
                <a:srgbClr val="073763"/>
              </a:solidFill>
              <a:latin typeface="Nunito"/>
              <a:ea typeface="Nunito"/>
              <a:cs typeface="Nunito"/>
              <a:sym typeface="Nunito"/>
            </a:endParaRPr>
          </a:p>
          <a:p>
            <a:pPr marL="0" lvl="0" indent="0" algn="l" rtl="0">
              <a:spcBef>
                <a:spcPts val="1200"/>
              </a:spcBef>
              <a:spcAft>
                <a:spcPts val="0"/>
              </a:spcAft>
              <a:buNone/>
            </a:pPr>
            <a:endParaRPr sz="1400"/>
          </a:p>
        </xdr:txBody>
      </xdr: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7</xdr:row>
      <xdr:rowOff>-171450</xdr:rowOff>
    </xdr:from>
    <xdr:ext cx="6686550" cy="4276725"/>
    <xdr:pic>
      <xdr:nvPicPr>
        <xdr:cNvPr id="2" name="image2.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26</xdr:row>
      <xdr:rowOff>200025</xdr:rowOff>
    </xdr:from>
    <xdr:ext cx="6686550" cy="5172075"/>
    <xdr:pic>
      <xdr:nvPicPr>
        <xdr:cNvPr id="3" name="image3.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1</xdr:row>
      <xdr:rowOff>200025</xdr:rowOff>
    </xdr:from>
    <xdr:ext cx="6638925" cy="1943100"/>
    <xdr:pic>
      <xdr:nvPicPr>
        <xdr:cNvPr id="4" name="image1.png" title="Image">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reelatha Machireddy" id="{9cd28a1a-78c4-433d-a8fd-4dee768f28be}" providerId="google-sheets"/>
  <x18tc:person displayName="lisa@1ciso.com" id="{c0554da4-d6d8-4599-bb0b-c4d7bb6a2124}" userId="lisa@1ciso.com"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61">
  <tableColumns count="16">
    <tableColumn id="1" xr3:uid="{00000000-0010-0000-0000-000001000000}" name="Framework/Assessment"/>
    <tableColumn id="2" xr3:uid="{00000000-0010-0000-0000-000002000000}" name="Geography"/>
    <tableColumn id="3" xr3:uid="{00000000-0010-0000-0000-000003000000}" name="Type"/>
    <tableColumn id="4" xr3:uid="{00000000-0010-0000-0000-000004000000}" name="Estimated Cost"/>
    <tableColumn id="5" xr3:uid="{00000000-0010-0000-0000-000005000000}" name="Best for_x000a_ (who should pursue)"/>
    <tableColumn id="6" xr3:uid="{00000000-0010-0000-0000-000006000000}" name="Typical Duration"/>
    <tableColumn id="7" xr3:uid="{00000000-0010-0000-0000-000007000000}" name="Business Value"/>
    <tableColumn id="8" xr3:uid="{00000000-0010-0000-0000-000008000000}" name="Quantified impact"/>
    <tableColumn id="9" xr3:uid="{00000000-0010-0000-0000-000009000000}" name="Assessment Mode_x000a_ (who manages)"/>
    <tableColumn id="10" xr3:uid="{00000000-0010-0000-0000-00000A000000}" name="Levels"/>
    <tableColumn id="11" xr3:uid="{00000000-0010-0000-0000-00000B000000}" name="Output Mode_x000a_ (word, pdf etc)"/>
    <tableColumn id="12" xr3:uid="{00000000-0010-0000-0000-00000C000000}" name="Alternative "/>
    <tableColumn id="13" xr3:uid="{00000000-0010-0000-0000-00000D000000}" name="Mandatory?"/>
    <tableColumn id="14" xr3:uid="{00000000-0010-0000-0000-00000E000000}" name="Additional Info"/>
    <tableColumn id="15" xr3:uid="{00000000-0010-0000-0000-00000F000000}" name="Additional details to consider /add to this sheet"/>
    <tableColumn id="16" xr3:uid="{00000000-0010-0000-0000-000010000000}" name="Who Should_x000a_ Prioritise First"/>
  </tableColumns>
  <tableStyleInfo name="Exec-Cybe Risk&amp;CompliancePortf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02T18:07:08.00" personId="{9cd28a1a-78c4-433d-a8fd-4dee768f28be}" id="{957b012b-1bef-44a4-a139-f8bd435683c2}" done="0">
    <x18tc:text xml:space="preserve">this section coming soon</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cfodive.com/spons/podcast-sox-talks/629998/" TargetMode="External"/><Relationship Id="rId13" Type="http://schemas.openxmlformats.org/officeDocument/2006/relationships/hyperlink" Target="https://www.theoakmontgroupllc.com/modernizing-fedramp-automating-the-ato-process/" TargetMode="External"/><Relationship Id="rId18" Type="http://schemas.openxmlformats.org/officeDocument/2006/relationships/hyperlink" Target="https://podcasts.apple.com/us/podcast/what-is-stateramp/id1745714496?i=1000655179222" TargetMode="External"/><Relationship Id="rId3" Type="http://schemas.openxmlformats.org/officeDocument/2006/relationships/hyperlink" Target="http://iso.org/standard/27001" TargetMode="External"/><Relationship Id="rId21" Type="http://schemas.openxmlformats.org/officeDocument/2006/relationships/hyperlink" Target="https://podcasts.apple.com/us/podcast/everything-you-need-to-know-about-stateramp-with-leah/id1498720073?i=1000524117949" TargetMode="External"/><Relationship Id="rId7" Type="http://schemas.openxmlformats.org/officeDocument/2006/relationships/hyperlink" Target="https://www.lumos.com/topic/sox-compliance-sox-compliance-checklist" TargetMode="External"/><Relationship Id="rId12" Type="http://schemas.openxmlformats.org/officeDocument/2006/relationships/hyperlink" Target="https://github.com/FedRAMP/community/discussions" TargetMode="External"/><Relationship Id="rId17" Type="http://schemas.openxmlformats.org/officeDocument/2006/relationships/hyperlink" Target="https://govramp.org/providers/progressing-snapshot/" TargetMode="External"/><Relationship Id="rId2" Type="http://schemas.openxmlformats.org/officeDocument/2006/relationships/hyperlink" Target="https://goteleport.com/blog/ai-agents-soc-2/" TargetMode="External"/><Relationship Id="rId16" Type="http://schemas.openxmlformats.org/officeDocument/2006/relationships/hyperlink" Target="https://www.youtube.com/watch?v=47-e0-li1ZM" TargetMode="External"/><Relationship Id="rId20" Type="http://schemas.openxmlformats.org/officeDocument/2006/relationships/hyperlink" Target="https://govramp.org/documents/" TargetMode="External"/><Relationship Id="rId1" Type="http://schemas.openxmlformats.org/officeDocument/2006/relationships/hyperlink" Target="http://aicpa-cima.com/soc" TargetMode="External"/><Relationship Id="rId6" Type="http://schemas.openxmlformats.org/officeDocument/2006/relationships/hyperlink" Target="http://sec.gov/sox" TargetMode="External"/><Relationship Id="rId11" Type="http://schemas.openxmlformats.org/officeDocument/2006/relationships/hyperlink" Target="https://www.theoakmontgroupllc.com/fed-up-with-fedramp-how-knox-delivers-authorization-in-90-days/" TargetMode="External"/><Relationship Id="rId24" Type="http://schemas.openxmlformats.org/officeDocument/2006/relationships/hyperlink" Target="https://govramp.org/rev-5-templates-and-resources/" TargetMode="External"/><Relationship Id="rId5" Type="http://schemas.openxmlformats.org/officeDocument/2006/relationships/hyperlink" Target="http://hhs.gov/hipaa" TargetMode="External"/><Relationship Id="rId15" Type="http://schemas.openxmlformats.org/officeDocument/2006/relationships/hyperlink" Target="https://podcasts.apple.com/us/podcast/framework-fedramp-audio-course/id1851916987" TargetMode="External"/><Relationship Id="rId23" Type="http://schemas.openxmlformats.org/officeDocument/2006/relationships/hyperlink" Target="https://govramp.org/faqs/" TargetMode="External"/><Relationship Id="rId10" Type="http://schemas.openxmlformats.org/officeDocument/2006/relationships/hyperlink" Target="http://fedramp.gov/" TargetMode="External"/><Relationship Id="rId19" Type="http://schemas.openxmlformats.org/officeDocument/2006/relationships/hyperlink" Target="https://www.youtube.com/watch?v=m7inhQsukaw" TargetMode="External"/><Relationship Id="rId4" Type="http://schemas.openxmlformats.org/officeDocument/2006/relationships/hyperlink" Target="http://iso.org/standard/42001" TargetMode="External"/><Relationship Id="rId9" Type="http://schemas.openxmlformats.org/officeDocument/2006/relationships/hyperlink" Target="https://www.youtube.com/watch?v=I_3YFkmGTt4" TargetMode="External"/><Relationship Id="rId14" Type="http://schemas.openxmlformats.org/officeDocument/2006/relationships/hyperlink" Target="https://podcasts.apple.com/us/podcast/episode-1-navigate-the-fedramp-landscape/id1851916987?i=1000736043979" TargetMode="External"/><Relationship Id="rId22" Type="http://schemas.openxmlformats.org/officeDocument/2006/relationships/hyperlink" Target="https://www.youtube.com/watch?v=9DNtR2_Ilig"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lucid.app/lucidspark/180bd713-d386-487c-9c42-97328ab84e23/edit?invitationId=inv_012c1c1f-b9b8-43d7-9f95-15ae1877ce6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0"/>
  <sheetViews>
    <sheetView tabSelected="1" workbookViewId="0">
      <selection activeCell="G12" sqref="G12"/>
    </sheetView>
  </sheetViews>
  <sheetFormatPr baseColWidth="10" defaultColWidth="12.6640625" defaultRowHeight="15.75" customHeight="1" x14ac:dyDescent="0.15"/>
  <cols>
    <col min="1" max="1" width="30.6640625" customWidth="1"/>
    <col min="2" max="2" width="97.1640625" customWidth="1"/>
  </cols>
  <sheetData>
    <row r="1" spans="1:2" ht="23" x14ac:dyDescent="0.3">
      <c r="A1" s="121" t="s">
        <v>0</v>
      </c>
      <c r="B1" s="122"/>
    </row>
    <row r="2" spans="1:2" ht="14" x14ac:dyDescent="0.2">
      <c r="A2" s="123" t="s">
        <v>1</v>
      </c>
      <c r="B2" s="122"/>
    </row>
    <row r="3" spans="1:2" ht="14" x14ac:dyDescent="0.2">
      <c r="A3" s="124"/>
      <c r="B3" s="122"/>
    </row>
    <row r="4" spans="1:2" ht="15" x14ac:dyDescent="0.2">
      <c r="A4" s="125" t="s">
        <v>2</v>
      </c>
      <c r="B4" s="122"/>
    </row>
    <row r="5" spans="1:2" ht="120" customHeight="1" x14ac:dyDescent="0.15">
      <c r="A5" s="126" t="s">
        <v>829</v>
      </c>
      <c r="B5" s="127"/>
    </row>
    <row r="6" spans="1:2" ht="14" x14ac:dyDescent="0.2">
      <c r="A6" s="124"/>
      <c r="B6" s="122"/>
    </row>
    <row r="7" spans="1:2" ht="15" x14ac:dyDescent="0.2">
      <c r="A7" s="125" t="s">
        <v>3</v>
      </c>
      <c r="B7" s="122"/>
    </row>
    <row r="8" spans="1:2" ht="14" x14ac:dyDescent="0.2">
      <c r="A8" s="2" t="s">
        <v>4</v>
      </c>
      <c r="B8" s="2" t="s">
        <v>5</v>
      </c>
    </row>
    <row r="9" spans="1:2" ht="15" x14ac:dyDescent="0.15">
      <c r="A9" s="3" t="s">
        <v>6</v>
      </c>
      <c r="B9" s="4" t="s">
        <v>7</v>
      </c>
    </row>
    <row r="10" spans="1:2" ht="15" x14ac:dyDescent="0.15">
      <c r="A10" s="5" t="s">
        <v>8</v>
      </c>
      <c r="B10" s="6" t="s">
        <v>9</v>
      </c>
    </row>
    <row r="11" spans="1:2" ht="30" x14ac:dyDescent="0.15">
      <c r="A11" s="3" t="s">
        <v>10</v>
      </c>
      <c r="B11" s="4" t="s">
        <v>11</v>
      </c>
    </row>
    <row r="12" spans="1:2" ht="45" x14ac:dyDescent="0.15">
      <c r="A12" s="5" t="s">
        <v>12</v>
      </c>
      <c r="B12" s="6" t="s">
        <v>13</v>
      </c>
    </row>
    <row r="13" spans="1:2" ht="30" x14ac:dyDescent="0.15">
      <c r="A13" s="3" t="s">
        <v>14</v>
      </c>
      <c r="B13" s="4" t="s">
        <v>15</v>
      </c>
    </row>
    <row r="14" spans="1:2" ht="45" x14ac:dyDescent="0.15">
      <c r="A14" s="5" t="s">
        <v>16</v>
      </c>
      <c r="B14" s="6" t="s">
        <v>17</v>
      </c>
    </row>
    <row r="15" spans="1:2" ht="15" x14ac:dyDescent="0.15">
      <c r="A15" s="3" t="s">
        <v>18</v>
      </c>
      <c r="B15" s="6" t="s">
        <v>19</v>
      </c>
    </row>
    <row r="16" spans="1:2" ht="14" x14ac:dyDescent="0.2">
      <c r="A16" s="1"/>
      <c r="B16" s="1"/>
    </row>
    <row r="17" spans="1:2" ht="14" x14ac:dyDescent="0.15">
      <c r="A17" s="3"/>
      <c r="B17" s="4"/>
    </row>
    <row r="18" spans="1:2" ht="14" x14ac:dyDescent="0.2">
      <c r="A18" s="1"/>
      <c r="B18" s="1"/>
    </row>
    <row r="19" spans="1:2" ht="14" x14ac:dyDescent="0.2">
      <c r="A19" s="1"/>
      <c r="B19" s="1"/>
    </row>
    <row r="20" spans="1:2" ht="14" x14ac:dyDescent="0.2">
      <c r="A20" s="1"/>
      <c r="B20" s="1"/>
    </row>
  </sheetData>
  <mergeCells count="7">
    <mergeCell ref="A6:B6"/>
    <mergeCell ref="A7:B7"/>
    <mergeCell ref="A1:B1"/>
    <mergeCell ref="A2:B2"/>
    <mergeCell ref="A3:B3"/>
    <mergeCell ref="A4:B4"/>
    <mergeCell ref="A5:B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6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x14ac:dyDescent="0.15"/>
  <cols>
    <col min="1" max="1" width="13.6640625" customWidth="1"/>
    <col min="2" max="2" width="11.33203125" customWidth="1"/>
    <col min="3" max="3" width="15.6640625" customWidth="1"/>
    <col min="4" max="4" width="16.33203125" hidden="1" customWidth="1"/>
    <col min="5" max="5" width="16.33203125" customWidth="1"/>
    <col min="6" max="6" width="22.6640625" hidden="1" customWidth="1"/>
    <col min="7" max="8" width="22.83203125" customWidth="1"/>
    <col min="9" max="9" width="19.6640625" customWidth="1"/>
    <col min="10" max="10" width="15.6640625" customWidth="1"/>
    <col min="11" max="11" width="22.6640625" hidden="1" customWidth="1"/>
    <col min="12" max="14" width="21.6640625" customWidth="1"/>
    <col min="15" max="15" width="12.5" customWidth="1"/>
    <col min="16" max="16" width="17.6640625" customWidth="1"/>
    <col min="17" max="17" width="12.6640625" customWidth="1"/>
    <col min="18" max="18" width="28.1640625" hidden="1" customWidth="1"/>
    <col min="19" max="19" width="49.83203125" hidden="1" customWidth="1"/>
    <col min="20" max="20" width="59.6640625" hidden="1" customWidth="1"/>
  </cols>
  <sheetData>
    <row r="1" spans="1:20" ht="41.25" customHeight="1" x14ac:dyDescent="0.15">
      <c r="A1" s="7"/>
      <c r="B1" s="128" t="s">
        <v>20</v>
      </c>
      <c r="C1" s="122"/>
      <c r="D1" s="122"/>
      <c r="E1" s="122"/>
      <c r="F1" s="122"/>
      <c r="G1" s="122"/>
      <c r="H1" s="122"/>
      <c r="I1" s="122"/>
      <c r="J1" s="122"/>
      <c r="K1" s="8"/>
      <c r="L1" s="8"/>
      <c r="M1" s="9" t="s">
        <v>21</v>
      </c>
      <c r="N1" s="8"/>
      <c r="O1" s="8"/>
      <c r="P1" s="8"/>
      <c r="Q1" s="8"/>
      <c r="R1" s="10"/>
      <c r="S1" s="11" t="s">
        <v>22</v>
      </c>
      <c r="T1" s="12"/>
    </row>
    <row r="2" spans="1:20" ht="54.75" customHeight="1" x14ac:dyDescent="0.15">
      <c r="A2" s="13" t="s">
        <v>23</v>
      </c>
      <c r="B2" s="13" t="s">
        <v>24</v>
      </c>
      <c r="C2" s="13" t="s">
        <v>25</v>
      </c>
      <c r="D2" s="13" t="s">
        <v>26</v>
      </c>
      <c r="E2" s="13" t="s">
        <v>27</v>
      </c>
      <c r="F2" s="13" t="s">
        <v>28</v>
      </c>
      <c r="G2" s="13" t="s">
        <v>29</v>
      </c>
      <c r="H2" s="13" t="s">
        <v>30</v>
      </c>
      <c r="I2" s="13" t="s">
        <v>31</v>
      </c>
      <c r="J2" s="13" t="s">
        <v>32</v>
      </c>
      <c r="K2" s="13" t="s">
        <v>33</v>
      </c>
      <c r="L2" s="13" t="s">
        <v>34</v>
      </c>
      <c r="M2" s="13" t="s">
        <v>35</v>
      </c>
      <c r="N2" s="13" t="s">
        <v>36</v>
      </c>
      <c r="O2" s="13" t="s">
        <v>37</v>
      </c>
      <c r="P2" s="13" t="s">
        <v>38</v>
      </c>
      <c r="Q2" s="13" t="s">
        <v>39</v>
      </c>
      <c r="R2" s="14" t="s">
        <v>40</v>
      </c>
      <c r="S2" s="15" t="s">
        <v>41</v>
      </c>
      <c r="T2" s="16" t="s">
        <v>42</v>
      </c>
    </row>
    <row r="3" spans="1:20" ht="105" x14ac:dyDescent="0.15">
      <c r="A3" s="17" t="s">
        <v>43</v>
      </c>
      <c r="B3" s="17" t="s">
        <v>44</v>
      </c>
      <c r="C3" s="17" t="s">
        <v>45</v>
      </c>
      <c r="D3" s="17">
        <v>0</v>
      </c>
      <c r="E3" s="17" t="s">
        <v>46</v>
      </c>
      <c r="F3" s="17" t="s">
        <v>47</v>
      </c>
      <c r="G3" s="17" t="s">
        <v>48</v>
      </c>
      <c r="H3" s="17" t="s">
        <v>49</v>
      </c>
      <c r="I3" s="17" t="s">
        <v>50</v>
      </c>
      <c r="J3" s="17" t="s">
        <v>51</v>
      </c>
      <c r="K3" s="17" t="s">
        <v>52</v>
      </c>
      <c r="L3" s="17" t="s">
        <v>53</v>
      </c>
      <c r="M3" s="17" t="s">
        <v>54</v>
      </c>
      <c r="N3" s="17" t="s">
        <v>55</v>
      </c>
      <c r="O3" s="17" t="s">
        <v>56</v>
      </c>
      <c r="P3" s="17" t="s">
        <v>57</v>
      </c>
      <c r="Q3" s="17" t="s">
        <v>58</v>
      </c>
      <c r="R3" s="17" t="s">
        <v>59</v>
      </c>
      <c r="S3" s="18" t="s">
        <v>60</v>
      </c>
      <c r="T3" s="19" t="s">
        <v>61</v>
      </c>
    </row>
    <row r="4" spans="1:20" ht="105" x14ac:dyDescent="0.15">
      <c r="A4" s="20" t="s">
        <v>62</v>
      </c>
      <c r="B4" s="20" t="s">
        <v>44</v>
      </c>
      <c r="C4" s="20" t="s">
        <v>8</v>
      </c>
      <c r="D4" s="20">
        <v>0</v>
      </c>
      <c r="E4" s="20" t="s">
        <v>63</v>
      </c>
      <c r="F4" s="20" t="s">
        <v>64</v>
      </c>
      <c r="G4" s="20" t="s">
        <v>65</v>
      </c>
      <c r="H4" s="20" t="s">
        <v>66</v>
      </c>
      <c r="I4" s="20" t="s">
        <v>67</v>
      </c>
      <c r="J4" s="20" t="s">
        <v>68</v>
      </c>
      <c r="K4" s="20" t="s">
        <v>69</v>
      </c>
      <c r="L4" s="20" t="s">
        <v>8</v>
      </c>
      <c r="M4" s="20" t="s">
        <v>70</v>
      </c>
      <c r="N4" s="20" t="s">
        <v>71</v>
      </c>
      <c r="O4" s="20" t="s">
        <v>72</v>
      </c>
      <c r="P4" s="20" t="s">
        <v>73</v>
      </c>
      <c r="Q4" s="20" t="s">
        <v>74</v>
      </c>
      <c r="R4" s="20" t="s">
        <v>75</v>
      </c>
      <c r="S4" s="18" t="s">
        <v>76</v>
      </c>
      <c r="T4" s="21" t="s">
        <v>77</v>
      </c>
    </row>
    <row r="5" spans="1:20" ht="150" x14ac:dyDescent="0.15">
      <c r="A5" s="17" t="s">
        <v>78</v>
      </c>
      <c r="B5" s="17" t="s">
        <v>44</v>
      </c>
      <c r="C5" s="17" t="s">
        <v>45</v>
      </c>
      <c r="D5" s="17">
        <v>0</v>
      </c>
      <c r="E5" s="17" t="s">
        <v>79</v>
      </c>
      <c r="F5" s="17" t="s">
        <v>80</v>
      </c>
      <c r="G5" s="17" t="s">
        <v>81</v>
      </c>
      <c r="H5" s="17" t="s">
        <v>82</v>
      </c>
      <c r="I5" s="17" t="s">
        <v>83</v>
      </c>
      <c r="J5" s="17" t="s">
        <v>51</v>
      </c>
      <c r="K5" s="17" t="s">
        <v>84</v>
      </c>
      <c r="L5" s="17" t="s">
        <v>85</v>
      </c>
      <c r="M5" s="17" t="s">
        <v>86</v>
      </c>
      <c r="N5" s="17" t="s">
        <v>87</v>
      </c>
      <c r="O5" s="17" t="s">
        <v>88</v>
      </c>
      <c r="P5" s="17" t="s">
        <v>89</v>
      </c>
      <c r="Q5" s="17" t="s">
        <v>90</v>
      </c>
      <c r="R5" s="17" t="s">
        <v>91</v>
      </c>
      <c r="S5" s="18" t="s">
        <v>92</v>
      </c>
      <c r="T5" s="19" t="s">
        <v>93</v>
      </c>
    </row>
    <row r="6" spans="1:20" ht="90" x14ac:dyDescent="0.15">
      <c r="A6" s="20" t="s">
        <v>94</v>
      </c>
      <c r="B6" s="20" t="s">
        <v>44</v>
      </c>
      <c r="C6" s="20" t="s">
        <v>45</v>
      </c>
      <c r="D6" s="20">
        <v>0</v>
      </c>
      <c r="E6" s="20" t="s">
        <v>95</v>
      </c>
      <c r="F6" s="20" t="s">
        <v>96</v>
      </c>
      <c r="G6" s="20" t="s">
        <v>48</v>
      </c>
      <c r="H6" s="20" t="s">
        <v>97</v>
      </c>
      <c r="I6" s="20" t="s">
        <v>98</v>
      </c>
      <c r="J6" s="20" t="s">
        <v>99</v>
      </c>
      <c r="K6" s="20" t="s">
        <v>100</v>
      </c>
      <c r="L6" s="20" t="s">
        <v>101</v>
      </c>
      <c r="M6" s="20" t="s">
        <v>102</v>
      </c>
      <c r="N6" s="20" t="s">
        <v>103</v>
      </c>
      <c r="O6" s="20" t="s">
        <v>104</v>
      </c>
      <c r="P6" s="20" t="s">
        <v>105</v>
      </c>
      <c r="Q6" s="20" t="s">
        <v>74</v>
      </c>
      <c r="R6" s="20" t="s">
        <v>106</v>
      </c>
      <c r="S6" s="18" t="s">
        <v>107</v>
      </c>
      <c r="T6" s="21" t="s">
        <v>108</v>
      </c>
    </row>
    <row r="7" spans="1:20" ht="135" x14ac:dyDescent="0.15">
      <c r="A7" s="17" t="s">
        <v>109</v>
      </c>
      <c r="B7" s="17" t="s">
        <v>44</v>
      </c>
      <c r="C7" s="17" t="s">
        <v>45</v>
      </c>
      <c r="D7" s="17">
        <v>0</v>
      </c>
      <c r="E7" s="17" t="s">
        <v>110</v>
      </c>
      <c r="F7" s="17" t="s">
        <v>111</v>
      </c>
      <c r="G7" s="17" t="s">
        <v>48</v>
      </c>
      <c r="H7" s="17" t="s">
        <v>111</v>
      </c>
      <c r="I7" s="17" t="s">
        <v>112</v>
      </c>
      <c r="J7" s="17" t="s">
        <v>99</v>
      </c>
      <c r="K7" s="17" t="s">
        <v>113</v>
      </c>
      <c r="L7" s="17" t="s">
        <v>114</v>
      </c>
      <c r="M7" s="17" t="s">
        <v>102</v>
      </c>
      <c r="N7" s="17" t="s">
        <v>55</v>
      </c>
      <c r="O7" s="17" t="s">
        <v>115</v>
      </c>
      <c r="P7" s="17" t="s">
        <v>116</v>
      </c>
      <c r="Q7" s="17" t="s">
        <v>74</v>
      </c>
      <c r="R7" s="17" t="s">
        <v>117</v>
      </c>
      <c r="S7" s="18" t="s">
        <v>118</v>
      </c>
      <c r="T7" s="19" t="s">
        <v>119</v>
      </c>
    </row>
    <row r="8" spans="1:20" ht="105" x14ac:dyDescent="0.15">
      <c r="A8" s="20" t="s">
        <v>120</v>
      </c>
      <c r="B8" s="20" t="s">
        <v>44</v>
      </c>
      <c r="C8" s="20" t="s">
        <v>45</v>
      </c>
      <c r="D8" s="20">
        <v>0</v>
      </c>
      <c r="E8" s="20" t="s">
        <v>121</v>
      </c>
      <c r="F8" s="20" t="s">
        <v>122</v>
      </c>
      <c r="G8" s="20" t="s">
        <v>48</v>
      </c>
      <c r="H8" s="20" t="s">
        <v>123</v>
      </c>
      <c r="I8" s="20" t="s">
        <v>124</v>
      </c>
      <c r="J8" s="20" t="s">
        <v>125</v>
      </c>
      <c r="K8" s="20" t="s">
        <v>126</v>
      </c>
      <c r="L8" s="20" t="s">
        <v>127</v>
      </c>
      <c r="M8" s="20" t="s">
        <v>128</v>
      </c>
      <c r="N8" s="20" t="s">
        <v>129</v>
      </c>
      <c r="O8" s="20" t="s">
        <v>56</v>
      </c>
      <c r="P8" s="20" t="s">
        <v>130</v>
      </c>
      <c r="Q8" s="20" t="s">
        <v>90</v>
      </c>
      <c r="R8" s="20" t="s">
        <v>131</v>
      </c>
      <c r="S8" s="18" t="s">
        <v>132</v>
      </c>
      <c r="T8" s="21" t="s">
        <v>133</v>
      </c>
    </row>
    <row r="9" spans="1:20" ht="135" x14ac:dyDescent="0.15">
      <c r="A9" s="17" t="s">
        <v>134</v>
      </c>
      <c r="B9" s="17" t="s">
        <v>135</v>
      </c>
      <c r="C9" s="17" t="s">
        <v>136</v>
      </c>
      <c r="D9" s="17">
        <v>0</v>
      </c>
      <c r="E9" s="17" t="s">
        <v>137</v>
      </c>
      <c r="F9" s="17" t="s">
        <v>138</v>
      </c>
      <c r="G9" s="17" t="s">
        <v>65</v>
      </c>
      <c r="H9" s="17" t="s">
        <v>139</v>
      </c>
      <c r="I9" s="17" t="s">
        <v>140</v>
      </c>
      <c r="J9" s="17" t="s">
        <v>68</v>
      </c>
      <c r="K9" s="17" t="s">
        <v>141</v>
      </c>
      <c r="L9" s="17" t="s">
        <v>8</v>
      </c>
      <c r="M9" s="17" t="s">
        <v>142</v>
      </c>
      <c r="N9" s="17" t="s">
        <v>143</v>
      </c>
      <c r="O9" s="17" t="s">
        <v>144</v>
      </c>
      <c r="P9" s="17" t="s">
        <v>145</v>
      </c>
      <c r="Q9" s="17" t="s">
        <v>90</v>
      </c>
      <c r="R9" s="17" t="s">
        <v>146</v>
      </c>
      <c r="S9" s="18" t="s">
        <v>147</v>
      </c>
      <c r="T9" s="19" t="s">
        <v>148</v>
      </c>
    </row>
    <row r="10" spans="1:20" ht="105" x14ac:dyDescent="0.15">
      <c r="A10" s="20" t="s">
        <v>149</v>
      </c>
      <c r="B10" s="20" t="s">
        <v>150</v>
      </c>
      <c r="C10" s="20" t="s">
        <v>151</v>
      </c>
      <c r="D10" s="20">
        <v>0</v>
      </c>
      <c r="E10" s="20" t="s">
        <v>152</v>
      </c>
      <c r="F10" s="20" t="s">
        <v>153</v>
      </c>
      <c r="G10" s="20" t="s">
        <v>65</v>
      </c>
      <c r="H10" s="20" t="s">
        <v>154</v>
      </c>
      <c r="I10" s="20" t="s">
        <v>155</v>
      </c>
      <c r="J10" s="20" t="s">
        <v>156</v>
      </c>
      <c r="K10" s="20" t="s">
        <v>157</v>
      </c>
      <c r="L10" s="20" t="s">
        <v>158</v>
      </c>
      <c r="M10" s="20" t="s">
        <v>159</v>
      </c>
      <c r="N10" s="20" t="s">
        <v>160</v>
      </c>
      <c r="O10" s="20" t="s">
        <v>161</v>
      </c>
      <c r="P10" s="20" t="s">
        <v>162</v>
      </c>
      <c r="Q10" s="20" t="s">
        <v>163</v>
      </c>
      <c r="R10" s="20" t="s">
        <v>164</v>
      </c>
      <c r="S10" s="18" t="s">
        <v>165</v>
      </c>
      <c r="T10" s="21" t="s">
        <v>166</v>
      </c>
    </row>
    <row r="11" spans="1:20" ht="105" x14ac:dyDescent="0.15">
      <c r="A11" s="17" t="s">
        <v>167</v>
      </c>
      <c r="B11" s="17" t="s">
        <v>150</v>
      </c>
      <c r="C11" s="17" t="s">
        <v>151</v>
      </c>
      <c r="D11" s="17">
        <v>0</v>
      </c>
      <c r="E11" s="17" t="s">
        <v>168</v>
      </c>
      <c r="F11" s="17" t="s">
        <v>169</v>
      </c>
      <c r="G11" s="17" t="s">
        <v>65</v>
      </c>
      <c r="H11" s="17" t="s">
        <v>170</v>
      </c>
      <c r="I11" s="17" t="s">
        <v>171</v>
      </c>
      <c r="J11" s="17" t="s">
        <v>156</v>
      </c>
      <c r="K11" s="17" t="s">
        <v>172</v>
      </c>
      <c r="L11" s="17" t="s">
        <v>173</v>
      </c>
      <c r="M11" s="17" t="s">
        <v>174</v>
      </c>
      <c r="N11" s="17" t="s">
        <v>175</v>
      </c>
      <c r="O11" s="17" t="s">
        <v>72</v>
      </c>
      <c r="P11" s="17" t="s">
        <v>176</v>
      </c>
      <c r="Q11" s="17" t="s">
        <v>163</v>
      </c>
      <c r="R11" s="17" t="s">
        <v>177</v>
      </c>
      <c r="S11" s="18" t="s">
        <v>178</v>
      </c>
      <c r="T11" s="19" t="s">
        <v>179</v>
      </c>
    </row>
    <row r="12" spans="1:20" ht="90" x14ac:dyDescent="0.15">
      <c r="A12" s="20" t="s">
        <v>180</v>
      </c>
      <c r="B12" s="20" t="s">
        <v>150</v>
      </c>
      <c r="C12" s="20" t="s">
        <v>151</v>
      </c>
      <c r="D12" s="20"/>
      <c r="E12" s="20" t="s">
        <v>181</v>
      </c>
      <c r="F12" s="20" t="s">
        <v>182</v>
      </c>
      <c r="G12" s="20" t="s">
        <v>65</v>
      </c>
      <c r="H12" s="20" t="s">
        <v>183</v>
      </c>
      <c r="I12" s="20" t="s">
        <v>184</v>
      </c>
      <c r="J12" s="20" t="s">
        <v>156</v>
      </c>
      <c r="K12" s="20" t="s">
        <v>185</v>
      </c>
      <c r="L12" s="20" t="s">
        <v>186</v>
      </c>
      <c r="M12" s="20" t="s">
        <v>187</v>
      </c>
      <c r="N12" s="20" t="s">
        <v>188</v>
      </c>
      <c r="O12" s="20" t="s">
        <v>189</v>
      </c>
      <c r="P12" s="20" t="s">
        <v>190</v>
      </c>
      <c r="Q12" s="20" t="s">
        <v>163</v>
      </c>
      <c r="R12" s="20" t="s">
        <v>191</v>
      </c>
      <c r="S12" s="18" t="s">
        <v>192</v>
      </c>
      <c r="T12" s="21" t="s">
        <v>193</v>
      </c>
    </row>
    <row r="13" spans="1:20" ht="120" x14ac:dyDescent="0.15">
      <c r="A13" s="17" t="s">
        <v>194</v>
      </c>
      <c r="B13" s="17" t="s">
        <v>135</v>
      </c>
      <c r="C13" s="17" t="s">
        <v>8</v>
      </c>
      <c r="D13" s="17"/>
      <c r="E13" s="17" t="s">
        <v>195</v>
      </c>
      <c r="F13" s="17" t="s">
        <v>196</v>
      </c>
      <c r="G13" s="17" t="s">
        <v>197</v>
      </c>
      <c r="H13" s="17" t="s">
        <v>198</v>
      </c>
      <c r="I13" s="17" t="s">
        <v>199</v>
      </c>
      <c r="J13" s="17" t="s">
        <v>68</v>
      </c>
      <c r="K13" s="17" t="s">
        <v>200</v>
      </c>
      <c r="L13" s="17" t="s">
        <v>201</v>
      </c>
      <c r="M13" s="17" t="s">
        <v>142</v>
      </c>
      <c r="N13" s="17" t="s">
        <v>55</v>
      </c>
      <c r="O13" s="17" t="s">
        <v>202</v>
      </c>
      <c r="P13" s="17" t="s">
        <v>162</v>
      </c>
      <c r="Q13" s="17" t="s">
        <v>74</v>
      </c>
      <c r="R13" s="17" t="s">
        <v>203</v>
      </c>
      <c r="S13" s="18" t="s">
        <v>204</v>
      </c>
      <c r="T13" s="19" t="s">
        <v>205</v>
      </c>
    </row>
    <row r="14" spans="1:20" ht="165" x14ac:dyDescent="0.15">
      <c r="A14" s="20" t="s">
        <v>206</v>
      </c>
      <c r="B14" s="20" t="s">
        <v>207</v>
      </c>
      <c r="C14" s="20" t="s">
        <v>8</v>
      </c>
      <c r="D14" s="20"/>
      <c r="E14" s="20" t="s">
        <v>208</v>
      </c>
      <c r="F14" s="20" t="s">
        <v>209</v>
      </c>
      <c r="G14" s="20" t="s">
        <v>210</v>
      </c>
      <c r="H14" s="20" t="s">
        <v>211</v>
      </c>
      <c r="I14" s="20" t="s">
        <v>212</v>
      </c>
      <c r="J14" s="20" t="s">
        <v>213</v>
      </c>
      <c r="K14" s="20" t="s">
        <v>214</v>
      </c>
      <c r="L14" s="20" t="s">
        <v>8</v>
      </c>
      <c r="M14" s="20" t="s">
        <v>142</v>
      </c>
      <c r="N14" s="20" t="s">
        <v>215</v>
      </c>
      <c r="O14" s="20" t="s">
        <v>216</v>
      </c>
      <c r="P14" s="20" t="s">
        <v>217</v>
      </c>
      <c r="Q14" s="20" t="s">
        <v>90</v>
      </c>
      <c r="R14" s="20" t="s">
        <v>218</v>
      </c>
      <c r="S14" s="18" t="s">
        <v>219</v>
      </c>
      <c r="T14" s="21" t="s">
        <v>220</v>
      </c>
    </row>
    <row r="15" spans="1:20" ht="105" x14ac:dyDescent="0.15">
      <c r="A15" s="17" t="s">
        <v>221</v>
      </c>
      <c r="B15" s="17" t="s">
        <v>135</v>
      </c>
      <c r="C15" s="17" t="s">
        <v>136</v>
      </c>
      <c r="D15" s="17"/>
      <c r="E15" s="17" t="s">
        <v>222</v>
      </c>
      <c r="F15" s="17" t="s">
        <v>223</v>
      </c>
      <c r="G15" s="17" t="s">
        <v>65</v>
      </c>
      <c r="H15" s="17" t="s">
        <v>224</v>
      </c>
      <c r="I15" s="17" t="s">
        <v>225</v>
      </c>
      <c r="J15" s="17" t="s">
        <v>99</v>
      </c>
      <c r="K15" s="17" t="s">
        <v>226</v>
      </c>
      <c r="L15" s="17" t="s">
        <v>227</v>
      </c>
      <c r="M15" s="17" t="s">
        <v>228</v>
      </c>
      <c r="N15" s="17" t="s">
        <v>229</v>
      </c>
      <c r="O15" s="17" t="s">
        <v>230</v>
      </c>
      <c r="P15" s="17" t="s">
        <v>231</v>
      </c>
      <c r="Q15" s="17" t="s">
        <v>74</v>
      </c>
      <c r="R15" s="17" t="s">
        <v>232</v>
      </c>
      <c r="S15" s="18" t="s">
        <v>233</v>
      </c>
      <c r="T15" s="19" t="s">
        <v>234</v>
      </c>
    </row>
    <row r="16" spans="1:20" ht="120" x14ac:dyDescent="0.15">
      <c r="A16" s="17" t="s">
        <v>235</v>
      </c>
      <c r="B16" s="17" t="s">
        <v>135</v>
      </c>
      <c r="C16" s="17" t="s">
        <v>136</v>
      </c>
      <c r="D16" s="17"/>
      <c r="E16" s="17" t="s">
        <v>236</v>
      </c>
      <c r="F16" s="17" t="s">
        <v>237</v>
      </c>
      <c r="G16" s="17" t="s">
        <v>197</v>
      </c>
      <c r="H16" s="17" t="s">
        <v>238</v>
      </c>
      <c r="I16" s="17" t="s">
        <v>239</v>
      </c>
      <c r="J16" s="17" t="s">
        <v>99</v>
      </c>
      <c r="K16" s="17" t="s">
        <v>240</v>
      </c>
      <c r="L16" s="17" t="s">
        <v>241</v>
      </c>
      <c r="M16" s="17" t="s">
        <v>242</v>
      </c>
      <c r="N16" s="17" t="s">
        <v>215</v>
      </c>
      <c r="O16" s="17" t="s">
        <v>243</v>
      </c>
      <c r="P16" s="17" t="s">
        <v>244</v>
      </c>
      <c r="Q16" s="17" t="s">
        <v>90</v>
      </c>
      <c r="R16" s="17" t="s">
        <v>245</v>
      </c>
      <c r="S16" s="18" t="s">
        <v>246</v>
      </c>
      <c r="T16" s="21" t="s">
        <v>247</v>
      </c>
    </row>
    <row r="17" spans="1:20" ht="105" x14ac:dyDescent="0.15">
      <c r="A17" s="20" t="s">
        <v>244</v>
      </c>
      <c r="B17" s="20" t="s">
        <v>135</v>
      </c>
      <c r="C17" s="20" t="s">
        <v>248</v>
      </c>
      <c r="D17" s="20"/>
      <c r="E17" s="20" t="s">
        <v>249</v>
      </c>
      <c r="F17" s="20" t="s">
        <v>250</v>
      </c>
      <c r="G17" s="20" t="s">
        <v>65</v>
      </c>
      <c r="H17" s="20" t="s">
        <v>251</v>
      </c>
      <c r="I17" s="20" t="s">
        <v>252</v>
      </c>
      <c r="J17" s="20" t="s">
        <v>68</v>
      </c>
      <c r="K17" s="20" t="s">
        <v>253</v>
      </c>
      <c r="L17" s="20" t="s">
        <v>254</v>
      </c>
      <c r="M17" s="20" t="s">
        <v>255</v>
      </c>
      <c r="N17" s="20" t="s">
        <v>103</v>
      </c>
      <c r="O17" s="20" t="s">
        <v>256</v>
      </c>
      <c r="P17" s="20" t="s">
        <v>257</v>
      </c>
      <c r="Q17" s="20" t="s">
        <v>90</v>
      </c>
      <c r="R17" s="20" t="s">
        <v>258</v>
      </c>
      <c r="S17" s="18" t="s">
        <v>259</v>
      </c>
      <c r="T17" s="19" t="s">
        <v>260</v>
      </c>
    </row>
    <row r="18" spans="1:20" ht="90" x14ac:dyDescent="0.15">
      <c r="A18" s="17" t="s">
        <v>261</v>
      </c>
      <c r="B18" s="17" t="s">
        <v>262</v>
      </c>
      <c r="C18" s="17" t="s">
        <v>151</v>
      </c>
      <c r="D18" s="17"/>
      <c r="E18" s="17" t="s">
        <v>263</v>
      </c>
      <c r="F18" s="17" t="s">
        <v>264</v>
      </c>
      <c r="G18" s="17" t="s">
        <v>81</v>
      </c>
      <c r="H18" s="17" t="s">
        <v>265</v>
      </c>
      <c r="I18" s="17" t="s">
        <v>266</v>
      </c>
      <c r="J18" s="17" t="s">
        <v>267</v>
      </c>
      <c r="K18" s="17" t="s">
        <v>268</v>
      </c>
      <c r="L18" s="17" t="s">
        <v>269</v>
      </c>
      <c r="M18" s="17" t="s">
        <v>270</v>
      </c>
      <c r="N18" s="17" t="s">
        <v>129</v>
      </c>
      <c r="O18" s="17" t="s">
        <v>271</v>
      </c>
      <c r="P18" s="17" t="s">
        <v>272</v>
      </c>
      <c r="Q18" s="17" t="s">
        <v>163</v>
      </c>
      <c r="R18" s="17" t="s">
        <v>273</v>
      </c>
      <c r="S18" s="18" t="s">
        <v>274</v>
      </c>
      <c r="T18" s="21" t="s">
        <v>275</v>
      </c>
    </row>
    <row r="19" spans="1:20" ht="135" x14ac:dyDescent="0.15">
      <c r="A19" s="20" t="s">
        <v>217</v>
      </c>
      <c r="B19" s="20" t="s">
        <v>135</v>
      </c>
      <c r="C19" s="20" t="s">
        <v>45</v>
      </c>
      <c r="D19" s="20"/>
      <c r="E19" s="20" t="s">
        <v>46</v>
      </c>
      <c r="F19" s="20" t="s">
        <v>276</v>
      </c>
      <c r="G19" s="20" t="s">
        <v>48</v>
      </c>
      <c r="H19" s="20" t="s">
        <v>277</v>
      </c>
      <c r="I19" s="20" t="s">
        <v>278</v>
      </c>
      <c r="J19" s="20" t="s">
        <v>99</v>
      </c>
      <c r="K19" s="20" t="s">
        <v>279</v>
      </c>
      <c r="L19" s="20" t="s">
        <v>280</v>
      </c>
      <c r="M19" s="20" t="s">
        <v>281</v>
      </c>
      <c r="N19" s="20" t="s">
        <v>55</v>
      </c>
      <c r="O19" s="20" t="s">
        <v>282</v>
      </c>
      <c r="P19" s="20" t="s">
        <v>283</v>
      </c>
      <c r="Q19" s="20" t="s">
        <v>74</v>
      </c>
      <c r="R19" s="20" t="s">
        <v>284</v>
      </c>
      <c r="S19" s="18" t="s">
        <v>285</v>
      </c>
      <c r="T19" s="19" t="s">
        <v>286</v>
      </c>
    </row>
    <row r="20" spans="1:20" ht="120" x14ac:dyDescent="0.15">
      <c r="A20" s="17" t="s">
        <v>287</v>
      </c>
      <c r="B20" s="17" t="s">
        <v>44</v>
      </c>
      <c r="C20" s="17" t="s">
        <v>8</v>
      </c>
      <c r="D20" s="17"/>
      <c r="E20" s="17" t="s">
        <v>288</v>
      </c>
      <c r="F20" s="17" t="s">
        <v>289</v>
      </c>
      <c r="G20" s="17" t="s">
        <v>48</v>
      </c>
      <c r="H20" s="17" t="s">
        <v>290</v>
      </c>
      <c r="I20" s="17" t="s">
        <v>291</v>
      </c>
      <c r="J20" s="17" t="s">
        <v>68</v>
      </c>
      <c r="K20" s="17" t="s">
        <v>292</v>
      </c>
      <c r="L20" s="17" t="s">
        <v>293</v>
      </c>
      <c r="M20" s="17" t="s">
        <v>294</v>
      </c>
      <c r="N20" s="17" t="s">
        <v>295</v>
      </c>
      <c r="O20" s="17" t="s">
        <v>296</v>
      </c>
      <c r="P20" s="17" t="s">
        <v>162</v>
      </c>
      <c r="Q20" s="17" t="s">
        <v>74</v>
      </c>
      <c r="R20" s="17" t="s">
        <v>297</v>
      </c>
      <c r="S20" s="18" t="s">
        <v>298</v>
      </c>
      <c r="T20" s="21" t="s">
        <v>299</v>
      </c>
    </row>
    <row r="21" spans="1:20" ht="120" x14ac:dyDescent="0.15">
      <c r="A21" s="20" t="s">
        <v>162</v>
      </c>
      <c r="B21" s="20" t="s">
        <v>135</v>
      </c>
      <c r="C21" s="20" t="s">
        <v>8</v>
      </c>
      <c r="D21" s="20"/>
      <c r="E21" s="20" t="s">
        <v>300</v>
      </c>
      <c r="F21" s="20" t="s">
        <v>301</v>
      </c>
      <c r="G21" s="20" t="s">
        <v>65</v>
      </c>
      <c r="H21" s="20" t="s">
        <v>302</v>
      </c>
      <c r="I21" s="20" t="s">
        <v>303</v>
      </c>
      <c r="J21" s="20" t="s">
        <v>68</v>
      </c>
      <c r="K21" s="20" t="s">
        <v>304</v>
      </c>
      <c r="L21" s="20" t="s">
        <v>305</v>
      </c>
      <c r="M21" s="20" t="s">
        <v>306</v>
      </c>
      <c r="N21" s="20" t="s">
        <v>87</v>
      </c>
      <c r="O21" s="20" t="s">
        <v>256</v>
      </c>
      <c r="P21" s="20" t="s">
        <v>287</v>
      </c>
      <c r="Q21" s="20" t="s">
        <v>74</v>
      </c>
      <c r="R21" s="20" t="s">
        <v>307</v>
      </c>
      <c r="S21" s="18" t="s">
        <v>308</v>
      </c>
      <c r="T21" s="19" t="s">
        <v>309</v>
      </c>
    </row>
    <row r="22" spans="1:20" ht="120" x14ac:dyDescent="0.15">
      <c r="A22" s="17" t="s">
        <v>176</v>
      </c>
      <c r="B22" s="17" t="s">
        <v>135</v>
      </c>
      <c r="C22" s="17" t="s">
        <v>8</v>
      </c>
      <c r="D22" s="17"/>
      <c r="E22" s="17" t="s">
        <v>310</v>
      </c>
      <c r="F22" s="17" t="s">
        <v>311</v>
      </c>
      <c r="G22" s="17" t="s">
        <v>65</v>
      </c>
      <c r="H22" s="17" t="s">
        <v>312</v>
      </c>
      <c r="I22" s="17" t="s">
        <v>313</v>
      </c>
      <c r="J22" s="17" t="s">
        <v>68</v>
      </c>
      <c r="K22" s="17" t="s">
        <v>314</v>
      </c>
      <c r="L22" s="17" t="s">
        <v>8</v>
      </c>
      <c r="M22" s="17" t="s">
        <v>306</v>
      </c>
      <c r="N22" s="17" t="s">
        <v>160</v>
      </c>
      <c r="O22" s="17" t="s">
        <v>56</v>
      </c>
      <c r="P22" s="17" t="s">
        <v>94</v>
      </c>
      <c r="Q22" s="17" t="s">
        <v>74</v>
      </c>
      <c r="R22" s="17" t="s">
        <v>315</v>
      </c>
      <c r="S22" s="18" t="s">
        <v>316</v>
      </c>
      <c r="T22" s="21" t="s">
        <v>317</v>
      </c>
    </row>
    <row r="23" spans="1:20" ht="135" x14ac:dyDescent="0.15">
      <c r="A23" s="20" t="s">
        <v>318</v>
      </c>
      <c r="B23" s="20" t="s">
        <v>262</v>
      </c>
      <c r="C23" s="20" t="s">
        <v>151</v>
      </c>
      <c r="D23" s="20"/>
      <c r="E23" s="20" t="s">
        <v>319</v>
      </c>
      <c r="F23" s="20" t="s">
        <v>320</v>
      </c>
      <c r="G23" s="20" t="s">
        <v>48</v>
      </c>
      <c r="H23" s="20" t="s">
        <v>321</v>
      </c>
      <c r="I23" s="20" t="s">
        <v>322</v>
      </c>
      <c r="J23" s="20" t="s">
        <v>323</v>
      </c>
      <c r="K23" s="20" t="s">
        <v>324</v>
      </c>
      <c r="L23" s="20" t="s">
        <v>325</v>
      </c>
      <c r="M23" s="20" t="s">
        <v>326</v>
      </c>
      <c r="N23" s="20" t="s">
        <v>327</v>
      </c>
      <c r="O23" s="20" t="s">
        <v>56</v>
      </c>
      <c r="P23" s="20" t="s">
        <v>328</v>
      </c>
      <c r="Q23" s="20" t="s">
        <v>163</v>
      </c>
      <c r="R23" s="20" t="s">
        <v>329</v>
      </c>
      <c r="S23" s="18" t="s">
        <v>330</v>
      </c>
      <c r="T23" s="19" t="s">
        <v>331</v>
      </c>
    </row>
    <row r="24" spans="1:20" ht="135" x14ac:dyDescent="0.15">
      <c r="A24" s="17" t="s">
        <v>332</v>
      </c>
      <c r="B24" s="17" t="s">
        <v>262</v>
      </c>
      <c r="C24" s="17" t="s">
        <v>151</v>
      </c>
      <c r="D24" s="17"/>
      <c r="E24" s="17" t="s">
        <v>333</v>
      </c>
      <c r="F24" s="17" t="s">
        <v>334</v>
      </c>
      <c r="G24" s="17" t="s">
        <v>81</v>
      </c>
      <c r="H24" s="17" t="s">
        <v>335</v>
      </c>
      <c r="I24" s="17" t="s">
        <v>336</v>
      </c>
      <c r="J24" s="17" t="s">
        <v>337</v>
      </c>
      <c r="K24" s="17" t="s">
        <v>338</v>
      </c>
      <c r="L24" s="17" t="s">
        <v>339</v>
      </c>
      <c r="M24" s="17" t="s">
        <v>340</v>
      </c>
      <c r="N24" s="17" t="s">
        <v>341</v>
      </c>
      <c r="O24" s="17" t="s">
        <v>342</v>
      </c>
      <c r="P24" s="17" t="s">
        <v>231</v>
      </c>
      <c r="Q24" s="17" t="s">
        <v>163</v>
      </c>
      <c r="R24" s="17" t="s">
        <v>343</v>
      </c>
      <c r="S24" s="18" t="s">
        <v>344</v>
      </c>
      <c r="T24" s="21" t="s">
        <v>345</v>
      </c>
    </row>
    <row r="25" spans="1:20" ht="150" x14ac:dyDescent="0.15">
      <c r="A25" s="20" t="s">
        <v>346</v>
      </c>
      <c r="B25" s="20" t="s">
        <v>347</v>
      </c>
      <c r="C25" s="20" t="s">
        <v>151</v>
      </c>
      <c r="D25" s="20"/>
      <c r="E25" s="20" t="s">
        <v>348</v>
      </c>
      <c r="F25" s="20" t="s">
        <v>349</v>
      </c>
      <c r="G25" s="20" t="s">
        <v>81</v>
      </c>
      <c r="H25" s="20" t="s">
        <v>350</v>
      </c>
      <c r="I25" s="20" t="s">
        <v>351</v>
      </c>
      <c r="J25" s="20" t="s">
        <v>267</v>
      </c>
      <c r="K25" s="20" t="s">
        <v>352</v>
      </c>
      <c r="L25" s="20" t="s">
        <v>353</v>
      </c>
      <c r="M25" s="20" t="s">
        <v>354</v>
      </c>
      <c r="N25" s="20" t="s">
        <v>355</v>
      </c>
      <c r="O25" s="20" t="s">
        <v>256</v>
      </c>
      <c r="P25" s="20" t="s">
        <v>283</v>
      </c>
      <c r="Q25" s="20" t="s">
        <v>163</v>
      </c>
      <c r="R25" s="20" t="s">
        <v>356</v>
      </c>
      <c r="S25" s="18" t="s">
        <v>357</v>
      </c>
      <c r="T25" s="19" t="s">
        <v>358</v>
      </c>
    </row>
    <row r="26" spans="1:20" ht="135" x14ac:dyDescent="0.15">
      <c r="A26" s="17" t="s">
        <v>359</v>
      </c>
      <c r="B26" s="17" t="s">
        <v>360</v>
      </c>
      <c r="C26" s="17" t="s">
        <v>8</v>
      </c>
      <c r="D26" s="17"/>
      <c r="E26" s="17" t="s">
        <v>361</v>
      </c>
      <c r="F26" s="17" t="s">
        <v>362</v>
      </c>
      <c r="G26" s="17" t="s">
        <v>81</v>
      </c>
      <c r="H26" s="17" t="s">
        <v>363</v>
      </c>
      <c r="I26" s="17" t="s">
        <v>364</v>
      </c>
      <c r="J26" s="17" t="s">
        <v>365</v>
      </c>
      <c r="K26" s="17" t="s">
        <v>366</v>
      </c>
      <c r="L26" s="17" t="s">
        <v>367</v>
      </c>
      <c r="M26" s="17" t="s">
        <v>368</v>
      </c>
      <c r="N26" s="17" t="s">
        <v>369</v>
      </c>
      <c r="O26" s="17" t="s">
        <v>370</v>
      </c>
      <c r="P26" s="17" t="s">
        <v>371</v>
      </c>
      <c r="Q26" s="17" t="s">
        <v>90</v>
      </c>
      <c r="R26" s="17" t="s">
        <v>372</v>
      </c>
      <c r="S26" s="18" t="s">
        <v>373</v>
      </c>
      <c r="T26" s="21" t="s">
        <v>374</v>
      </c>
    </row>
    <row r="27" spans="1:20" ht="135" x14ac:dyDescent="0.15">
      <c r="A27" s="20" t="s">
        <v>375</v>
      </c>
      <c r="B27" s="20" t="s">
        <v>376</v>
      </c>
      <c r="C27" s="20" t="s">
        <v>8</v>
      </c>
      <c r="D27" s="20"/>
      <c r="E27" s="20" t="s">
        <v>377</v>
      </c>
      <c r="F27" s="20" t="s">
        <v>378</v>
      </c>
      <c r="G27" s="20" t="s">
        <v>65</v>
      </c>
      <c r="H27" s="20" t="s">
        <v>379</v>
      </c>
      <c r="I27" s="20" t="s">
        <v>380</v>
      </c>
      <c r="J27" s="20" t="s">
        <v>381</v>
      </c>
      <c r="K27" s="20" t="s">
        <v>382</v>
      </c>
      <c r="L27" s="20" t="s">
        <v>383</v>
      </c>
      <c r="M27" s="20" t="s">
        <v>384</v>
      </c>
      <c r="N27" s="20" t="s">
        <v>87</v>
      </c>
      <c r="O27" s="20" t="s">
        <v>342</v>
      </c>
      <c r="P27" s="20" t="s">
        <v>359</v>
      </c>
      <c r="Q27" s="20" t="s">
        <v>90</v>
      </c>
      <c r="R27" s="20" t="s">
        <v>385</v>
      </c>
      <c r="S27" s="18" t="s">
        <v>386</v>
      </c>
      <c r="T27" s="19" t="s">
        <v>387</v>
      </c>
    </row>
    <row r="28" spans="1:20" ht="150" x14ac:dyDescent="0.15">
      <c r="A28" s="17" t="s">
        <v>388</v>
      </c>
      <c r="B28" s="17" t="s">
        <v>135</v>
      </c>
      <c r="C28" s="17" t="s">
        <v>45</v>
      </c>
      <c r="D28" s="17"/>
      <c r="E28" s="17" t="s">
        <v>389</v>
      </c>
      <c r="F28" s="17" t="s">
        <v>390</v>
      </c>
      <c r="G28" s="17" t="s">
        <v>81</v>
      </c>
      <c r="H28" s="17" t="s">
        <v>391</v>
      </c>
      <c r="I28" s="17" t="s">
        <v>392</v>
      </c>
      <c r="J28" s="17" t="s">
        <v>125</v>
      </c>
      <c r="K28" s="17" t="s">
        <v>393</v>
      </c>
      <c r="L28" s="17" t="s">
        <v>394</v>
      </c>
      <c r="M28" s="17" t="s">
        <v>281</v>
      </c>
      <c r="N28" s="17" t="s">
        <v>395</v>
      </c>
      <c r="O28" s="17" t="s">
        <v>56</v>
      </c>
      <c r="P28" s="17" t="s">
        <v>231</v>
      </c>
      <c r="Q28" s="17" t="s">
        <v>74</v>
      </c>
      <c r="R28" s="17" t="s">
        <v>396</v>
      </c>
      <c r="S28" s="18" t="s">
        <v>397</v>
      </c>
      <c r="T28" s="21" t="s">
        <v>398</v>
      </c>
    </row>
    <row r="29" spans="1:20" ht="150" x14ac:dyDescent="0.15">
      <c r="A29" s="17" t="s">
        <v>231</v>
      </c>
      <c r="B29" s="17" t="s">
        <v>135</v>
      </c>
      <c r="C29" s="17" t="s">
        <v>45</v>
      </c>
      <c r="D29" s="17"/>
      <c r="E29" s="17" t="s">
        <v>399</v>
      </c>
      <c r="F29" s="17" t="s">
        <v>400</v>
      </c>
      <c r="G29" s="17" t="s">
        <v>81</v>
      </c>
      <c r="H29" s="17" t="s">
        <v>401</v>
      </c>
      <c r="I29" s="17" t="s">
        <v>402</v>
      </c>
      <c r="J29" s="17" t="s">
        <v>125</v>
      </c>
      <c r="K29" s="17" t="s">
        <v>403</v>
      </c>
      <c r="L29" s="17" t="s">
        <v>404</v>
      </c>
      <c r="M29" s="17" t="s">
        <v>405</v>
      </c>
      <c r="N29" s="17" t="s">
        <v>406</v>
      </c>
      <c r="O29" s="17" t="s">
        <v>296</v>
      </c>
      <c r="P29" s="17" t="s">
        <v>388</v>
      </c>
      <c r="Q29" s="17" t="s">
        <v>74</v>
      </c>
      <c r="R29" s="17" t="s">
        <v>407</v>
      </c>
      <c r="S29" s="18" t="s">
        <v>408</v>
      </c>
      <c r="T29" s="19" t="s">
        <v>409</v>
      </c>
    </row>
    <row r="30" spans="1:20" ht="150" x14ac:dyDescent="0.15">
      <c r="A30" s="20" t="s">
        <v>410</v>
      </c>
      <c r="B30" s="20" t="s">
        <v>262</v>
      </c>
      <c r="C30" s="20" t="s">
        <v>151</v>
      </c>
      <c r="D30" s="20"/>
      <c r="E30" s="20" t="s">
        <v>411</v>
      </c>
      <c r="F30" s="20" t="s">
        <v>412</v>
      </c>
      <c r="G30" s="20" t="s">
        <v>65</v>
      </c>
      <c r="H30" s="20" t="s">
        <v>413</v>
      </c>
      <c r="I30" s="20" t="s">
        <v>414</v>
      </c>
      <c r="J30" s="20" t="s">
        <v>125</v>
      </c>
      <c r="K30" s="20" t="s">
        <v>415</v>
      </c>
      <c r="L30" s="20" t="s">
        <v>325</v>
      </c>
      <c r="M30" s="20" t="s">
        <v>416</v>
      </c>
      <c r="N30" s="20" t="s">
        <v>406</v>
      </c>
      <c r="O30" s="20" t="s">
        <v>417</v>
      </c>
      <c r="P30" s="20" t="s">
        <v>283</v>
      </c>
      <c r="Q30" s="20" t="s">
        <v>163</v>
      </c>
      <c r="R30" s="20" t="s">
        <v>418</v>
      </c>
      <c r="S30" s="18" t="s">
        <v>419</v>
      </c>
      <c r="T30" s="21" t="s">
        <v>420</v>
      </c>
    </row>
    <row r="31" spans="1:20" ht="165" x14ac:dyDescent="0.15">
      <c r="A31" s="17" t="s">
        <v>421</v>
      </c>
      <c r="B31" s="17" t="s">
        <v>135</v>
      </c>
      <c r="C31" s="17" t="s">
        <v>8</v>
      </c>
      <c r="D31" s="17"/>
      <c r="E31" s="17" t="s">
        <v>422</v>
      </c>
      <c r="F31" s="17" t="s">
        <v>423</v>
      </c>
      <c r="G31" s="17" t="s">
        <v>48</v>
      </c>
      <c r="H31" s="17" t="s">
        <v>424</v>
      </c>
      <c r="I31" s="17" t="s">
        <v>425</v>
      </c>
      <c r="J31" s="17" t="s">
        <v>426</v>
      </c>
      <c r="K31" s="17" t="s">
        <v>427</v>
      </c>
      <c r="L31" s="17" t="s">
        <v>428</v>
      </c>
      <c r="M31" s="17" t="s">
        <v>429</v>
      </c>
      <c r="N31" s="17" t="s">
        <v>430</v>
      </c>
      <c r="O31" s="17" t="s">
        <v>431</v>
      </c>
      <c r="P31" s="17" t="s">
        <v>287</v>
      </c>
      <c r="Q31" s="17" t="s">
        <v>74</v>
      </c>
      <c r="R31" s="17" t="s">
        <v>432</v>
      </c>
      <c r="S31" s="18" t="s">
        <v>433</v>
      </c>
      <c r="T31" s="19" t="s">
        <v>434</v>
      </c>
    </row>
    <row r="32" spans="1:20" ht="195" x14ac:dyDescent="0.15">
      <c r="A32" s="20" t="s">
        <v>435</v>
      </c>
      <c r="B32" s="20" t="s">
        <v>436</v>
      </c>
      <c r="C32" s="20" t="s">
        <v>151</v>
      </c>
      <c r="D32" s="20"/>
      <c r="E32" s="20" t="s">
        <v>437</v>
      </c>
      <c r="F32" s="20" t="s">
        <v>438</v>
      </c>
      <c r="G32" s="20" t="s">
        <v>48</v>
      </c>
      <c r="H32" s="20" t="s">
        <v>439</v>
      </c>
      <c r="I32" s="20" t="s">
        <v>440</v>
      </c>
      <c r="J32" s="20" t="s">
        <v>426</v>
      </c>
      <c r="K32" s="20" t="s">
        <v>441</v>
      </c>
      <c r="L32" s="20" t="s">
        <v>442</v>
      </c>
      <c r="M32" s="20" t="s">
        <v>326</v>
      </c>
      <c r="N32" s="20" t="s">
        <v>443</v>
      </c>
      <c r="O32" s="20" t="s">
        <v>256</v>
      </c>
      <c r="P32" s="20" t="s">
        <v>444</v>
      </c>
      <c r="Q32" s="20" t="s">
        <v>163</v>
      </c>
      <c r="R32" s="20" t="s">
        <v>445</v>
      </c>
      <c r="S32" s="18" t="s">
        <v>446</v>
      </c>
      <c r="T32" s="21" t="s">
        <v>447</v>
      </c>
    </row>
    <row r="33" spans="1:20" ht="165" x14ac:dyDescent="0.15">
      <c r="A33" s="17" t="s">
        <v>444</v>
      </c>
      <c r="B33" s="17" t="s">
        <v>135</v>
      </c>
      <c r="C33" s="17" t="s">
        <v>8</v>
      </c>
      <c r="D33" s="17"/>
      <c r="E33" s="17" t="s">
        <v>448</v>
      </c>
      <c r="F33" s="17" t="s">
        <v>449</v>
      </c>
      <c r="G33" s="17" t="s">
        <v>65</v>
      </c>
      <c r="H33" s="17" t="s">
        <v>450</v>
      </c>
      <c r="I33" s="17" t="s">
        <v>451</v>
      </c>
      <c r="J33" s="17" t="s">
        <v>68</v>
      </c>
      <c r="K33" s="17" t="s">
        <v>452</v>
      </c>
      <c r="L33" s="17" t="s">
        <v>8</v>
      </c>
      <c r="M33" s="17" t="s">
        <v>306</v>
      </c>
      <c r="N33" s="17" t="s">
        <v>453</v>
      </c>
      <c r="O33" s="17" t="s">
        <v>454</v>
      </c>
      <c r="P33" s="17" t="s">
        <v>455</v>
      </c>
      <c r="Q33" s="17" t="s">
        <v>74</v>
      </c>
      <c r="R33" s="17" t="s">
        <v>456</v>
      </c>
      <c r="S33" s="18" t="s">
        <v>457</v>
      </c>
      <c r="T33" s="19" t="s">
        <v>458</v>
      </c>
    </row>
    <row r="34" spans="1:20" ht="180" x14ac:dyDescent="0.15">
      <c r="A34" s="20" t="s">
        <v>459</v>
      </c>
      <c r="B34" s="20" t="s">
        <v>460</v>
      </c>
      <c r="C34" s="20" t="s">
        <v>248</v>
      </c>
      <c r="D34" s="20"/>
      <c r="E34" s="20" t="s">
        <v>461</v>
      </c>
      <c r="F34" s="20" t="s">
        <v>462</v>
      </c>
      <c r="G34" s="20" t="s">
        <v>65</v>
      </c>
      <c r="H34" s="20" t="s">
        <v>463</v>
      </c>
      <c r="I34" s="20" t="s">
        <v>464</v>
      </c>
      <c r="J34" s="20" t="s">
        <v>68</v>
      </c>
      <c r="K34" s="20" t="s">
        <v>465</v>
      </c>
      <c r="L34" s="20" t="s">
        <v>466</v>
      </c>
      <c r="M34" s="20" t="s">
        <v>467</v>
      </c>
      <c r="N34" s="20" t="s">
        <v>468</v>
      </c>
      <c r="O34" s="20" t="s">
        <v>469</v>
      </c>
      <c r="P34" s="20" t="s">
        <v>332</v>
      </c>
      <c r="Q34" s="20" t="s">
        <v>74</v>
      </c>
      <c r="R34" s="20" t="s">
        <v>470</v>
      </c>
      <c r="S34" s="18" t="s">
        <v>471</v>
      </c>
      <c r="T34" s="21" t="s">
        <v>472</v>
      </c>
    </row>
    <row r="35" spans="1:20" ht="210" x14ac:dyDescent="0.15">
      <c r="A35" s="17" t="s">
        <v>190</v>
      </c>
      <c r="B35" s="17" t="s">
        <v>135</v>
      </c>
      <c r="C35" s="17" t="s">
        <v>8</v>
      </c>
      <c r="D35" s="17"/>
      <c r="E35" s="17" t="s">
        <v>46</v>
      </c>
      <c r="F35" s="17" t="s">
        <v>473</v>
      </c>
      <c r="G35" s="17" t="s">
        <v>65</v>
      </c>
      <c r="H35" s="17" t="s">
        <v>474</v>
      </c>
      <c r="I35" s="17" t="s">
        <v>475</v>
      </c>
      <c r="J35" s="17" t="s">
        <v>68</v>
      </c>
      <c r="K35" s="17" t="s">
        <v>476</v>
      </c>
      <c r="L35" s="17" t="s">
        <v>8</v>
      </c>
      <c r="M35" s="17" t="s">
        <v>306</v>
      </c>
      <c r="N35" s="17" t="s">
        <v>160</v>
      </c>
      <c r="O35" s="17" t="s">
        <v>296</v>
      </c>
      <c r="P35" s="17" t="s">
        <v>180</v>
      </c>
      <c r="Q35" s="17" t="s">
        <v>74</v>
      </c>
      <c r="R35" s="17" t="s">
        <v>477</v>
      </c>
      <c r="S35" s="18" t="s">
        <v>478</v>
      </c>
      <c r="T35" s="19" t="s">
        <v>479</v>
      </c>
    </row>
    <row r="36" spans="1:20" ht="255" x14ac:dyDescent="0.15">
      <c r="A36" s="20" t="s">
        <v>480</v>
      </c>
      <c r="B36" s="20" t="s">
        <v>135</v>
      </c>
      <c r="C36" s="20" t="s">
        <v>136</v>
      </c>
      <c r="D36" s="20"/>
      <c r="E36" s="20" t="s">
        <v>481</v>
      </c>
      <c r="F36" s="20" t="s">
        <v>482</v>
      </c>
      <c r="G36" s="20" t="s">
        <v>81</v>
      </c>
      <c r="H36" s="20" t="s">
        <v>483</v>
      </c>
      <c r="I36" s="20" t="s">
        <v>484</v>
      </c>
      <c r="J36" s="20" t="s">
        <v>125</v>
      </c>
      <c r="K36" s="20" t="s">
        <v>485</v>
      </c>
      <c r="L36" s="20" t="s">
        <v>486</v>
      </c>
      <c r="M36" s="20" t="s">
        <v>487</v>
      </c>
      <c r="N36" s="20" t="s">
        <v>488</v>
      </c>
      <c r="O36" s="20" t="s">
        <v>489</v>
      </c>
      <c r="P36" s="20" t="s">
        <v>162</v>
      </c>
      <c r="Q36" s="20" t="s">
        <v>90</v>
      </c>
      <c r="R36" s="20" t="s">
        <v>490</v>
      </c>
      <c r="S36" s="18" t="s">
        <v>491</v>
      </c>
      <c r="T36" s="21" t="s">
        <v>492</v>
      </c>
    </row>
    <row r="37" spans="1:20" ht="225" x14ac:dyDescent="0.15">
      <c r="A37" s="17" t="s">
        <v>493</v>
      </c>
      <c r="B37" s="17" t="s">
        <v>436</v>
      </c>
      <c r="C37" s="17" t="s">
        <v>136</v>
      </c>
      <c r="D37" s="17"/>
      <c r="E37" s="17" t="s">
        <v>494</v>
      </c>
      <c r="F37" s="17" t="s">
        <v>495</v>
      </c>
      <c r="G37" s="17" t="s">
        <v>65</v>
      </c>
      <c r="H37" s="17" t="s">
        <v>496</v>
      </c>
      <c r="I37" s="17" t="s">
        <v>497</v>
      </c>
      <c r="J37" s="17" t="s">
        <v>68</v>
      </c>
      <c r="K37" s="17" t="s">
        <v>498</v>
      </c>
      <c r="L37" s="17" t="s">
        <v>499</v>
      </c>
      <c r="M37" s="17" t="s">
        <v>500</v>
      </c>
      <c r="N37" s="17" t="s">
        <v>395</v>
      </c>
      <c r="O37" s="17" t="s">
        <v>469</v>
      </c>
      <c r="P37" s="17" t="s">
        <v>162</v>
      </c>
      <c r="Q37" s="17" t="s">
        <v>90</v>
      </c>
      <c r="R37" s="17" t="s">
        <v>501</v>
      </c>
      <c r="S37" s="18" t="s">
        <v>502</v>
      </c>
      <c r="T37" s="19" t="s">
        <v>503</v>
      </c>
    </row>
    <row r="38" spans="1:20" ht="270" x14ac:dyDescent="0.15">
      <c r="A38" s="20" t="s">
        <v>504</v>
      </c>
      <c r="B38" s="20" t="s">
        <v>505</v>
      </c>
      <c r="C38" s="20" t="s">
        <v>151</v>
      </c>
      <c r="D38" s="20"/>
      <c r="E38" s="20" t="s">
        <v>506</v>
      </c>
      <c r="F38" s="20" t="s">
        <v>507</v>
      </c>
      <c r="G38" s="20" t="s">
        <v>81</v>
      </c>
      <c r="H38" s="20" t="s">
        <v>508</v>
      </c>
      <c r="I38" s="20" t="s">
        <v>509</v>
      </c>
      <c r="J38" s="20" t="s">
        <v>510</v>
      </c>
      <c r="K38" s="20" t="s">
        <v>511</v>
      </c>
      <c r="L38" s="20" t="s">
        <v>512</v>
      </c>
      <c r="M38" s="20" t="s">
        <v>187</v>
      </c>
      <c r="N38" s="20" t="s">
        <v>513</v>
      </c>
      <c r="O38" s="20" t="s">
        <v>514</v>
      </c>
      <c r="P38" s="20" t="s">
        <v>283</v>
      </c>
      <c r="Q38" s="20" t="s">
        <v>163</v>
      </c>
      <c r="R38" s="20" t="s">
        <v>515</v>
      </c>
      <c r="S38" s="18" t="s">
        <v>516</v>
      </c>
      <c r="T38" s="21" t="s">
        <v>517</v>
      </c>
    </row>
    <row r="39" spans="1:20" ht="240" x14ac:dyDescent="0.15">
      <c r="A39" s="17" t="s">
        <v>518</v>
      </c>
      <c r="B39" s="17" t="s">
        <v>135</v>
      </c>
      <c r="C39" s="17" t="s">
        <v>519</v>
      </c>
      <c r="D39" s="17"/>
      <c r="E39" s="17" t="s">
        <v>520</v>
      </c>
      <c r="F39" s="17" t="s">
        <v>521</v>
      </c>
      <c r="G39" s="17" t="s">
        <v>65</v>
      </c>
      <c r="H39" s="17" t="s">
        <v>522</v>
      </c>
      <c r="I39" s="17" t="s">
        <v>523</v>
      </c>
      <c r="J39" s="17" t="s">
        <v>125</v>
      </c>
      <c r="K39" s="17" t="s">
        <v>524</v>
      </c>
      <c r="L39" s="17" t="s">
        <v>525</v>
      </c>
      <c r="M39" s="17" t="s">
        <v>526</v>
      </c>
      <c r="N39" s="17" t="s">
        <v>87</v>
      </c>
      <c r="O39" s="17" t="s">
        <v>256</v>
      </c>
      <c r="P39" s="17" t="s">
        <v>283</v>
      </c>
      <c r="Q39" s="17" t="s">
        <v>74</v>
      </c>
      <c r="R39" s="17" t="s">
        <v>527</v>
      </c>
      <c r="S39" s="18" t="s">
        <v>528</v>
      </c>
      <c r="T39" s="19" t="s">
        <v>529</v>
      </c>
    </row>
    <row r="40" spans="1:20" ht="225" x14ac:dyDescent="0.15">
      <c r="A40" s="20" t="s">
        <v>530</v>
      </c>
      <c r="B40" s="20" t="s">
        <v>135</v>
      </c>
      <c r="C40" s="20" t="s">
        <v>136</v>
      </c>
      <c r="D40" s="20"/>
      <c r="E40" s="20" t="s">
        <v>531</v>
      </c>
      <c r="F40" s="20" t="s">
        <v>532</v>
      </c>
      <c r="G40" s="20" t="s">
        <v>65</v>
      </c>
      <c r="H40" s="20" t="s">
        <v>533</v>
      </c>
      <c r="I40" s="20" t="s">
        <v>534</v>
      </c>
      <c r="J40" s="20" t="s">
        <v>535</v>
      </c>
      <c r="K40" s="20" t="s">
        <v>536</v>
      </c>
      <c r="L40" s="20" t="s">
        <v>537</v>
      </c>
      <c r="M40" s="20" t="s">
        <v>538</v>
      </c>
      <c r="N40" s="20" t="s">
        <v>539</v>
      </c>
      <c r="O40" s="20" t="s">
        <v>540</v>
      </c>
      <c r="P40" s="20" t="s">
        <v>217</v>
      </c>
      <c r="Q40" s="20" t="s">
        <v>74</v>
      </c>
      <c r="R40" s="20" t="s">
        <v>541</v>
      </c>
      <c r="S40" s="18" t="s">
        <v>542</v>
      </c>
      <c r="T40" s="21" t="s">
        <v>543</v>
      </c>
    </row>
    <row r="41" spans="1:20" ht="195" x14ac:dyDescent="0.15">
      <c r="A41" s="17" t="s">
        <v>544</v>
      </c>
      <c r="B41" s="17" t="s">
        <v>460</v>
      </c>
      <c r="C41" s="17" t="s">
        <v>136</v>
      </c>
      <c r="D41" s="17"/>
      <c r="E41" s="17" t="s">
        <v>545</v>
      </c>
      <c r="F41" s="17" t="s">
        <v>546</v>
      </c>
      <c r="G41" s="17" t="s">
        <v>65</v>
      </c>
      <c r="H41" s="17" t="s">
        <v>547</v>
      </c>
      <c r="I41" s="17" t="s">
        <v>548</v>
      </c>
      <c r="J41" s="17" t="s">
        <v>535</v>
      </c>
      <c r="K41" s="17" t="s">
        <v>549</v>
      </c>
      <c r="L41" s="17" t="s">
        <v>394</v>
      </c>
      <c r="M41" s="17" t="s">
        <v>281</v>
      </c>
      <c r="N41" s="17" t="s">
        <v>550</v>
      </c>
      <c r="O41" s="17" t="s">
        <v>551</v>
      </c>
      <c r="P41" s="17" t="s">
        <v>283</v>
      </c>
      <c r="Q41" s="17" t="s">
        <v>74</v>
      </c>
      <c r="R41" s="17" t="s">
        <v>552</v>
      </c>
      <c r="S41" s="18" t="s">
        <v>553</v>
      </c>
      <c r="T41" s="19" t="s">
        <v>554</v>
      </c>
    </row>
    <row r="42" spans="1:20" ht="210" x14ac:dyDescent="0.15">
      <c r="A42" s="20" t="s">
        <v>555</v>
      </c>
      <c r="B42" s="20" t="s">
        <v>135</v>
      </c>
      <c r="C42" s="20" t="s">
        <v>45</v>
      </c>
      <c r="D42" s="20"/>
      <c r="E42" s="20" t="s">
        <v>556</v>
      </c>
      <c r="F42" s="20" t="s">
        <v>557</v>
      </c>
      <c r="G42" s="20" t="s">
        <v>65</v>
      </c>
      <c r="H42" s="20" t="s">
        <v>558</v>
      </c>
      <c r="I42" s="20" t="s">
        <v>559</v>
      </c>
      <c r="J42" s="20" t="s">
        <v>535</v>
      </c>
      <c r="K42" s="20" t="s">
        <v>560</v>
      </c>
      <c r="L42" s="20" t="s">
        <v>561</v>
      </c>
      <c r="M42" s="20" t="s">
        <v>562</v>
      </c>
      <c r="N42" s="20" t="s">
        <v>563</v>
      </c>
      <c r="O42" s="20" t="s">
        <v>469</v>
      </c>
      <c r="P42" s="20" t="s">
        <v>231</v>
      </c>
      <c r="Q42" s="20" t="s">
        <v>74</v>
      </c>
      <c r="R42" s="20" t="s">
        <v>564</v>
      </c>
      <c r="S42" s="18" t="s">
        <v>565</v>
      </c>
      <c r="T42" s="21" t="s">
        <v>566</v>
      </c>
    </row>
    <row r="43" spans="1:20" ht="225" x14ac:dyDescent="0.15">
      <c r="A43" s="17" t="s">
        <v>567</v>
      </c>
      <c r="B43" s="17" t="s">
        <v>460</v>
      </c>
      <c r="C43" s="17" t="s">
        <v>45</v>
      </c>
      <c r="D43" s="17"/>
      <c r="E43" s="17" t="s">
        <v>568</v>
      </c>
      <c r="F43" s="17" t="s">
        <v>569</v>
      </c>
      <c r="G43" s="17" t="s">
        <v>81</v>
      </c>
      <c r="H43" s="17" t="s">
        <v>570</v>
      </c>
      <c r="I43" s="17" t="s">
        <v>571</v>
      </c>
      <c r="J43" s="17" t="s">
        <v>535</v>
      </c>
      <c r="K43" s="17" t="s">
        <v>572</v>
      </c>
      <c r="L43" s="17" t="s">
        <v>573</v>
      </c>
      <c r="M43" s="17" t="s">
        <v>368</v>
      </c>
      <c r="N43" s="17" t="s">
        <v>574</v>
      </c>
      <c r="O43" s="17" t="s">
        <v>342</v>
      </c>
      <c r="P43" s="17" t="s">
        <v>162</v>
      </c>
      <c r="Q43" s="17" t="s">
        <v>90</v>
      </c>
      <c r="R43" s="17" t="s">
        <v>575</v>
      </c>
      <c r="S43" s="18" t="s">
        <v>576</v>
      </c>
      <c r="T43" s="19" t="s">
        <v>577</v>
      </c>
    </row>
    <row r="44" spans="1:20" ht="210" x14ac:dyDescent="0.15">
      <c r="A44" s="20" t="s">
        <v>578</v>
      </c>
      <c r="B44" s="20" t="s">
        <v>207</v>
      </c>
      <c r="C44" s="20" t="s">
        <v>8</v>
      </c>
      <c r="D44" s="20"/>
      <c r="E44" s="20" t="s">
        <v>579</v>
      </c>
      <c r="F44" s="20" t="s">
        <v>580</v>
      </c>
      <c r="G44" s="20" t="s">
        <v>581</v>
      </c>
      <c r="H44" s="20" t="s">
        <v>582</v>
      </c>
      <c r="I44" s="20" t="s">
        <v>583</v>
      </c>
      <c r="J44" s="20" t="s">
        <v>426</v>
      </c>
      <c r="K44" s="20" t="s">
        <v>584</v>
      </c>
      <c r="L44" s="20" t="s">
        <v>8</v>
      </c>
      <c r="M44" s="20" t="s">
        <v>142</v>
      </c>
      <c r="N44" s="20" t="s">
        <v>550</v>
      </c>
      <c r="O44" s="20" t="s">
        <v>585</v>
      </c>
      <c r="P44" s="20" t="s">
        <v>586</v>
      </c>
      <c r="Q44" s="20" t="s">
        <v>74</v>
      </c>
      <c r="R44" s="20" t="s">
        <v>587</v>
      </c>
      <c r="S44" s="18" t="s">
        <v>588</v>
      </c>
      <c r="T44" s="21" t="s">
        <v>589</v>
      </c>
    </row>
    <row r="45" spans="1:20" ht="255" x14ac:dyDescent="0.15">
      <c r="A45" s="17" t="s">
        <v>590</v>
      </c>
      <c r="B45" s="17" t="s">
        <v>135</v>
      </c>
      <c r="C45" s="17" t="s">
        <v>591</v>
      </c>
      <c r="D45" s="17"/>
      <c r="E45" s="17" t="s">
        <v>592</v>
      </c>
      <c r="F45" s="17" t="s">
        <v>593</v>
      </c>
      <c r="G45" s="17" t="s">
        <v>48</v>
      </c>
      <c r="H45" s="17" t="s">
        <v>594</v>
      </c>
      <c r="I45" s="17" t="s">
        <v>595</v>
      </c>
      <c r="J45" s="17" t="s">
        <v>535</v>
      </c>
      <c r="K45" s="17" t="s">
        <v>596</v>
      </c>
      <c r="L45" s="17" t="s">
        <v>597</v>
      </c>
      <c r="M45" s="17" t="s">
        <v>598</v>
      </c>
      <c r="N45" s="17" t="s">
        <v>599</v>
      </c>
      <c r="O45" s="17" t="s">
        <v>600</v>
      </c>
      <c r="P45" s="17" t="s">
        <v>287</v>
      </c>
      <c r="Q45" s="17" t="s">
        <v>74</v>
      </c>
      <c r="R45" s="17" t="s">
        <v>601</v>
      </c>
      <c r="S45" s="18" t="s">
        <v>602</v>
      </c>
      <c r="T45" s="19" t="s">
        <v>603</v>
      </c>
    </row>
    <row r="46" spans="1:20" ht="240" x14ac:dyDescent="0.15">
      <c r="A46" s="20" t="s">
        <v>604</v>
      </c>
      <c r="B46" s="20" t="s">
        <v>150</v>
      </c>
      <c r="C46" s="20" t="s">
        <v>45</v>
      </c>
      <c r="D46" s="20"/>
      <c r="E46" s="20" t="s">
        <v>605</v>
      </c>
      <c r="F46" s="20" t="s">
        <v>606</v>
      </c>
      <c r="G46" s="20" t="s">
        <v>65</v>
      </c>
      <c r="H46" s="20" t="s">
        <v>607</v>
      </c>
      <c r="I46" s="20" t="s">
        <v>608</v>
      </c>
      <c r="J46" s="20" t="s">
        <v>535</v>
      </c>
      <c r="K46" s="20" t="s">
        <v>609</v>
      </c>
      <c r="L46" s="20" t="s">
        <v>227</v>
      </c>
      <c r="M46" s="20" t="s">
        <v>281</v>
      </c>
      <c r="N46" s="20" t="s">
        <v>610</v>
      </c>
      <c r="O46" s="20" t="s">
        <v>611</v>
      </c>
      <c r="P46" s="20" t="s">
        <v>94</v>
      </c>
      <c r="Q46" s="20" t="s">
        <v>74</v>
      </c>
      <c r="R46" s="20" t="s">
        <v>612</v>
      </c>
      <c r="S46" s="18" t="s">
        <v>613</v>
      </c>
      <c r="T46" s="21" t="s">
        <v>614</v>
      </c>
    </row>
    <row r="47" spans="1:20" ht="270" x14ac:dyDescent="0.15">
      <c r="A47" s="17" t="s">
        <v>615</v>
      </c>
      <c r="B47" s="17" t="s">
        <v>616</v>
      </c>
      <c r="C47" s="17" t="s">
        <v>151</v>
      </c>
      <c r="D47" s="17"/>
      <c r="E47" s="17" t="s">
        <v>617</v>
      </c>
      <c r="F47" s="17" t="s">
        <v>618</v>
      </c>
      <c r="G47" s="17" t="s">
        <v>48</v>
      </c>
      <c r="H47" s="17" t="s">
        <v>619</v>
      </c>
      <c r="I47" s="17" t="s">
        <v>620</v>
      </c>
      <c r="J47" s="17" t="s">
        <v>535</v>
      </c>
      <c r="K47" s="17" t="s">
        <v>621</v>
      </c>
      <c r="L47" s="17" t="s">
        <v>622</v>
      </c>
      <c r="M47" s="17" t="s">
        <v>623</v>
      </c>
      <c r="N47" s="17" t="s">
        <v>406</v>
      </c>
      <c r="O47" s="17" t="s">
        <v>540</v>
      </c>
      <c r="P47" s="17" t="s">
        <v>455</v>
      </c>
      <c r="Q47" s="17" t="s">
        <v>163</v>
      </c>
      <c r="R47" s="17" t="s">
        <v>624</v>
      </c>
      <c r="S47" s="18" t="s">
        <v>625</v>
      </c>
      <c r="T47" s="19" t="s">
        <v>626</v>
      </c>
    </row>
    <row r="48" spans="1:20" ht="14" x14ac:dyDescent="0.15">
      <c r="A48" s="20"/>
      <c r="B48" s="20"/>
      <c r="C48" s="20"/>
      <c r="D48" s="20"/>
      <c r="E48" s="20"/>
      <c r="F48" s="20"/>
      <c r="G48" s="20"/>
      <c r="H48" s="20"/>
      <c r="I48" s="20"/>
      <c r="J48" s="20"/>
      <c r="K48" s="20"/>
      <c r="L48" s="20"/>
      <c r="M48" s="20"/>
      <c r="N48" s="20"/>
      <c r="O48" s="20"/>
      <c r="P48" s="20"/>
      <c r="Q48" s="20"/>
      <c r="R48" s="20"/>
      <c r="S48" s="18"/>
      <c r="T48" s="21"/>
    </row>
    <row r="49" spans="1:20" ht="14" x14ac:dyDescent="0.15">
      <c r="A49" s="17"/>
      <c r="B49" s="17"/>
      <c r="C49" s="17"/>
      <c r="D49" s="17"/>
      <c r="E49" s="17"/>
      <c r="F49" s="17"/>
      <c r="G49" s="17"/>
      <c r="H49" s="17"/>
      <c r="I49" s="17"/>
      <c r="J49" s="17"/>
      <c r="K49" s="17"/>
      <c r="L49" s="17"/>
      <c r="M49" s="17"/>
      <c r="N49" s="17"/>
      <c r="O49" s="17"/>
      <c r="P49" s="17"/>
      <c r="Q49" s="17"/>
      <c r="R49" s="17"/>
      <c r="S49" s="18"/>
      <c r="T49" s="19"/>
    </row>
    <row r="50" spans="1:20" ht="14" x14ac:dyDescent="0.15">
      <c r="A50" s="20"/>
      <c r="B50" s="20"/>
      <c r="C50" s="20"/>
      <c r="D50" s="20"/>
      <c r="E50" s="20"/>
      <c r="F50" s="20"/>
      <c r="G50" s="20"/>
      <c r="H50" s="20"/>
      <c r="I50" s="20"/>
      <c r="J50" s="20"/>
      <c r="K50" s="20"/>
      <c r="L50" s="20"/>
      <c r="M50" s="20"/>
      <c r="N50" s="20"/>
      <c r="O50" s="20"/>
      <c r="P50" s="20"/>
      <c r="Q50" s="20"/>
      <c r="R50" s="20"/>
      <c r="S50" s="18"/>
      <c r="T50" s="21"/>
    </row>
    <row r="51" spans="1:20" ht="14" x14ac:dyDescent="0.15">
      <c r="A51" s="17"/>
      <c r="B51" s="17"/>
      <c r="C51" s="17"/>
      <c r="D51" s="17"/>
      <c r="E51" s="17"/>
      <c r="F51" s="17"/>
      <c r="G51" s="17"/>
      <c r="H51" s="17"/>
      <c r="I51" s="17"/>
      <c r="J51" s="17"/>
      <c r="K51" s="17"/>
      <c r="L51" s="17"/>
      <c r="M51" s="17"/>
      <c r="N51" s="17"/>
      <c r="O51" s="17"/>
      <c r="P51" s="17"/>
      <c r="Q51" s="17"/>
      <c r="R51" s="17"/>
      <c r="S51" s="18"/>
      <c r="T51" s="19"/>
    </row>
    <row r="52" spans="1:20" ht="14" x14ac:dyDescent="0.15">
      <c r="A52" s="20"/>
      <c r="B52" s="20"/>
      <c r="C52" s="20"/>
      <c r="D52" s="20"/>
      <c r="E52" s="20"/>
      <c r="F52" s="20"/>
      <c r="G52" s="20"/>
      <c r="H52" s="20"/>
      <c r="I52" s="20"/>
      <c r="J52" s="20"/>
      <c r="K52" s="20"/>
      <c r="L52" s="20"/>
      <c r="M52" s="20"/>
      <c r="N52" s="20"/>
      <c r="O52" s="20"/>
      <c r="P52" s="20"/>
      <c r="Q52" s="20"/>
      <c r="R52" s="20"/>
      <c r="S52" s="18"/>
      <c r="T52" s="21"/>
    </row>
    <row r="53" spans="1:20" ht="14" x14ac:dyDescent="0.15">
      <c r="A53" s="17"/>
      <c r="B53" s="17"/>
      <c r="C53" s="17"/>
      <c r="D53" s="17"/>
      <c r="E53" s="17"/>
      <c r="F53" s="17"/>
      <c r="G53" s="17"/>
      <c r="H53" s="17"/>
      <c r="I53" s="17"/>
      <c r="J53" s="17"/>
      <c r="K53" s="17"/>
      <c r="L53" s="17"/>
      <c r="M53" s="17"/>
      <c r="N53" s="17"/>
      <c r="O53" s="17"/>
      <c r="P53" s="17"/>
      <c r="Q53" s="17"/>
      <c r="R53" s="17"/>
      <c r="S53" s="18"/>
      <c r="T53" s="19"/>
    </row>
    <row r="54" spans="1:20" ht="14" x14ac:dyDescent="0.15">
      <c r="A54" s="20"/>
      <c r="B54" s="20"/>
      <c r="C54" s="20"/>
      <c r="D54" s="20"/>
      <c r="E54" s="20"/>
      <c r="F54" s="20"/>
      <c r="G54" s="20"/>
      <c r="H54" s="20"/>
      <c r="I54" s="20"/>
      <c r="J54" s="20"/>
      <c r="K54" s="20"/>
      <c r="L54" s="20"/>
      <c r="M54" s="20"/>
      <c r="N54" s="20"/>
      <c r="O54" s="20"/>
      <c r="P54" s="20"/>
      <c r="Q54" s="20"/>
      <c r="R54" s="20"/>
      <c r="S54" s="18"/>
      <c r="T54" s="21"/>
    </row>
    <row r="55" spans="1:20" ht="14" x14ac:dyDescent="0.15">
      <c r="A55" s="17"/>
      <c r="B55" s="17"/>
      <c r="C55" s="17"/>
      <c r="D55" s="17"/>
      <c r="E55" s="17"/>
      <c r="F55" s="17"/>
      <c r="G55" s="17"/>
      <c r="H55" s="17"/>
      <c r="I55" s="17"/>
      <c r="J55" s="17"/>
      <c r="K55" s="17"/>
      <c r="L55" s="17"/>
      <c r="M55" s="17"/>
      <c r="N55" s="17"/>
      <c r="O55" s="17"/>
      <c r="P55" s="17"/>
      <c r="Q55" s="17"/>
      <c r="R55" s="17"/>
      <c r="S55" s="18"/>
      <c r="T55" s="19"/>
    </row>
    <row r="56" spans="1:20" ht="14" x14ac:dyDescent="0.15">
      <c r="A56" s="20"/>
      <c r="B56" s="20"/>
      <c r="C56" s="20"/>
      <c r="D56" s="20"/>
      <c r="E56" s="20"/>
      <c r="F56" s="20"/>
      <c r="G56" s="20"/>
      <c r="H56" s="20"/>
      <c r="I56" s="20"/>
      <c r="J56" s="20"/>
      <c r="K56" s="20"/>
      <c r="L56" s="20"/>
      <c r="M56" s="20"/>
      <c r="N56" s="20"/>
      <c r="O56" s="20"/>
      <c r="P56" s="20"/>
      <c r="Q56" s="20"/>
      <c r="R56" s="20"/>
      <c r="S56" s="18"/>
      <c r="T56" s="21"/>
    </row>
    <row r="57" spans="1:20" ht="14" x14ac:dyDescent="0.15">
      <c r="A57" s="17"/>
      <c r="B57" s="17"/>
      <c r="C57" s="17"/>
      <c r="D57" s="17"/>
      <c r="E57" s="17"/>
      <c r="F57" s="17"/>
      <c r="G57" s="17"/>
      <c r="H57" s="17"/>
      <c r="I57" s="17"/>
      <c r="J57" s="17"/>
      <c r="K57" s="17"/>
      <c r="L57" s="17"/>
      <c r="M57" s="17"/>
      <c r="N57" s="17"/>
      <c r="O57" s="17"/>
      <c r="P57" s="17"/>
      <c r="Q57" s="17"/>
      <c r="R57" s="17"/>
      <c r="S57" s="18"/>
      <c r="T57" s="19"/>
    </row>
    <row r="58" spans="1:20" ht="14" x14ac:dyDescent="0.15">
      <c r="A58" s="20"/>
      <c r="B58" s="20"/>
      <c r="C58" s="20"/>
      <c r="D58" s="20"/>
      <c r="E58" s="20"/>
      <c r="F58" s="20"/>
      <c r="G58" s="20"/>
      <c r="H58" s="20"/>
      <c r="I58" s="20"/>
      <c r="J58" s="20"/>
      <c r="K58" s="20"/>
      <c r="L58" s="20"/>
      <c r="M58" s="20"/>
      <c r="N58" s="20"/>
      <c r="O58" s="20"/>
      <c r="P58" s="20"/>
      <c r="Q58" s="20"/>
      <c r="R58" s="20"/>
      <c r="S58" s="18"/>
      <c r="T58" s="21"/>
    </row>
    <row r="59" spans="1:20" ht="14" x14ac:dyDescent="0.15">
      <c r="A59" s="17"/>
      <c r="B59" s="17"/>
      <c r="C59" s="17"/>
      <c r="D59" s="17"/>
      <c r="E59" s="17"/>
      <c r="F59" s="17"/>
      <c r="G59" s="17"/>
      <c r="H59" s="17"/>
      <c r="I59" s="17"/>
      <c r="J59" s="17"/>
      <c r="K59" s="17"/>
      <c r="L59" s="17"/>
      <c r="M59" s="17"/>
      <c r="N59" s="17"/>
      <c r="O59" s="17"/>
      <c r="P59" s="17"/>
      <c r="Q59" s="17"/>
      <c r="R59" s="17"/>
      <c r="S59" s="18"/>
      <c r="T59" s="19"/>
    </row>
    <row r="60" spans="1:20" ht="14" x14ac:dyDescent="0.15">
      <c r="A60" s="20"/>
      <c r="B60" s="20"/>
      <c r="C60" s="20"/>
      <c r="D60" s="20"/>
      <c r="E60" s="20"/>
      <c r="F60" s="20"/>
      <c r="G60" s="20"/>
      <c r="H60" s="20"/>
      <c r="I60" s="20"/>
      <c r="J60" s="20"/>
      <c r="K60" s="20"/>
      <c r="L60" s="20"/>
      <c r="M60" s="20"/>
      <c r="N60" s="20"/>
      <c r="O60" s="20"/>
      <c r="P60" s="20"/>
      <c r="Q60" s="20"/>
      <c r="R60" s="20"/>
      <c r="S60" s="18"/>
      <c r="T60" s="21"/>
    </row>
    <row r="61" spans="1:20" ht="14" x14ac:dyDescent="0.15">
      <c r="A61" s="17"/>
      <c r="B61" s="17"/>
      <c r="C61" s="17"/>
      <c r="D61" s="17"/>
      <c r="E61" s="17"/>
      <c r="F61" s="17"/>
      <c r="G61" s="17"/>
      <c r="H61" s="17"/>
      <c r="I61" s="17"/>
      <c r="J61" s="17"/>
      <c r="K61" s="17"/>
      <c r="L61" s="17"/>
      <c r="M61" s="17"/>
      <c r="N61" s="17"/>
      <c r="O61" s="17"/>
      <c r="P61" s="17"/>
      <c r="Q61" s="17"/>
      <c r="R61" s="17"/>
      <c r="S61" s="18"/>
      <c r="T61" s="19"/>
    </row>
  </sheetData>
  <mergeCells count="1">
    <mergeCell ref="B1:J1"/>
  </mergeCells>
  <dataValidations count="2">
    <dataValidation type="list" allowBlank="1" showErrorMessage="1" sqref="C3:C47" xr:uid="{00000000-0002-0000-0100-000000000000}">
      <formula1>"Assessment,Audit,Certification,Framework,Regulation,Self-Assessment"</formula1>
    </dataValidation>
    <dataValidation type="list" allowBlank="1" showErrorMessage="1" sqref="D3:D11" xr:uid="{00000000-0002-0000-0100-000001000000}">
      <formula1>"0,1,2,3,4,5"</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91"/>
  <sheetViews>
    <sheetView workbookViewId="0">
      <selection sqref="A1:G1"/>
    </sheetView>
  </sheetViews>
  <sheetFormatPr baseColWidth="10" defaultColWidth="12.6640625" defaultRowHeight="15.75" customHeight="1" x14ac:dyDescent="0.15"/>
  <cols>
    <col min="1" max="1" width="15.6640625" customWidth="1"/>
    <col min="2" max="2" width="18.6640625" customWidth="1"/>
    <col min="3" max="3" width="25.1640625" customWidth="1"/>
    <col min="4" max="4" width="24.1640625" customWidth="1"/>
    <col min="6" max="6" width="11.33203125" customWidth="1"/>
    <col min="7" max="7" width="25.83203125" customWidth="1"/>
  </cols>
  <sheetData>
    <row r="1" spans="1:7" ht="27" x14ac:dyDescent="0.35">
      <c r="A1" s="129" t="s">
        <v>627</v>
      </c>
      <c r="B1" s="130"/>
      <c r="C1" s="130"/>
      <c r="D1" s="130"/>
      <c r="E1" s="130"/>
      <c r="F1" s="130"/>
      <c r="G1" s="131"/>
    </row>
    <row r="2" spans="1:7" ht="18" x14ac:dyDescent="0.25">
      <c r="A2" s="132" t="s">
        <v>628</v>
      </c>
      <c r="B2" s="130"/>
      <c r="C2" s="130"/>
      <c r="D2" s="130"/>
      <c r="E2" s="130"/>
      <c r="F2" s="130"/>
      <c r="G2" s="131"/>
    </row>
    <row r="3" spans="1:7" ht="16" x14ac:dyDescent="0.2">
      <c r="A3" s="22"/>
      <c r="B3" s="22"/>
      <c r="C3" s="22"/>
      <c r="D3" s="22"/>
      <c r="E3" s="22"/>
      <c r="F3" s="22"/>
      <c r="G3" s="22"/>
    </row>
    <row r="4" spans="1:7" ht="18" x14ac:dyDescent="0.25">
      <c r="A4" s="23" t="s">
        <v>629</v>
      </c>
      <c r="B4" s="23"/>
      <c r="C4" s="23"/>
      <c r="D4" s="23"/>
      <c r="E4" s="23"/>
      <c r="F4" s="23"/>
      <c r="G4" s="23"/>
    </row>
    <row r="5" spans="1:7" ht="18" x14ac:dyDescent="0.25">
      <c r="A5" s="24" t="s">
        <v>630</v>
      </c>
      <c r="B5" s="24"/>
      <c r="C5" s="24"/>
      <c r="D5" s="24"/>
      <c r="E5" s="24"/>
      <c r="F5" s="24"/>
      <c r="G5" s="24"/>
    </row>
    <row r="6" spans="1:7" ht="16" x14ac:dyDescent="0.2">
      <c r="A6" s="25"/>
      <c r="B6" s="25"/>
      <c r="C6" s="25"/>
      <c r="D6" s="25"/>
      <c r="E6" s="25"/>
      <c r="F6" s="25"/>
      <c r="G6" s="25"/>
    </row>
    <row r="7" spans="1:7" ht="35.25" customHeight="1" x14ac:dyDescent="0.15">
      <c r="A7" s="26" t="s">
        <v>631</v>
      </c>
      <c r="B7" s="26" t="s">
        <v>632</v>
      </c>
      <c r="C7" s="26" t="s">
        <v>633</v>
      </c>
      <c r="D7" s="26" t="s">
        <v>634</v>
      </c>
      <c r="E7" s="26" t="s">
        <v>635</v>
      </c>
      <c r="F7" s="26" t="s">
        <v>636</v>
      </c>
      <c r="G7" s="26" t="s">
        <v>637</v>
      </c>
    </row>
    <row r="8" spans="1:7" ht="57" customHeight="1" x14ac:dyDescent="0.15">
      <c r="A8" s="27" t="s">
        <v>638</v>
      </c>
      <c r="B8" s="27" t="s">
        <v>639</v>
      </c>
      <c r="C8" s="27" t="s">
        <v>640</v>
      </c>
      <c r="D8" s="27" t="s">
        <v>641</v>
      </c>
      <c r="E8" s="27" t="s">
        <v>56</v>
      </c>
      <c r="F8" s="27" t="s">
        <v>642</v>
      </c>
      <c r="G8" s="27" t="s">
        <v>643</v>
      </c>
    </row>
    <row r="9" spans="1:7" ht="60" customHeight="1" x14ac:dyDescent="0.15">
      <c r="A9" s="27" t="s">
        <v>644</v>
      </c>
      <c r="B9" s="27" t="s">
        <v>645</v>
      </c>
      <c r="C9" s="27" t="s">
        <v>646</v>
      </c>
      <c r="D9" s="27" t="s">
        <v>647</v>
      </c>
      <c r="E9" s="27" t="s">
        <v>648</v>
      </c>
      <c r="F9" s="27" t="s">
        <v>649</v>
      </c>
      <c r="G9" s="27" t="s">
        <v>650</v>
      </c>
    </row>
    <row r="10" spans="1:7" ht="58.5" customHeight="1" x14ac:dyDescent="0.15">
      <c r="A10" s="27" t="s">
        <v>651</v>
      </c>
      <c r="B10" s="27" t="s">
        <v>652</v>
      </c>
      <c r="C10" s="27" t="s">
        <v>653</v>
      </c>
      <c r="D10" s="27" t="s">
        <v>654</v>
      </c>
      <c r="E10" s="27" t="s">
        <v>655</v>
      </c>
      <c r="F10" s="27" t="s">
        <v>656</v>
      </c>
      <c r="G10" s="27" t="s">
        <v>657</v>
      </c>
    </row>
    <row r="11" spans="1:7" ht="16" x14ac:dyDescent="0.2">
      <c r="A11" s="28"/>
      <c r="B11" s="28"/>
      <c r="C11" s="28"/>
      <c r="D11" s="28"/>
      <c r="E11" s="28"/>
      <c r="F11" s="28"/>
      <c r="G11" s="28"/>
    </row>
    <row r="12" spans="1:7" ht="16" x14ac:dyDescent="0.2">
      <c r="A12" s="28"/>
      <c r="B12" s="28"/>
      <c r="C12" s="28"/>
      <c r="D12" s="28"/>
      <c r="E12" s="28"/>
      <c r="F12" s="28"/>
      <c r="G12" s="28"/>
    </row>
    <row r="13" spans="1:7" ht="16" x14ac:dyDescent="0.2">
      <c r="A13" s="28"/>
      <c r="B13" s="28"/>
      <c r="C13" s="28"/>
      <c r="D13" s="28"/>
      <c r="E13" s="28"/>
      <c r="F13" s="28"/>
      <c r="G13" s="28"/>
    </row>
    <row r="14" spans="1:7" ht="16" x14ac:dyDescent="0.2">
      <c r="A14" s="28"/>
      <c r="B14" s="28"/>
      <c r="C14" s="28"/>
      <c r="D14" s="28"/>
      <c r="E14" s="28"/>
      <c r="F14" s="28"/>
      <c r="G14" s="28"/>
    </row>
    <row r="15" spans="1:7" ht="16" x14ac:dyDescent="0.2">
      <c r="A15" s="28"/>
      <c r="B15" s="28"/>
      <c r="C15" s="28"/>
      <c r="D15" s="28"/>
      <c r="E15" s="28"/>
      <c r="F15" s="28"/>
      <c r="G15" s="28"/>
    </row>
    <row r="16" spans="1:7" ht="16" x14ac:dyDescent="0.2">
      <c r="A16" s="28"/>
      <c r="B16" s="28"/>
      <c r="C16" s="28"/>
      <c r="D16" s="28"/>
      <c r="E16" s="28"/>
      <c r="F16" s="28"/>
      <c r="G16" s="28"/>
    </row>
    <row r="17" spans="1:7" ht="16" x14ac:dyDescent="0.2">
      <c r="A17" s="28"/>
      <c r="B17" s="28"/>
      <c r="C17" s="28"/>
      <c r="D17" s="28"/>
      <c r="E17" s="28"/>
      <c r="F17" s="28"/>
      <c r="G17" s="28"/>
    </row>
    <row r="18" spans="1:7" ht="16" x14ac:dyDescent="0.2">
      <c r="A18" s="28"/>
      <c r="B18" s="28"/>
      <c r="C18" s="28"/>
      <c r="D18" s="28"/>
      <c r="E18" s="28"/>
      <c r="F18" s="28"/>
      <c r="G18" s="28"/>
    </row>
    <row r="19" spans="1:7" ht="16" x14ac:dyDescent="0.2">
      <c r="A19" s="28"/>
      <c r="B19" s="28"/>
      <c r="C19" s="28"/>
      <c r="D19" s="28"/>
      <c r="E19" s="28"/>
      <c r="F19" s="28"/>
      <c r="G19" s="28"/>
    </row>
    <row r="20" spans="1:7" ht="16" x14ac:dyDescent="0.2">
      <c r="A20" s="28"/>
      <c r="B20" s="28"/>
      <c r="C20" s="28"/>
      <c r="D20" s="28"/>
      <c r="E20" s="28"/>
      <c r="F20" s="28"/>
      <c r="G20" s="28"/>
    </row>
    <row r="21" spans="1:7" ht="16" x14ac:dyDescent="0.2">
      <c r="A21" s="28"/>
      <c r="B21" s="28"/>
      <c r="C21" s="28"/>
      <c r="D21" s="28"/>
      <c r="E21" s="28"/>
      <c r="F21" s="28"/>
      <c r="G21" s="28"/>
    </row>
    <row r="22" spans="1:7" ht="16" x14ac:dyDescent="0.2">
      <c r="A22" s="28"/>
      <c r="B22" s="28"/>
      <c r="C22" s="28"/>
      <c r="D22" s="28"/>
      <c r="E22" s="28"/>
      <c r="F22" s="28"/>
      <c r="G22" s="28"/>
    </row>
    <row r="23" spans="1:7" ht="16" x14ac:dyDescent="0.2">
      <c r="A23" s="28"/>
      <c r="B23" s="28"/>
      <c r="C23" s="28"/>
      <c r="D23" s="28"/>
      <c r="E23" s="28"/>
      <c r="F23" s="28"/>
      <c r="G23" s="28"/>
    </row>
    <row r="24" spans="1:7" ht="16" x14ac:dyDescent="0.2">
      <c r="A24" s="28"/>
      <c r="B24" s="28"/>
      <c r="C24" s="28"/>
      <c r="D24" s="28"/>
      <c r="E24" s="28"/>
      <c r="F24" s="28"/>
      <c r="G24" s="28"/>
    </row>
    <row r="25" spans="1:7" ht="16" x14ac:dyDescent="0.2">
      <c r="A25" s="28"/>
      <c r="B25" s="28"/>
      <c r="C25" s="28"/>
      <c r="D25" s="28"/>
      <c r="E25" s="28"/>
      <c r="F25" s="28"/>
      <c r="G25" s="28"/>
    </row>
    <row r="26" spans="1:7" ht="16" x14ac:dyDescent="0.2">
      <c r="A26" s="28"/>
      <c r="B26" s="28"/>
      <c r="C26" s="28"/>
      <c r="D26" s="28"/>
      <c r="E26" s="28"/>
      <c r="F26" s="28"/>
      <c r="G26" s="28"/>
    </row>
    <row r="27" spans="1:7" ht="16" x14ac:dyDescent="0.2">
      <c r="A27" s="28"/>
      <c r="B27" s="28"/>
      <c r="C27" s="28"/>
      <c r="D27" s="28"/>
      <c r="E27" s="28"/>
      <c r="F27" s="28"/>
      <c r="G27" s="28"/>
    </row>
    <row r="28" spans="1:7" ht="16" x14ac:dyDescent="0.2">
      <c r="A28" s="28"/>
      <c r="B28" s="28"/>
      <c r="C28" s="28"/>
      <c r="D28" s="28"/>
      <c r="E28" s="28"/>
      <c r="F28" s="28"/>
      <c r="G28" s="28"/>
    </row>
    <row r="29" spans="1:7" ht="16" x14ac:dyDescent="0.2">
      <c r="A29" s="28"/>
      <c r="B29" s="28"/>
      <c r="C29" s="28"/>
      <c r="D29" s="28"/>
      <c r="E29" s="28"/>
      <c r="F29" s="28"/>
      <c r="G29" s="28"/>
    </row>
    <row r="30" spans="1:7" ht="16" x14ac:dyDescent="0.2">
      <c r="A30" s="28"/>
      <c r="B30" s="28"/>
      <c r="C30" s="28"/>
      <c r="D30" s="28"/>
      <c r="E30" s="28"/>
      <c r="F30" s="28"/>
      <c r="G30" s="28"/>
    </row>
    <row r="31" spans="1:7" ht="16" x14ac:dyDescent="0.2">
      <c r="A31" s="28"/>
      <c r="B31" s="28"/>
      <c r="C31" s="28"/>
      <c r="D31" s="28"/>
      <c r="E31" s="28"/>
      <c r="F31" s="28"/>
      <c r="G31" s="28"/>
    </row>
    <row r="32" spans="1:7" ht="16" x14ac:dyDescent="0.2">
      <c r="A32" s="28"/>
      <c r="B32" s="28"/>
      <c r="C32" s="28"/>
      <c r="D32" s="28"/>
      <c r="E32" s="28"/>
      <c r="F32" s="28"/>
      <c r="G32" s="28"/>
    </row>
    <row r="33" spans="1:7" ht="16" x14ac:dyDescent="0.2">
      <c r="A33" s="28"/>
      <c r="B33" s="28"/>
      <c r="C33" s="28"/>
      <c r="D33" s="28"/>
      <c r="E33" s="28"/>
      <c r="F33" s="28"/>
      <c r="G33" s="28"/>
    </row>
    <row r="34" spans="1:7" ht="16" x14ac:dyDescent="0.2">
      <c r="A34" s="28"/>
      <c r="B34" s="28"/>
      <c r="C34" s="28"/>
      <c r="D34" s="28"/>
      <c r="E34" s="28"/>
      <c r="F34" s="28"/>
      <c r="G34" s="28"/>
    </row>
    <row r="35" spans="1:7" ht="16" x14ac:dyDescent="0.2">
      <c r="A35" s="28"/>
      <c r="B35" s="28"/>
      <c r="C35" s="28"/>
      <c r="D35" s="28"/>
      <c r="E35" s="28"/>
      <c r="F35" s="28"/>
      <c r="G35" s="28"/>
    </row>
    <row r="36" spans="1:7" ht="16" x14ac:dyDescent="0.2">
      <c r="A36" s="28"/>
      <c r="B36" s="28"/>
      <c r="C36" s="28"/>
      <c r="D36" s="28"/>
      <c r="E36" s="28"/>
      <c r="F36" s="28"/>
      <c r="G36" s="28"/>
    </row>
    <row r="37" spans="1:7" ht="16" x14ac:dyDescent="0.2">
      <c r="A37" s="28"/>
      <c r="B37" s="28"/>
      <c r="C37" s="28"/>
      <c r="D37" s="28"/>
      <c r="E37" s="28"/>
      <c r="F37" s="28"/>
      <c r="G37" s="28"/>
    </row>
    <row r="38" spans="1:7" ht="16" x14ac:dyDescent="0.2">
      <c r="A38" s="28"/>
      <c r="B38" s="28"/>
      <c r="C38" s="28"/>
      <c r="D38" s="28"/>
      <c r="E38" s="28"/>
      <c r="F38" s="28"/>
      <c r="G38" s="28"/>
    </row>
    <row r="39" spans="1:7" ht="16" x14ac:dyDescent="0.2">
      <c r="A39" s="28"/>
      <c r="B39" s="28"/>
      <c r="C39" s="28"/>
      <c r="D39" s="28"/>
      <c r="E39" s="28"/>
      <c r="F39" s="28"/>
      <c r="G39" s="28"/>
    </row>
    <row r="40" spans="1:7" ht="16" x14ac:dyDescent="0.2">
      <c r="A40" s="28"/>
      <c r="B40" s="28"/>
      <c r="C40" s="28"/>
      <c r="D40" s="28"/>
      <c r="E40" s="28"/>
      <c r="F40" s="28"/>
      <c r="G40" s="28"/>
    </row>
    <row r="41" spans="1:7" ht="16" x14ac:dyDescent="0.2">
      <c r="A41" s="28"/>
      <c r="B41" s="28"/>
      <c r="C41" s="28"/>
      <c r="D41" s="28"/>
      <c r="E41" s="28"/>
      <c r="F41" s="28"/>
      <c r="G41" s="28"/>
    </row>
    <row r="42" spans="1:7" ht="16" x14ac:dyDescent="0.2">
      <c r="A42" s="28"/>
      <c r="B42" s="28"/>
      <c r="C42" s="28"/>
      <c r="D42" s="28"/>
      <c r="E42" s="28"/>
      <c r="F42" s="28"/>
      <c r="G42" s="28"/>
    </row>
    <row r="43" spans="1:7" ht="16" x14ac:dyDescent="0.2">
      <c r="A43" s="28"/>
      <c r="B43" s="28"/>
      <c r="C43" s="28"/>
      <c r="D43" s="28"/>
      <c r="E43" s="28"/>
      <c r="F43" s="28"/>
      <c r="G43" s="28"/>
    </row>
    <row r="44" spans="1:7" ht="16" x14ac:dyDescent="0.2">
      <c r="A44" s="28"/>
      <c r="B44" s="28"/>
      <c r="C44" s="28"/>
      <c r="D44" s="28"/>
      <c r="E44" s="28"/>
      <c r="F44" s="28"/>
      <c r="G44" s="28"/>
    </row>
    <row r="45" spans="1:7" ht="16" x14ac:dyDescent="0.2">
      <c r="A45" s="28"/>
      <c r="B45" s="28"/>
      <c r="C45" s="28"/>
      <c r="D45" s="28"/>
      <c r="E45" s="28"/>
      <c r="F45" s="28"/>
      <c r="G45" s="28"/>
    </row>
    <row r="46" spans="1:7" ht="16" x14ac:dyDescent="0.2">
      <c r="A46" s="28"/>
      <c r="B46" s="28"/>
      <c r="C46" s="28"/>
      <c r="D46" s="28"/>
      <c r="E46" s="28"/>
      <c r="F46" s="28"/>
      <c r="G46" s="28"/>
    </row>
    <row r="47" spans="1:7" ht="16" x14ac:dyDescent="0.2">
      <c r="A47" s="28"/>
      <c r="B47" s="28"/>
      <c r="C47" s="28"/>
      <c r="D47" s="28"/>
      <c r="E47" s="28"/>
      <c r="F47" s="28"/>
      <c r="G47" s="28"/>
    </row>
    <row r="48" spans="1:7" ht="16" x14ac:dyDescent="0.2">
      <c r="A48" s="28"/>
      <c r="B48" s="28"/>
      <c r="C48" s="28"/>
      <c r="D48" s="28"/>
      <c r="E48" s="28"/>
      <c r="F48" s="28"/>
      <c r="G48" s="28"/>
    </row>
    <row r="49" spans="1:7" ht="16" x14ac:dyDescent="0.2">
      <c r="A49" s="28"/>
      <c r="B49" s="28"/>
      <c r="C49" s="28"/>
      <c r="D49" s="28"/>
      <c r="E49" s="28"/>
      <c r="F49" s="28"/>
      <c r="G49" s="28"/>
    </row>
    <row r="50" spans="1:7" ht="16" x14ac:dyDescent="0.2">
      <c r="A50" s="28"/>
      <c r="B50" s="28"/>
      <c r="C50" s="28"/>
      <c r="D50" s="28"/>
      <c r="E50" s="28"/>
      <c r="F50" s="28"/>
      <c r="G50" s="28"/>
    </row>
    <row r="51" spans="1:7" ht="16" x14ac:dyDescent="0.2">
      <c r="A51" s="28"/>
      <c r="B51" s="28"/>
      <c r="C51" s="28"/>
      <c r="D51" s="28"/>
      <c r="E51" s="28"/>
      <c r="F51" s="28"/>
      <c r="G51" s="28"/>
    </row>
    <row r="52" spans="1:7" ht="16" x14ac:dyDescent="0.2">
      <c r="A52" s="28"/>
      <c r="B52" s="28"/>
      <c r="C52" s="28"/>
      <c r="D52" s="28"/>
      <c r="E52" s="28"/>
      <c r="F52" s="28"/>
      <c r="G52" s="28"/>
    </row>
    <row r="53" spans="1:7" ht="16" x14ac:dyDescent="0.2">
      <c r="A53" s="28"/>
      <c r="B53" s="28"/>
      <c r="C53" s="28"/>
      <c r="D53" s="28"/>
      <c r="E53" s="28"/>
      <c r="F53" s="28"/>
      <c r="G53" s="28"/>
    </row>
    <row r="54" spans="1:7" ht="16" x14ac:dyDescent="0.2">
      <c r="A54" s="28"/>
      <c r="B54" s="28"/>
      <c r="C54" s="28"/>
      <c r="D54" s="28"/>
      <c r="E54" s="28"/>
      <c r="F54" s="28"/>
      <c r="G54" s="28"/>
    </row>
    <row r="55" spans="1:7" ht="16" x14ac:dyDescent="0.2">
      <c r="A55" s="28"/>
      <c r="B55" s="28"/>
      <c r="C55" s="28"/>
      <c r="D55" s="28"/>
      <c r="E55" s="28"/>
      <c r="F55" s="28"/>
      <c r="G55" s="28"/>
    </row>
    <row r="56" spans="1:7" ht="16" x14ac:dyDescent="0.2">
      <c r="A56" s="28"/>
      <c r="B56" s="28"/>
      <c r="C56" s="28"/>
      <c r="D56" s="28"/>
      <c r="E56" s="28"/>
      <c r="F56" s="28"/>
      <c r="G56" s="28"/>
    </row>
    <row r="57" spans="1:7" ht="16" x14ac:dyDescent="0.2">
      <c r="A57" s="28"/>
      <c r="B57" s="28"/>
      <c r="C57" s="28"/>
      <c r="D57" s="28"/>
      <c r="E57" s="28"/>
      <c r="F57" s="28"/>
      <c r="G57" s="28"/>
    </row>
    <row r="58" spans="1:7" ht="16" x14ac:dyDescent="0.2">
      <c r="A58" s="28"/>
      <c r="B58" s="28"/>
      <c r="C58" s="28"/>
      <c r="D58" s="28"/>
      <c r="E58" s="28"/>
      <c r="F58" s="28"/>
      <c r="G58" s="28"/>
    </row>
    <row r="59" spans="1:7" ht="16" x14ac:dyDescent="0.2">
      <c r="A59" s="28"/>
      <c r="B59" s="28"/>
      <c r="C59" s="28"/>
      <c r="D59" s="28"/>
      <c r="E59" s="28"/>
      <c r="F59" s="28"/>
      <c r="G59" s="28"/>
    </row>
    <row r="60" spans="1:7" ht="16" x14ac:dyDescent="0.2">
      <c r="A60" s="28"/>
      <c r="B60" s="28"/>
      <c r="C60" s="28"/>
      <c r="D60" s="28"/>
      <c r="E60" s="28"/>
      <c r="F60" s="28"/>
      <c r="G60" s="28"/>
    </row>
    <row r="61" spans="1:7" ht="16" x14ac:dyDescent="0.2">
      <c r="A61" s="28"/>
      <c r="B61" s="28"/>
      <c r="C61" s="28"/>
      <c r="D61" s="28"/>
      <c r="E61" s="28"/>
      <c r="F61" s="28"/>
      <c r="G61" s="28"/>
    </row>
    <row r="62" spans="1:7" ht="16" x14ac:dyDescent="0.2">
      <c r="A62" s="28"/>
      <c r="B62" s="28"/>
      <c r="C62" s="28"/>
      <c r="D62" s="28"/>
      <c r="E62" s="28"/>
      <c r="F62" s="28"/>
      <c r="G62" s="28"/>
    </row>
    <row r="63" spans="1:7" ht="16" x14ac:dyDescent="0.2">
      <c r="A63" s="28"/>
      <c r="B63" s="28"/>
      <c r="C63" s="28"/>
      <c r="D63" s="28"/>
      <c r="E63" s="28"/>
      <c r="F63" s="28"/>
      <c r="G63" s="28"/>
    </row>
    <row r="64" spans="1:7" ht="16" x14ac:dyDescent="0.2">
      <c r="A64" s="28"/>
      <c r="B64" s="28"/>
      <c r="C64" s="28"/>
      <c r="D64" s="28"/>
      <c r="E64" s="28"/>
      <c r="F64" s="28"/>
      <c r="G64" s="28"/>
    </row>
    <row r="65" spans="1:7" ht="16" x14ac:dyDescent="0.2">
      <c r="A65" s="28"/>
      <c r="B65" s="28"/>
      <c r="C65" s="28"/>
      <c r="D65" s="28"/>
      <c r="E65" s="28"/>
      <c r="F65" s="28"/>
      <c r="G65" s="28"/>
    </row>
    <row r="66" spans="1:7" ht="16" x14ac:dyDescent="0.2">
      <c r="A66" s="28"/>
      <c r="B66" s="28"/>
      <c r="C66" s="28"/>
      <c r="D66" s="28"/>
      <c r="E66" s="28"/>
      <c r="F66" s="28"/>
      <c r="G66" s="28"/>
    </row>
    <row r="67" spans="1:7" ht="16" x14ac:dyDescent="0.2">
      <c r="A67" s="28"/>
      <c r="B67" s="28"/>
      <c r="C67" s="28"/>
      <c r="D67" s="28"/>
      <c r="E67" s="28"/>
      <c r="F67" s="28"/>
      <c r="G67" s="28"/>
    </row>
    <row r="68" spans="1:7" ht="16" x14ac:dyDescent="0.2">
      <c r="A68" s="28"/>
      <c r="B68" s="28"/>
      <c r="C68" s="28"/>
      <c r="D68" s="28"/>
      <c r="E68" s="28"/>
      <c r="F68" s="28"/>
      <c r="G68" s="28"/>
    </row>
    <row r="69" spans="1:7" ht="16" x14ac:dyDescent="0.2">
      <c r="A69" s="28"/>
      <c r="B69" s="28"/>
      <c r="C69" s="28"/>
      <c r="D69" s="28"/>
      <c r="E69" s="28"/>
      <c r="F69" s="28"/>
      <c r="G69" s="28"/>
    </row>
    <row r="70" spans="1:7" ht="16" x14ac:dyDescent="0.2">
      <c r="A70" s="28"/>
      <c r="B70" s="28"/>
      <c r="C70" s="28"/>
      <c r="D70" s="28"/>
      <c r="E70" s="28"/>
      <c r="F70" s="28"/>
      <c r="G70" s="28"/>
    </row>
    <row r="71" spans="1:7" ht="16" x14ac:dyDescent="0.2">
      <c r="A71" s="28"/>
      <c r="B71" s="28"/>
      <c r="C71" s="28"/>
      <c r="D71" s="28"/>
      <c r="E71" s="28"/>
      <c r="F71" s="28"/>
      <c r="G71" s="28"/>
    </row>
    <row r="72" spans="1:7" ht="16" x14ac:dyDescent="0.2">
      <c r="A72" s="28"/>
      <c r="B72" s="28"/>
      <c r="C72" s="28"/>
      <c r="D72" s="28"/>
      <c r="E72" s="28"/>
      <c r="F72" s="28"/>
      <c r="G72" s="28"/>
    </row>
    <row r="73" spans="1:7" ht="16" x14ac:dyDescent="0.2">
      <c r="A73" s="28"/>
      <c r="B73" s="28"/>
      <c r="C73" s="28"/>
      <c r="D73" s="28"/>
      <c r="E73" s="28"/>
      <c r="F73" s="28"/>
      <c r="G73" s="28"/>
    </row>
    <row r="74" spans="1:7" ht="16" x14ac:dyDescent="0.2">
      <c r="A74" s="28"/>
      <c r="B74" s="28"/>
      <c r="C74" s="28"/>
      <c r="D74" s="28"/>
      <c r="E74" s="28"/>
      <c r="F74" s="28"/>
      <c r="G74" s="28"/>
    </row>
    <row r="75" spans="1:7" ht="16" x14ac:dyDescent="0.2">
      <c r="A75" s="28"/>
      <c r="B75" s="28"/>
      <c r="C75" s="28"/>
      <c r="D75" s="28"/>
      <c r="E75" s="28"/>
      <c r="F75" s="28"/>
      <c r="G75" s="28"/>
    </row>
    <row r="76" spans="1:7" ht="16" x14ac:dyDescent="0.2">
      <c r="A76" s="28"/>
      <c r="B76" s="28"/>
      <c r="C76" s="28"/>
      <c r="D76" s="28"/>
      <c r="E76" s="28"/>
      <c r="F76" s="28"/>
      <c r="G76" s="28"/>
    </row>
    <row r="77" spans="1:7" ht="16" x14ac:dyDescent="0.2">
      <c r="A77" s="28"/>
      <c r="B77" s="28"/>
      <c r="C77" s="28"/>
      <c r="D77" s="28"/>
      <c r="E77" s="28"/>
      <c r="F77" s="28"/>
      <c r="G77" s="28"/>
    </row>
    <row r="78" spans="1:7" ht="16" x14ac:dyDescent="0.2">
      <c r="A78" s="28"/>
      <c r="B78" s="28"/>
      <c r="C78" s="28"/>
      <c r="D78" s="28"/>
      <c r="E78" s="28"/>
      <c r="F78" s="28"/>
      <c r="G78" s="28"/>
    </row>
    <row r="79" spans="1:7" ht="16" x14ac:dyDescent="0.2">
      <c r="A79" s="28"/>
      <c r="B79" s="28"/>
      <c r="C79" s="28"/>
      <c r="D79" s="28"/>
      <c r="E79" s="28"/>
      <c r="F79" s="28"/>
      <c r="G79" s="28"/>
    </row>
    <row r="80" spans="1:7" ht="16" x14ac:dyDescent="0.2">
      <c r="A80" s="28"/>
      <c r="B80" s="28"/>
      <c r="C80" s="28"/>
      <c r="D80" s="28"/>
      <c r="E80" s="28"/>
      <c r="F80" s="28"/>
      <c r="G80" s="28"/>
    </row>
    <row r="81" spans="1:7" ht="16" x14ac:dyDescent="0.2">
      <c r="A81" s="28"/>
      <c r="B81" s="28"/>
      <c r="C81" s="28"/>
      <c r="D81" s="28"/>
      <c r="E81" s="28"/>
      <c r="F81" s="28"/>
      <c r="G81" s="28"/>
    </row>
    <row r="82" spans="1:7" ht="16" x14ac:dyDescent="0.2">
      <c r="A82" s="28"/>
      <c r="B82" s="28"/>
      <c r="C82" s="28"/>
      <c r="D82" s="28"/>
      <c r="E82" s="28"/>
      <c r="F82" s="28"/>
      <c r="G82" s="28"/>
    </row>
    <row r="83" spans="1:7" ht="16" x14ac:dyDescent="0.2">
      <c r="A83" s="28"/>
      <c r="B83" s="28"/>
      <c r="C83" s="28"/>
      <c r="D83" s="28"/>
      <c r="E83" s="28"/>
      <c r="F83" s="28"/>
      <c r="G83" s="28"/>
    </row>
    <row r="84" spans="1:7" ht="16" x14ac:dyDescent="0.2">
      <c r="A84" s="28"/>
      <c r="B84" s="28"/>
      <c r="C84" s="28"/>
      <c r="D84" s="28"/>
      <c r="E84" s="28"/>
      <c r="F84" s="28"/>
      <c r="G84" s="28"/>
    </row>
    <row r="85" spans="1:7" ht="16" x14ac:dyDescent="0.2">
      <c r="A85" s="28"/>
      <c r="B85" s="28"/>
      <c r="C85" s="28"/>
      <c r="D85" s="28"/>
      <c r="E85" s="28"/>
      <c r="F85" s="28"/>
      <c r="G85" s="28"/>
    </row>
    <row r="86" spans="1:7" ht="16" x14ac:dyDescent="0.2">
      <c r="A86" s="28"/>
      <c r="B86" s="28"/>
      <c r="C86" s="28"/>
      <c r="D86" s="28"/>
      <c r="E86" s="28"/>
      <c r="F86" s="28"/>
      <c r="G86" s="28"/>
    </row>
    <row r="87" spans="1:7" ht="16" x14ac:dyDescent="0.2">
      <c r="A87" s="28"/>
      <c r="B87" s="28"/>
      <c r="C87" s="28"/>
      <c r="D87" s="28"/>
      <c r="E87" s="28"/>
      <c r="F87" s="28"/>
      <c r="G87" s="28"/>
    </row>
    <row r="88" spans="1:7" ht="16" x14ac:dyDescent="0.2">
      <c r="A88" s="28"/>
      <c r="B88" s="28"/>
      <c r="C88" s="28"/>
      <c r="D88" s="28"/>
      <c r="E88" s="28"/>
      <c r="F88" s="28"/>
      <c r="G88" s="28"/>
    </row>
    <row r="89" spans="1:7" ht="16" x14ac:dyDescent="0.2">
      <c r="A89" s="28"/>
      <c r="B89" s="28"/>
      <c r="C89" s="28"/>
      <c r="D89" s="28"/>
      <c r="E89" s="28"/>
      <c r="F89" s="28"/>
      <c r="G89" s="28"/>
    </row>
    <row r="90" spans="1:7" ht="16" x14ac:dyDescent="0.2">
      <c r="A90" s="28"/>
      <c r="B90" s="28"/>
      <c r="C90" s="28"/>
      <c r="D90" s="28"/>
      <c r="E90" s="28"/>
      <c r="F90" s="28"/>
      <c r="G90" s="28"/>
    </row>
    <row r="91" spans="1:7" ht="16" x14ac:dyDescent="0.2">
      <c r="A91" s="28"/>
      <c r="B91" s="28"/>
      <c r="C91" s="28"/>
      <c r="D91" s="28"/>
      <c r="E91" s="28"/>
      <c r="F91" s="28"/>
      <c r="G91" s="28"/>
    </row>
    <row r="92" spans="1:7" ht="16" x14ac:dyDescent="0.2">
      <c r="A92" s="28"/>
      <c r="B92" s="28"/>
      <c r="C92" s="28"/>
      <c r="D92" s="28"/>
      <c r="E92" s="28"/>
      <c r="F92" s="28"/>
      <c r="G92" s="28"/>
    </row>
    <row r="93" spans="1:7" ht="16" x14ac:dyDescent="0.2">
      <c r="A93" s="28"/>
      <c r="B93" s="28"/>
      <c r="C93" s="28"/>
      <c r="D93" s="28"/>
      <c r="E93" s="28"/>
      <c r="F93" s="28"/>
      <c r="G93" s="28"/>
    </row>
    <row r="94" spans="1:7" ht="16" x14ac:dyDescent="0.2">
      <c r="A94" s="28"/>
      <c r="B94" s="28"/>
      <c r="C94" s="28"/>
      <c r="D94" s="28"/>
      <c r="E94" s="28"/>
      <c r="F94" s="28"/>
      <c r="G94" s="28"/>
    </row>
    <row r="95" spans="1:7" ht="16" x14ac:dyDescent="0.2">
      <c r="A95" s="28"/>
      <c r="B95" s="28"/>
      <c r="C95" s="28"/>
      <c r="D95" s="28"/>
      <c r="E95" s="28"/>
      <c r="F95" s="28"/>
      <c r="G95" s="28"/>
    </row>
    <row r="96" spans="1:7" ht="16" x14ac:dyDescent="0.2">
      <c r="A96" s="28"/>
      <c r="B96" s="28"/>
      <c r="C96" s="28"/>
      <c r="D96" s="28"/>
      <c r="E96" s="28"/>
      <c r="F96" s="28"/>
      <c r="G96" s="28"/>
    </row>
    <row r="97" spans="1:7" ht="16" x14ac:dyDescent="0.2">
      <c r="A97" s="28"/>
      <c r="B97" s="28"/>
      <c r="C97" s="28"/>
      <c r="D97" s="28"/>
      <c r="E97" s="28"/>
      <c r="F97" s="28"/>
      <c r="G97" s="28"/>
    </row>
    <row r="98" spans="1:7" ht="16" x14ac:dyDescent="0.2">
      <c r="A98" s="28"/>
      <c r="B98" s="28"/>
      <c r="C98" s="28"/>
      <c r="D98" s="28"/>
      <c r="E98" s="28"/>
      <c r="F98" s="28"/>
      <c r="G98" s="28"/>
    </row>
    <row r="99" spans="1:7" ht="16" x14ac:dyDescent="0.2">
      <c r="A99" s="28"/>
      <c r="B99" s="28"/>
      <c r="C99" s="28"/>
      <c r="D99" s="28"/>
      <c r="E99" s="28"/>
      <c r="F99" s="28"/>
      <c r="G99" s="28"/>
    </row>
    <row r="100" spans="1:7" ht="16" x14ac:dyDescent="0.2">
      <c r="A100" s="28"/>
      <c r="B100" s="28"/>
      <c r="C100" s="28"/>
      <c r="D100" s="28"/>
      <c r="E100" s="28"/>
      <c r="F100" s="28"/>
      <c r="G100" s="28"/>
    </row>
    <row r="101" spans="1:7" ht="16" x14ac:dyDescent="0.2">
      <c r="A101" s="28"/>
      <c r="B101" s="28"/>
      <c r="C101" s="28"/>
      <c r="D101" s="28"/>
      <c r="E101" s="28"/>
      <c r="F101" s="28"/>
      <c r="G101" s="28"/>
    </row>
    <row r="102" spans="1:7" ht="16" x14ac:dyDescent="0.2">
      <c r="A102" s="28"/>
      <c r="B102" s="28"/>
      <c r="C102" s="28"/>
      <c r="D102" s="28"/>
      <c r="E102" s="28"/>
      <c r="F102" s="28"/>
      <c r="G102" s="28"/>
    </row>
    <row r="103" spans="1:7" ht="16" x14ac:dyDescent="0.2">
      <c r="A103" s="28"/>
      <c r="B103" s="28"/>
      <c r="C103" s="28"/>
      <c r="D103" s="28"/>
      <c r="E103" s="28"/>
      <c r="F103" s="28"/>
      <c r="G103" s="28"/>
    </row>
    <row r="104" spans="1:7" ht="16" x14ac:dyDescent="0.2">
      <c r="A104" s="28"/>
      <c r="B104" s="28"/>
      <c r="C104" s="28"/>
      <c r="D104" s="28"/>
      <c r="E104" s="28"/>
      <c r="F104" s="28"/>
      <c r="G104" s="28"/>
    </row>
    <row r="105" spans="1:7" ht="16" x14ac:dyDescent="0.2">
      <c r="A105" s="28"/>
      <c r="B105" s="28"/>
      <c r="C105" s="28"/>
      <c r="D105" s="28"/>
      <c r="E105" s="28"/>
      <c r="F105" s="28"/>
      <c r="G105" s="28"/>
    </row>
    <row r="106" spans="1:7" ht="16" x14ac:dyDescent="0.2">
      <c r="A106" s="28"/>
      <c r="B106" s="28"/>
      <c r="C106" s="28"/>
      <c r="D106" s="28"/>
      <c r="E106" s="28"/>
      <c r="F106" s="28"/>
      <c r="G106" s="28"/>
    </row>
    <row r="107" spans="1:7" ht="16" x14ac:dyDescent="0.2">
      <c r="A107" s="28"/>
      <c r="B107" s="28"/>
      <c r="C107" s="28"/>
      <c r="D107" s="28"/>
      <c r="E107" s="28"/>
      <c r="F107" s="28"/>
      <c r="G107" s="28"/>
    </row>
    <row r="108" spans="1:7" ht="16" x14ac:dyDescent="0.2">
      <c r="A108" s="28"/>
      <c r="B108" s="28"/>
      <c r="C108" s="28"/>
      <c r="D108" s="28"/>
      <c r="E108" s="28"/>
      <c r="F108" s="28"/>
      <c r="G108" s="28"/>
    </row>
    <row r="109" spans="1:7" ht="16" x14ac:dyDescent="0.2">
      <c r="A109" s="28"/>
      <c r="B109" s="28"/>
      <c r="C109" s="28"/>
      <c r="D109" s="28"/>
      <c r="E109" s="28"/>
      <c r="F109" s="28"/>
      <c r="G109" s="28"/>
    </row>
    <row r="110" spans="1:7" ht="16" x14ac:dyDescent="0.2">
      <c r="A110" s="28"/>
      <c r="B110" s="28"/>
      <c r="C110" s="28"/>
      <c r="D110" s="28"/>
      <c r="E110" s="28"/>
      <c r="F110" s="28"/>
      <c r="G110" s="28"/>
    </row>
    <row r="111" spans="1:7" ht="16" x14ac:dyDescent="0.2">
      <c r="A111" s="28"/>
      <c r="B111" s="28"/>
      <c r="C111" s="28"/>
      <c r="D111" s="28"/>
      <c r="E111" s="28"/>
      <c r="F111" s="28"/>
      <c r="G111" s="28"/>
    </row>
    <row r="112" spans="1:7" ht="16" x14ac:dyDescent="0.2">
      <c r="A112" s="28"/>
      <c r="B112" s="28"/>
      <c r="C112" s="28"/>
      <c r="D112" s="28"/>
      <c r="E112" s="28"/>
      <c r="F112" s="28"/>
      <c r="G112" s="28"/>
    </row>
    <row r="113" spans="1:7" ht="16" x14ac:dyDescent="0.2">
      <c r="A113" s="28"/>
      <c r="B113" s="28"/>
      <c r="C113" s="28"/>
      <c r="D113" s="28"/>
      <c r="E113" s="28"/>
      <c r="F113" s="28"/>
      <c r="G113" s="28"/>
    </row>
    <row r="114" spans="1:7" ht="16" x14ac:dyDescent="0.2">
      <c r="A114" s="28"/>
      <c r="B114" s="28"/>
      <c r="C114" s="28"/>
      <c r="D114" s="28"/>
      <c r="E114" s="28"/>
      <c r="F114" s="28"/>
      <c r="G114" s="28"/>
    </row>
    <row r="115" spans="1:7" ht="16" x14ac:dyDescent="0.2">
      <c r="A115" s="28"/>
      <c r="B115" s="28"/>
      <c r="C115" s="28"/>
      <c r="D115" s="28"/>
      <c r="E115" s="28"/>
      <c r="F115" s="28"/>
      <c r="G115" s="28"/>
    </row>
    <row r="116" spans="1:7" ht="16" x14ac:dyDescent="0.2">
      <c r="A116" s="28"/>
      <c r="B116" s="28"/>
      <c r="C116" s="28"/>
      <c r="D116" s="28"/>
      <c r="E116" s="28"/>
      <c r="F116" s="28"/>
      <c r="G116" s="28"/>
    </row>
    <row r="117" spans="1:7" ht="16" x14ac:dyDescent="0.2">
      <c r="A117" s="28"/>
      <c r="B117" s="28"/>
      <c r="C117" s="28"/>
      <c r="D117" s="28"/>
      <c r="E117" s="28"/>
      <c r="F117" s="28"/>
      <c r="G117" s="28"/>
    </row>
    <row r="118" spans="1:7" ht="16" x14ac:dyDescent="0.2">
      <c r="A118" s="28"/>
      <c r="B118" s="28"/>
      <c r="C118" s="28"/>
      <c r="D118" s="28"/>
      <c r="E118" s="28"/>
      <c r="F118" s="28"/>
      <c r="G118" s="28"/>
    </row>
    <row r="119" spans="1:7" ht="16" x14ac:dyDescent="0.2">
      <c r="A119" s="28"/>
      <c r="B119" s="28"/>
      <c r="C119" s="28"/>
      <c r="D119" s="28"/>
      <c r="E119" s="28"/>
      <c r="F119" s="28"/>
      <c r="G119" s="28"/>
    </row>
    <row r="120" spans="1:7" ht="16" x14ac:dyDescent="0.2">
      <c r="A120" s="28"/>
      <c r="B120" s="28"/>
      <c r="C120" s="28"/>
      <c r="D120" s="28"/>
      <c r="E120" s="28"/>
      <c r="F120" s="28"/>
      <c r="G120" s="28"/>
    </row>
    <row r="121" spans="1:7" ht="16" x14ac:dyDescent="0.2">
      <c r="A121" s="28"/>
      <c r="B121" s="28"/>
      <c r="C121" s="28"/>
      <c r="D121" s="28"/>
      <c r="E121" s="28"/>
      <c r="F121" s="28"/>
      <c r="G121" s="28"/>
    </row>
    <row r="122" spans="1:7" ht="16" x14ac:dyDescent="0.2">
      <c r="A122" s="28"/>
      <c r="B122" s="28"/>
      <c r="C122" s="28"/>
      <c r="D122" s="28"/>
      <c r="E122" s="28"/>
      <c r="F122" s="28"/>
      <c r="G122" s="28"/>
    </row>
    <row r="123" spans="1:7" ht="16" x14ac:dyDescent="0.2">
      <c r="A123" s="28"/>
      <c r="B123" s="28"/>
      <c r="C123" s="28"/>
      <c r="D123" s="28"/>
      <c r="E123" s="28"/>
      <c r="F123" s="28"/>
      <c r="G123" s="28"/>
    </row>
    <row r="124" spans="1:7" ht="16" x14ac:dyDescent="0.2">
      <c r="A124" s="28"/>
      <c r="B124" s="28"/>
      <c r="C124" s="28"/>
      <c r="D124" s="28"/>
      <c r="E124" s="28"/>
      <c r="F124" s="28"/>
      <c r="G124" s="28"/>
    </row>
    <row r="125" spans="1:7" ht="16" x14ac:dyDescent="0.2">
      <c r="A125" s="28"/>
      <c r="B125" s="28"/>
      <c r="C125" s="28"/>
      <c r="D125" s="28"/>
      <c r="E125" s="28"/>
      <c r="F125" s="28"/>
      <c r="G125" s="28"/>
    </row>
    <row r="126" spans="1:7" ht="16" x14ac:dyDescent="0.2">
      <c r="A126" s="28"/>
      <c r="B126" s="28"/>
      <c r="C126" s="28"/>
      <c r="D126" s="28"/>
      <c r="E126" s="28"/>
      <c r="F126" s="28"/>
      <c r="G126" s="28"/>
    </row>
    <row r="127" spans="1:7" ht="16" x14ac:dyDescent="0.2">
      <c r="A127" s="28"/>
      <c r="B127" s="28"/>
      <c r="C127" s="28"/>
      <c r="D127" s="28"/>
      <c r="E127" s="28"/>
      <c r="F127" s="28"/>
      <c r="G127" s="28"/>
    </row>
    <row r="128" spans="1:7" ht="16" x14ac:dyDescent="0.2">
      <c r="A128" s="28"/>
      <c r="B128" s="28"/>
      <c r="C128" s="28"/>
      <c r="D128" s="28"/>
      <c r="E128" s="28"/>
      <c r="F128" s="28"/>
      <c r="G128" s="28"/>
    </row>
    <row r="129" spans="1:7" ht="16" x14ac:dyDescent="0.2">
      <c r="A129" s="28"/>
      <c r="B129" s="28"/>
      <c r="C129" s="28"/>
      <c r="D129" s="28"/>
      <c r="E129" s="28"/>
      <c r="F129" s="28"/>
      <c r="G129" s="28"/>
    </row>
    <row r="130" spans="1:7" ht="16" x14ac:dyDescent="0.2">
      <c r="A130" s="28"/>
      <c r="B130" s="28"/>
      <c r="C130" s="28"/>
      <c r="D130" s="28"/>
      <c r="E130" s="28"/>
      <c r="F130" s="28"/>
      <c r="G130" s="28"/>
    </row>
    <row r="131" spans="1:7" ht="16" x14ac:dyDescent="0.2">
      <c r="A131" s="28"/>
      <c r="B131" s="28"/>
      <c r="C131" s="28"/>
      <c r="D131" s="28"/>
      <c r="E131" s="28"/>
      <c r="F131" s="28"/>
      <c r="G131" s="28"/>
    </row>
    <row r="132" spans="1:7" ht="16" x14ac:dyDescent="0.2">
      <c r="A132" s="28"/>
      <c r="B132" s="28"/>
      <c r="C132" s="28"/>
      <c r="D132" s="28"/>
      <c r="E132" s="28"/>
      <c r="F132" s="28"/>
      <c r="G132" s="28"/>
    </row>
    <row r="133" spans="1:7" ht="16" x14ac:dyDescent="0.2">
      <c r="A133" s="28"/>
      <c r="B133" s="28"/>
      <c r="C133" s="28"/>
      <c r="D133" s="28"/>
      <c r="E133" s="28"/>
      <c r="F133" s="28"/>
      <c r="G133" s="28"/>
    </row>
    <row r="134" spans="1:7" ht="16" x14ac:dyDescent="0.2">
      <c r="A134" s="28"/>
      <c r="B134" s="28"/>
      <c r="C134" s="28"/>
      <c r="D134" s="28"/>
      <c r="E134" s="28"/>
      <c r="F134" s="28"/>
      <c r="G134" s="28"/>
    </row>
    <row r="135" spans="1:7" ht="16" x14ac:dyDescent="0.2">
      <c r="A135" s="28"/>
      <c r="B135" s="28"/>
      <c r="C135" s="28"/>
      <c r="D135" s="28"/>
      <c r="E135" s="28"/>
      <c r="F135" s="28"/>
      <c r="G135" s="28"/>
    </row>
    <row r="136" spans="1:7" ht="16" x14ac:dyDescent="0.2">
      <c r="A136" s="28"/>
      <c r="B136" s="28"/>
      <c r="C136" s="28"/>
      <c r="D136" s="28"/>
      <c r="E136" s="28"/>
      <c r="F136" s="28"/>
      <c r="G136" s="28"/>
    </row>
    <row r="137" spans="1:7" ht="16" x14ac:dyDescent="0.2">
      <c r="A137" s="28"/>
      <c r="B137" s="28"/>
      <c r="C137" s="28"/>
      <c r="D137" s="28"/>
      <c r="E137" s="28"/>
      <c r="F137" s="28"/>
      <c r="G137" s="28"/>
    </row>
    <row r="138" spans="1:7" ht="16" x14ac:dyDescent="0.2">
      <c r="A138" s="28"/>
      <c r="B138" s="28"/>
      <c r="C138" s="28"/>
      <c r="D138" s="28"/>
      <c r="E138" s="28"/>
      <c r="F138" s="28"/>
      <c r="G138" s="28"/>
    </row>
    <row r="139" spans="1:7" ht="16" x14ac:dyDescent="0.2">
      <c r="A139" s="28"/>
      <c r="B139" s="28"/>
      <c r="C139" s="28"/>
      <c r="D139" s="28"/>
      <c r="E139" s="28"/>
      <c r="F139" s="28"/>
      <c r="G139" s="28"/>
    </row>
    <row r="140" spans="1:7" ht="16" x14ac:dyDescent="0.2">
      <c r="A140" s="28"/>
      <c r="B140" s="28"/>
      <c r="C140" s="28"/>
      <c r="D140" s="28"/>
      <c r="E140" s="28"/>
      <c r="F140" s="28"/>
      <c r="G140" s="28"/>
    </row>
    <row r="141" spans="1:7" ht="16" x14ac:dyDescent="0.2">
      <c r="A141" s="28"/>
      <c r="B141" s="28"/>
      <c r="C141" s="28"/>
      <c r="D141" s="28"/>
      <c r="E141" s="28"/>
      <c r="F141" s="28"/>
      <c r="G141" s="28"/>
    </row>
    <row r="142" spans="1:7" ht="16" x14ac:dyDescent="0.2">
      <c r="A142" s="28"/>
      <c r="B142" s="28"/>
      <c r="C142" s="28"/>
      <c r="D142" s="28"/>
      <c r="E142" s="28"/>
      <c r="F142" s="28"/>
      <c r="G142" s="28"/>
    </row>
    <row r="143" spans="1:7" ht="16" x14ac:dyDescent="0.2">
      <c r="A143" s="28"/>
      <c r="B143" s="28"/>
      <c r="C143" s="28"/>
      <c r="D143" s="28"/>
      <c r="E143" s="28"/>
      <c r="F143" s="28"/>
      <c r="G143" s="28"/>
    </row>
    <row r="144" spans="1:7" ht="16" x14ac:dyDescent="0.2">
      <c r="A144" s="28"/>
      <c r="B144" s="28"/>
      <c r="C144" s="28"/>
      <c r="D144" s="28"/>
      <c r="E144" s="28"/>
      <c r="F144" s="28"/>
      <c r="G144" s="28"/>
    </row>
    <row r="145" spans="1:7" ht="16" x14ac:dyDescent="0.2">
      <c r="A145" s="28"/>
      <c r="B145" s="28"/>
      <c r="C145" s="28"/>
      <c r="D145" s="28"/>
      <c r="E145" s="28"/>
      <c r="F145" s="28"/>
      <c r="G145" s="28"/>
    </row>
    <row r="146" spans="1:7" ht="16" x14ac:dyDescent="0.2">
      <c r="A146" s="28"/>
      <c r="B146" s="28"/>
      <c r="C146" s="28"/>
      <c r="D146" s="28"/>
      <c r="E146" s="28"/>
      <c r="F146" s="28"/>
      <c r="G146" s="28"/>
    </row>
    <row r="147" spans="1:7" ht="16" x14ac:dyDescent="0.2">
      <c r="A147" s="28"/>
      <c r="B147" s="28"/>
      <c r="C147" s="28"/>
      <c r="D147" s="28"/>
      <c r="E147" s="28"/>
      <c r="F147" s="28"/>
      <c r="G147" s="28"/>
    </row>
    <row r="148" spans="1:7" ht="16" x14ac:dyDescent="0.2">
      <c r="A148" s="28"/>
      <c r="B148" s="28"/>
      <c r="C148" s="28"/>
      <c r="D148" s="28"/>
      <c r="E148" s="28"/>
      <c r="F148" s="28"/>
      <c r="G148" s="28"/>
    </row>
    <row r="149" spans="1:7" ht="16" x14ac:dyDescent="0.2">
      <c r="A149" s="28"/>
      <c r="B149" s="28"/>
      <c r="C149" s="28"/>
      <c r="D149" s="28"/>
      <c r="E149" s="28"/>
      <c r="F149" s="28"/>
      <c r="G149" s="28"/>
    </row>
    <row r="150" spans="1:7" ht="16" x14ac:dyDescent="0.2">
      <c r="A150" s="28"/>
      <c r="B150" s="28"/>
      <c r="C150" s="28"/>
      <c r="D150" s="28"/>
      <c r="E150" s="28"/>
      <c r="F150" s="28"/>
      <c r="G150" s="28"/>
    </row>
    <row r="151" spans="1:7" ht="16" x14ac:dyDescent="0.2">
      <c r="A151" s="28"/>
      <c r="B151" s="28"/>
      <c r="C151" s="28"/>
      <c r="D151" s="28"/>
      <c r="E151" s="28"/>
      <c r="F151" s="28"/>
      <c r="G151" s="28"/>
    </row>
    <row r="152" spans="1:7" ht="16" x14ac:dyDescent="0.2">
      <c r="A152" s="28"/>
      <c r="B152" s="28"/>
      <c r="C152" s="28"/>
      <c r="D152" s="28"/>
      <c r="E152" s="28"/>
      <c r="F152" s="28"/>
      <c r="G152" s="28"/>
    </row>
    <row r="153" spans="1:7" ht="16" x14ac:dyDescent="0.2">
      <c r="A153" s="28"/>
      <c r="B153" s="28"/>
      <c r="C153" s="28"/>
      <c r="D153" s="28"/>
      <c r="E153" s="28"/>
      <c r="F153" s="28"/>
      <c r="G153" s="28"/>
    </row>
    <row r="154" spans="1:7" ht="16" x14ac:dyDescent="0.2">
      <c r="A154" s="28"/>
      <c r="B154" s="28"/>
      <c r="C154" s="28"/>
      <c r="D154" s="28"/>
      <c r="E154" s="28"/>
      <c r="F154" s="28"/>
      <c r="G154" s="28"/>
    </row>
    <row r="155" spans="1:7" ht="16" x14ac:dyDescent="0.2">
      <c r="A155" s="28"/>
      <c r="B155" s="28"/>
      <c r="C155" s="28"/>
      <c r="D155" s="28"/>
      <c r="E155" s="28"/>
      <c r="F155" s="28"/>
      <c r="G155" s="28"/>
    </row>
    <row r="156" spans="1:7" ht="16" x14ac:dyDescent="0.2">
      <c r="A156" s="28"/>
      <c r="B156" s="28"/>
      <c r="C156" s="28"/>
      <c r="D156" s="28"/>
      <c r="E156" s="28"/>
      <c r="F156" s="28"/>
      <c r="G156" s="28"/>
    </row>
    <row r="157" spans="1:7" ht="16" x14ac:dyDescent="0.2">
      <c r="A157" s="28"/>
      <c r="B157" s="28"/>
      <c r="C157" s="28"/>
      <c r="D157" s="28"/>
      <c r="E157" s="28"/>
      <c r="F157" s="28"/>
      <c r="G157" s="28"/>
    </row>
    <row r="158" spans="1:7" ht="16" x14ac:dyDescent="0.2">
      <c r="A158" s="28"/>
      <c r="B158" s="28"/>
      <c r="C158" s="28"/>
      <c r="D158" s="28"/>
      <c r="E158" s="28"/>
      <c r="F158" s="28"/>
      <c r="G158" s="28"/>
    </row>
    <row r="159" spans="1:7" ht="16" x14ac:dyDescent="0.2">
      <c r="A159" s="28"/>
      <c r="B159" s="28"/>
      <c r="C159" s="28"/>
      <c r="D159" s="28"/>
      <c r="E159" s="28"/>
      <c r="F159" s="28"/>
      <c r="G159" s="28"/>
    </row>
    <row r="160" spans="1:7" ht="16" x14ac:dyDescent="0.2">
      <c r="A160" s="28"/>
      <c r="B160" s="28"/>
      <c r="C160" s="28"/>
      <c r="D160" s="28"/>
      <c r="E160" s="28"/>
      <c r="F160" s="28"/>
      <c r="G160" s="28"/>
    </row>
    <row r="161" spans="1:7" ht="16" x14ac:dyDescent="0.2">
      <c r="A161" s="28"/>
      <c r="B161" s="28"/>
      <c r="C161" s="28"/>
      <c r="D161" s="28"/>
      <c r="E161" s="28"/>
      <c r="F161" s="28"/>
      <c r="G161" s="28"/>
    </row>
    <row r="162" spans="1:7" ht="16" x14ac:dyDescent="0.2">
      <c r="A162" s="28"/>
      <c r="B162" s="28"/>
      <c r="C162" s="28"/>
      <c r="D162" s="28"/>
      <c r="E162" s="28"/>
      <c r="F162" s="28"/>
      <c r="G162" s="28"/>
    </row>
    <row r="163" spans="1:7" ht="16" x14ac:dyDescent="0.2">
      <c r="A163" s="28"/>
      <c r="B163" s="28"/>
      <c r="C163" s="28"/>
      <c r="D163" s="28"/>
      <c r="E163" s="28"/>
      <c r="F163" s="28"/>
      <c r="G163" s="28"/>
    </row>
    <row r="164" spans="1:7" ht="16" x14ac:dyDescent="0.2">
      <c r="A164" s="28"/>
      <c r="B164" s="28"/>
      <c r="C164" s="28"/>
      <c r="D164" s="28"/>
      <c r="E164" s="28"/>
      <c r="F164" s="28"/>
      <c r="G164" s="28"/>
    </row>
    <row r="165" spans="1:7" ht="16" x14ac:dyDescent="0.2">
      <c r="A165" s="28"/>
      <c r="B165" s="28"/>
      <c r="C165" s="28"/>
      <c r="D165" s="28"/>
      <c r="E165" s="28"/>
      <c r="F165" s="28"/>
      <c r="G165" s="28"/>
    </row>
    <row r="166" spans="1:7" ht="16" x14ac:dyDescent="0.2">
      <c r="A166" s="28"/>
      <c r="B166" s="28"/>
      <c r="C166" s="28"/>
      <c r="D166" s="28"/>
      <c r="E166" s="28"/>
      <c r="F166" s="28"/>
      <c r="G166" s="28"/>
    </row>
    <row r="167" spans="1:7" ht="16" x14ac:dyDescent="0.2">
      <c r="A167" s="28"/>
      <c r="B167" s="28"/>
      <c r="C167" s="28"/>
      <c r="D167" s="28"/>
      <c r="E167" s="28"/>
      <c r="F167" s="28"/>
      <c r="G167" s="28"/>
    </row>
    <row r="168" spans="1:7" ht="16" x14ac:dyDescent="0.2">
      <c r="A168" s="28"/>
      <c r="B168" s="28"/>
      <c r="C168" s="28"/>
      <c r="D168" s="28"/>
      <c r="E168" s="28"/>
      <c r="F168" s="28"/>
      <c r="G168" s="28"/>
    </row>
    <row r="169" spans="1:7" ht="16" x14ac:dyDescent="0.2">
      <c r="A169" s="28"/>
      <c r="B169" s="28"/>
      <c r="C169" s="28"/>
      <c r="D169" s="28"/>
      <c r="E169" s="28"/>
      <c r="F169" s="28"/>
      <c r="G169" s="28"/>
    </row>
    <row r="170" spans="1:7" ht="16" x14ac:dyDescent="0.2">
      <c r="A170" s="28"/>
      <c r="B170" s="28"/>
      <c r="C170" s="28"/>
      <c r="D170" s="28"/>
      <c r="E170" s="28"/>
      <c r="F170" s="28"/>
      <c r="G170" s="28"/>
    </row>
    <row r="171" spans="1:7" ht="16" x14ac:dyDescent="0.2">
      <c r="A171" s="28"/>
      <c r="B171" s="28"/>
      <c r="C171" s="28"/>
      <c r="D171" s="28"/>
      <c r="E171" s="28"/>
      <c r="F171" s="28"/>
      <c r="G171" s="28"/>
    </row>
    <row r="172" spans="1:7" ht="16" x14ac:dyDescent="0.2">
      <c r="A172" s="28"/>
      <c r="B172" s="28"/>
      <c r="C172" s="28"/>
      <c r="D172" s="28"/>
      <c r="E172" s="28"/>
      <c r="F172" s="28"/>
      <c r="G172" s="28"/>
    </row>
    <row r="173" spans="1:7" ht="16" x14ac:dyDescent="0.2">
      <c r="A173" s="28"/>
      <c r="B173" s="28"/>
      <c r="C173" s="28"/>
      <c r="D173" s="28"/>
      <c r="E173" s="28"/>
      <c r="F173" s="28"/>
      <c r="G173" s="28"/>
    </row>
    <row r="174" spans="1:7" ht="16" x14ac:dyDescent="0.2">
      <c r="A174" s="28"/>
      <c r="B174" s="28"/>
      <c r="C174" s="28"/>
      <c r="D174" s="28"/>
      <c r="E174" s="28"/>
      <c r="F174" s="28"/>
      <c r="G174" s="28"/>
    </row>
    <row r="175" spans="1:7" ht="16" x14ac:dyDescent="0.2">
      <c r="A175" s="28"/>
      <c r="B175" s="28"/>
      <c r="C175" s="28"/>
      <c r="D175" s="28"/>
      <c r="E175" s="28"/>
      <c r="F175" s="28"/>
      <c r="G175" s="28"/>
    </row>
    <row r="176" spans="1:7" ht="16" x14ac:dyDescent="0.2">
      <c r="A176" s="28"/>
      <c r="B176" s="28"/>
      <c r="C176" s="28"/>
      <c r="D176" s="28"/>
      <c r="E176" s="28"/>
      <c r="F176" s="28"/>
      <c r="G176" s="28"/>
    </row>
    <row r="177" spans="1:7" ht="16" x14ac:dyDescent="0.2">
      <c r="A177" s="28"/>
      <c r="B177" s="28"/>
      <c r="C177" s="28"/>
      <c r="D177" s="28"/>
      <c r="E177" s="28"/>
      <c r="F177" s="28"/>
      <c r="G177" s="28"/>
    </row>
    <row r="178" spans="1:7" ht="16" x14ac:dyDescent="0.2">
      <c r="A178" s="28"/>
      <c r="B178" s="28"/>
      <c r="C178" s="28"/>
      <c r="D178" s="28"/>
      <c r="E178" s="28"/>
      <c r="F178" s="28"/>
      <c r="G178" s="28"/>
    </row>
    <row r="179" spans="1:7" ht="16" x14ac:dyDescent="0.2">
      <c r="A179" s="28"/>
      <c r="B179" s="28"/>
      <c r="C179" s="28"/>
      <c r="D179" s="28"/>
      <c r="E179" s="28"/>
      <c r="F179" s="28"/>
      <c r="G179" s="28"/>
    </row>
    <row r="180" spans="1:7" ht="16" x14ac:dyDescent="0.2">
      <c r="A180" s="28"/>
      <c r="B180" s="28"/>
      <c r="C180" s="28"/>
      <c r="D180" s="28"/>
      <c r="E180" s="28"/>
      <c r="F180" s="28"/>
      <c r="G180" s="28"/>
    </row>
    <row r="181" spans="1:7" ht="16" x14ac:dyDescent="0.2">
      <c r="A181" s="28"/>
      <c r="B181" s="28"/>
      <c r="C181" s="28"/>
      <c r="D181" s="28"/>
      <c r="E181" s="28"/>
      <c r="F181" s="28"/>
      <c r="G181" s="28"/>
    </row>
    <row r="182" spans="1:7" ht="16" x14ac:dyDescent="0.2">
      <c r="A182" s="28"/>
      <c r="B182" s="28"/>
      <c r="C182" s="28"/>
      <c r="D182" s="28"/>
      <c r="E182" s="28"/>
      <c r="F182" s="28"/>
      <c r="G182" s="28"/>
    </row>
    <row r="183" spans="1:7" ht="16" x14ac:dyDescent="0.2">
      <c r="A183" s="28"/>
      <c r="B183" s="28"/>
      <c r="C183" s="28"/>
      <c r="D183" s="28"/>
      <c r="E183" s="28"/>
      <c r="F183" s="28"/>
      <c r="G183" s="28"/>
    </row>
    <row r="184" spans="1:7" ht="16" x14ac:dyDescent="0.2">
      <c r="A184" s="28"/>
      <c r="B184" s="28"/>
      <c r="C184" s="28"/>
      <c r="D184" s="28"/>
      <c r="E184" s="28"/>
      <c r="F184" s="28"/>
      <c r="G184" s="28"/>
    </row>
    <row r="185" spans="1:7" ht="16" x14ac:dyDescent="0.2">
      <c r="A185" s="28"/>
      <c r="B185" s="28"/>
      <c r="C185" s="28"/>
      <c r="D185" s="28"/>
      <c r="E185" s="28"/>
      <c r="F185" s="28"/>
      <c r="G185" s="28"/>
    </row>
    <row r="186" spans="1:7" ht="16" x14ac:dyDescent="0.2">
      <c r="A186" s="28"/>
      <c r="B186" s="28"/>
      <c r="C186" s="28"/>
      <c r="D186" s="28"/>
      <c r="E186" s="28"/>
      <c r="F186" s="28"/>
      <c r="G186" s="28"/>
    </row>
    <row r="187" spans="1:7" ht="16" x14ac:dyDescent="0.2">
      <c r="A187" s="28"/>
      <c r="B187" s="28"/>
      <c r="C187" s="28"/>
      <c r="D187" s="28"/>
      <c r="E187" s="28"/>
      <c r="F187" s="28"/>
      <c r="G187" s="28"/>
    </row>
    <row r="188" spans="1:7" ht="16" x14ac:dyDescent="0.2">
      <c r="A188" s="28"/>
      <c r="B188" s="28"/>
      <c r="C188" s="28"/>
      <c r="D188" s="28"/>
      <c r="E188" s="28"/>
      <c r="F188" s="28"/>
      <c r="G188" s="28"/>
    </row>
    <row r="189" spans="1:7" ht="16" x14ac:dyDescent="0.2">
      <c r="A189" s="28"/>
      <c r="B189" s="28"/>
      <c r="C189" s="28"/>
      <c r="D189" s="28"/>
      <c r="E189" s="28"/>
      <c r="F189" s="28"/>
      <c r="G189" s="28"/>
    </row>
    <row r="190" spans="1:7" ht="16" x14ac:dyDescent="0.2">
      <c r="A190" s="28"/>
      <c r="B190" s="28"/>
      <c r="C190" s="28"/>
      <c r="D190" s="28"/>
      <c r="E190" s="28"/>
      <c r="F190" s="28"/>
      <c r="G190" s="28"/>
    </row>
    <row r="191" spans="1:7" ht="16" x14ac:dyDescent="0.2">
      <c r="A191" s="28"/>
      <c r="B191" s="28"/>
      <c r="C191" s="28"/>
      <c r="D191" s="28"/>
      <c r="E191" s="28"/>
      <c r="F191" s="28"/>
      <c r="G191" s="28"/>
    </row>
    <row r="192" spans="1:7" ht="16" x14ac:dyDescent="0.2">
      <c r="A192" s="28"/>
      <c r="B192" s="28"/>
      <c r="C192" s="28"/>
      <c r="D192" s="28"/>
      <c r="E192" s="28"/>
      <c r="F192" s="28"/>
      <c r="G192" s="28"/>
    </row>
    <row r="193" spans="1:7" ht="16" x14ac:dyDescent="0.2">
      <c r="A193" s="28"/>
      <c r="B193" s="28"/>
      <c r="C193" s="28"/>
      <c r="D193" s="28"/>
      <c r="E193" s="28"/>
      <c r="F193" s="28"/>
      <c r="G193" s="28"/>
    </row>
    <row r="194" spans="1:7" ht="16" x14ac:dyDescent="0.2">
      <c r="A194" s="28"/>
      <c r="B194" s="28"/>
      <c r="C194" s="28"/>
      <c r="D194" s="28"/>
      <c r="E194" s="28"/>
      <c r="F194" s="28"/>
      <c r="G194" s="28"/>
    </row>
    <row r="195" spans="1:7" ht="16" x14ac:dyDescent="0.2">
      <c r="A195" s="28"/>
      <c r="B195" s="28"/>
      <c r="C195" s="28"/>
      <c r="D195" s="28"/>
      <c r="E195" s="28"/>
      <c r="F195" s="28"/>
      <c r="G195" s="28"/>
    </row>
    <row r="196" spans="1:7" ht="16" x14ac:dyDescent="0.2">
      <c r="A196" s="28"/>
      <c r="B196" s="28"/>
      <c r="C196" s="28"/>
      <c r="D196" s="28"/>
      <c r="E196" s="28"/>
      <c r="F196" s="28"/>
      <c r="G196" s="28"/>
    </row>
    <row r="197" spans="1:7" ht="16" x14ac:dyDescent="0.2">
      <c r="A197" s="28"/>
      <c r="B197" s="28"/>
      <c r="C197" s="28"/>
      <c r="D197" s="28"/>
      <c r="E197" s="28"/>
      <c r="F197" s="28"/>
      <c r="G197" s="28"/>
    </row>
    <row r="198" spans="1:7" ht="16" x14ac:dyDescent="0.2">
      <c r="A198" s="28"/>
      <c r="B198" s="28"/>
      <c r="C198" s="28"/>
      <c r="D198" s="28"/>
      <c r="E198" s="28"/>
      <c r="F198" s="28"/>
      <c r="G198" s="28"/>
    </row>
    <row r="199" spans="1:7" ht="16" x14ac:dyDescent="0.2">
      <c r="A199" s="28"/>
      <c r="B199" s="28"/>
      <c r="C199" s="28"/>
      <c r="D199" s="28"/>
      <c r="E199" s="28"/>
      <c r="F199" s="28"/>
      <c r="G199" s="28"/>
    </row>
    <row r="200" spans="1:7" ht="16" x14ac:dyDescent="0.2">
      <c r="A200" s="28"/>
      <c r="B200" s="28"/>
      <c r="C200" s="28"/>
      <c r="D200" s="28"/>
      <c r="E200" s="28"/>
      <c r="F200" s="28"/>
      <c r="G200" s="28"/>
    </row>
    <row r="201" spans="1:7" ht="16" x14ac:dyDescent="0.2">
      <c r="A201" s="28"/>
      <c r="B201" s="28"/>
      <c r="C201" s="28"/>
      <c r="D201" s="28"/>
      <c r="E201" s="28"/>
      <c r="F201" s="28"/>
      <c r="G201" s="28"/>
    </row>
    <row r="202" spans="1:7" ht="16" x14ac:dyDescent="0.2">
      <c r="A202" s="28"/>
      <c r="B202" s="28"/>
      <c r="C202" s="28"/>
      <c r="D202" s="28"/>
      <c r="E202" s="28"/>
      <c r="F202" s="28"/>
      <c r="G202" s="28"/>
    </row>
    <row r="203" spans="1:7" ht="16" x14ac:dyDescent="0.2">
      <c r="A203" s="28"/>
      <c r="B203" s="28"/>
      <c r="C203" s="28"/>
      <c r="D203" s="28"/>
      <c r="E203" s="28"/>
      <c r="F203" s="28"/>
      <c r="G203" s="28"/>
    </row>
    <row r="204" spans="1:7" ht="16" x14ac:dyDescent="0.2">
      <c r="A204" s="28"/>
      <c r="B204" s="28"/>
      <c r="C204" s="28"/>
      <c r="D204" s="28"/>
      <c r="E204" s="28"/>
      <c r="F204" s="28"/>
      <c r="G204" s="28"/>
    </row>
    <row r="205" spans="1:7" ht="16" x14ac:dyDescent="0.2">
      <c r="A205" s="28"/>
      <c r="B205" s="28"/>
      <c r="C205" s="28"/>
      <c r="D205" s="28"/>
      <c r="E205" s="28"/>
      <c r="F205" s="28"/>
      <c r="G205" s="28"/>
    </row>
    <row r="206" spans="1:7" ht="16" x14ac:dyDescent="0.2">
      <c r="A206" s="28"/>
      <c r="B206" s="28"/>
      <c r="C206" s="28"/>
      <c r="D206" s="28"/>
      <c r="E206" s="28"/>
      <c r="F206" s="28"/>
      <c r="G206" s="28"/>
    </row>
    <row r="207" spans="1:7" ht="16" x14ac:dyDescent="0.2">
      <c r="A207" s="28"/>
      <c r="B207" s="28"/>
      <c r="C207" s="28"/>
      <c r="D207" s="28"/>
      <c r="E207" s="28"/>
      <c r="F207" s="28"/>
      <c r="G207" s="28"/>
    </row>
    <row r="208" spans="1:7" ht="16" x14ac:dyDescent="0.2">
      <c r="A208" s="28"/>
      <c r="B208" s="28"/>
      <c r="C208" s="28"/>
      <c r="D208" s="28"/>
      <c r="E208" s="28"/>
      <c r="F208" s="28"/>
      <c r="G208" s="28"/>
    </row>
    <row r="209" spans="1:7" ht="16" x14ac:dyDescent="0.2">
      <c r="A209" s="28"/>
      <c r="B209" s="28"/>
      <c r="C209" s="28"/>
      <c r="D209" s="28"/>
      <c r="E209" s="28"/>
      <c r="F209" s="28"/>
      <c r="G209" s="28"/>
    </row>
    <row r="210" spans="1:7" ht="16" x14ac:dyDescent="0.2">
      <c r="A210" s="28"/>
      <c r="B210" s="28"/>
      <c r="C210" s="28"/>
      <c r="D210" s="28"/>
      <c r="E210" s="28"/>
      <c r="F210" s="28"/>
      <c r="G210" s="28"/>
    </row>
    <row r="211" spans="1:7" ht="16" x14ac:dyDescent="0.2">
      <c r="A211" s="28"/>
      <c r="B211" s="28"/>
      <c r="C211" s="28"/>
      <c r="D211" s="28"/>
      <c r="E211" s="28"/>
      <c r="F211" s="28"/>
      <c r="G211" s="28"/>
    </row>
    <row r="212" spans="1:7" ht="16" x14ac:dyDescent="0.2">
      <c r="A212" s="28"/>
      <c r="B212" s="28"/>
      <c r="C212" s="28"/>
      <c r="D212" s="28"/>
      <c r="E212" s="28"/>
      <c r="F212" s="28"/>
      <c r="G212" s="28"/>
    </row>
    <row r="213" spans="1:7" ht="16" x14ac:dyDescent="0.2">
      <c r="A213" s="28"/>
      <c r="B213" s="28"/>
      <c r="C213" s="28"/>
      <c r="D213" s="28"/>
      <c r="E213" s="28"/>
      <c r="F213" s="28"/>
      <c r="G213" s="28"/>
    </row>
    <row r="214" spans="1:7" ht="16" x14ac:dyDescent="0.2">
      <c r="A214" s="28"/>
      <c r="B214" s="28"/>
      <c r="C214" s="28"/>
      <c r="D214" s="28"/>
      <c r="E214" s="28"/>
      <c r="F214" s="28"/>
      <c r="G214" s="28"/>
    </row>
    <row r="215" spans="1:7" ht="16" x14ac:dyDescent="0.2">
      <c r="A215" s="28"/>
      <c r="B215" s="28"/>
      <c r="C215" s="28"/>
      <c r="D215" s="28"/>
      <c r="E215" s="28"/>
      <c r="F215" s="28"/>
      <c r="G215" s="28"/>
    </row>
    <row r="216" spans="1:7" ht="16" x14ac:dyDescent="0.2">
      <c r="A216" s="28"/>
      <c r="B216" s="28"/>
      <c r="C216" s="28"/>
      <c r="D216" s="28"/>
      <c r="E216" s="28"/>
      <c r="F216" s="28"/>
      <c r="G216" s="28"/>
    </row>
    <row r="217" spans="1:7" ht="16" x14ac:dyDescent="0.2">
      <c r="A217" s="28"/>
      <c r="B217" s="28"/>
      <c r="C217" s="28"/>
      <c r="D217" s="28"/>
      <c r="E217" s="28"/>
      <c r="F217" s="28"/>
      <c r="G217" s="28"/>
    </row>
    <row r="218" spans="1:7" ht="16" x14ac:dyDescent="0.2">
      <c r="A218" s="28"/>
      <c r="B218" s="28"/>
      <c r="C218" s="28"/>
      <c r="D218" s="28"/>
      <c r="E218" s="28"/>
      <c r="F218" s="28"/>
      <c r="G218" s="28"/>
    </row>
    <row r="219" spans="1:7" ht="16" x14ac:dyDescent="0.2">
      <c r="A219" s="28"/>
      <c r="B219" s="28"/>
      <c r="C219" s="28"/>
      <c r="D219" s="28"/>
      <c r="E219" s="28"/>
      <c r="F219" s="28"/>
      <c r="G219" s="28"/>
    </row>
    <row r="220" spans="1:7" ht="16" x14ac:dyDescent="0.2">
      <c r="A220" s="28"/>
      <c r="B220" s="28"/>
      <c r="C220" s="28"/>
      <c r="D220" s="28"/>
      <c r="E220" s="28"/>
      <c r="F220" s="28"/>
      <c r="G220" s="28"/>
    </row>
    <row r="221" spans="1:7" ht="16" x14ac:dyDescent="0.2">
      <c r="A221" s="28"/>
      <c r="B221" s="28"/>
      <c r="C221" s="28"/>
      <c r="D221" s="28"/>
      <c r="E221" s="28"/>
      <c r="F221" s="28"/>
      <c r="G221" s="28"/>
    </row>
    <row r="222" spans="1:7" ht="16" x14ac:dyDescent="0.2">
      <c r="A222" s="28"/>
      <c r="B222" s="28"/>
      <c r="C222" s="28"/>
      <c r="D222" s="28"/>
      <c r="E222" s="28"/>
      <c r="F222" s="28"/>
      <c r="G222" s="28"/>
    </row>
    <row r="223" spans="1:7" ht="16" x14ac:dyDescent="0.2">
      <c r="A223" s="28"/>
      <c r="B223" s="28"/>
      <c r="C223" s="28"/>
      <c r="D223" s="28"/>
      <c r="E223" s="28"/>
      <c r="F223" s="28"/>
      <c r="G223" s="28"/>
    </row>
    <row r="224" spans="1:7" ht="16" x14ac:dyDescent="0.2">
      <c r="A224" s="28"/>
      <c r="B224" s="28"/>
      <c r="C224" s="28"/>
      <c r="D224" s="28"/>
      <c r="E224" s="28"/>
      <c r="F224" s="28"/>
      <c r="G224" s="28"/>
    </row>
    <row r="225" spans="1:7" ht="16" x14ac:dyDescent="0.2">
      <c r="A225" s="28"/>
      <c r="B225" s="28"/>
      <c r="C225" s="28"/>
      <c r="D225" s="28"/>
      <c r="E225" s="28"/>
      <c r="F225" s="28"/>
      <c r="G225" s="28"/>
    </row>
    <row r="226" spans="1:7" ht="16" x14ac:dyDescent="0.2">
      <c r="A226" s="28"/>
      <c r="B226" s="28"/>
      <c r="C226" s="28"/>
      <c r="D226" s="28"/>
      <c r="E226" s="28"/>
      <c r="F226" s="28"/>
      <c r="G226" s="28"/>
    </row>
    <row r="227" spans="1:7" ht="16" x14ac:dyDescent="0.2">
      <c r="A227" s="28"/>
      <c r="B227" s="28"/>
      <c r="C227" s="28"/>
      <c r="D227" s="28"/>
      <c r="E227" s="28"/>
      <c r="F227" s="28"/>
      <c r="G227" s="28"/>
    </row>
    <row r="228" spans="1:7" ht="16" x14ac:dyDescent="0.2">
      <c r="A228" s="28"/>
      <c r="B228" s="28"/>
      <c r="C228" s="28"/>
      <c r="D228" s="28"/>
      <c r="E228" s="28"/>
      <c r="F228" s="28"/>
      <c r="G228" s="28"/>
    </row>
    <row r="229" spans="1:7" ht="16" x14ac:dyDescent="0.2">
      <c r="A229" s="28"/>
      <c r="B229" s="28"/>
      <c r="C229" s="28"/>
      <c r="D229" s="28"/>
      <c r="E229" s="28"/>
      <c r="F229" s="28"/>
      <c r="G229" s="28"/>
    </row>
    <row r="230" spans="1:7" ht="16" x14ac:dyDescent="0.2">
      <c r="A230" s="28"/>
      <c r="B230" s="28"/>
      <c r="C230" s="28"/>
      <c r="D230" s="28"/>
      <c r="E230" s="28"/>
      <c r="F230" s="28"/>
      <c r="G230" s="28"/>
    </row>
    <row r="231" spans="1:7" ht="16" x14ac:dyDescent="0.2">
      <c r="A231" s="28"/>
      <c r="B231" s="28"/>
      <c r="C231" s="28"/>
      <c r="D231" s="28"/>
      <c r="E231" s="28"/>
      <c r="F231" s="28"/>
      <c r="G231" s="28"/>
    </row>
    <row r="232" spans="1:7" ht="16" x14ac:dyDescent="0.2">
      <c r="A232" s="28"/>
      <c r="B232" s="28"/>
      <c r="C232" s="28"/>
      <c r="D232" s="28"/>
      <c r="E232" s="28"/>
      <c r="F232" s="28"/>
      <c r="G232" s="28"/>
    </row>
    <row r="233" spans="1:7" ht="16" x14ac:dyDescent="0.2">
      <c r="A233" s="28"/>
      <c r="B233" s="28"/>
      <c r="C233" s="28"/>
      <c r="D233" s="28"/>
      <c r="E233" s="28"/>
      <c r="F233" s="28"/>
      <c r="G233" s="28"/>
    </row>
    <row r="234" spans="1:7" ht="16" x14ac:dyDescent="0.2">
      <c r="A234" s="28"/>
      <c r="B234" s="28"/>
      <c r="C234" s="28"/>
      <c r="D234" s="28"/>
      <c r="E234" s="28"/>
      <c r="F234" s="28"/>
      <c r="G234" s="28"/>
    </row>
    <row r="235" spans="1:7" ht="16" x14ac:dyDescent="0.2">
      <c r="A235" s="28"/>
      <c r="B235" s="28"/>
      <c r="C235" s="28"/>
      <c r="D235" s="28"/>
      <c r="E235" s="28"/>
      <c r="F235" s="28"/>
      <c r="G235" s="28"/>
    </row>
    <row r="236" spans="1:7" ht="16" x14ac:dyDescent="0.2">
      <c r="A236" s="28"/>
      <c r="B236" s="28"/>
      <c r="C236" s="28"/>
      <c r="D236" s="28"/>
      <c r="E236" s="28"/>
      <c r="F236" s="28"/>
      <c r="G236" s="28"/>
    </row>
    <row r="237" spans="1:7" ht="16" x14ac:dyDescent="0.2">
      <c r="A237" s="28"/>
      <c r="B237" s="28"/>
      <c r="C237" s="28"/>
      <c r="D237" s="28"/>
      <c r="E237" s="28"/>
      <c r="F237" s="28"/>
      <c r="G237" s="28"/>
    </row>
    <row r="238" spans="1:7" ht="16" x14ac:dyDescent="0.2">
      <c r="A238" s="28"/>
      <c r="B238" s="28"/>
      <c r="C238" s="28"/>
      <c r="D238" s="28"/>
      <c r="E238" s="28"/>
      <c r="F238" s="28"/>
      <c r="G238" s="28"/>
    </row>
    <row r="239" spans="1:7" ht="16" x14ac:dyDescent="0.2">
      <c r="A239" s="28"/>
      <c r="B239" s="28"/>
      <c r="C239" s="28"/>
      <c r="D239" s="28"/>
      <c r="E239" s="28"/>
      <c r="F239" s="28"/>
      <c r="G239" s="28"/>
    </row>
    <row r="240" spans="1:7" ht="16" x14ac:dyDescent="0.2">
      <c r="A240" s="28"/>
      <c r="B240" s="28"/>
      <c r="C240" s="28"/>
      <c r="D240" s="28"/>
      <c r="E240" s="28"/>
      <c r="F240" s="28"/>
      <c r="G240" s="28"/>
    </row>
    <row r="241" spans="1:7" ht="16" x14ac:dyDescent="0.2">
      <c r="A241" s="28"/>
      <c r="B241" s="28"/>
      <c r="C241" s="28"/>
      <c r="D241" s="28"/>
      <c r="E241" s="28"/>
      <c r="F241" s="28"/>
      <c r="G241" s="28"/>
    </row>
    <row r="242" spans="1:7" ht="16" x14ac:dyDescent="0.2">
      <c r="A242" s="28"/>
      <c r="B242" s="28"/>
      <c r="C242" s="28"/>
      <c r="D242" s="28"/>
      <c r="E242" s="28"/>
      <c r="F242" s="28"/>
      <c r="G242" s="28"/>
    </row>
    <row r="243" spans="1:7" ht="16" x14ac:dyDescent="0.2">
      <c r="A243" s="28"/>
      <c r="B243" s="28"/>
      <c r="C243" s="28"/>
      <c r="D243" s="28"/>
      <c r="E243" s="28"/>
      <c r="F243" s="28"/>
      <c r="G243" s="28"/>
    </row>
    <row r="244" spans="1:7" ht="16" x14ac:dyDescent="0.2">
      <c r="A244" s="28"/>
      <c r="B244" s="28"/>
      <c r="C244" s="28"/>
      <c r="D244" s="28"/>
      <c r="E244" s="28"/>
      <c r="F244" s="28"/>
      <c r="G244" s="28"/>
    </row>
    <row r="245" spans="1:7" ht="16" x14ac:dyDescent="0.2">
      <c r="A245" s="28"/>
      <c r="B245" s="28"/>
      <c r="C245" s="28"/>
      <c r="D245" s="28"/>
      <c r="E245" s="28"/>
      <c r="F245" s="28"/>
      <c r="G245" s="28"/>
    </row>
    <row r="246" spans="1:7" ht="16" x14ac:dyDescent="0.2">
      <c r="A246" s="28"/>
      <c r="B246" s="28"/>
      <c r="C246" s="28"/>
      <c r="D246" s="28"/>
      <c r="E246" s="28"/>
      <c r="F246" s="28"/>
      <c r="G246" s="28"/>
    </row>
    <row r="247" spans="1:7" ht="16" x14ac:dyDescent="0.2">
      <c r="A247" s="28"/>
      <c r="B247" s="28"/>
      <c r="C247" s="28"/>
      <c r="D247" s="28"/>
      <c r="E247" s="28"/>
      <c r="F247" s="28"/>
      <c r="G247" s="28"/>
    </row>
    <row r="248" spans="1:7" ht="16" x14ac:dyDescent="0.2">
      <c r="A248" s="28"/>
      <c r="B248" s="28"/>
      <c r="C248" s="28"/>
      <c r="D248" s="28"/>
      <c r="E248" s="28"/>
      <c r="F248" s="28"/>
      <c r="G248" s="28"/>
    </row>
    <row r="249" spans="1:7" ht="16" x14ac:dyDescent="0.2">
      <c r="A249" s="28"/>
      <c r="B249" s="28"/>
      <c r="C249" s="28"/>
      <c r="D249" s="28"/>
      <c r="E249" s="28"/>
      <c r="F249" s="28"/>
      <c r="G249" s="28"/>
    </row>
    <row r="250" spans="1:7" ht="16" x14ac:dyDescent="0.2">
      <c r="A250" s="28"/>
      <c r="B250" s="28"/>
      <c r="C250" s="28"/>
      <c r="D250" s="28"/>
      <c r="E250" s="28"/>
      <c r="F250" s="28"/>
      <c r="G250" s="28"/>
    </row>
    <row r="251" spans="1:7" ht="16" x14ac:dyDescent="0.2">
      <c r="A251" s="28"/>
      <c r="B251" s="28"/>
      <c r="C251" s="28"/>
      <c r="D251" s="28"/>
      <c r="E251" s="28"/>
      <c r="F251" s="28"/>
      <c r="G251" s="28"/>
    </row>
    <row r="252" spans="1:7" ht="16" x14ac:dyDescent="0.2">
      <c r="A252" s="28"/>
      <c r="B252" s="28"/>
      <c r="C252" s="28"/>
      <c r="D252" s="28"/>
      <c r="E252" s="28"/>
      <c r="F252" s="28"/>
      <c r="G252" s="28"/>
    </row>
    <row r="253" spans="1:7" ht="16" x14ac:dyDescent="0.2">
      <c r="A253" s="28"/>
      <c r="B253" s="28"/>
      <c r="C253" s="28"/>
      <c r="D253" s="28"/>
      <c r="E253" s="28"/>
      <c r="F253" s="28"/>
      <c r="G253" s="28"/>
    </row>
    <row r="254" spans="1:7" ht="16" x14ac:dyDescent="0.2">
      <c r="A254" s="28"/>
      <c r="B254" s="28"/>
      <c r="C254" s="28"/>
      <c r="D254" s="28"/>
      <c r="E254" s="28"/>
      <c r="F254" s="28"/>
      <c r="G254" s="28"/>
    </row>
    <row r="255" spans="1:7" ht="16" x14ac:dyDescent="0.2">
      <c r="A255" s="28"/>
      <c r="B255" s="28"/>
      <c r="C255" s="28"/>
      <c r="D255" s="28"/>
      <c r="E255" s="28"/>
      <c r="F255" s="28"/>
      <c r="G255" s="28"/>
    </row>
    <row r="256" spans="1:7" ht="16" x14ac:dyDescent="0.2">
      <c r="A256" s="28"/>
      <c r="B256" s="28"/>
      <c r="C256" s="28"/>
      <c r="D256" s="28"/>
      <c r="E256" s="28"/>
      <c r="F256" s="28"/>
      <c r="G256" s="28"/>
    </row>
    <row r="257" spans="1:7" ht="16" x14ac:dyDescent="0.2">
      <c r="A257" s="28"/>
      <c r="B257" s="28"/>
      <c r="C257" s="28"/>
      <c r="D257" s="28"/>
      <c r="E257" s="28"/>
      <c r="F257" s="28"/>
      <c r="G257" s="28"/>
    </row>
    <row r="258" spans="1:7" ht="16" x14ac:dyDescent="0.2">
      <c r="A258" s="28"/>
      <c r="B258" s="28"/>
      <c r="C258" s="28"/>
      <c r="D258" s="28"/>
      <c r="E258" s="28"/>
      <c r="F258" s="28"/>
      <c r="G258" s="28"/>
    </row>
    <row r="259" spans="1:7" ht="16" x14ac:dyDescent="0.2">
      <c r="A259" s="28"/>
      <c r="B259" s="28"/>
      <c r="C259" s="28"/>
      <c r="D259" s="28"/>
      <c r="E259" s="28"/>
      <c r="F259" s="28"/>
      <c r="G259" s="28"/>
    </row>
    <row r="260" spans="1:7" ht="16" x14ac:dyDescent="0.2">
      <c r="A260" s="28"/>
      <c r="B260" s="28"/>
      <c r="C260" s="28"/>
      <c r="D260" s="28"/>
      <c r="E260" s="28"/>
      <c r="F260" s="28"/>
      <c r="G260" s="28"/>
    </row>
    <row r="261" spans="1:7" ht="16" x14ac:dyDescent="0.2">
      <c r="A261" s="28"/>
      <c r="B261" s="28"/>
      <c r="C261" s="28"/>
      <c r="D261" s="28"/>
      <c r="E261" s="28"/>
      <c r="F261" s="28"/>
      <c r="G261" s="28"/>
    </row>
    <row r="262" spans="1:7" ht="16" x14ac:dyDescent="0.2">
      <c r="A262" s="28"/>
      <c r="B262" s="28"/>
      <c r="C262" s="28"/>
      <c r="D262" s="28"/>
      <c r="E262" s="28"/>
      <c r="F262" s="28"/>
      <c r="G262" s="28"/>
    </row>
    <row r="263" spans="1:7" ht="16" x14ac:dyDescent="0.2">
      <c r="A263" s="28"/>
      <c r="B263" s="28"/>
      <c r="C263" s="28"/>
      <c r="D263" s="28"/>
      <c r="E263" s="28"/>
      <c r="F263" s="28"/>
      <c r="G263" s="28"/>
    </row>
    <row r="264" spans="1:7" ht="16" x14ac:dyDescent="0.2">
      <c r="A264" s="28"/>
      <c r="B264" s="28"/>
      <c r="C264" s="28"/>
      <c r="D264" s="28"/>
      <c r="E264" s="28"/>
      <c r="F264" s="28"/>
      <c r="G264" s="28"/>
    </row>
    <row r="265" spans="1:7" ht="16" x14ac:dyDescent="0.2">
      <c r="A265" s="28"/>
      <c r="B265" s="28"/>
      <c r="C265" s="28"/>
      <c r="D265" s="28"/>
      <c r="E265" s="28"/>
      <c r="F265" s="28"/>
      <c r="G265" s="28"/>
    </row>
    <row r="266" spans="1:7" ht="16" x14ac:dyDescent="0.2">
      <c r="A266" s="28"/>
      <c r="B266" s="28"/>
      <c r="C266" s="28"/>
      <c r="D266" s="28"/>
      <c r="E266" s="28"/>
      <c r="F266" s="28"/>
      <c r="G266" s="28"/>
    </row>
    <row r="267" spans="1:7" ht="16" x14ac:dyDescent="0.2">
      <c r="A267" s="28"/>
      <c r="B267" s="28"/>
      <c r="C267" s="28"/>
      <c r="D267" s="28"/>
      <c r="E267" s="28"/>
      <c r="F267" s="28"/>
      <c r="G267" s="28"/>
    </row>
    <row r="268" spans="1:7" ht="16" x14ac:dyDescent="0.2">
      <c r="A268" s="28"/>
      <c r="B268" s="28"/>
      <c r="C268" s="28"/>
      <c r="D268" s="28"/>
      <c r="E268" s="28"/>
      <c r="F268" s="28"/>
      <c r="G268" s="28"/>
    </row>
    <row r="269" spans="1:7" ht="16" x14ac:dyDescent="0.2">
      <c r="A269" s="28"/>
      <c r="B269" s="28"/>
      <c r="C269" s="28"/>
      <c r="D269" s="28"/>
      <c r="E269" s="28"/>
      <c r="F269" s="28"/>
      <c r="G269" s="28"/>
    </row>
    <row r="270" spans="1:7" ht="16" x14ac:dyDescent="0.2">
      <c r="A270" s="28"/>
      <c r="B270" s="28"/>
      <c r="C270" s="28"/>
      <c r="D270" s="28"/>
      <c r="E270" s="28"/>
      <c r="F270" s="28"/>
      <c r="G270" s="28"/>
    </row>
    <row r="271" spans="1:7" ht="16" x14ac:dyDescent="0.2">
      <c r="A271" s="28"/>
      <c r="B271" s="28"/>
      <c r="C271" s="28"/>
      <c r="D271" s="28"/>
      <c r="E271" s="28"/>
      <c r="F271" s="28"/>
      <c r="G271" s="28"/>
    </row>
    <row r="272" spans="1:7" ht="16" x14ac:dyDescent="0.2">
      <c r="A272" s="28"/>
      <c r="B272" s="28"/>
      <c r="C272" s="28"/>
      <c r="D272" s="28"/>
      <c r="E272" s="28"/>
      <c r="F272" s="28"/>
      <c r="G272" s="28"/>
    </row>
    <row r="273" spans="1:7" ht="16" x14ac:dyDescent="0.2">
      <c r="A273" s="28"/>
      <c r="B273" s="28"/>
      <c r="C273" s="28"/>
      <c r="D273" s="28"/>
      <c r="E273" s="28"/>
      <c r="F273" s="28"/>
      <c r="G273" s="28"/>
    </row>
    <row r="274" spans="1:7" ht="16" x14ac:dyDescent="0.2">
      <c r="A274" s="28"/>
      <c r="B274" s="28"/>
      <c r="C274" s="28"/>
      <c r="D274" s="28"/>
      <c r="E274" s="28"/>
      <c r="F274" s="28"/>
      <c r="G274" s="28"/>
    </row>
    <row r="275" spans="1:7" ht="16" x14ac:dyDescent="0.2">
      <c r="A275" s="28"/>
      <c r="B275" s="28"/>
      <c r="C275" s="28"/>
      <c r="D275" s="28"/>
      <c r="E275" s="28"/>
      <c r="F275" s="28"/>
      <c r="G275" s="28"/>
    </row>
    <row r="276" spans="1:7" ht="16" x14ac:dyDescent="0.2">
      <c r="A276" s="28"/>
      <c r="B276" s="28"/>
      <c r="C276" s="28"/>
      <c r="D276" s="28"/>
      <c r="E276" s="28"/>
      <c r="F276" s="28"/>
      <c r="G276" s="28"/>
    </row>
    <row r="277" spans="1:7" ht="16" x14ac:dyDescent="0.2">
      <c r="A277" s="28"/>
      <c r="B277" s="28"/>
      <c r="C277" s="28"/>
      <c r="D277" s="28"/>
      <c r="E277" s="28"/>
      <c r="F277" s="28"/>
      <c r="G277" s="28"/>
    </row>
    <row r="278" spans="1:7" ht="16" x14ac:dyDescent="0.2">
      <c r="A278" s="28"/>
      <c r="B278" s="28"/>
      <c r="C278" s="28"/>
      <c r="D278" s="28"/>
      <c r="E278" s="28"/>
      <c r="F278" s="28"/>
      <c r="G278" s="28"/>
    </row>
    <row r="279" spans="1:7" ht="16" x14ac:dyDescent="0.2">
      <c r="A279" s="28"/>
      <c r="B279" s="28"/>
      <c r="C279" s="28"/>
      <c r="D279" s="28"/>
      <c r="E279" s="28"/>
      <c r="F279" s="28"/>
      <c r="G279" s="28"/>
    </row>
    <row r="280" spans="1:7" ht="16" x14ac:dyDescent="0.2">
      <c r="A280" s="28"/>
      <c r="B280" s="28"/>
      <c r="C280" s="28"/>
      <c r="D280" s="28"/>
      <c r="E280" s="28"/>
      <c r="F280" s="28"/>
      <c r="G280" s="28"/>
    </row>
    <row r="281" spans="1:7" ht="16" x14ac:dyDescent="0.2">
      <c r="A281" s="28"/>
      <c r="B281" s="28"/>
      <c r="C281" s="28"/>
      <c r="D281" s="28"/>
      <c r="E281" s="28"/>
      <c r="F281" s="28"/>
      <c r="G281" s="28"/>
    </row>
    <row r="282" spans="1:7" ht="16" x14ac:dyDescent="0.2">
      <c r="A282" s="28"/>
      <c r="B282" s="28"/>
      <c r="C282" s="28"/>
      <c r="D282" s="28"/>
      <c r="E282" s="28"/>
      <c r="F282" s="28"/>
      <c r="G282" s="28"/>
    </row>
    <row r="283" spans="1:7" ht="16" x14ac:dyDescent="0.2">
      <c r="A283" s="28"/>
      <c r="B283" s="28"/>
      <c r="C283" s="28"/>
      <c r="D283" s="28"/>
      <c r="E283" s="28"/>
      <c r="F283" s="28"/>
      <c r="G283" s="28"/>
    </row>
    <row r="284" spans="1:7" ht="16" x14ac:dyDescent="0.2">
      <c r="A284" s="28"/>
      <c r="B284" s="28"/>
      <c r="C284" s="28"/>
      <c r="D284" s="28"/>
      <c r="E284" s="28"/>
      <c r="F284" s="28"/>
      <c r="G284" s="28"/>
    </row>
    <row r="285" spans="1:7" ht="16" x14ac:dyDescent="0.2">
      <c r="A285" s="28"/>
      <c r="B285" s="28"/>
      <c r="C285" s="28"/>
      <c r="D285" s="28"/>
      <c r="E285" s="28"/>
      <c r="F285" s="28"/>
      <c r="G285" s="28"/>
    </row>
    <row r="286" spans="1:7" ht="16" x14ac:dyDescent="0.2">
      <c r="A286" s="28"/>
      <c r="B286" s="28"/>
      <c r="C286" s="28"/>
      <c r="D286" s="28"/>
      <c r="E286" s="28"/>
      <c r="F286" s="28"/>
      <c r="G286" s="28"/>
    </row>
    <row r="287" spans="1:7" ht="16" x14ac:dyDescent="0.2">
      <c r="A287" s="28"/>
      <c r="B287" s="28"/>
      <c r="C287" s="28"/>
      <c r="D287" s="28"/>
      <c r="E287" s="28"/>
      <c r="F287" s="28"/>
      <c r="G287" s="28"/>
    </row>
    <row r="288" spans="1:7" ht="16" x14ac:dyDescent="0.2">
      <c r="A288" s="28"/>
      <c r="B288" s="28"/>
      <c r="C288" s="28"/>
      <c r="D288" s="28"/>
      <c r="E288" s="28"/>
      <c r="F288" s="28"/>
      <c r="G288" s="28"/>
    </row>
    <row r="289" spans="1:7" ht="16" x14ac:dyDescent="0.2">
      <c r="A289" s="28"/>
      <c r="B289" s="28"/>
      <c r="C289" s="28"/>
      <c r="D289" s="28"/>
      <c r="E289" s="28"/>
      <c r="F289" s="28"/>
      <c r="G289" s="28"/>
    </row>
    <row r="290" spans="1:7" ht="16" x14ac:dyDescent="0.2">
      <c r="A290" s="28"/>
      <c r="B290" s="28"/>
      <c r="C290" s="28"/>
      <c r="D290" s="28"/>
      <c r="E290" s="28"/>
      <c r="F290" s="28"/>
      <c r="G290" s="28"/>
    </row>
    <row r="291" spans="1:7" ht="16" x14ac:dyDescent="0.2">
      <c r="A291" s="28"/>
      <c r="B291" s="28"/>
      <c r="C291" s="28"/>
      <c r="D291" s="28"/>
      <c r="E291" s="28"/>
      <c r="F291" s="28"/>
      <c r="G291" s="28"/>
    </row>
    <row r="292" spans="1:7" ht="16" x14ac:dyDescent="0.2">
      <c r="A292" s="28"/>
      <c r="B292" s="28"/>
      <c r="C292" s="28"/>
      <c r="D292" s="28"/>
      <c r="E292" s="28"/>
      <c r="F292" s="28"/>
      <c r="G292" s="28"/>
    </row>
    <row r="293" spans="1:7" ht="16" x14ac:dyDescent="0.2">
      <c r="A293" s="28"/>
      <c r="B293" s="28"/>
      <c r="C293" s="28"/>
      <c r="D293" s="28"/>
      <c r="E293" s="28"/>
      <c r="F293" s="28"/>
      <c r="G293" s="28"/>
    </row>
    <row r="294" spans="1:7" ht="16" x14ac:dyDescent="0.2">
      <c r="A294" s="28"/>
      <c r="B294" s="28"/>
      <c r="C294" s="28"/>
      <c r="D294" s="28"/>
      <c r="E294" s="28"/>
      <c r="F294" s="28"/>
      <c r="G294" s="28"/>
    </row>
    <row r="295" spans="1:7" ht="16" x14ac:dyDescent="0.2">
      <c r="A295" s="28"/>
      <c r="B295" s="28"/>
      <c r="C295" s="28"/>
      <c r="D295" s="28"/>
      <c r="E295" s="28"/>
      <c r="F295" s="28"/>
      <c r="G295" s="28"/>
    </row>
    <row r="296" spans="1:7" ht="16" x14ac:dyDescent="0.2">
      <c r="A296" s="28"/>
      <c r="B296" s="28"/>
      <c r="C296" s="28"/>
      <c r="D296" s="28"/>
      <c r="E296" s="28"/>
      <c r="F296" s="28"/>
      <c r="G296" s="28"/>
    </row>
    <row r="297" spans="1:7" ht="16" x14ac:dyDescent="0.2">
      <c r="A297" s="28"/>
      <c r="B297" s="28"/>
      <c r="C297" s="28"/>
      <c r="D297" s="28"/>
      <c r="E297" s="28"/>
      <c r="F297" s="28"/>
      <c r="G297" s="28"/>
    </row>
    <row r="298" spans="1:7" ht="16" x14ac:dyDescent="0.2">
      <c r="A298" s="28"/>
      <c r="B298" s="28"/>
      <c r="C298" s="28"/>
      <c r="D298" s="28"/>
      <c r="E298" s="28"/>
      <c r="F298" s="28"/>
      <c r="G298" s="28"/>
    </row>
    <row r="299" spans="1:7" ht="16" x14ac:dyDescent="0.2">
      <c r="A299" s="28"/>
      <c r="B299" s="28"/>
      <c r="C299" s="28"/>
      <c r="D299" s="28"/>
      <c r="E299" s="28"/>
      <c r="F299" s="28"/>
      <c r="G299" s="28"/>
    </row>
    <row r="300" spans="1:7" ht="16" x14ac:dyDescent="0.2">
      <c r="A300" s="28"/>
      <c r="B300" s="28"/>
      <c r="C300" s="28"/>
      <c r="D300" s="28"/>
      <c r="E300" s="28"/>
      <c r="F300" s="28"/>
      <c r="G300" s="28"/>
    </row>
    <row r="301" spans="1:7" ht="16" x14ac:dyDescent="0.2">
      <c r="A301" s="28"/>
      <c r="B301" s="28"/>
      <c r="C301" s="28"/>
      <c r="D301" s="28"/>
      <c r="E301" s="28"/>
      <c r="F301" s="28"/>
      <c r="G301" s="28"/>
    </row>
    <row r="302" spans="1:7" ht="16" x14ac:dyDescent="0.2">
      <c r="A302" s="28"/>
      <c r="B302" s="28"/>
      <c r="C302" s="28"/>
      <c r="D302" s="28"/>
      <c r="E302" s="28"/>
      <c r="F302" s="28"/>
      <c r="G302" s="28"/>
    </row>
    <row r="303" spans="1:7" ht="16" x14ac:dyDescent="0.2">
      <c r="A303" s="28"/>
      <c r="B303" s="28"/>
      <c r="C303" s="28"/>
      <c r="D303" s="28"/>
      <c r="E303" s="28"/>
      <c r="F303" s="28"/>
      <c r="G303" s="28"/>
    </row>
    <row r="304" spans="1:7" ht="16" x14ac:dyDescent="0.2">
      <c r="A304" s="28"/>
      <c r="B304" s="28"/>
      <c r="C304" s="28"/>
      <c r="D304" s="28"/>
      <c r="E304" s="28"/>
      <c r="F304" s="28"/>
      <c r="G304" s="28"/>
    </row>
    <row r="305" spans="1:7" ht="16" x14ac:dyDescent="0.2">
      <c r="A305" s="28"/>
      <c r="B305" s="28"/>
      <c r="C305" s="28"/>
      <c r="D305" s="28"/>
      <c r="E305" s="28"/>
      <c r="F305" s="28"/>
      <c r="G305" s="28"/>
    </row>
    <row r="306" spans="1:7" ht="16" x14ac:dyDescent="0.2">
      <c r="A306" s="28"/>
      <c r="B306" s="28"/>
      <c r="C306" s="28"/>
      <c r="D306" s="28"/>
      <c r="E306" s="28"/>
      <c r="F306" s="28"/>
      <c r="G306" s="28"/>
    </row>
    <row r="307" spans="1:7" ht="16" x14ac:dyDescent="0.2">
      <c r="A307" s="28"/>
      <c r="B307" s="28"/>
      <c r="C307" s="28"/>
      <c r="D307" s="28"/>
      <c r="E307" s="28"/>
      <c r="F307" s="28"/>
      <c r="G307" s="28"/>
    </row>
    <row r="308" spans="1:7" ht="16" x14ac:dyDescent="0.2">
      <c r="A308" s="28"/>
      <c r="B308" s="28"/>
      <c r="C308" s="28"/>
      <c r="D308" s="28"/>
      <c r="E308" s="28"/>
      <c r="F308" s="28"/>
      <c r="G308" s="28"/>
    </row>
    <row r="309" spans="1:7" ht="16" x14ac:dyDescent="0.2">
      <c r="A309" s="28"/>
      <c r="B309" s="28"/>
      <c r="C309" s="28"/>
      <c r="D309" s="28"/>
      <c r="E309" s="28"/>
      <c r="F309" s="28"/>
      <c r="G309" s="28"/>
    </row>
    <row r="310" spans="1:7" ht="16" x14ac:dyDescent="0.2">
      <c r="A310" s="28"/>
      <c r="B310" s="28"/>
      <c r="C310" s="28"/>
      <c r="D310" s="28"/>
      <c r="E310" s="28"/>
      <c r="F310" s="28"/>
      <c r="G310" s="28"/>
    </row>
    <row r="311" spans="1:7" ht="16" x14ac:dyDescent="0.2">
      <c r="A311" s="28"/>
      <c r="B311" s="28"/>
      <c r="C311" s="28"/>
      <c r="D311" s="28"/>
      <c r="E311" s="28"/>
      <c r="F311" s="28"/>
      <c r="G311" s="28"/>
    </row>
    <row r="312" spans="1:7" ht="16" x14ac:dyDescent="0.2">
      <c r="A312" s="28"/>
      <c r="B312" s="28"/>
      <c r="C312" s="28"/>
      <c r="D312" s="28"/>
      <c r="E312" s="28"/>
      <c r="F312" s="28"/>
      <c r="G312" s="28"/>
    </row>
    <row r="313" spans="1:7" ht="16" x14ac:dyDescent="0.2">
      <c r="A313" s="28"/>
      <c r="B313" s="28"/>
      <c r="C313" s="28"/>
      <c r="D313" s="28"/>
      <c r="E313" s="28"/>
      <c r="F313" s="28"/>
      <c r="G313" s="28"/>
    </row>
    <row r="314" spans="1:7" ht="16" x14ac:dyDescent="0.2">
      <c r="A314" s="28"/>
      <c r="B314" s="28"/>
      <c r="C314" s="28"/>
      <c r="D314" s="28"/>
      <c r="E314" s="28"/>
      <c r="F314" s="28"/>
      <c r="G314" s="28"/>
    </row>
    <row r="315" spans="1:7" ht="16" x14ac:dyDescent="0.2">
      <c r="A315" s="28"/>
      <c r="B315" s="28"/>
      <c r="C315" s="28"/>
      <c r="D315" s="28"/>
      <c r="E315" s="28"/>
      <c r="F315" s="28"/>
      <c r="G315" s="28"/>
    </row>
    <row r="316" spans="1:7" ht="16" x14ac:dyDescent="0.2">
      <c r="A316" s="28"/>
      <c r="B316" s="28"/>
      <c r="C316" s="28"/>
      <c r="D316" s="28"/>
      <c r="E316" s="28"/>
      <c r="F316" s="28"/>
      <c r="G316" s="28"/>
    </row>
    <row r="317" spans="1:7" ht="16" x14ac:dyDescent="0.2">
      <c r="A317" s="28"/>
      <c r="B317" s="28"/>
      <c r="C317" s="28"/>
      <c r="D317" s="28"/>
      <c r="E317" s="28"/>
      <c r="F317" s="28"/>
      <c r="G317" s="28"/>
    </row>
    <row r="318" spans="1:7" ht="16" x14ac:dyDescent="0.2">
      <c r="A318" s="28"/>
      <c r="B318" s="28"/>
      <c r="C318" s="28"/>
      <c r="D318" s="28"/>
      <c r="E318" s="28"/>
      <c r="F318" s="28"/>
      <c r="G318" s="28"/>
    </row>
    <row r="319" spans="1:7" ht="16" x14ac:dyDescent="0.2">
      <c r="A319" s="28"/>
      <c r="B319" s="28"/>
      <c r="C319" s="28"/>
      <c r="D319" s="28"/>
      <c r="E319" s="28"/>
      <c r="F319" s="28"/>
      <c r="G319" s="28"/>
    </row>
    <row r="320" spans="1:7" ht="16" x14ac:dyDescent="0.2">
      <c r="A320" s="28"/>
      <c r="B320" s="28"/>
      <c r="C320" s="28"/>
      <c r="D320" s="28"/>
      <c r="E320" s="28"/>
      <c r="F320" s="28"/>
      <c r="G320" s="28"/>
    </row>
    <row r="321" spans="1:7" ht="16" x14ac:dyDescent="0.2">
      <c r="A321" s="28"/>
      <c r="B321" s="28"/>
      <c r="C321" s="28"/>
      <c r="D321" s="28"/>
      <c r="E321" s="28"/>
      <c r="F321" s="28"/>
      <c r="G321" s="28"/>
    </row>
    <row r="322" spans="1:7" ht="16" x14ac:dyDescent="0.2">
      <c r="A322" s="28"/>
      <c r="B322" s="28"/>
      <c r="C322" s="28"/>
      <c r="D322" s="28"/>
      <c r="E322" s="28"/>
      <c r="F322" s="28"/>
      <c r="G322" s="28"/>
    </row>
    <row r="323" spans="1:7" ht="16" x14ac:dyDescent="0.2">
      <c r="A323" s="28"/>
      <c r="B323" s="28"/>
      <c r="C323" s="28"/>
      <c r="D323" s="28"/>
      <c r="E323" s="28"/>
      <c r="F323" s="28"/>
      <c r="G323" s="28"/>
    </row>
    <row r="324" spans="1:7" ht="16" x14ac:dyDescent="0.2">
      <c r="A324" s="28"/>
      <c r="B324" s="28"/>
      <c r="C324" s="28"/>
      <c r="D324" s="28"/>
      <c r="E324" s="28"/>
      <c r="F324" s="28"/>
      <c r="G324" s="28"/>
    </row>
    <row r="325" spans="1:7" ht="16" x14ac:dyDescent="0.2">
      <c r="A325" s="28"/>
      <c r="B325" s="28"/>
      <c r="C325" s="28"/>
      <c r="D325" s="28"/>
      <c r="E325" s="28"/>
      <c r="F325" s="28"/>
      <c r="G325" s="28"/>
    </row>
    <row r="326" spans="1:7" ht="16" x14ac:dyDescent="0.2">
      <c r="A326" s="28"/>
      <c r="B326" s="28"/>
      <c r="C326" s="28"/>
      <c r="D326" s="28"/>
      <c r="E326" s="28"/>
      <c r="F326" s="28"/>
      <c r="G326" s="28"/>
    </row>
    <row r="327" spans="1:7" ht="16" x14ac:dyDescent="0.2">
      <c r="A327" s="28"/>
      <c r="B327" s="28"/>
      <c r="C327" s="28"/>
      <c r="D327" s="28"/>
      <c r="E327" s="28"/>
      <c r="F327" s="28"/>
      <c r="G327" s="28"/>
    </row>
    <row r="328" spans="1:7" ht="16" x14ac:dyDescent="0.2">
      <c r="A328" s="28"/>
      <c r="B328" s="28"/>
      <c r="C328" s="28"/>
      <c r="D328" s="28"/>
      <c r="E328" s="28"/>
      <c r="F328" s="28"/>
      <c r="G328" s="28"/>
    </row>
    <row r="329" spans="1:7" ht="16" x14ac:dyDescent="0.2">
      <c r="A329" s="28"/>
      <c r="B329" s="28"/>
      <c r="C329" s="28"/>
      <c r="D329" s="28"/>
      <c r="E329" s="28"/>
      <c r="F329" s="28"/>
      <c r="G329" s="28"/>
    </row>
    <row r="330" spans="1:7" ht="16" x14ac:dyDescent="0.2">
      <c r="A330" s="28"/>
      <c r="B330" s="28"/>
      <c r="C330" s="28"/>
      <c r="D330" s="28"/>
      <c r="E330" s="28"/>
      <c r="F330" s="28"/>
      <c r="G330" s="28"/>
    </row>
    <row r="331" spans="1:7" ht="16" x14ac:dyDescent="0.2">
      <c r="A331" s="28"/>
      <c r="B331" s="28"/>
      <c r="C331" s="28"/>
      <c r="D331" s="28"/>
      <c r="E331" s="28"/>
      <c r="F331" s="28"/>
      <c r="G331" s="28"/>
    </row>
    <row r="332" spans="1:7" ht="16" x14ac:dyDescent="0.2">
      <c r="A332" s="28"/>
      <c r="B332" s="28"/>
      <c r="C332" s="28"/>
      <c r="D332" s="28"/>
      <c r="E332" s="28"/>
      <c r="F332" s="28"/>
      <c r="G332" s="28"/>
    </row>
    <row r="333" spans="1:7" ht="16" x14ac:dyDescent="0.2">
      <c r="A333" s="28"/>
      <c r="B333" s="28"/>
      <c r="C333" s="28"/>
      <c r="D333" s="28"/>
      <c r="E333" s="28"/>
      <c r="F333" s="28"/>
      <c r="G333" s="28"/>
    </row>
    <row r="334" spans="1:7" ht="16" x14ac:dyDescent="0.2">
      <c r="A334" s="28"/>
      <c r="B334" s="28"/>
      <c r="C334" s="28"/>
      <c r="D334" s="28"/>
      <c r="E334" s="28"/>
      <c r="F334" s="28"/>
      <c r="G334" s="28"/>
    </row>
    <row r="335" spans="1:7" ht="16" x14ac:dyDescent="0.2">
      <c r="A335" s="28"/>
      <c r="B335" s="28"/>
      <c r="C335" s="28"/>
      <c r="D335" s="28"/>
      <c r="E335" s="28"/>
      <c r="F335" s="28"/>
      <c r="G335" s="28"/>
    </row>
    <row r="336" spans="1:7" ht="16" x14ac:dyDescent="0.2">
      <c r="A336" s="28"/>
      <c r="B336" s="28"/>
      <c r="C336" s="28"/>
      <c r="D336" s="28"/>
      <c r="E336" s="28"/>
      <c r="F336" s="28"/>
      <c r="G336" s="28"/>
    </row>
    <row r="337" spans="1:7" ht="16" x14ac:dyDescent="0.2">
      <c r="A337" s="28"/>
      <c r="B337" s="28"/>
      <c r="C337" s="28"/>
      <c r="D337" s="28"/>
      <c r="E337" s="28"/>
      <c r="F337" s="28"/>
      <c r="G337" s="28"/>
    </row>
    <row r="338" spans="1:7" ht="16" x14ac:dyDescent="0.2">
      <c r="A338" s="28"/>
      <c r="B338" s="28"/>
      <c r="C338" s="28"/>
      <c r="D338" s="28"/>
      <c r="E338" s="28"/>
      <c r="F338" s="28"/>
      <c r="G338" s="28"/>
    </row>
    <row r="339" spans="1:7" ht="16" x14ac:dyDescent="0.2">
      <c r="A339" s="28"/>
      <c r="B339" s="28"/>
      <c r="C339" s="28"/>
      <c r="D339" s="28"/>
      <c r="E339" s="28"/>
      <c r="F339" s="28"/>
      <c r="G339" s="28"/>
    </row>
    <row r="340" spans="1:7" ht="16" x14ac:dyDescent="0.2">
      <c r="A340" s="28"/>
      <c r="B340" s="28"/>
      <c r="C340" s="28"/>
      <c r="D340" s="28"/>
      <c r="E340" s="28"/>
      <c r="F340" s="28"/>
      <c r="G340" s="28"/>
    </row>
    <row r="341" spans="1:7" ht="16" x14ac:dyDescent="0.2">
      <c r="A341" s="28"/>
      <c r="B341" s="28"/>
      <c r="C341" s="28"/>
      <c r="D341" s="28"/>
      <c r="E341" s="28"/>
      <c r="F341" s="28"/>
      <c r="G341" s="28"/>
    </row>
    <row r="342" spans="1:7" ht="16" x14ac:dyDescent="0.2">
      <c r="A342" s="28"/>
      <c r="B342" s="28"/>
      <c r="C342" s="28"/>
      <c r="D342" s="28"/>
      <c r="E342" s="28"/>
      <c r="F342" s="28"/>
      <c r="G342" s="28"/>
    </row>
    <row r="343" spans="1:7" ht="16" x14ac:dyDescent="0.2">
      <c r="A343" s="28"/>
      <c r="B343" s="28"/>
      <c r="C343" s="28"/>
      <c r="D343" s="28"/>
      <c r="E343" s="28"/>
      <c r="F343" s="28"/>
      <c r="G343" s="28"/>
    </row>
    <row r="344" spans="1:7" ht="16" x14ac:dyDescent="0.2">
      <c r="A344" s="28"/>
      <c r="B344" s="28"/>
      <c r="C344" s="28"/>
      <c r="D344" s="28"/>
      <c r="E344" s="28"/>
      <c r="F344" s="28"/>
      <c r="G344" s="28"/>
    </row>
    <row r="345" spans="1:7" ht="16" x14ac:dyDescent="0.2">
      <c r="A345" s="28"/>
      <c r="B345" s="28"/>
      <c r="C345" s="28"/>
      <c r="D345" s="28"/>
      <c r="E345" s="28"/>
      <c r="F345" s="28"/>
      <c r="G345" s="28"/>
    </row>
    <row r="346" spans="1:7" ht="16" x14ac:dyDescent="0.2">
      <c r="A346" s="28"/>
      <c r="B346" s="28"/>
      <c r="C346" s="28"/>
      <c r="D346" s="28"/>
      <c r="E346" s="28"/>
      <c r="F346" s="28"/>
      <c r="G346" s="28"/>
    </row>
    <row r="347" spans="1:7" ht="16" x14ac:dyDescent="0.2">
      <c r="A347" s="28"/>
      <c r="B347" s="28"/>
      <c r="C347" s="28"/>
      <c r="D347" s="28"/>
      <c r="E347" s="28"/>
      <c r="F347" s="28"/>
      <c r="G347" s="28"/>
    </row>
    <row r="348" spans="1:7" ht="16" x14ac:dyDescent="0.2">
      <c r="A348" s="28"/>
      <c r="B348" s="28"/>
      <c r="C348" s="28"/>
      <c r="D348" s="28"/>
      <c r="E348" s="28"/>
      <c r="F348" s="28"/>
      <c r="G348" s="28"/>
    </row>
    <row r="349" spans="1:7" ht="16" x14ac:dyDescent="0.2">
      <c r="A349" s="28"/>
      <c r="B349" s="28"/>
      <c r="C349" s="28"/>
      <c r="D349" s="28"/>
      <c r="E349" s="28"/>
      <c r="F349" s="28"/>
      <c r="G349" s="28"/>
    </row>
    <row r="350" spans="1:7" ht="16" x14ac:dyDescent="0.2">
      <c r="A350" s="28"/>
      <c r="B350" s="28"/>
      <c r="C350" s="28"/>
      <c r="D350" s="28"/>
      <c r="E350" s="28"/>
      <c r="F350" s="28"/>
      <c r="G350" s="28"/>
    </row>
    <row r="351" spans="1:7" ht="16" x14ac:dyDescent="0.2">
      <c r="A351" s="28"/>
      <c r="B351" s="28"/>
      <c r="C351" s="28"/>
      <c r="D351" s="28"/>
      <c r="E351" s="28"/>
      <c r="F351" s="28"/>
      <c r="G351" s="28"/>
    </row>
    <row r="352" spans="1:7" ht="16" x14ac:dyDescent="0.2">
      <c r="A352" s="28"/>
      <c r="B352" s="28"/>
      <c r="C352" s="28"/>
      <c r="D352" s="28"/>
      <c r="E352" s="28"/>
      <c r="F352" s="28"/>
      <c r="G352" s="28"/>
    </row>
    <row r="353" spans="1:7" ht="16" x14ac:dyDescent="0.2">
      <c r="A353" s="28"/>
      <c r="B353" s="28"/>
      <c r="C353" s="28"/>
      <c r="D353" s="28"/>
      <c r="E353" s="28"/>
      <c r="F353" s="28"/>
      <c r="G353" s="28"/>
    </row>
    <row r="354" spans="1:7" ht="16" x14ac:dyDescent="0.2">
      <c r="A354" s="28"/>
      <c r="B354" s="28"/>
      <c r="C354" s="28"/>
      <c r="D354" s="28"/>
      <c r="E354" s="28"/>
      <c r="F354" s="28"/>
      <c r="G354" s="28"/>
    </row>
    <row r="355" spans="1:7" ht="16" x14ac:dyDescent="0.2">
      <c r="A355" s="28"/>
      <c r="B355" s="28"/>
      <c r="C355" s="28"/>
      <c r="D355" s="28"/>
      <c r="E355" s="28"/>
      <c r="F355" s="28"/>
      <c r="G355" s="28"/>
    </row>
    <row r="356" spans="1:7" ht="16" x14ac:dyDescent="0.2">
      <c r="A356" s="28"/>
      <c r="B356" s="28"/>
      <c r="C356" s="28"/>
      <c r="D356" s="28"/>
      <c r="E356" s="28"/>
      <c r="F356" s="28"/>
      <c r="G356" s="28"/>
    </row>
    <row r="357" spans="1:7" ht="16" x14ac:dyDescent="0.2">
      <c r="A357" s="28"/>
      <c r="B357" s="28"/>
      <c r="C357" s="28"/>
      <c r="D357" s="28"/>
      <c r="E357" s="28"/>
      <c r="F357" s="28"/>
      <c r="G357" s="28"/>
    </row>
    <row r="358" spans="1:7" ht="16" x14ac:dyDescent="0.2">
      <c r="A358" s="28"/>
      <c r="B358" s="28"/>
      <c r="C358" s="28"/>
      <c r="D358" s="28"/>
      <c r="E358" s="28"/>
      <c r="F358" s="28"/>
      <c r="G358" s="28"/>
    </row>
    <row r="359" spans="1:7" ht="16" x14ac:dyDescent="0.2">
      <c r="A359" s="28"/>
      <c r="B359" s="28"/>
      <c r="C359" s="28"/>
      <c r="D359" s="28"/>
      <c r="E359" s="28"/>
      <c r="F359" s="28"/>
      <c r="G359" s="28"/>
    </row>
    <row r="360" spans="1:7" ht="16" x14ac:dyDescent="0.2">
      <c r="A360" s="28"/>
      <c r="B360" s="28"/>
      <c r="C360" s="28"/>
      <c r="D360" s="28"/>
      <c r="E360" s="28"/>
      <c r="F360" s="28"/>
      <c r="G360" s="28"/>
    </row>
    <row r="361" spans="1:7" ht="16" x14ac:dyDescent="0.2">
      <c r="A361" s="28"/>
      <c r="B361" s="28"/>
      <c r="C361" s="28"/>
      <c r="D361" s="28"/>
      <c r="E361" s="28"/>
      <c r="F361" s="28"/>
      <c r="G361" s="28"/>
    </row>
    <row r="362" spans="1:7" ht="16" x14ac:dyDescent="0.2">
      <c r="A362" s="28"/>
      <c r="B362" s="28"/>
      <c r="C362" s="28"/>
      <c r="D362" s="28"/>
      <c r="E362" s="28"/>
      <c r="F362" s="28"/>
      <c r="G362" s="28"/>
    </row>
    <row r="363" spans="1:7" ht="16" x14ac:dyDescent="0.2">
      <c r="A363" s="28"/>
      <c r="B363" s="28"/>
      <c r="C363" s="28"/>
      <c r="D363" s="28"/>
      <c r="E363" s="28"/>
      <c r="F363" s="28"/>
      <c r="G363" s="28"/>
    </row>
    <row r="364" spans="1:7" ht="16" x14ac:dyDescent="0.2">
      <c r="A364" s="28"/>
      <c r="B364" s="28"/>
      <c r="C364" s="28"/>
      <c r="D364" s="28"/>
      <c r="E364" s="28"/>
      <c r="F364" s="28"/>
      <c r="G364" s="28"/>
    </row>
    <row r="365" spans="1:7" ht="16" x14ac:dyDescent="0.2">
      <c r="A365" s="28"/>
      <c r="B365" s="28"/>
      <c r="C365" s="28"/>
      <c r="D365" s="28"/>
      <c r="E365" s="28"/>
      <c r="F365" s="28"/>
      <c r="G365" s="28"/>
    </row>
    <row r="366" spans="1:7" ht="16" x14ac:dyDescent="0.2">
      <c r="A366" s="28"/>
      <c r="B366" s="28"/>
      <c r="C366" s="28"/>
      <c r="D366" s="28"/>
      <c r="E366" s="28"/>
      <c r="F366" s="28"/>
      <c r="G366" s="28"/>
    </row>
    <row r="367" spans="1:7" ht="16" x14ac:dyDescent="0.2">
      <c r="A367" s="28"/>
      <c r="B367" s="28"/>
      <c r="C367" s="28"/>
      <c r="D367" s="28"/>
      <c r="E367" s="28"/>
      <c r="F367" s="28"/>
      <c r="G367" s="28"/>
    </row>
    <row r="368" spans="1:7" ht="16" x14ac:dyDescent="0.2">
      <c r="A368" s="28"/>
      <c r="B368" s="28"/>
      <c r="C368" s="28"/>
      <c r="D368" s="28"/>
      <c r="E368" s="28"/>
      <c r="F368" s="28"/>
      <c r="G368" s="28"/>
    </row>
    <row r="369" spans="1:7" ht="16" x14ac:dyDescent="0.2">
      <c r="A369" s="28"/>
      <c r="B369" s="28"/>
      <c r="C369" s="28"/>
      <c r="D369" s="28"/>
      <c r="E369" s="28"/>
      <c r="F369" s="28"/>
      <c r="G369" s="28"/>
    </row>
    <row r="370" spans="1:7" ht="16" x14ac:dyDescent="0.2">
      <c r="A370" s="28"/>
      <c r="B370" s="28"/>
      <c r="C370" s="28"/>
      <c r="D370" s="28"/>
      <c r="E370" s="28"/>
      <c r="F370" s="28"/>
      <c r="G370" s="28"/>
    </row>
    <row r="371" spans="1:7" ht="16" x14ac:dyDescent="0.2">
      <c r="A371" s="28"/>
      <c r="B371" s="28"/>
      <c r="C371" s="28"/>
      <c r="D371" s="28"/>
      <c r="E371" s="28"/>
      <c r="F371" s="28"/>
      <c r="G371" s="28"/>
    </row>
    <row r="372" spans="1:7" ht="16" x14ac:dyDescent="0.2">
      <c r="A372" s="28"/>
      <c r="B372" s="28"/>
      <c r="C372" s="28"/>
      <c r="D372" s="28"/>
      <c r="E372" s="28"/>
      <c r="F372" s="28"/>
      <c r="G372" s="28"/>
    </row>
    <row r="373" spans="1:7" ht="16" x14ac:dyDescent="0.2">
      <c r="A373" s="28"/>
      <c r="B373" s="28"/>
      <c r="C373" s="28"/>
      <c r="D373" s="28"/>
      <c r="E373" s="28"/>
      <c r="F373" s="28"/>
      <c r="G373" s="28"/>
    </row>
    <row r="374" spans="1:7" ht="16" x14ac:dyDescent="0.2">
      <c r="A374" s="28"/>
      <c r="B374" s="28"/>
      <c r="C374" s="28"/>
      <c r="D374" s="28"/>
      <c r="E374" s="28"/>
      <c r="F374" s="28"/>
      <c r="G374" s="28"/>
    </row>
    <row r="375" spans="1:7" ht="16" x14ac:dyDescent="0.2">
      <c r="A375" s="28"/>
      <c r="B375" s="28"/>
      <c r="C375" s="28"/>
      <c r="D375" s="28"/>
      <c r="E375" s="28"/>
      <c r="F375" s="28"/>
      <c r="G375" s="28"/>
    </row>
    <row r="376" spans="1:7" ht="16" x14ac:dyDescent="0.2">
      <c r="A376" s="28"/>
      <c r="B376" s="28"/>
      <c r="C376" s="28"/>
      <c r="D376" s="28"/>
      <c r="E376" s="28"/>
      <c r="F376" s="28"/>
      <c r="G376" s="28"/>
    </row>
    <row r="377" spans="1:7" ht="16" x14ac:dyDescent="0.2">
      <c r="A377" s="28"/>
      <c r="B377" s="28"/>
      <c r="C377" s="28"/>
      <c r="D377" s="28"/>
      <c r="E377" s="28"/>
      <c r="F377" s="28"/>
      <c r="G377" s="28"/>
    </row>
    <row r="378" spans="1:7" ht="16" x14ac:dyDescent="0.2">
      <c r="A378" s="28"/>
      <c r="B378" s="28"/>
      <c r="C378" s="28"/>
      <c r="D378" s="28"/>
      <c r="E378" s="28"/>
      <c r="F378" s="28"/>
      <c r="G378" s="28"/>
    </row>
    <row r="379" spans="1:7" ht="16" x14ac:dyDescent="0.2">
      <c r="A379" s="28"/>
      <c r="B379" s="28"/>
      <c r="C379" s="28"/>
      <c r="D379" s="28"/>
      <c r="E379" s="28"/>
      <c r="F379" s="28"/>
      <c r="G379" s="28"/>
    </row>
    <row r="380" spans="1:7" ht="16" x14ac:dyDescent="0.2">
      <c r="A380" s="28"/>
      <c r="B380" s="28"/>
      <c r="C380" s="28"/>
      <c r="D380" s="28"/>
      <c r="E380" s="28"/>
      <c r="F380" s="28"/>
      <c r="G380" s="28"/>
    </row>
    <row r="381" spans="1:7" ht="16" x14ac:dyDescent="0.2">
      <c r="A381" s="28"/>
      <c r="B381" s="28"/>
      <c r="C381" s="28"/>
      <c r="D381" s="28"/>
      <c r="E381" s="28"/>
      <c r="F381" s="28"/>
      <c r="G381" s="28"/>
    </row>
    <row r="382" spans="1:7" ht="16" x14ac:dyDescent="0.2">
      <c r="A382" s="28"/>
      <c r="B382" s="28"/>
      <c r="C382" s="28"/>
      <c r="D382" s="28"/>
      <c r="E382" s="28"/>
      <c r="F382" s="28"/>
      <c r="G382" s="28"/>
    </row>
    <row r="383" spans="1:7" ht="16" x14ac:dyDescent="0.2">
      <c r="A383" s="28"/>
      <c r="B383" s="28"/>
      <c r="C383" s="28"/>
      <c r="D383" s="28"/>
      <c r="E383" s="28"/>
      <c r="F383" s="28"/>
      <c r="G383" s="28"/>
    </row>
    <row r="384" spans="1:7" ht="16" x14ac:dyDescent="0.2">
      <c r="A384" s="28"/>
      <c r="B384" s="28"/>
      <c r="C384" s="28"/>
      <c r="D384" s="28"/>
      <c r="E384" s="28"/>
      <c r="F384" s="28"/>
      <c r="G384" s="28"/>
    </row>
    <row r="385" spans="1:7" ht="16" x14ac:dyDescent="0.2">
      <c r="A385" s="28"/>
      <c r="B385" s="28"/>
      <c r="C385" s="28"/>
      <c r="D385" s="28"/>
      <c r="E385" s="28"/>
      <c r="F385" s="28"/>
      <c r="G385" s="28"/>
    </row>
    <row r="386" spans="1:7" ht="16" x14ac:dyDescent="0.2">
      <c r="A386" s="28"/>
      <c r="B386" s="28"/>
      <c r="C386" s="28"/>
      <c r="D386" s="28"/>
      <c r="E386" s="28"/>
      <c r="F386" s="28"/>
      <c r="G386" s="28"/>
    </row>
    <row r="387" spans="1:7" ht="16" x14ac:dyDescent="0.2">
      <c r="A387" s="28"/>
      <c r="B387" s="28"/>
      <c r="C387" s="28"/>
      <c r="D387" s="28"/>
      <c r="E387" s="28"/>
      <c r="F387" s="28"/>
      <c r="G387" s="28"/>
    </row>
    <row r="388" spans="1:7" ht="16" x14ac:dyDescent="0.2">
      <c r="A388" s="28"/>
      <c r="B388" s="28"/>
      <c r="C388" s="28"/>
      <c r="D388" s="28"/>
      <c r="E388" s="28"/>
      <c r="F388" s="28"/>
      <c r="G388" s="28"/>
    </row>
    <row r="389" spans="1:7" ht="16" x14ac:dyDescent="0.2">
      <c r="A389" s="28"/>
      <c r="B389" s="28"/>
      <c r="C389" s="28"/>
      <c r="D389" s="28"/>
      <c r="E389" s="28"/>
      <c r="F389" s="28"/>
      <c r="G389" s="28"/>
    </row>
    <row r="390" spans="1:7" ht="16" x14ac:dyDescent="0.2">
      <c r="A390" s="28"/>
      <c r="B390" s="28"/>
      <c r="C390" s="28"/>
      <c r="D390" s="28"/>
      <c r="E390" s="28"/>
      <c r="F390" s="28"/>
      <c r="G390" s="28"/>
    </row>
    <row r="391" spans="1:7" ht="16" x14ac:dyDescent="0.2">
      <c r="A391" s="28"/>
      <c r="B391" s="28"/>
      <c r="C391" s="28"/>
      <c r="D391" s="28"/>
      <c r="E391" s="28"/>
      <c r="F391" s="28"/>
      <c r="G391" s="28"/>
    </row>
    <row r="392" spans="1:7" ht="16" x14ac:dyDescent="0.2">
      <c r="A392" s="28"/>
      <c r="B392" s="28"/>
      <c r="C392" s="28"/>
      <c r="D392" s="28"/>
      <c r="E392" s="28"/>
      <c r="F392" s="28"/>
      <c r="G392" s="28"/>
    </row>
    <row r="393" spans="1:7" ht="16" x14ac:dyDescent="0.2">
      <c r="A393" s="28"/>
      <c r="B393" s="28"/>
      <c r="C393" s="28"/>
      <c r="D393" s="28"/>
      <c r="E393" s="28"/>
      <c r="F393" s="28"/>
      <c r="G393" s="28"/>
    </row>
    <row r="394" spans="1:7" ht="16" x14ac:dyDescent="0.2">
      <c r="A394" s="28"/>
      <c r="B394" s="28"/>
      <c r="C394" s="28"/>
      <c r="D394" s="28"/>
      <c r="E394" s="28"/>
      <c r="F394" s="28"/>
      <c r="G394" s="28"/>
    </row>
    <row r="395" spans="1:7" ht="16" x14ac:dyDescent="0.2">
      <c r="A395" s="28"/>
      <c r="B395" s="28"/>
      <c r="C395" s="28"/>
      <c r="D395" s="28"/>
      <c r="E395" s="28"/>
      <c r="F395" s="28"/>
      <c r="G395" s="28"/>
    </row>
    <row r="396" spans="1:7" ht="16" x14ac:dyDescent="0.2">
      <c r="A396" s="28"/>
      <c r="B396" s="28"/>
      <c r="C396" s="28"/>
      <c r="D396" s="28"/>
      <c r="E396" s="28"/>
      <c r="F396" s="28"/>
      <c r="G396" s="28"/>
    </row>
    <row r="397" spans="1:7" ht="16" x14ac:dyDescent="0.2">
      <c r="A397" s="28"/>
      <c r="B397" s="28"/>
      <c r="C397" s="28"/>
      <c r="D397" s="28"/>
      <c r="E397" s="28"/>
      <c r="F397" s="28"/>
      <c r="G397" s="28"/>
    </row>
    <row r="398" spans="1:7" ht="16" x14ac:dyDescent="0.2">
      <c r="A398" s="28"/>
      <c r="B398" s="28"/>
      <c r="C398" s="28"/>
      <c r="D398" s="28"/>
      <c r="E398" s="28"/>
      <c r="F398" s="28"/>
      <c r="G398" s="28"/>
    </row>
    <row r="399" spans="1:7" ht="16" x14ac:dyDescent="0.2">
      <c r="A399" s="28"/>
      <c r="B399" s="28"/>
      <c r="C399" s="28"/>
      <c r="D399" s="28"/>
      <c r="E399" s="28"/>
      <c r="F399" s="28"/>
      <c r="G399" s="28"/>
    </row>
    <row r="400" spans="1:7" ht="16" x14ac:dyDescent="0.2">
      <c r="A400" s="28"/>
      <c r="B400" s="28"/>
      <c r="C400" s="28"/>
      <c r="D400" s="28"/>
      <c r="E400" s="28"/>
      <c r="F400" s="28"/>
      <c r="G400" s="28"/>
    </row>
    <row r="401" spans="1:7" ht="16" x14ac:dyDescent="0.2">
      <c r="A401" s="28"/>
      <c r="B401" s="28"/>
      <c r="C401" s="28"/>
      <c r="D401" s="28"/>
      <c r="E401" s="28"/>
      <c r="F401" s="28"/>
      <c r="G401" s="28"/>
    </row>
    <row r="402" spans="1:7" ht="16" x14ac:dyDescent="0.2">
      <c r="A402" s="28"/>
      <c r="B402" s="28"/>
      <c r="C402" s="28"/>
      <c r="D402" s="28"/>
      <c r="E402" s="28"/>
      <c r="F402" s="28"/>
      <c r="G402" s="28"/>
    </row>
    <row r="403" spans="1:7" ht="16" x14ac:dyDescent="0.2">
      <c r="A403" s="28"/>
      <c r="B403" s="28"/>
      <c r="C403" s="28"/>
      <c r="D403" s="28"/>
      <c r="E403" s="28"/>
      <c r="F403" s="28"/>
      <c r="G403" s="28"/>
    </row>
    <row r="404" spans="1:7" ht="16" x14ac:dyDescent="0.2">
      <c r="A404" s="28"/>
      <c r="B404" s="28"/>
      <c r="C404" s="28"/>
      <c r="D404" s="28"/>
      <c r="E404" s="28"/>
      <c r="F404" s="28"/>
      <c r="G404" s="28"/>
    </row>
    <row r="405" spans="1:7" ht="16" x14ac:dyDescent="0.2">
      <c r="A405" s="28"/>
      <c r="B405" s="28"/>
      <c r="C405" s="28"/>
      <c r="D405" s="28"/>
      <c r="E405" s="28"/>
      <c r="F405" s="28"/>
      <c r="G405" s="28"/>
    </row>
    <row r="406" spans="1:7" ht="16" x14ac:dyDescent="0.2">
      <c r="A406" s="28"/>
      <c r="B406" s="28"/>
      <c r="C406" s="28"/>
      <c r="D406" s="28"/>
      <c r="E406" s="28"/>
      <c r="F406" s="28"/>
      <c r="G406" s="28"/>
    </row>
    <row r="407" spans="1:7" ht="16" x14ac:dyDescent="0.2">
      <c r="A407" s="28"/>
      <c r="B407" s="28"/>
      <c r="C407" s="28"/>
      <c r="D407" s="28"/>
      <c r="E407" s="28"/>
      <c r="F407" s="28"/>
      <c r="G407" s="28"/>
    </row>
    <row r="408" spans="1:7" ht="16" x14ac:dyDescent="0.2">
      <c r="A408" s="28"/>
      <c r="B408" s="28"/>
      <c r="C408" s="28"/>
      <c r="D408" s="28"/>
      <c r="E408" s="28"/>
      <c r="F408" s="28"/>
      <c r="G408" s="28"/>
    </row>
    <row r="409" spans="1:7" ht="16" x14ac:dyDescent="0.2">
      <c r="A409" s="28"/>
      <c r="B409" s="28"/>
      <c r="C409" s="28"/>
      <c r="D409" s="28"/>
      <c r="E409" s="28"/>
      <c r="F409" s="28"/>
      <c r="G409" s="28"/>
    </row>
    <row r="410" spans="1:7" ht="16" x14ac:dyDescent="0.2">
      <c r="A410" s="28"/>
      <c r="B410" s="28"/>
      <c r="C410" s="28"/>
      <c r="D410" s="28"/>
      <c r="E410" s="28"/>
      <c r="F410" s="28"/>
      <c r="G410" s="28"/>
    </row>
    <row r="411" spans="1:7" ht="16" x14ac:dyDescent="0.2">
      <c r="A411" s="28"/>
      <c r="B411" s="28"/>
      <c r="C411" s="28"/>
      <c r="D411" s="28"/>
      <c r="E411" s="28"/>
      <c r="F411" s="28"/>
      <c r="G411" s="28"/>
    </row>
    <row r="412" spans="1:7" ht="16" x14ac:dyDescent="0.2">
      <c r="A412" s="28"/>
      <c r="B412" s="28"/>
      <c r="C412" s="28"/>
      <c r="D412" s="28"/>
      <c r="E412" s="28"/>
      <c r="F412" s="28"/>
      <c r="G412" s="28"/>
    </row>
    <row r="413" spans="1:7" ht="16" x14ac:dyDescent="0.2">
      <c r="A413" s="28"/>
      <c r="B413" s="28"/>
      <c r="C413" s="28"/>
      <c r="D413" s="28"/>
      <c r="E413" s="28"/>
      <c r="F413" s="28"/>
      <c r="G413" s="28"/>
    </row>
    <row r="414" spans="1:7" ht="16" x14ac:dyDescent="0.2">
      <c r="A414" s="28"/>
      <c r="B414" s="28"/>
      <c r="C414" s="28"/>
      <c r="D414" s="28"/>
      <c r="E414" s="28"/>
      <c r="F414" s="28"/>
      <c r="G414" s="28"/>
    </row>
    <row r="415" spans="1:7" ht="16" x14ac:dyDescent="0.2">
      <c r="A415" s="28"/>
      <c r="B415" s="28"/>
      <c r="C415" s="28"/>
      <c r="D415" s="28"/>
      <c r="E415" s="28"/>
      <c r="F415" s="28"/>
      <c r="G415" s="28"/>
    </row>
    <row r="416" spans="1:7" ht="16" x14ac:dyDescent="0.2">
      <c r="A416" s="28"/>
      <c r="B416" s="28"/>
      <c r="C416" s="28"/>
      <c r="D416" s="28"/>
      <c r="E416" s="28"/>
      <c r="F416" s="28"/>
      <c r="G416" s="28"/>
    </row>
    <row r="417" spans="1:7" ht="16" x14ac:dyDescent="0.2">
      <c r="A417" s="28"/>
      <c r="B417" s="28"/>
      <c r="C417" s="28"/>
      <c r="D417" s="28"/>
      <c r="E417" s="28"/>
      <c r="F417" s="28"/>
      <c r="G417" s="28"/>
    </row>
    <row r="418" spans="1:7" ht="16" x14ac:dyDescent="0.2">
      <c r="A418" s="28"/>
      <c r="B418" s="28"/>
      <c r="C418" s="28"/>
      <c r="D418" s="28"/>
      <c r="E418" s="28"/>
      <c r="F418" s="28"/>
      <c r="G418" s="28"/>
    </row>
    <row r="419" spans="1:7" ht="16" x14ac:dyDescent="0.2">
      <c r="A419" s="28"/>
      <c r="B419" s="28"/>
      <c r="C419" s="28"/>
      <c r="D419" s="28"/>
      <c r="E419" s="28"/>
      <c r="F419" s="28"/>
      <c r="G419" s="28"/>
    </row>
    <row r="420" spans="1:7" ht="16" x14ac:dyDescent="0.2">
      <c r="A420" s="28"/>
      <c r="B420" s="28"/>
      <c r="C420" s="28"/>
      <c r="D420" s="28"/>
      <c r="E420" s="28"/>
      <c r="F420" s="28"/>
      <c r="G420" s="28"/>
    </row>
    <row r="421" spans="1:7" ht="16" x14ac:dyDescent="0.2">
      <c r="A421" s="28"/>
      <c r="B421" s="28"/>
      <c r="C421" s="28"/>
      <c r="D421" s="28"/>
      <c r="E421" s="28"/>
      <c r="F421" s="28"/>
      <c r="G421" s="28"/>
    </row>
    <row r="422" spans="1:7" ht="16" x14ac:dyDescent="0.2">
      <c r="A422" s="28"/>
      <c r="B422" s="28"/>
      <c r="C422" s="28"/>
      <c r="D422" s="28"/>
      <c r="E422" s="28"/>
      <c r="F422" s="28"/>
      <c r="G422" s="28"/>
    </row>
    <row r="423" spans="1:7" ht="16" x14ac:dyDescent="0.2">
      <c r="A423" s="28"/>
      <c r="B423" s="28"/>
      <c r="C423" s="28"/>
      <c r="D423" s="28"/>
      <c r="E423" s="28"/>
      <c r="F423" s="28"/>
      <c r="G423" s="28"/>
    </row>
    <row r="424" spans="1:7" ht="16" x14ac:dyDescent="0.2">
      <c r="A424" s="28"/>
      <c r="B424" s="28"/>
      <c r="C424" s="28"/>
      <c r="D424" s="28"/>
      <c r="E424" s="28"/>
      <c r="F424" s="28"/>
      <c r="G424" s="28"/>
    </row>
    <row r="425" spans="1:7" ht="16" x14ac:dyDescent="0.2">
      <c r="A425" s="28"/>
      <c r="B425" s="28"/>
      <c r="C425" s="28"/>
      <c r="D425" s="28"/>
      <c r="E425" s="28"/>
      <c r="F425" s="28"/>
      <c r="G425" s="28"/>
    </row>
    <row r="426" spans="1:7" ht="16" x14ac:dyDescent="0.2">
      <c r="A426" s="28"/>
      <c r="B426" s="28"/>
      <c r="C426" s="28"/>
      <c r="D426" s="28"/>
      <c r="E426" s="28"/>
      <c r="F426" s="28"/>
      <c r="G426" s="28"/>
    </row>
    <row r="427" spans="1:7" ht="16" x14ac:dyDescent="0.2">
      <c r="A427" s="28"/>
      <c r="B427" s="28"/>
      <c r="C427" s="28"/>
      <c r="D427" s="28"/>
      <c r="E427" s="28"/>
      <c r="F427" s="28"/>
      <c r="G427" s="28"/>
    </row>
    <row r="428" spans="1:7" ht="16" x14ac:dyDescent="0.2">
      <c r="A428" s="28"/>
      <c r="B428" s="28"/>
      <c r="C428" s="28"/>
      <c r="D428" s="28"/>
      <c r="E428" s="28"/>
      <c r="F428" s="28"/>
      <c r="G428" s="28"/>
    </row>
    <row r="429" spans="1:7" ht="16" x14ac:dyDescent="0.2">
      <c r="A429" s="28"/>
      <c r="B429" s="28"/>
      <c r="C429" s="28"/>
      <c r="D429" s="28"/>
      <c r="E429" s="28"/>
      <c r="F429" s="28"/>
      <c r="G429" s="28"/>
    </row>
    <row r="430" spans="1:7" ht="16" x14ac:dyDescent="0.2">
      <c r="A430" s="28"/>
      <c r="B430" s="28"/>
      <c r="C430" s="28"/>
      <c r="D430" s="28"/>
      <c r="E430" s="28"/>
      <c r="F430" s="28"/>
      <c r="G430" s="28"/>
    </row>
    <row r="431" spans="1:7" ht="16" x14ac:dyDescent="0.2">
      <c r="A431" s="28"/>
      <c r="B431" s="28"/>
      <c r="C431" s="28"/>
      <c r="D431" s="28"/>
      <c r="E431" s="28"/>
      <c r="F431" s="28"/>
      <c r="G431" s="28"/>
    </row>
    <row r="432" spans="1:7" ht="16" x14ac:dyDescent="0.2">
      <c r="A432" s="28"/>
      <c r="B432" s="28"/>
      <c r="C432" s="28"/>
      <c r="D432" s="28"/>
      <c r="E432" s="28"/>
      <c r="F432" s="28"/>
      <c r="G432" s="28"/>
    </row>
    <row r="433" spans="1:7" ht="16" x14ac:dyDescent="0.2">
      <c r="A433" s="28"/>
      <c r="B433" s="28"/>
      <c r="C433" s="28"/>
      <c r="D433" s="28"/>
      <c r="E433" s="28"/>
      <c r="F433" s="28"/>
      <c r="G433" s="28"/>
    </row>
    <row r="434" spans="1:7" ht="16" x14ac:dyDescent="0.2">
      <c r="A434" s="28"/>
      <c r="B434" s="28"/>
      <c r="C434" s="28"/>
      <c r="D434" s="28"/>
      <c r="E434" s="28"/>
      <c r="F434" s="28"/>
      <c r="G434" s="28"/>
    </row>
    <row r="435" spans="1:7" ht="16" x14ac:dyDescent="0.2">
      <c r="A435" s="28"/>
      <c r="B435" s="28"/>
      <c r="C435" s="28"/>
      <c r="D435" s="28"/>
      <c r="E435" s="28"/>
      <c r="F435" s="28"/>
      <c r="G435" s="28"/>
    </row>
    <row r="436" spans="1:7" ht="16" x14ac:dyDescent="0.2">
      <c r="A436" s="28"/>
      <c r="B436" s="28"/>
      <c r="C436" s="28"/>
      <c r="D436" s="28"/>
      <c r="E436" s="28"/>
      <c r="F436" s="28"/>
      <c r="G436" s="28"/>
    </row>
    <row r="437" spans="1:7" ht="16" x14ac:dyDescent="0.2">
      <c r="A437" s="28"/>
      <c r="B437" s="28"/>
      <c r="C437" s="28"/>
      <c r="D437" s="28"/>
      <c r="E437" s="28"/>
      <c r="F437" s="28"/>
      <c r="G437" s="28"/>
    </row>
    <row r="438" spans="1:7" ht="16" x14ac:dyDescent="0.2">
      <c r="A438" s="28"/>
      <c r="B438" s="28"/>
      <c r="C438" s="28"/>
      <c r="D438" s="28"/>
      <c r="E438" s="28"/>
      <c r="F438" s="28"/>
      <c r="G438" s="28"/>
    </row>
    <row r="439" spans="1:7" ht="16" x14ac:dyDescent="0.2">
      <c r="A439" s="28"/>
      <c r="B439" s="28"/>
      <c r="C439" s="28"/>
      <c r="D439" s="28"/>
      <c r="E439" s="28"/>
      <c r="F439" s="28"/>
      <c r="G439" s="28"/>
    </row>
    <row r="440" spans="1:7" ht="16" x14ac:dyDescent="0.2">
      <c r="A440" s="28"/>
      <c r="B440" s="28"/>
      <c r="C440" s="28"/>
      <c r="D440" s="28"/>
      <c r="E440" s="28"/>
      <c r="F440" s="28"/>
      <c r="G440" s="28"/>
    </row>
    <row r="441" spans="1:7" ht="16" x14ac:dyDescent="0.2">
      <c r="A441" s="28"/>
      <c r="B441" s="28"/>
      <c r="C441" s="28"/>
      <c r="D441" s="28"/>
      <c r="E441" s="28"/>
      <c r="F441" s="28"/>
      <c r="G441" s="28"/>
    </row>
    <row r="442" spans="1:7" ht="16" x14ac:dyDescent="0.2">
      <c r="A442" s="28"/>
      <c r="B442" s="28"/>
      <c r="C442" s="28"/>
      <c r="D442" s="28"/>
      <c r="E442" s="28"/>
      <c r="F442" s="28"/>
      <c r="G442" s="28"/>
    </row>
    <row r="443" spans="1:7" ht="16" x14ac:dyDescent="0.2">
      <c r="A443" s="28"/>
      <c r="B443" s="28"/>
      <c r="C443" s="28"/>
      <c r="D443" s="28"/>
      <c r="E443" s="28"/>
      <c r="F443" s="28"/>
      <c r="G443" s="28"/>
    </row>
    <row r="444" spans="1:7" ht="16" x14ac:dyDescent="0.2">
      <c r="A444" s="28"/>
      <c r="B444" s="28"/>
      <c r="C444" s="28"/>
      <c r="D444" s="28"/>
      <c r="E444" s="28"/>
      <c r="F444" s="28"/>
      <c r="G444" s="28"/>
    </row>
    <row r="445" spans="1:7" ht="16" x14ac:dyDescent="0.2">
      <c r="A445" s="28"/>
      <c r="B445" s="28"/>
      <c r="C445" s="28"/>
      <c r="D445" s="28"/>
      <c r="E445" s="28"/>
      <c r="F445" s="28"/>
      <c r="G445" s="28"/>
    </row>
    <row r="446" spans="1:7" ht="16" x14ac:dyDescent="0.2">
      <c r="A446" s="28"/>
      <c r="B446" s="28"/>
      <c r="C446" s="28"/>
      <c r="D446" s="28"/>
      <c r="E446" s="28"/>
      <c r="F446" s="28"/>
      <c r="G446" s="28"/>
    </row>
    <row r="447" spans="1:7" ht="16" x14ac:dyDescent="0.2">
      <c r="A447" s="28"/>
      <c r="B447" s="28"/>
      <c r="C447" s="28"/>
      <c r="D447" s="28"/>
      <c r="E447" s="28"/>
      <c r="F447" s="28"/>
      <c r="G447" s="28"/>
    </row>
    <row r="448" spans="1:7" ht="16" x14ac:dyDescent="0.2">
      <c r="A448" s="28"/>
      <c r="B448" s="28"/>
      <c r="C448" s="28"/>
      <c r="D448" s="28"/>
      <c r="E448" s="28"/>
      <c r="F448" s="28"/>
      <c r="G448" s="28"/>
    </row>
    <row r="449" spans="1:7" ht="16" x14ac:dyDescent="0.2">
      <c r="A449" s="28"/>
      <c r="B449" s="28"/>
      <c r="C449" s="28"/>
      <c r="D449" s="28"/>
      <c r="E449" s="28"/>
      <c r="F449" s="28"/>
      <c r="G449" s="28"/>
    </row>
    <row r="450" spans="1:7" ht="16" x14ac:dyDescent="0.2">
      <c r="A450" s="28"/>
      <c r="B450" s="28"/>
      <c r="C450" s="28"/>
      <c r="D450" s="28"/>
      <c r="E450" s="28"/>
      <c r="F450" s="28"/>
      <c r="G450" s="28"/>
    </row>
    <row r="451" spans="1:7" ht="16" x14ac:dyDescent="0.2">
      <c r="A451" s="28"/>
      <c r="B451" s="28"/>
      <c r="C451" s="28"/>
      <c r="D451" s="28"/>
      <c r="E451" s="28"/>
      <c r="F451" s="28"/>
      <c r="G451" s="28"/>
    </row>
    <row r="452" spans="1:7" ht="16" x14ac:dyDescent="0.2">
      <c r="A452" s="28"/>
      <c r="B452" s="28"/>
      <c r="C452" s="28"/>
      <c r="D452" s="28"/>
      <c r="E452" s="28"/>
      <c r="F452" s="28"/>
      <c r="G452" s="28"/>
    </row>
    <row r="453" spans="1:7" ht="16" x14ac:dyDescent="0.2">
      <c r="A453" s="28"/>
      <c r="B453" s="28"/>
      <c r="C453" s="28"/>
      <c r="D453" s="28"/>
      <c r="E453" s="28"/>
      <c r="F453" s="28"/>
      <c r="G453" s="28"/>
    </row>
    <row r="454" spans="1:7" ht="16" x14ac:dyDescent="0.2">
      <c r="A454" s="28"/>
      <c r="B454" s="28"/>
      <c r="C454" s="28"/>
      <c r="D454" s="28"/>
      <c r="E454" s="28"/>
      <c r="F454" s="28"/>
      <c r="G454" s="28"/>
    </row>
    <row r="455" spans="1:7" ht="16" x14ac:dyDescent="0.2">
      <c r="A455" s="28"/>
      <c r="B455" s="28"/>
      <c r="C455" s="28"/>
      <c r="D455" s="28"/>
      <c r="E455" s="28"/>
      <c r="F455" s="28"/>
      <c r="G455" s="28"/>
    </row>
    <row r="456" spans="1:7" ht="16" x14ac:dyDescent="0.2">
      <c r="A456" s="28"/>
      <c r="B456" s="28"/>
      <c r="C456" s="28"/>
      <c r="D456" s="28"/>
      <c r="E456" s="28"/>
      <c r="F456" s="28"/>
      <c r="G456" s="28"/>
    </row>
    <row r="457" spans="1:7" ht="16" x14ac:dyDescent="0.2">
      <c r="A457" s="28"/>
      <c r="B457" s="28"/>
      <c r="C457" s="28"/>
      <c r="D457" s="28"/>
      <c r="E457" s="28"/>
      <c r="F457" s="28"/>
      <c r="G457" s="28"/>
    </row>
    <row r="458" spans="1:7" ht="16" x14ac:dyDescent="0.2">
      <c r="A458" s="28"/>
      <c r="B458" s="28"/>
      <c r="C458" s="28"/>
      <c r="D458" s="28"/>
      <c r="E458" s="28"/>
      <c r="F458" s="28"/>
      <c r="G458" s="28"/>
    </row>
    <row r="459" spans="1:7" ht="16" x14ac:dyDescent="0.2">
      <c r="A459" s="28"/>
      <c r="B459" s="28"/>
      <c r="C459" s="28"/>
      <c r="D459" s="28"/>
      <c r="E459" s="28"/>
      <c r="F459" s="28"/>
      <c r="G459" s="28"/>
    </row>
    <row r="460" spans="1:7" ht="16" x14ac:dyDescent="0.2">
      <c r="A460" s="28"/>
      <c r="B460" s="28"/>
      <c r="C460" s="28"/>
      <c r="D460" s="28"/>
      <c r="E460" s="28"/>
      <c r="F460" s="28"/>
      <c r="G460" s="28"/>
    </row>
    <row r="461" spans="1:7" ht="16" x14ac:dyDescent="0.2">
      <c r="A461" s="28"/>
      <c r="B461" s="28"/>
      <c r="C461" s="28"/>
      <c r="D461" s="28"/>
      <c r="E461" s="28"/>
      <c r="F461" s="28"/>
      <c r="G461" s="28"/>
    </row>
    <row r="462" spans="1:7" ht="16" x14ac:dyDescent="0.2">
      <c r="A462" s="28"/>
      <c r="B462" s="28"/>
      <c r="C462" s="28"/>
      <c r="D462" s="28"/>
      <c r="E462" s="28"/>
      <c r="F462" s="28"/>
      <c r="G462" s="28"/>
    </row>
    <row r="463" spans="1:7" ht="16" x14ac:dyDescent="0.2">
      <c r="A463" s="28"/>
      <c r="B463" s="28"/>
      <c r="C463" s="28"/>
      <c r="D463" s="28"/>
      <c r="E463" s="28"/>
      <c r="F463" s="28"/>
      <c r="G463" s="28"/>
    </row>
    <row r="464" spans="1:7" ht="16" x14ac:dyDescent="0.2">
      <c r="A464" s="28"/>
      <c r="B464" s="28"/>
      <c r="C464" s="28"/>
      <c r="D464" s="28"/>
      <c r="E464" s="28"/>
      <c r="F464" s="28"/>
      <c r="G464" s="28"/>
    </row>
    <row r="465" spans="1:7" ht="16" x14ac:dyDescent="0.2">
      <c r="A465" s="28"/>
      <c r="B465" s="28"/>
      <c r="C465" s="28"/>
      <c r="D465" s="28"/>
      <c r="E465" s="28"/>
      <c r="F465" s="28"/>
      <c r="G465" s="28"/>
    </row>
    <row r="466" spans="1:7" ht="16" x14ac:dyDescent="0.2">
      <c r="A466" s="28"/>
      <c r="B466" s="28"/>
      <c r="C466" s="28"/>
      <c r="D466" s="28"/>
      <c r="E466" s="28"/>
      <c r="F466" s="28"/>
      <c r="G466" s="28"/>
    </row>
    <row r="467" spans="1:7" ht="16" x14ac:dyDescent="0.2">
      <c r="A467" s="28"/>
      <c r="B467" s="28"/>
      <c r="C467" s="28"/>
      <c r="D467" s="28"/>
      <c r="E467" s="28"/>
      <c r="F467" s="28"/>
      <c r="G467" s="28"/>
    </row>
    <row r="468" spans="1:7" ht="16" x14ac:dyDescent="0.2">
      <c r="A468" s="28"/>
      <c r="B468" s="28"/>
      <c r="C468" s="28"/>
      <c r="D468" s="28"/>
      <c r="E468" s="28"/>
      <c r="F468" s="28"/>
      <c r="G468" s="28"/>
    </row>
    <row r="469" spans="1:7" ht="16" x14ac:dyDescent="0.2">
      <c r="A469" s="28"/>
      <c r="B469" s="28"/>
      <c r="C469" s="28"/>
      <c r="D469" s="28"/>
      <c r="E469" s="28"/>
      <c r="F469" s="28"/>
      <c r="G469" s="28"/>
    </row>
    <row r="470" spans="1:7" ht="16" x14ac:dyDescent="0.2">
      <c r="A470" s="28"/>
      <c r="B470" s="28"/>
      <c r="C470" s="28"/>
      <c r="D470" s="28"/>
      <c r="E470" s="28"/>
      <c r="F470" s="28"/>
      <c r="G470" s="28"/>
    </row>
    <row r="471" spans="1:7" ht="16" x14ac:dyDescent="0.2">
      <c r="A471" s="28"/>
      <c r="B471" s="28"/>
      <c r="C471" s="28"/>
      <c r="D471" s="28"/>
      <c r="E471" s="28"/>
      <c r="F471" s="28"/>
      <c r="G471" s="28"/>
    </row>
    <row r="472" spans="1:7" ht="16" x14ac:dyDescent="0.2">
      <c r="A472" s="28"/>
      <c r="B472" s="28"/>
      <c r="C472" s="28"/>
      <c r="D472" s="28"/>
      <c r="E472" s="28"/>
      <c r="F472" s="28"/>
      <c r="G472" s="28"/>
    </row>
    <row r="473" spans="1:7" ht="16" x14ac:dyDescent="0.2">
      <c r="A473" s="28"/>
      <c r="B473" s="28"/>
      <c r="C473" s="28"/>
      <c r="D473" s="28"/>
      <c r="E473" s="28"/>
      <c r="F473" s="28"/>
      <c r="G473" s="28"/>
    </row>
    <row r="474" spans="1:7" ht="16" x14ac:dyDescent="0.2">
      <c r="A474" s="28"/>
      <c r="B474" s="28"/>
      <c r="C474" s="28"/>
      <c r="D474" s="28"/>
      <c r="E474" s="28"/>
      <c r="F474" s="28"/>
      <c r="G474" s="28"/>
    </row>
    <row r="475" spans="1:7" ht="16" x14ac:dyDescent="0.2">
      <c r="A475" s="28"/>
      <c r="B475" s="28"/>
      <c r="C475" s="28"/>
      <c r="D475" s="28"/>
      <c r="E475" s="28"/>
      <c r="F475" s="28"/>
      <c r="G475" s="28"/>
    </row>
    <row r="476" spans="1:7" ht="16" x14ac:dyDescent="0.2">
      <c r="A476" s="28"/>
      <c r="B476" s="28"/>
      <c r="C476" s="28"/>
      <c r="D476" s="28"/>
      <c r="E476" s="28"/>
      <c r="F476" s="28"/>
      <c r="G476" s="28"/>
    </row>
    <row r="477" spans="1:7" ht="16" x14ac:dyDescent="0.2">
      <c r="A477" s="28"/>
      <c r="B477" s="28"/>
      <c r="C477" s="28"/>
      <c r="D477" s="28"/>
      <c r="E477" s="28"/>
      <c r="F477" s="28"/>
      <c r="G477" s="28"/>
    </row>
    <row r="478" spans="1:7" ht="16" x14ac:dyDescent="0.2">
      <c r="A478" s="28"/>
      <c r="B478" s="28"/>
      <c r="C478" s="28"/>
      <c r="D478" s="28"/>
      <c r="E478" s="28"/>
      <c r="F478" s="28"/>
      <c r="G478" s="28"/>
    </row>
    <row r="479" spans="1:7" ht="16" x14ac:dyDescent="0.2">
      <c r="A479" s="28"/>
      <c r="B479" s="28"/>
      <c r="C479" s="28"/>
      <c r="D479" s="28"/>
      <c r="E479" s="28"/>
      <c r="F479" s="28"/>
      <c r="G479" s="28"/>
    </row>
    <row r="480" spans="1:7" ht="16" x14ac:dyDescent="0.2">
      <c r="A480" s="28"/>
      <c r="B480" s="28"/>
      <c r="C480" s="28"/>
      <c r="D480" s="28"/>
      <c r="E480" s="28"/>
      <c r="F480" s="28"/>
      <c r="G480" s="28"/>
    </row>
    <row r="481" spans="1:7" ht="16" x14ac:dyDescent="0.2">
      <c r="A481" s="28"/>
      <c r="B481" s="28"/>
      <c r="C481" s="28"/>
      <c r="D481" s="28"/>
      <c r="E481" s="28"/>
      <c r="F481" s="28"/>
      <c r="G481" s="28"/>
    </row>
    <row r="482" spans="1:7" ht="16" x14ac:dyDescent="0.2">
      <c r="A482" s="28"/>
      <c r="B482" s="28"/>
      <c r="C482" s="28"/>
      <c r="D482" s="28"/>
      <c r="E482" s="28"/>
      <c r="F482" s="28"/>
      <c r="G482" s="28"/>
    </row>
    <row r="483" spans="1:7" ht="16" x14ac:dyDescent="0.2">
      <c r="A483" s="28"/>
      <c r="B483" s="28"/>
      <c r="C483" s="28"/>
      <c r="D483" s="28"/>
      <c r="E483" s="28"/>
      <c r="F483" s="28"/>
      <c r="G483" s="28"/>
    </row>
    <row r="484" spans="1:7" ht="16" x14ac:dyDescent="0.2">
      <c r="A484" s="28"/>
      <c r="B484" s="28"/>
      <c r="C484" s="28"/>
      <c r="D484" s="28"/>
      <c r="E484" s="28"/>
      <c r="F484" s="28"/>
      <c r="G484" s="28"/>
    </row>
    <row r="485" spans="1:7" ht="16" x14ac:dyDescent="0.2">
      <c r="A485" s="28"/>
      <c r="B485" s="28"/>
      <c r="C485" s="28"/>
      <c r="D485" s="28"/>
      <c r="E485" s="28"/>
      <c r="F485" s="28"/>
      <c r="G485" s="28"/>
    </row>
    <row r="486" spans="1:7" ht="16" x14ac:dyDescent="0.2">
      <c r="A486" s="28"/>
      <c r="B486" s="28"/>
      <c r="C486" s="28"/>
      <c r="D486" s="28"/>
      <c r="E486" s="28"/>
      <c r="F486" s="28"/>
      <c r="G486" s="28"/>
    </row>
    <row r="487" spans="1:7" ht="16" x14ac:dyDescent="0.2">
      <c r="A487" s="28"/>
      <c r="B487" s="28"/>
      <c r="C487" s="28"/>
      <c r="D487" s="28"/>
      <c r="E487" s="28"/>
      <c r="F487" s="28"/>
      <c r="G487" s="28"/>
    </row>
    <row r="488" spans="1:7" ht="16" x14ac:dyDescent="0.2">
      <c r="A488" s="28"/>
      <c r="B488" s="28"/>
      <c r="C488" s="28"/>
      <c r="D488" s="28"/>
      <c r="E488" s="28"/>
      <c r="F488" s="28"/>
      <c r="G488" s="28"/>
    </row>
    <row r="489" spans="1:7" ht="16" x14ac:dyDescent="0.2">
      <c r="A489" s="28"/>
      <c r="B489" s="28"/>
      <c r="C489" s="28"/>
      <c r="D489" s="28"/>
      <c r="E489" s="28"/>
      <c r="F489" s="28"/>
      <c r="G489" s="28"/>
    </row>
    <row r="490" spans="1:7" ht="16" x14ac:dyDescent="0.2">
      <c r="A490" s="28"/>
      <c r="B490" s="28"/>
      <c r="C490" s="28"/>
      <c r="D490" s="28"/>
      <c r="E490" s="28"/>
      <c r="F490" s="28"/>
      <c r="G490" s="28"/>
    </row>
    <row r="491" spans="1:7" ht="16" x14ac:dyDescent="0.2">
      <c r="A491" s="28"/>
      <c r="B491" s="28"/>
      <c r="C491" s="28"/>
      <c r="D491" s="28"/>
      <c r="E491" s="28"/>
      <c r="F491" s="28"/>
      <c r="G491" s="28"/>
    </row>
    <row r="492" spans="1:7" ht="16" x14ac:dyDescent="0.2">
      <c r="A492" s="28"/>
      <c r="B492" s="28"/>
      <c r="C492" s="28"/>
      <c r="D492" s="28"/>
      <c r="E492" s="28"/>
      <c r="F492" s="28"/>
      <c r="G492" s="28"/>
    </row>
    <row r="493" spans="1:7" ht="16" x14ac:dyDescent="0.2">
      <c r="A493" s="28"/>
      <c r="B493" s="28"/>
      <c r="C493" s="28"/>
      <c r="D493" s="28"/>
      <c r="E493" s="28"/>
      <c r="F493" s="28"/>
      <c r="G493" s="28"/>
    </row>
    <row r="494" spans="1:7" ht="16" x14ac:dyDescent="0.2">
      <c r="A494" s="28"/>
      <c r="B494" s="28"/>
      <c r="C494" s="28"/>
      <c r="D494" s="28"/>
      <c r="E494" s="28"/>
      <c r="F494" s="28"/>
      <c r="G494" s="28"/>
    </row>
    <row r="495" spans="1:7" ht="16" x14ac:dyDescent="0.2">
      <c r="A495" s="28"/>
      <c r="B495" s="28"/>
      <c r="C495" s="28"/>
      <c r="D495" s="28"/>
      <c r="E495" s="28"/>
      <c r="F495" s="28"/>
      <c r="G495" s="28"/>
    </row>
    <row r="496" spans="1:7" ht="16" x14ac:dyDescent="0.2">
      <c r="A496" s="28"/>
      <c r="B496" s="28"/>
      <c r="C496" s="28"/>
      <c r="D496" s="28"/>
      <c r="E496" s="28"/>
      <c r="F496" s="28"/>
      <c r="G496" s="28"/>
    </row>
    <row r="497" spans="1:7" ht="16" x14ac:dyDescent="0.2">
      <c r="A497" s="28"/>
      <c r="B497" s="28"/>
      <c r="C497" s="28"/>
      <c r="D497" s="28"/>
      <c r="E497" s="28"/>
      <c r="F497" s="28"/>
      <c r="G497" s="28"/>
    </row>
    <row r="498" spans="1:7" ht="16" x14ac:dyDescent="0.2">
      <c r="A498" s="28"/>
      <c r="B498" s="28"/>
      <c r="C498" s="28"/>
      <c r="D498" s="28"/>
      <c r="E498" s="28"/>
      <c r="F498" s="28"/>
      <c r="G498" s="28"/>
    </row>
    <row r="499" spans="1:7" ht="16" x14ac:dyDescent="0.2">
      <c r="A499" s="28"/>
      <c r="B499" s="28"/>
      <c r="C499" s="28"/>
      <c r="D499" s="28"/>
      <c r="E499" s="28"/>
      <c r="F499" s="28"/>
      <c r="G499" s="28"/>
    </row>
    <row r="500" spans="1:7" ht="16" x14ac:dyDescent="0.2">
      <c r="A500" s="28"/>
      <c r="B500" s="28"/>
      <c r="C500" s="28"/>
      <c r="D500" s="28"/>
      <c r="E500" s="28"/>
      <c r="F500" s="28"/>
      <c r="G500" s="28"/>
    </row>
    <row r="501" spans="1:7" ht="16" x14ac:dyDescent="0.2">
      <c r="A501" s="28"/>
      <c r="B501" s="28"/>
      <c r="C501" s="28"/>
      <c r="D501" s="28"/>
      <c r="E501" s="28"/>
      <c r="F501" s="28"/>
      <c r="G501" s="28"/>
    </row>
    <row r="502" spans="1:7" ht="16" x14ac:dyDescent="0.2">
      <c r="A502" s="28"/>
      <c r="B502" s="28"/>
      <c r="C502" s="28"/>
      <c r="D502" s="28"/>
      <c r="E502" s="28"/>
      <c r="F502" s="28"/>
      <c r="G502" s="28"/>
    </row>
    <row r="503" spans="1:7" ht="16" x14ac:dyDescent="0.2">
      <c r="A503" s="28"/>
      <c r="B503" s="28"/>
      <c r="C503" s="28"/>
      <c r="D503" s="28"/>
      <c r="E503" s="28"/>
      <c r="F503" s="28"/>
      <c r="G503" s="28"/>
    </row>
    <row r="504" spans="1:7" ht="16" x14ac:dyDescent="0.2">
      <c r="A504" s="28"/>
      <c r="B504" s="28"/>
      <c r="C504" s="28"/>
      <c r="D504" s="28"/>
      <c r="E504" s="28"/>
      <c r="F504" s="28"/>
      <c r="G504" s="28"/>
    </row>
    <row r="505" spans="1:7" ht="16" x14ac:dyDescent="0.2">
      <c r="A505" s="28"/>
      <c r="B505" s="28"/>
      <c r="C505" s="28"/>
      <c r="D505" s="28"/>
      <c r="E505" s="28"/>
      <c r="F505" s="28"/>
      <c r="G505" s="28"/>
    </row>
    <row r="506" spans="1:7" ht="16" x14ac:dyDescent="0.2">
      <c r="A506" s="28"/>
      <c r="B506" s="28"/>
      <c r="C506" s="28"/>
      <c r="D506" s="28"/>
      <c r="E506" s="28"/>
      <c r="F506" s="28"/>
      <c r="G506" s="28"/>
    </row>
    <row r="507" spans="1:7" ht="16" x14ac:dyDescent="0.2">
      <c r="A507" s="28"/>
      <c r="B507" s="28"/>
      <c r="C507" s="28"/>
      <c r="D507" s="28"/>
      <c r="E507" s="28"/>
      <c r="F507" s="28"/>
      <c r="G507" s="28"/>
    </row>
    <row r="508" spans="1:7" ht="16" x14ac:dyDescent="0.2">
      <c r="A508" s="28"/>
      <c r="B508" s="28"/>
      <c r="C508" s="28"/>
      <c r="D508" s="28"/>
      <c r="E508" s="28"/>
      <c r="F508" s="28"/>
      <c r="G508" s="28"/>
    </row>
    <row r="509" spans="1:7" ht="16" x14ac:dyDescent="0.2">
      <c r="A509" s="28"/>
      <c r="B509" s="28"/>
      <c r="C509" s="28"/>
      <c r="D509" s="28"/>
      <c r="E509" s="28"/>
      <c r="F509" s="28"/>
      <c r="G509" s="28"/>
    </row>
    <row r="510" spans="1:7" ht="16" x14ac:dyDescent="0.2">
      <c r="A510" s="28"/>
      <c r="B510" s="28"/>
      <c r="C510" s="28"/>
      <c r="D510" s="28"/>
      <c r="E510" s="28"/>
      <c r="F510" s="28"/>
      <c r="G510" s="28"/>
    </row>
    <row r="511" spans="1:7" ht="16" x14ac:dyDescent="0.2">
      <c r="A511" s="28"/>
      <c r="B511" s="28"/>
      <c r="C511" s="28"/>
      <c r="D511" s="28"/>
      <c r="E511" s="28"/>
      <c r="F511" s="28"/>
      <c r="G511" s="28"/>
    </row>
    <row r="512" spans="1:7" ht="16" x14ac:dyDescent="0.2">
      <c r="A512" s="28"/>
      <c r="B512" s="28"/>
      <c r="C512" s="28"/>
      <c r="D512" s="28"/>
      <c r="E512" s="28"/>
      <c r="F512" s="28"/>
      <c r="G512" s="28"/>
    </row>
    <row r="513" spans="1:7" ht="16" x14ac:dyDescent="0.2">
      <c r="A513" s="28"/>
      <c r="B513" s="28"/>
      <c r="C513" s="28"/>
      <c r="D513" s="28"/>
      <c r="E513" s="28"/>
      <c r="F513" s="28"/>
      <c r="G513" s="28"/>
    </row>
    <row r="514" spans="1:7" ht="16" x14ac:dyDescent="0.2">
      <c r="A514" s="28"/>
      <c r="B514" s="28"/>
      <c r="C514" s="28"/>
      <c r="D514" s="28"/>
      <c r="E514" s="28"/>
      <c r="F514" s="28"/>
      <c r="G514" s="28"/>
    </row>
    <row r="515" spans="1:7" ht="16" x14ac:dyDescent="0.2">
      <c r="A515" s="28"/>
      <c r="B515" s="28"/>
      <c r="C515" s="28"/>
      <c r="D515" s="28"/>
      <c r="E515" s="28"/>
      <c r="F515" s="28"/>
      <c r="G515" s="28"/>
    </row>
    <row r="516" spans="1:7" ht="16" x14ac:dyDescent="0.2">
      <c r="A516" s="28"/>
      <c r="B516" s="28"/>
      <c r="C516" s="28"/>
      <c r="D516" s="28"/>
      <c r="E516" s="28"/>
      <c r="F516" s="28"/>
      <c r="G516" s="28"/>
    </row>
    <row r="517" spans="1:7" ht="16" x14ac:dyDescent="0.2">
      <c r="A517" s="28"/>
      <c r="B517" s="28"/>
      <c r="C517" s="28"/>
      <c r="D517" s="28"/>
      <c r="E517" s="28"/>
      <c r="F517" s="28"/>
      <c r="G517" s="28"/>
    </row>
    <row r="518" spans="1:7" ht="16" x14ac:dyDescent="0.2">
      <c r="A518" s="28"/>
      <c r="B518" s="28"/>
      <c r="C518" s="28"/>
      <c r="D518" s="28"/>
      <c r="E518" s="28"/>
      <c r="F518" s="28"/>
      <c r="G518" s="28"/>
    </row>
    <row r="519" spans="1:7" ht="16" x14ac:dyDescent="0.2">
      <c r="A519" s="28"/>
      <c r="B519" s="28"/>
      <c r="C519" s="28"/>
      <c r="D519" s="28"/>
      <c r="E519" s="28"/>
      <c r="F519" s="28"/>
      <c r="G519" s="28"/>
    </row>
    <row r="520" spans="1:7" ht="16" x14ac:dyDescent="0.2">
      <c r="A520" s="28"/>
      <c r="B520" s="28"/>
      <c r="C520" s="28"/>
      <c r="D520" s="28"/>
      <c r="E520" s="28"/>
      <c r="F520" s="28"/>
      <c r="G520" s="28"/>
    </row>
    <row r="521" spans="1:7" ht="16" x14ac:dyDescent="0.2">
      <c r="A521" s="28"/>
      <c r="B521" s="28"/>
      <c r="C521" s="28"/>
      <c r="D521" s="28"/>
      <c r="E521" s="28"/>
      <c r="F521" s="28"/>
      <c r="G521" s="28"/>
    </row>
    <row r="522" spans="1:7" ht="16" x14ac:dyDescent="0.2">
      <c r="A522" s="28"/>
      <c r="B522" s="28"/>
      <c r="C522" s="28"/>
      <c r="D522" s="28"/>
      <c r="E522" s="28"/>
      <c r="F522" s="28"/>
      <c r="G522" s="28"/>
    </row>
    <row r="523" spans="1:7" ht="16" x14ac:dyDescent="0.2">
      <c r="A523" s="28"/>
      <c r="B523" s="28"/>
      <c r="C523" s="28"/>
      <c r="D523" s="28"/>
      <c r="E523" s="28"/>
      <c r="F523" s="28"/>
      <c r="G523" s="28"/>
    </row>
    <row r="524" spans="1:7" ht="16" x14ac:dyDescent="0.2">
      <c r="A524" s="28"/>
      <c r="B524" s="28"/>
      <c r="C524" s="28"/>
      <c r="D524" s="28"/>
      <c r="E524" s="28"/>
      <c r="F524" s="28"/>
      <c r="G524" s="28"/>
    </row>
    <row r="525" spans="1:7" ht="16" x14ac:dyDescent="0.2">
      <c r="A525" s="28"/>
      <c r="B525" s="28"/>
      <c r="C525" s="28"/>
      <c r="D525" s="28"/>
      <c r="E525" s="28"/>
      <c r="F525" s="28"/>
      <c r="G525" s="28"/>
    </row>
    <row r="526" spans="1:7" ht="16" x14ac:dyDescent="0.2">
      <c r="A526" s="28"/>
      <c r="B526" s="28"/>
      <c r="C526" s="28"/>
      <c r="D526" s="28"/>
      <c r="E526" s="28"/>
      <c r="F526" s="28"/>
      <c r="G526" s="28"/>
    </row>
    <row r="527" spans="1:7" ht="16" x14ac:dyDescent="0.2">
      <c r="A527" s="28"/>
      <c r="B527" s="28"/>
      <c r="C527" s="28"/>
      <c r="D527" s="28"/>
      <c r="E527" s="28"/>
      <c r="F527" s="28"/>
      <c r="G527" s="28"/>
    </row>
    <row r="528" spans="1:7" ht="16" x14ac:dyDescent="0.2">
      <c r="A528" s="28"/>
      <c r="B528" s="28"/>
      <c r="C528" s="28"/>
      <c r="D528" s="28"/>
      <c r="E528" s="28"/>
      <c r="F528" s="28"/>
      <c r="G528" s="28"/>
    </row>
    <row r="529" spans="1:7" ht="16" x14ac:dyDescent="0.2">
      <c r="A529" s="28"/>
      <c r="B529" s="28"/>
      <c r="C529" s="28"/>
      <c r="D529" s="28"/>
      <c r="E529" s="28"/>
      <c r="F529" s="28"/>
      <c r="G529" s="28"/>
    </row>
    <row r="530" spans="1:7" ht="16" x14ac:dyDescent="0.2">
      <c r="A530" s="28"/>
      <c r="B530" s="28"/>
      <c r="C530" s="28"/>
      <c r="D530" s="28"/>
      <c r="E530" s="28"/>
      <c r="F530" s="28"/>
      <c r="G530" s="28"/>
    </row>
    <row r="531" spans="1:7" ht="16" x14ac:dyDescent="0.2">
      <c r="A531" s="28"/>
      <c r="B531" s="28"/>
      <c r="C531" s="28"/>
      <c r="D531" s="28"/>
      <c r="E531" s="28"/>
      <c r="F531" s="28"/>
      <c r="G531" s="28"/>
    </row>
    <row r="532" spans="1:7" ht="16" x14ac:dyDescent="0.2">
      <c r="A532" s="28"/>
      <c r="B532" s="28"/>
      <c r="C532" s="28"/>
      <c r="D532" s="28"/>
      <c r="E532" s="28"/>
      <c r="F532" s="28"/>
      <c r="G532" s="28"/>
    </row>
    <row r="533" spans="1:7" ht="16" x14ac:dyDescent="0.2">
      <c r="A533" s="28"/>
      <c r="B533" s="28"/>
      <c r="C533" s="28"/>
      <c r="D533" s="28"/>
      <c r="E533" s="28"/>
      <c r="F533" s="28"/>
      <c r="G533" s="28"/>
    </row>
    <row r="534" spans="1:7" ht="16" x14ac:dyDescent="0.2">
      <c r="A534" s="28"/>
      <c r="B534" s="28"/>
      <c r="C534" s="28"/>
      <c r="D534" s="28"/>
      <c r="E534" s="28"/>
      <c r="F534" s="28"/>
      <c r="G534" s="28"/>
    </row>
    <row r="535" spans="1:7" ht="16" x14ac:dyDescent="0.2">
      <c r="A535" s="28"/>
      <c r="B535" s="28"/>
      <c r="C535" s="28"/>
      <c r="D535" s="28"/>
      <c r="E535" s="28"/>
      <c r="F535" s="28"/>
      <c r="G535" s="28"/>
    </row>
    <row r="536" spans="1:7" ht="16" x14ac:dyDescent="0.2">
      <c r="A536" s="28"/>
      <c r="B536" s="28"/>
      <c r="C536" s="28"/>
      <c r="D536" s="28"/>
      <c r="E536" s="28"/>
      <c r="F536" s="28"/>
      <c r="G536" s="28"/>
    </row>
    <row r="537" spans="1:7" ht="16" x14ac:dyDescent="0.2">
      <c r="A537" s="28"/>
      <c r="B537" s="28"/>
      <c r="C537" s="28"/>
      <c r="D537" s="28"/>
      <c r="E537" s="28"/>
      <c r="F537" s="28"/>
      <c r="G537" s="28"/>
    </row>
    <row r="538" spans="1:7" ht="16" x14ac:dyDescent="0.2">
      <c r="A538" s="28"/>
      <c r="B538" s="28"/>
      <c r="C538" s="28"/>
      <c r="D538" s="28"/>
      <c r="E538" s="28"/>
      <c r="F538" s="28"/>
      <c r="G538" s="28"/>
    </row>
    <row r="539" spans="1:7" ht="16" x14ac:dyDescent="0.2">
      <c r="A539" s="28"/>
      <c r="B539" s="28"/>
      <c r="C539" s="28"/>
      <c r="D539" s="28"/>
      <c r="E539" s="28"/>
      <c r="F539" s="28"/>
      <c r="G539" s="28"/>
    </row>
    <row r="540" spans="1:7" ht="16" x14ac:dyDescent="0.2">
      <c r="A540" s="28"/>
      <c r="B540" s="28"/>
      <c r="C540" s="28"/>
      <c r="D540" s="28"/>
      <c r="E540" s="28"/>
      <c r="F540" s="28"/>
      <c r="G540" s="28"/>
    </row>
    <row r="541" spans="1:7" ht="16" x14ac:dyDescent="0.2">
      <c r="A541" s="28"/>
      <c r="B541" s="28"/>
      <c r="C541" s="28"/>
      <c r="D541" s="28"/>
      <c r="E541" s="28"/>
      <c r="F541" s="28"/>
      <c r="G541" s="28"/>
    </row>
    <row r="542" spans="1:7" ht="16" x14ac:dyDescent="0.2">
      <c r="A542" s="28"/>
      <c r="B542" s="28"/>
      <c r="C542" s="28"/>
      <c r="D542" s="28"/>
      <c r="E542" s="28"/>
      <c r="F542" s="28"/>
      <c r="G542" s="28"/>
    </row>
    <row r="543" spans="1:7" ht="16" x14ac:dyDescent="0.2">
      <c r="A543" s="28"/>
      <c r="B543" s="28"/>
      <c r="C543" s="28"/>
      <c r="D543" s="28"/>
      <c r="E543" s="28"/>
      <c r="F543" s="28"/>
      <c r="G543" s="28"/>
    </row>
    <row r="544" spans="1:7" ht="16" x14ac:dyDescent="0.2">
      <c r="A544" s="28"/>
      <c r="B544" s="28"/>
      <c r="C544" s="28"/>
      <c r="D544" s="28"/>
      <c r="E544" s="28"/>
      <c r="F544" s="28"/>
      <c r="G544" s="28"/>
    </row>
    <row r="545" spans="1:7" ht="16" x14ac:dyDescent="0.2">
      <c r="A545" s="28"/>
      <c r="B545" s="28"/>
      <c r="C545" s="28"/>
      <c r="D545" s="28"/>
      <c r="E545" s="28"/>
      <c r="F545" s="28"/>
      <c r="G545" s="28"/>
    </row>
    <row r="546" spans="1:7" ht="16" x14ac:dyDescent="0.2">
      <c r="A546" s="28"/>
      <c r="B546" s="28"/>
      <c r="C546" s="28"/>
      <c r="D546" s="28"/>
      <c r="E546" s="28"/>
      <c r="F546" s="28"/>
      <c r="G546" s="28"/>
    </row>
    <row r="547" spans="1:7" ht="16" x14ac:dyDescent="0.2">
      <c r="A547" s="28"/>
      <c r="B547" s="28"/>
      <c r="C547" s="28"/>
      <c r="D547" s="28"/>
      <c r="E547" s="28"/>
      <c r="F547" s="28"/>
      <c r="G547" s="28"/>
    </row>
    <row r="548" spans="1:7" ht="16" x14ac:dyDescent="0.2">
      <c r="A548" s="28"/>
      <c r="B548" s="28"/>
      <c r="C548" s="28"/>
      <c r="D548" s="28"/>
      <c r="E548" s="28"/>
      <c r="F548" s="28"/>
      <c r="G548" s="28"/>
    </row>
    <row r="549" spans="1:7" ht="16" x14ac:dyDescent="0.2">
      <c r="A549" s="28"/>
      <c r="B549" s="28"/>
      <c r="C549" s="28"/>
      <c r="D549" s="28"/>
      <c r="E549" s="28"/>
      <c r="F549" s="28"/>
      <c r="G549" s="28"/>
    </row>
    <row r="550" spans="1:7" ht="16" x14ac:dyDescent="0.2">
      <c r="A550" s="28"/>
      <c r="B550" s="28"/>
      <c r="C550" s="28"/>
      <c r="D550" s="28"/>
      <c r="E550" s="28"/>
      <c r="F550" s="28"/>
      <c r="G550" s="28"/>
    </row>
    <row r="551" spans="1:7" ht="16" x14ac:dyDescent="0.2">
      <c r="A551" s="28"/>
      <c r="B551" s="28"/>
      <c r="C551" s="28"/>
      <c r="D551" s="28"/>
      <c r="E551" s="28"/>
      <c r="F551" s="28"/>
      <c r="G551" s="28"/>
    </row>
    <row r="552" spans="1:7" ht="16" x14ac:dyDescent="0.2">
      <c r="A552" s="28"/>
      <c r="B552" s="28"/>
      <c r="C552" s="28"/>
      <c r="D552" s="28"/>
      <c r="E552" s="28"/>
      <c r="F552" s="28"/>
      <c r="G552" s="28"/>
    </row>
    <row r="553" spans="1:7" ht="16" x14ac:dyDescent="0.2">
      <c r="A553" s="28"/>
      <c r="B553" s="28"/>
      <c r="C553" s="28"/>
      <c r="D553" s="28"/>
      <c r="E553" s="28"/>
      <c r="F553" s="28"/>
      <c r="G553" s="28"/>
    </row>
    <row r="554" spans="1:7" ht="16" x14ac:dyDescent="0.2">
      <c r="A554" s="28"/>
      <c r="B554" s="28"/>
      <c r="C554" s="28"/>
      <c r="D554" s="28"/>
      <c r="E554" s="28"/>
      <c r="F554" s="28"/>
      <c r="G554" s="28"/>
    </row>
    <row r="555" spans="1:7" ht="16" x14ac:dyDescent="0.2">
      <c r="A555" s="28"/>
      <c r="B555" s="28"/>
      <c r="C555" s="28"/>
      <c r="D555" s="28"/>
      <c r="E555" s="28"/>
      <c r="F555" s="28"/>
      <c r="G555" s="28"/>
    </row>
    <row r="556" spans="1:7" ht="16" x14ac:dyDescent="0.2">
      <c r="A556" s="28"/>
      <c r="B556" s="28"/>
      <c r="C556" s="28"/>
      <c r="D556" s="28"/>
      <c r="E556" s="28"/>
      <c r="F556" s="28"/>
      <c r="G556" s="28"/>
    </row>
    <row r="557" spans="1:7" ht="16" x14ac:dyDescent="0.2">
      <c r="A557" s="28"/>
      <c r="B557" s="28"/>
      <c r="C557" s="28"/>
      <c r="D557" s="28"/>
      <c r="E557" s="28"/>
      <c r="F557" s="28"/>
      <c r="G557" s="28"/>
    </row>
    <row r="558" spans="1:7" ht="16" x14ac:dyDescent="0.2">
      <c r="A558" s="28"/>
      <c r="B558" s="28"/>
      <c r="C558" s="28"/>
      <c r="D558" s="28"/>
      <c r="E558" s="28"/>
      <c r="F558" s="28"/>
      <c r="G558" s="28"/>
    </row>
    <row r="559" spans="1:7" ht="16" x14ac:dyDescent="0.2">
      <c r="A559" s="28"/>
      <c r="B559" s="28"/>
      <c r="C559" s="28"/>
      <c r="D559" s="28"/>
      <c r="E559" s="28"/>
      <c r="F559" s="28"/>
      <c r="G559" s="28"/>
    </row>
    <row r="560" spans="1:7" ht="16" x14ac:dyDescent="0.2">
      <c r="A560" s="28"/>
      <c r="B560" s="28"/>
      <c r="C560" s="28"/>
      <c r="D560" s="28"/>
      <c r="E560" s="28"/>
      <c r="F560" s="28"/>
      <c r="G560" s="28"/>
    </row>
    <row r="561" spans="1:7" ht="16" x14ac:dyDescent="0.2">
      <c r="A561" s="28"/>
      <c r="B561" s="28"/>
      <c r="C561" s="28"/>
      <c r="D561" s="28"/>
      <c r="E561" s="28"/>
      <c r="F561" s="28"/>
      <c r="G561" s="28"/>
    </row>
    <row r="562" spans="1:7" ht="16" x14ac:dyDescent="0.2">
      <c r="A562" s="28"/>
      <c r="B562" s="28"/>
      <c r="C562" s="28"/>
      <c r="D562" s="28"/>
      <c r="E562" s="28"/>
      <c r="F562" s="28"/>
      <c r="G562" s="28"/>
    </row>
    <row r="563" spans="1:7" ht="16" x14ac:dyDescent="0.2">
      <c r="A563" s="28"/>
      <c r="B563" s="28"/>
      <c r="C563" s="28"/>
      <c r="D563" s="28"/>
      <c r="E563" s="28"/>
      <c r="F563" s="28"/>
      <c r="G563" s="28"/>
    </row>
    <row r="564" spans="1:7" ht="16" x14ac:dyDescent="0.2">
      <c r="A564" s="28"/>
      <c r="B564" s="28"/>
      <c r="C564" s="28"/>
      <c r="D564" s="28"/>
      <c r="E564" s="28"/>
      <c r="F564" s="28"/>
      <c r="G564" s="28"/>
    </row>
    <row r="565" spans="1:7" ht="16" x14ac:dyDescent="0.2">
      <c r="A565" s="28"/>
      <c r="B565" s="28"/>
      <c r="C565" s="28"/>
      <c r="D565" s="28"/>
      <c r="E565" s="28"/>
      <c r="F565" s="28"/>
      <c r="G565" s="28"/>
    </row>
    <row r="566" spans="1:7" ht="16" x14ac:dyDescent="0.2">
      <c r="A566" s="28"/>
      <c r="B566" s="28"/>
      <c r="C566" s="28"/>
      <c r="D566" s="28"/>
      <c r="E566" s="28"/>
      <c r="F566" s="28"/>
      <c r="G566" s="28"/>
    </row>
    <row r="567" spans="1:7" ht="16" x14ac:dyDescent="0.2">
      <c r="A567" s="28"/>
      <c r="B567" s="28"/>
      <c r="C567" s="28"/>
      <c r="D567" s="28"/>
      <c r="E567" s="28"/>
      <c r="F567" s="28"/>
      <c r="G567" s="28"/>
    </row>
    <row r="568" spans="1:7" ht="16" x14ac:dyDescent="0.2">
      <c r="A568" s="28"/>
      <c r="B568" s="28"/>
      <c r="C568" s="28"/>
      <c r="D568" s="28"/>
      <c r="E568" s="28"/>
      <c r="F568" s="28"/>
      <c r="G568" s="28"/>
    </row>
    <row r="569" spans="1:7" ht="16" x14ac:dyDescent="0.2">
      <c r="A569" s="28"/>
      <c r="B569" s="28"/>
      <c r="C569" s="28"/>
      <c r="D569" s="28"/>
      <c r="E569" s="28"/>
      <c r="F569" s="28"/>
      <c r="G569" s="28"/>
    </row>
    <row r="570" spans="1:7" ht="16" x14ac:dyDescent="0.2">
      <c r="A570" s="28"/>
      <c r="B570" s="28"/>
      <c r="C570" s="28"/>
      <c r="D570" s="28"/>
      <c r="E570" s="28"/>
      <c r="F570" s="28"/>
      <c r="G570" s="28"/>
    </row>
    <row r="571" spans="1:7" ht="16" x14ac:dyDescent="0.2">
      <c r="A571" s="28"/>
      <c r="B571" s="28"/>
      <c r="C571" s="28"/>
      <c r="D571" s="28"/>
      <c r="E571" s="28"/>
      <c r="F571" s="28"/>
      <c r="G571" s="28"/>
    </row>
    <row r="572" spans="1:7" ht="16" x14ac:dyDescent="0.2">
      <c r="A572" s="28"/>
      <c r="B572" s="28"/>
      <c r="C572" s="28"/>
      <c r="D572" s="28"/>
      <c r="E572" s="28"/>
      <c r="F572" s="28"/>
      <c r="G572" s="28"/>
    </row>
    <row r="573" spans="1:7" ht="16" x14ac:dyDescent="0.2">
      <c r="A573" s="28"/>
      <c r="B573" s="28"/>
      <c r="C573" s="28"/>
      <c r="D573" s="28"/>
      <c r="E573" s="28"/>
      <c r="F573" s="28"/>
      <c r="G573" s="28"/>
    </row>
    <row r="574" spans="1:7" ht="16" x14ac:dyDescent="0.2">
      <c r="A574" s="28"/>
      <c r="B574" s="28"/>
      <c r="C574" s="28"/>
      <c r="D574" s="28"/>
      <c r="E574" s="28"/>
      <c r="F574" s="28"/>
      <c r="G574" s="28"/>
    </row>
    <row r="575" spans="1:7" ht="16" x14ac:dyDescent="0.2">
      <c r="A575" s="28"/>
      <c r="B575" s="28"/>
      <c r="C575" s="28"/>
      <c r="D575" s="28"/>
      <c r="E575" s="28"/>
      <c r="F575" s="28"/>
      <c r="G575" s="28"/>
    </row>
    <row r="576" spans="1:7" ht="16" x14ac:dyDescent="0.2">
      <c r="A576" s="28"/>
      <c r="B576" s="28"/>
      <c r="C576" s="28"/>
      <c r="D576" s="28"/>
      <c r="E576" s="28"/>
      <c r="F576" s="28"/>
      <c r="G576" s="28"/>
    </row>
    <row r="577" spans="1:7" ht="16" x14ac:dyDescent="0.2">
      <c r="A577" s="28"/>
      <c r="B577" s="28"/>
      <c r="C577" s="28"/>
      <c r="D577" s="28"/>
      <c r="E577" s="28"/>
      <c r="F577" s="28"/>
      <c r="G577" s="28"/>
    </row>
    <row r="578" spans="1:7" ht="16" x14ac:dyDescent="0.2">
      <c r="A578" s="28"/>
      <c r="B578" s="28"/>
      <c r="C578" s="28"/>
      <c r="D578" s="28"/>
      <c r="E578" s="28"/>
      <c r="F578" s="28"/>
      <c r="G578" s="28"/>
    </row>
    <row r="579" spans="1:7" ht="16" x14ac:dyDescent="0.2">
      <c r="A579" s="28"/>
      <c r="B579" s="28"/>
      <c r="C579" s="28"/>
      <c r="D579" s="28"/>
      <c r="E579" s="28"/>
      <c r="F579" s="28"/>
      <c r="G579" s="28"/>
    </row>
    <row r="580" spans="1:7" ht="16" x14ac:dyDescent="0.2">
      <c r="A580" s="28"/>
      <c r="B580" s="28"/>
      <c r="C580" s="28"/>
      <c r="D580" s="28"/>
      <c r="E580" s="28"/>
      <c r="F580" s="28"/>
      <c r="G580" s="28"/>
    </row>
    <row r="581" spans="1:7" ht="16" x14ac:dyDescent="0.2">
      <c r="A581" s="28"/>
      <c r="B581" s="28"/>
      <c r="C581" s="28"/>
      <c r="D581" s="28"/>
      <c r="E581" s="28"/>
      <c r="F581" s="28"/>
      <c r="G581" s="28"/>
    </row>
    <row r="582" spans="1:7" ht="16" x14ac:dyDescent="0.2">
      <c r="A582" s="28"/>
      <c r="B582" s="28"/>
      <c r="C582" s="28"/>
      <c r="D582" s="28"/>
      <c r="E582" s="28"/>
      <c r="F582" s="28"/>
      <c r="G582" s="28"/>
    </row>
    <row r="583" spans="1:7" ht="16" x14ac:dyDescent="0.2">
      <c r="A583" s="28"/>
      <c r="B583" s="28"/>
      <c r="C583" s="28"/>
      <c r="D583" s="28"/>
      <c r="E583" s="28"/>
      <c r="F583" s="28"/>
      <c r="G583" s="28"/>
    </row>
    <row r="584" spans="1:7" ht="16" x14ac:dyDescent="0.2">
      <c r="A584" s="28"/>
      <c r="B584" s="28"/>
      <c r="C584" s="28"/>
      <c r="D584" s="28"/>
      <c r="E584" s="28"/>
      <c r="F584" s="28"/>
      <c r="G584" s="28"/>
    </row>
    <row r="585" spans="1:7" ht="16" x14ac:dyDescent="0.2">
      <c r="A585" s="28"/>
      <c r="B585" s="28"/>
      <c r="C585" s="28"/>
      <c r="D585" s="28"/>
      <c r="E585" s="28"/>
      <c r="F585" s="28"/>
      <c r="G585" s="28"/>
    </row>
    <row r="586" spans="1:7" ht="16" x14ac:dyDescent="0.2">
      <c r="A586" s="28"/>
      <c r="B586" s="28"/>
      <c r="C586" s="28"/>
      <c r="D586" s="28"/>
      <c r="E586" s="28"/>
      <c r="F586" s="28"/>
      <c r="G586" s="28"/>
    </row>
    <row r="587" spans="1:7" ht="16" x14ac:dyDescent="0.2">
      <c r="A587" s="28"/>
      <c r="B587" s="28"/>
      <c r="C587" s="28"/>
      <c r="D587" s="28"/>
      <c r="E587" s="28"/>
      <c r="F587" s="28"/>
      <c r="G587" s="28"/>
    </row>
    <row r="588" spans="1:7" ht="16" x14ac:dyDescent="0.2">
      <c r="A588" s="28"/>
      <c r="B588" s="28"/>
      <c r="C588" s="28"/>
      <c r="D588" s="28"/>
      <c r="E588" s="28"/>
      <c r="F588" s="28"/>
      <c r="G588" s="28"/>
    </row>
    <row r="589" spans="1:7" ht="16" x14ac:dyDescent="0.2">
      <c r="A589" s="28"/>
      <c r="B589" s="28"/>
      <c r="C589" s="28"/>
      <c r="D589" s="28"/>
      <c r="E589" s="28"/>
      <c r="F589" s="28"/>
      <c r="G589" s="28"/>
    </row>
    <row r="590" spans="1:7" ht="16" x14ac:dyDescent="0.2">
      <c r="A590" s="28"/>
      <c r="B590" s="28"/>
      <c r="C590" s="28"/>
      <c r="D590" s="28"/>
      <c r="E590" s="28"/>
      <c r="F590" s="28"/>
      <c r="G590" s="28"/>
    </row>
    <row r="591" spans="1:7" ht="16" x14ac:dyDescent="0.2">
      <c r="A591" s="28"/>
      <c r="B591" s="28"/>
      <c r="C591" s="28"/>
      <c r="D591" s="28"/>
      <c r="E591" s="28"/>
      <c r="F591" s="28"/>
      <c r="G591" s="28"/>
    </row>
    <row r="592" spans="1:7" ht="16" x14ac:dyDescent="0.2">
      <c r="A592" s="28"/>
      <c r="B592" s="28"/>
      <c r="C592" s="28"/>
      <c r="D592" s="28"/>
      <c r="E592" s="28"/>
      <c r="F592" s="28"/>
      <c r="G592" s="28"/>
    </row>
    <row r="593" spans="1:7" ht="16" x14ac:dyDescent="0.2">
      <c r="A593" s="28"/>
      <c r="B593" s="28"/>
      <c r="C593" s="28"/>
      <c r="D593" s="28"/>
      <c r="E593" s="28"/>
      <c r="F593" s="28"/>
      <c r="G593" s="28"/>
    </row>
    <row r="594" spans="1:7" ht="16" x14ac:dyDescent="0.2">
      <c r="A594" s="28"/>
      <c r="B594" s="28"/>
      <c r="C594" s="28"/>
      <c r="D594" s="28"/>
      <c r="E594" s="28"/>
      <c r="F594" s="28"/>
      <c r="G594" s="28"/>
    </row>
    <row r="595" spans="1:7" ht="16" x14ac:dyDescent="0.2">
      <c r="A595" s="28"/>
      <c r="B595" s="28"/>
      <c r="C595" s="28"/>
      <c r="D595" s="28"/>
      <c r="E595" s="28"/>
      <c r="F595" s="28"/>
      <c r="G595" s="28"/>
    </row>
    <row r="596" spans="1:7" ht="16" x14ac:dyDescent="0.2">
      <c r="A596" s="28"/>
      <c r="B596" s="28"/>
      <c r="C596" s="28"/>
      <c r="D596" s="28"/>
      <c r="E596" s="28"/>
      <c r="F596" s="28"/>
      <c r="G596" s="28"/>
    </row>
    <row r="597" spans="1:7" ht="16" x14ac:dyDescent="0.2">
      <c r="A597" s="28"/>
      <c r="B597" s="28"/>
      <c r="C597" s="28"/>
      <c r="D597" s="28"/>
      <c r="E597" s="28"/>
      <c r="F597" s="28"/>
      <c r="G597" s="28"/>
    </row>
    <row r="598" spans="1:7" ht="16" x14ac:dyDescent="0.2">
      <c r="A598" s="28"/>
      <c r="B598" s="28"/>
      <c r="C598" s="28"/>
      <c r="D598" s="28"/>
      <c r="E598" s="28"/>
      <c r="F598" s="28"/>
      <c r="G598" s="28"/>
    </row>
    <row r="599" spans="1:7" ht="16" x14ac:dyDescent="0.2">
      <c r="A599" s="28"/>
      <c r="B599" s="28"/>
      <c r="C599" s="28"/>
      <c r="D599" s="28"/>
      <c r="E599" s="28"/>
      <c r="F599" s="28"/>
      <c r="G599" s="28"/>
    </row>
    <row r="600" spans="1:7" ht="16" x14ac:dyDescent="0.2">
      <c r="A600" s="28"/>
      <c r="B600" s="28"/>
      <c r="C600" s="28"/>
      <c r="D600" s="28"/>
      <c r="E600" s="28"/>
      <c r="F600" s="28"/>
      <c r="G600" s="28"/>
    </row>
    <row r="601" spans="1:7" ht="16" x14ac:dyDescent="0.2">
      <c r="A601" s="28"/>
      <c r="B601" s="28"/>
      <c r="C601" s="28"/>
      <c r="D601" s="28"/>
      <c r="E601" s="28"/>
      <c r="F601" s="28"/>
      <c r="G601" s="28"/>
    </row>
    <row r="602" spans="1:7" ht="16" x14ac:dyDescent="0.2">
      <c r="A602" s="28"/>
      <c r="B602" s="28"/>
      <c r="C602" s="28"/>
      <c r="D602" s="28"/>
      <c r="E602" s="28"/>
      <c r="F602" s="28"/>
      <c r="G602" s="28"/>
    </row>
    <row r="603" spans="1:7" ht="16" x14ac:dyDescent="0.2">
      <c r="A603" s="28"/>
      <c r="B603" s="28"/>
      <c r="C603" s="28"/>
      <c r="D603" s="28"/>
      <c r="E603" s="28"/>
      <c r="F603" s="28"/>
      <c r="G603" s="28"/>
    </row>
    <row r="604" spans="1:7" ht="16" x14ac:dyDescent="0.2">
      <c r="A604" s="28"/>
      <c r="B604" s="28"/>
      <c r="C604" s="28"/>
      <c r="D604" s="28"/>
      <c r="E604" s="28"/>
      <c r="F604" s="28"/>
      <c r="G604" s="28"/>
    </row>
    <row r="605" spans="1:7" ht="16" x14ac:dyDescent="0.2">
      <c r="A605" s="28"/>
      <c r="B605" s="28"/>
      <c r="C605" s="28"/>
      <c r="D605" s="28"/>
      <c r="E605" s="28"/>
      <c r="F605" s="28"/>
      <c r="G605" s="28"/>
    </row>
    <row r="606" spans="1:7" ht="16" x14ac:dyDescent="0.2">
      <c r="A606" s="28"/>
      <c r="B606" s="28"/>
      <c r="C606" s="28"/>
      <c r="D606" s="28"/>
      <c r="E606" s="28"/>
      <c r="F606" s="28"/>
      <c r="G606" s="28"/>
    </row>
    <row r="607" spans="1:7" ht="16" x14ac:dyDescent="0.2">
      <c r="A607" s="28"/>
      <c r="B607" s="28"/>
      <c r="C607" s="28"/>
      <c r="D607" s="28"/>
      <c r="E607" s="28"/>
      <c r="F607" s="28"/>
      <c r="G607" s="28"/>
    </row>
    <row r="608" spans="1:7" ht="16" x14ac:dyDescent="0.2">
      <c r="A608" s="28"/>
      <c r="B608" s="28"/>
      <c r="C608" s="28"/>
      <c r="D608" s="28"/>
      <c r="E608" s="28"/>
      <c r="F608" s="28"/>
      <c r="G608" s="28"/>
    </row>
    <row r="609" spans="1:7" ht="16" x14ac:dyDescent="0.2">
      <c r="A609" s="28"/>
      <c r="B609" s="28"/>
      <c r="C609" s="28"/>
      <c r="D609" s="28"/>
      <c r="E609" s="28"/>
      <c r="F609" s="28"/>
      <c r="G609" s="28"/>
    </row>
    <row r="610" spans="1:7" ht="16" x14ac:dyDescent="0.2">
      <c r="A610" s="28"/>
      <c r="B610" s="28"/>
      <c r="C610" s="28"/>
      <c r="D610" s="28"/>
      <c r="E610" s="28"/>
      <c r="F610" s="28"/>
      <c r="G610" s="28"/>
    </row>
    <row r="611" spans="1:7" ht="16" x14ac:dyDescent="0.2">
      <c r="A611" s="28"/>
      <c r="B611" s="28"/>
      <c r="C611" s="28"/>
      <c r="D611" s="28"/>
      <c r="E611" s="28"/>
      <c r="F611" s="28"/>
      <c r="G611" s="28"/>
    </row>
    <row r="612" spans="1:7" ht="16" x14ac:dyDescent="0.2">
      <c r="A612" s="28"/>
      <c r="B612" s="28"/>
      <c r="C612" s="28"/>
      <c r="D612" s="28"/>
      <c r="E612" s="28"/>
      <c r="F612" s="28"/>
      <c r="G612" s="28"/>
    </row>
    <row r="613" spans="1:7" ht="16" x14ac:dyDescent="0.2">
      <c r="A613" s="28"/>
      <c r="B613" s="28"/>
      <c r="C613" s="28"/>
      <c r="D613" s="28"/>
      <c r="E613" s="28"/>
      <c r="F613" s="28"/>
      <c r="G613" s="28"/>
    </row>
    <row r="614" spans="1:7" ht="16" x14ac:dyDescent="0.2">
      <c r="A614" s="28"/>
      <c r="B614" s="28"/>
      <c r="C614" s="28"/>
      <c r="D614" s="28"/>
      <c r="E614" s="28"/>
      <c r="F614" s="28"/>
      <c r="G614" s="28"/>
    </row>
    <row r="615" spans="1:7" ht="16" x14ac:dyDescent="0.2">
      <c r="A615" s="28"/>
      <c r="B615" s="28"/>
      <c r="C615" s="28"/>
      <c r="D615" s="28"/>
      <c r="E615" s="28"/>
      <c r="F615" s="28"/>
      <c r="G615" s="28"/>
    </row>
    <row r="616" spans="1:7" ht="16" x14ac:dyDescent="0.2">
      <c r="A616" s="28"/>
      <c r="B616" s="28"/>
      <c r="C616" s="28"/>
      <c r="D616" s="28"/>
      <c r="E616" s="28"/>
      <c r="F616" s="28"/>
      <c r="G616" s="28"/>
    </row>
    <row r="617" spans="1:7" ht="16" x14ac:dyDescent="0.2">
      <c r="A617" s="28"/>
      <c r="B617" s="28"/>
      <c r="C617" s="28"/>
      <c r="D617" s="28"/>
      <c r="E617" s="28"/>
      <c r="F617" s="28"/>
      <c r="G617" s="28"/>
    </row>
    <row r="618" spans="1:7" ht="16" x14ac:dyDescent="0.2">
      <c r="A618" s="28"/>
      <c r="B618" s="28"/>
      <c r="C618" s="28"/>
      <c r="D618" s="28"/>
      <c r="E618" s="28"/>
      <c r="F618" s="28"/>
      <c r="G618" s="28"/>
    </row>
    <row r="619" spans="1:7" ht="16" x14ac:dyDescent="0.2">
      <c r="A619" s="28"/>
      <c r="B619" s="28"/>
      <c r="C619" s="28"/>
      <c r="D619" s="28"/>
      <c r="E619" s="28"/>
      <c r="F619" s="28"/>
      <c r="G619" s="28"/>
    </row>
    <row r="620" spans="1:7" ht="16" x14ac:dyDescent="0.2">
      <c r="A620" s="28"/>
      <c r="B620" s="28"/>
      <c r="C620" s="28"/>
      <c r="D620" s="28"/>
      <c r="E620" s="28"/>
      <c r="F620" s="28"/>
      <c r="G620" s="28"/>
    </row>
    <row r="621" spans="1:7" ht="16" x14ac:dyDescent="0.2">
      <c r="A621" s="28"/>
      <c r="B621" s="28"/>
      <c r="C621" s="28"/>
      <c r="D621" s="28"/>
      <c r="E621" s="28"/>
      <c r="F621" s="28"/>
      <c r="G621" s="28"/>
    </row>
    <row r="622" spans="1:7" ht="16" x14ac:dyDescent="0.2">
      <c r="A622" s="28"/>
      <c r="B622" s="28"/>
      <c r="C622" s="28"/>
      <c r="D622" s="28"/>
      <c r="E622" s="28"/>
      <c r="F622" s="28"/>
      <c r="G622" s="28"/>
    </row>
    <row r="623" spans="1:7" ht="16" x14ac:dyDescent="0.2">
      <c r="A623" s="28"/>
      <c r="B623" s="28"/>
      <c r="C623" s="28"/>
      <c r="D623" s="28"/>
      <c r="E623" s="28"/>
      <c r="F623" s="28"/>
      <c r="G623" s="28"/>
    </row>
    <row r="624" spans="1:7" ht="16" x14ac:dyDescent="0.2">
      <c r="A624" s="28"/>
      <c r="B624" s="28"/>
      <c r="C624" s="28"/>
      <c r="D624" s="28"/>
      <c r="E624" s="28"/>
      <c r="F624" s="28"/>
      <c r="G624" s="28"/>
    </row>
    <row r="625" spans="1:7" ht="16" x14ac:dyDescent="0.2">
      <c r="A625" s="28"/>
      <c r="B625" s="28"/>
      <c r="C625" s="28"/>
      <c r="D625" s="28"/>
      <c r="E625" s="28"/>
      <c r="F625" s="28"/>
      <c r="G625" s="28"/>
    </row>
    <row r="626" spans="1:7" ht="16" x14ac:dyDescent="0.2">
      <c r="A626" s="28"/>
      <c r="B626" s="28"/>
      <c r="C626" s="28"/>
      <c r="D626" s="28"/>
      <c r="E626" s="28"/>
      <c r="F626" s="28"/>
      <c r="G626" s="28"/>
    </row>
    <row r="627" spans="1:7" ht="16" x14ac:dyDescent="0.2">
      <c r="A627" s="28"/>
      <c r="B627" s="28"/>
      <c r="C627" s="28"/>
      <c r="D627" s="28"/>
      <c r="E627" s="28"/>
      <c r="F627" s="28"/>
      <c r="G627" s="28"/>
    </row>
    <row r="628" spans="1:7" ht="16" x14ac:dyDescent="0.2">
      <c r="A628" s="28"/>
      <c r="B628" s="28"/>
      <c r="C628" s="28"/>
      <c r="D628" s="28"/>
      <c r="E628" s="28"/>
      <c r="F628" s="28"/>
      <c r="G628" s="28"/>
    </row>
    <row r="629" spans="1:7" ht="16" x14ac:dyDescent="0.2">
      <c r="A629" s="28"/>
      <c r="B629" s="28"/>
      <c r="C629" s="28"/>
      <c r="D629" s="28"/>
      <c r="E629" s="28"/>
      <c r="F629" s="28"/>
      <c r="G629" s="28"/>
    </row>
    <row r="630" spans="1:7" ht="16" x14ac:dyDescent="0.2">
      <c r="A630" s="28"/>
      <c r="B630" s="28"/>
      <c r="C630" s="28"/>
      <c r="D630" s="28"/>
      <c r="E630" s="28"/>
      <c r="F630" s="28"/>
      <c r="G630" s="28"/>
    </row>
    <row r="631" spans="1:7" ht="16" x14ac:dyDescent="0.2">
      <c r="A631" s="28"/>
      <c r="B631" s="28"/>
      <c r="C631" s="28"/>
      <c r="D631" s="28"/>
      <c r="E631" s="28"/>
      <c r="F631" s="28"/>
      <c r="G631" s="28"/>
    </row>
    <row r="632" spans="1:7" ht="16" x14ac:dyDescent="0.2">
      <c r="A632" s="28"/>
      <c r="B632" s="28"/>
      <c r="C632" s="28"/>
      <c r="D632" s="28"/>
      <c r="E632" s="28"/>
      <c r="F632" s="28"/>
      <c r="G632" s="28"/>
    </row>
    <row r="633" spans="1:7" ht="16" x14ac:dyDescent="0.2">
      <c r="A633" s="28"/>
      <c r="B633" s="28"/>
      <c r="C633" s="28"/>
      <c r="D633" s="28"/>
      <c r="E633" s="28"/>
      <c r="F633" s="28"/>
      <c r="G633" s="28"/>
    </row>
    <row r="634" spans="1:7" ht="16" x14ac:dyDescent="0.2">
      <c r="A634" s="28"/>
      <c r="B634" s="28"/>
      <c r="C634" s="28"/>
      <c r="D634" s="28"/>
      <c r="E634" s="28"/>
      <c r="F634" s="28"/>
      <c r="G634" s="28"/>
    </row>
    <row r="635" spans="1:7" ht="16" x14ac:dyDescent="0.2">
      <c r="A635" s="28"/>
      <c r="B635" s="28"/>
      <c r="C635" s="28"/>
      <c r="D635" s="28"/>
      <c r="E635" s="28"/>
      <c r="F635" s="28"/>
      <c r="G635" s="28"/>
    </row>
    <row r="636" spans="1:7" ht="16" x14ac:dyDescent="0.2">
      <c r="A636" s="28"/>
      <c r="B636" s="28"/>
      <c r="C636" s="28"/>
      <c r="D636" s="28"/>
      <c r="E636" s="28"/>
      <c r="F636" s="28"/>
      <c r="G636" s="28"/>
    </row>
    <row r="637" spans="1:7" ht="16" x14ac:dyDescent="0.2">
      <c r="A637" s="28"/>
      <c r="B637" s="28"/>
      <c r="C637" s="28"/>
      <c r="D637" s="28"/>
      <c r="E637" s="28"/>
      <c r="F637" s="28"/>
      <c r="G637" s="28"/>
    </row>
    <row r="638" spans="1:7" ht="16" x14ac:dyDescent="0.2">
      <c r="A638" s="28"/>
      <c r="B638" s="28"/>
      <c r="C638" s="28"/>
      <c r="D638" s="28"/>
      <c r="E638" s="28"/>
      <c r="F638" s="28"/>
      <c r="G638" s="28"/>
    </row>
    <row r="639" spans="1:7" ht="16" x14ac:dyDescent="0.2">
      <c r="A639" s="28"/>
      <c r="B639" s="28"/>
      <c r="C639" s="28"/>
      <c r="D639" s="28"/>
      <c r="E639" s="28"/>
      <c r="F639" s="28"/>
      <c r="G639" s="28"/>
    </row>
    <row r="640" spans="1:7" ht="16" x14ac:dyDescent="0.2">
      <c r="A640" s="28"/>
      <c r="B640" s="28"/>
      <c r="C640" s="28"/>
      <c r="D640" s="28"/>
      <c r="E640" s="28"/>
      <c r="F640" s="28"/>
      <c r="G640" s="28"/>
    </row>
    <row r="641" spans="1:7" ht="16" x14ac:dyDescent="0.2">
      <c r="A641" s="28"/>
      <c r="B641" s="28"/>
      <c r="C641" s="28"/>
      <c r="D641" s="28"/>
      <c r="E641" s="28"/>
      <c r="F641" s="28"/>
      <c r="G641" s="28"/>
    </row>
    <row r="642" spans="1:7" ht="16" x14ac:dyDescent="0.2">
      <c r="A642" s="28"/>
      <c r="B642" s="28"/>
      <c r="C642" s="28"/>
      <c r="D642" s="28"/>
      <c r="E642" s="28"/>
      <c r="F642" s="28"/>
      <c r="G642" s="28"/>
    </row>
    <row r="643" spans="1:7" ht="16" x14ac:dyDescent="0.2">
      <c r="A643" s="28"/>
      <c r="B643" s="28"/>
      <c r="C643" s="28"/>
      <c r="D643" s="28"/>
      <c r="E643" s="28"/>
      <c r="F643" s="28"/>
      <c r="G643" s="28"/>
    </row>
    <row r="644" spans="1:7" ht="16" x14ac:dyDescent="0.2">
      <c r="A644" s="28"/>
      <c r="B644" s="28"/>
      <c r="C644" s="28"/>
      <c r="D644" s="28"/>
      <c r="E644" s="28"/>
      <c r="F644" s="28"/>
      <c r="G644" s="28"/>
    </row>
    <row r="645" spans="1:7" ht="16" x14ac:dyDescent="0.2">
      <c r="A645" s="28"/>
      <c r="B645" s="28"/>
      <c r="C645" s="28"/>
      <c r="D645" s="28"/>
      <c r="E645" s="28"/>
      <c r="F645" s="28"/>
      <c r="G645" s="28"/>
    </row>
    <row r="646" spans="1:7" ht="16" x14ac:dyDescent="0.2">
      <c r="A646" s="28"/>
      <c r="B646" s="28"/>
      <c r="C646" s="28"/>
      <c r="D646" s="28"/>
      <c r="E646" s="28"/>
      <c r="F646" s="28"/>
      <c r="G646" s="28"/>
    </row>
    <row r="647" spans="1:7" ht="16" x14ac:dyDescent="0.2">
      <c r="A647" s="28"/>
      <c r="B647" s="28"/>
      <c r="C647" s="28"/>
      <c r="D647" s="28"/>
      <c r="E647" s="28"/>
      <c r="F647" s="28"/>
      <c r="G647" s="28"/>
    </row>
    <row r="648" spans="1:7" ht="16" x14ac:dyDescent="0.2">
      <c r="A648" s="28"/>
      <c r="B648" s="28"/>
      <c r="C648" s="28"/>
      <c r="D648" s="28"/>
      <c r="E648" s="28"/>
      <c r="F648" s="28"/>
      <c r="G648" s="28"/>
    </row>
    <row r="649" spans="1:7" ht="16" x14ac:dyDescent="0.2">
      <c r="A649" s="28"/>
      <c r="B649" s="28"/>
      <c r="C649" s="28"/>
      <c r="D649" s="28"/>
      <c r="E649" s="28"/>
      <c r="F649" s="28"/>
      <c r="G649" s="28"/>
    </row>
    <row r="650" spans="1:7" ht="16" x14ac:dyDescent="0.2">
      <c r="A650" s="28"/>
      <c r="B650" s="28"/>
      <c r="C650" s="28"/>
      <c r="D650" s="28"/>
      <c r="E650" s="28"/>
      <c r="F650" s="28"/>
      <c r="G650" s="28"/>
    </row>
    <row r="651" spans="1:7" ht="16" x14ac:dyDescent="0.2">
      <c r="A651" s="28"/>
      <c r="B651" s="28"/>
      <c r="C651" s="28"/>
      <c r="D651" s="28"/>
      <c r="E651" s="28"/>
      <c r="F651" s="28"/>
      <c r="G651" s="28"/>
    </row>
    <row r="652" spans="1:7" ht="16" x14ac:dyDescent="0.2">
      <c r="A652" s="28"/>
      <c r="B652" s="28"/>
      <c r="C652" s="28"/>
      <c r="D652" s="28"/>
      <c r="E652" s="28"/>
      <c r="F652" s="28"/>
      <c r="G652" s="28"/>
    </row>
    <row r="653" spans="1:7" ht="16" x14ac:dyDescent="0.2">
      <c r="A653" s="28"/>
      <c r="B653" s="28"/>
      <c r="C653" s="28"/>
      <c r="D653" s="28"/>
      <c r="E653" s="28"/>
      <c r="F653" s="28"/>
      <c r="G653" s="28"/>
    </row>
    <row r="654" spans="1:7" ht="16" x14ac:dyDescent="0.2">
      <c r="A654" s="28"/>
      <c r="B654" s="28"/>
      <c r="C654" s="28"/>
      <c r="D654" s="28"/>
      <c r="E654" s="28"/>
      <c r="F654" s="28"/>
      <c r="G654" s="28"/>
    </row>
    <row r="655" spans="1:7" ht="16" x14ac:dyDescent="0.2">
      <c r="A655" s="28"/>
      <c r="B655" s="28"/>
      <c r="C655" s="28"/>
      <c r="D655" s="28"/>
      <c r="E655" s="28"/>
      <c r="F655" s="28"/>
      <c r="G655" s="28"/>
    </row>
    <row r="656" spans="1:7" ht="16" x14ac:dyDescent="0.2">
      <c r="A656" s="28"/>
      <c r="B656" s="28"/>
      <c r="C656" s="28"/>
      <c r="D656" s="28"/>
      <c r="E656" s="28"/>
      <c r="F656" s="28"/>
      <c r="G656" s="28"/>
    </row>
    <row r="657" spans="1:7" ht="16" x14ac:dyDescent="0.2">
      <c r="A657" s="28"/>
      <c r="B657" s="28"/>
      <c r="C657" s="28"/>
      <c r="D657" s="28"/>
      <c r="E657" s="28"/>
      <c r="F657" s="28"/>
      <c r="G657" s="28"/>
    </row>
    <row r="658" spans="1:7" ht="16" x14ac:dyDescent="0.2">
      <c r="A658" s="28"/>
      <c r="B658" s="28"/>
      <c r="C658" s="28"/>
      <c r="D658" s="28"/>
      <c r="E658" s="28"/>
      <c r="F658" s="28"/>
      <c r="G658" s="28"/>
    </row>
    <row r="659" spans="1:7" ht="16" x14ac:dyDescent="0.2">
      <c r="A659" s="28"/>
      <c r="B659" s="28"/>
      <c r="C659" s="28"/>
      <c r="D659" s="28"/>
      <c r="E659" s="28"/>
      <c r="F659" s="28"/>
      <c r="G659" s="28"/>
    </row>
    <row r="660" spans="1:7" ht="16" x14ac:dyDescent="0.2">
      <c r="A660" s="28"/>
      <c r="B660" s="28"/>
      <c r="C660" s="28"/>
      <c r="D660" s="28"/>
      <c r="E660" s="28"/>
      <c r="F660" s="28"/>
      <c r="G660" s="28"/>
    </row>
    <row r="661" spans="1:7" ht="16" x14ac:dyDescent="0.2">
      <c r="A661" s="28"/>
      <c r="B661" s="28"/>
      <c r="C661" s="28"/>
      <c r="D661" s="28"/>
      <c r="E661" s="28"/>
      <c r="F661" s="28"/>
      <c r="G661" s="28"/>
    </row>
    <row r="662" spans="1:7" ht="16" x14ac:dyDescent="0.2">
      <c r="A662" s="28"/>
      <c r="B662" s="28"/>
      <c r="C662" s="28"/>
      <c r="D662" s="28"/>
      <c r="E662" s="28"/>
      <c r="F662" s="28"/>
      <c r="G662" s="28"/>
    </row>
    <row r="663" spans="1:7" ht="16" x14ac:dyDescent="0.2">
      <c r="A663" s="28"/>
      <c r="B663" s="28"/>
      <c r="C663" s="28"/>
      <c r="D663" s="28"/>
      <c r="E663" s="28"/>
      <c r="F663" s="28"/>
      <c r="G663" s="28"/>
    </row>
    <row r="664" spans="1:7" ht="16" x14ac:dyDescent="0.2">
      <c r="A664" s="28"/>
      <c r="B664" s="28"/>
      <c r="C664" s="28"/>
      <c r="D664" s="28"/>
      <c r="E664" s="28"/>
      <c r="F664" s="28"/>
      <c r="G664" s="28"/>
    </row>
    <row r="665" spans="1:7" ht="16" x14ac:dyDescent="0.2">
      <c r="A665" s="28"/>
      <c r="B665" s="28"/>
      <c r="C665" s="28"/>
      <c r="D665" s="28"/>
      <c r="E665" s="28"/>
      <c r="F665" s="28"/>
      <c r="G665" s="28"/>
    </row>
    <row r="666" spans="1:7" ht="16" x14ac:dyDescent="0.2">
      <c r="A666" s="28"/>
      <c r="B666" s="28"/>
      <c r="C666" s="28"/>
      <c r="D666" s="28"/>
      <c r="E666" s="28"/>
      <c r="F666" s="28"/>
      <c r="G666" s="28"/>
    </row>
    <row r="667" spans="1:7" ht="16" x14ac:dyDescent="0.2">
      <c r="A667" s="28"/>
      <c r="B667" s="28"/>
      <c r="C667" s="28"/>
      <c r="D667" s="28"/>
      <c r="E667" s="28"/>
      <c r="F667" s="28"/>
      <c r="G667" s="28"/>
    </row>
    <row r="668" spans="1:7" ht="16" x14ac:dyDescent="0.2">
      <c r="A668" s="28"/>
      <c r="B668" s="28"/>
      <c r="C668" s="28"/>
      <c r="D668" s="28"/>
      <c r="E668" s="28"/>
      <c r="F668" s="28"/>
      <c r="G668" s="28"/>
    </row>
    <row r="669" spans="1:7" ht="16" x14ac:dyDescent="0.2">
      <c r="A669" s="28"/>
      <c r="B669" s="28"/>
      <c r="C669" s="28"/>
      <c r="D669" s="28"/>
      <c r="E669" s="28"/>
      <c r="F669" s="28"/>
      <c r="G669" s="28"/>
    </row>
    <row r="670" spans="1:7" ht="16" x14ac:dyDescent="0.2">
      <c r="A670" s="28"/>
      <c r="B670" s="28"/>
      <c r="C670" s="28"/>
      <c r="D670" s="28"/>
      <c r="E670" s="28"/>
      <c r="F670" s="28"/>
      <c r="G670" s="28"/>
    </row>
    <row r="671" spans="1:7" ht="16" x14ac:dyDescent="0.2">
      <c r="A671" s="28"/>
      <c r="B671" s="28"/>
      <c r="C671" s="28"/>
      <c r="D671" s="28"/>
      <c r="E671" s="28"/>
      <c r="F671" s="28"/>
      <c r="G671" s="28"/>
    </row>
    <row r="672" spans="1:7" ht="16" x14ac:dyDescent="0.2">
      <c r="A672" s="28"/>
      <c r="B672" s="28"/>
      <c r="C672" s="28"/>
      <c r="D672" s="28"/>
      <c r="E672" s="28"/>
      <c r="F672" s="28"/>
      <c r="G672" s="28"/>
    </row>
    <row r="673" spans="1:7" ht="16" x14ac:dyDescent="0.2">
      <c r="A673" s="28"/>
      <c r="B673" s="28"/>
      <c r="C673" s="28"/>
      <c r="D673" s="28"/>
      <c r="E673" s="28"/>
      <c r="F673" s="28"/>
      <c r="G673" s="28"/>
    </row>
    <row r="674" spans="1:7" ht="16" x14ac:dyDescent="0.2">
      <c r="A674" s="28"/>
      <c r="B674" s="28"/>
      <c r="C674" s="28"/>
      <c r="D674" s="28"/>
      <c r="E674" s="28"/>
      <c r="F674" s="28"/>
      <c r="G674" s="28"/>
    </row>
    <row r="675" spans="1:7" ht="16" x14ac:dyDescent="0.2">
      <c r="A675" s="28"/>
      <c r="B675" s="28"/>
      <c r="C675" s="28"/>
      <c r="D675" s="28"/>
      <c r="E675" s="28"/>
      <c r="F675" s="28"/>
      <c r="G675" s="28"/>
    </row>
    <row r="676" spans="1:7" ht="16" x14ac:dyDescent="0.2">
      <c r="A676" s="28"/>
      <c r="B676" s="28"/>
      <c r="C676" s="28"/>
      <c r="D676" s="28"/>
      <c r="E676" s="28"/>
      <c r="F676" s="28"/>
      <c r="G676" s="28"/>
    </row>
    <row r="677" spans="1:7" ht="16" x14ac:dyDescent="0.2">
      <c r="A677" s="28"/>
      <c r="B677" s="28"/>
      <c r="C677" s="28"/>
      <c r="D677" s="28"/>
      <c r="E677" s="28"/>
      <c r="F677" s="28"/>
      <c r="G677" s="28"/>
    </row>
    <row r="678" spans="1:7" ht="16" x14ac:dyDescent="0.2">
      <c r="A678" s="28"/>
      <c r="B678" s="28"/>
      <c r="C678" s="28"/>
      <c r="D678" s="28"/>
      <c r="E678" s="28"/>
      <c r="F678" s="28"/>
      <c r="G678" s="28"/>
    </row>
    <row r="679" spans="1:7" ht="16" x14ac:dyDescent="0.2">
      <c r="A679" s="28"/>
      <c r="B679" s="28"/>
      <c r="C679" s="28"/>
      <c r="D679" s="28"/>
      <c r="E679" s="28"/>
      <c r="F679" s="28"/>
      <c r="G679" s="28"/>
    </row>
    <row r="680" spans="1:7" ht="16" x14ac:dyDescent="0.2">
      <c r="A680" s="28"/>
      <c r="B680" s="28"/>
      <c r="C680" s="28"/>
      <c r="D680" s="28"/>
      <c r="E680" s="28"/>
      <c r="F680" s="28"/>
      <c r="G680" s="28"/>
    </row>
    <row r="681" spans="1:7" ht="16" x14ac:dyDescent="0.2">
      <c r="A681" s="28"/>
      <c r="B681" s="28"/>
      <c r="C681" s="28"/>
      <c r="D681" s="28"/>
      <c r="E681" s="28"/>
      <c r="F681" s="28"/>
      <c r="G681" s="28"/>
    </row>
    <row r="682" spans="1:7" ht="16" x14ac:dyDescent="0.2">
      <c r="A682" s="28"/>
      <c r="B682" s="28"/>
      <c r="C682" s="28"/>
      <c r="D682" s="28"/>
      <c r="E682" s="28"/>
      <c r="F682" s="28"/>
      <c r="G682" s="28"/>
    </row>
    <row r="683" spans="1:7" ht="16" x14ac:dyDescent="0.2">
      <c r="A683" s="28"/>
      <c r="B683" s="28"/>
      <c r="C683" s="28"/>
      <c r="D683" s="28"/>
      <c r="E683" s="28"/>
      <c r="F683" s="28"/>
      <c r="G683" s="28"/>
    </row>
    <row r="684" spans="1:7" ht="16" x14ac:dyDescent="0.2">
      <c r="A684" s="28"/>
      <c r="B684" s="28"/>
      <c r="C684" s="28"/>
      <c r="D684" s="28"/>
      <c r="E684" s="28"/>
      <c r="F684" s="28"/>
      <c r="G684" s="28"/>
    </row>
    <row r="685" spans="1:7" ht="16" x14ac:dyDescent="0.2">
      <c r="A685" s="28"/>
      <c r="B685" s="28"/>
      <c r="C685" s="28"/>
      <c r="D685" s="28"/>
      <c r="E685" s="28"/>
      <c r="F685" s="28"/>
      <c r="G685" s="28"/>
    </row>
    <row r="686" spans="1:7" ht="16" x14ac:dyDescent="0.2">
      <c r="A686" s="28"/>
      <c r="B686" s="28"/>
      <c r="C686" s="28"/>
      <c r="D686" s="28"/>
      <c r="E686" s="28"/>
      <c r="F686" s="28"/>
      <c r="G686" s="28"/>
    </row>
    <row r="687" spans="1:7" ht="16" x14ac:dyDescent="0.2">
      <c r="A687" s="28"/>
      <c r="B687" s="28"/>
      <c r="C687" s="28"/>
      <c r="D687" s="28"/>
      <c r="E687" s="28"/>
      <c r="F687" s="28"/>
      <c r="G687" s="28"/>
    </row>
    <row r="688" spans="1:7" ht="16" x14ac:dyDescent="0.2">
      <c r="A688" s="28"/>
      <c r="B688" s="28"/>
      <c r="C688" s="28"/>
      <c r="D688" s="28"/>
      <c r="E688" s="28"/>
      <c r="F688" s="28"/>
      <c r="G688" s="28"/>
    </row>
    <row r="689" spans="1:7" ht="16" x14ac:dyDescent="0.2">
      <c r="A689" s="28"/>
      <c r="B689" s="28"/>
      <c r="C689" s="28"/>
      <c r="D689" s="28"/>
      <c r="E689" s="28"/>
      <c r="F689" s="28"/>
      <c r="G689" s="28"/>
    </row>
    <row r="690" spans="1:7" ht="16" x14ac:dyDescent="0.2">
      <c r="A690" s="28"/>
      <c r="B690" s="28"/>
      <c r="C690" s="28"/>
      <c r="D690" s="28"/>
      <c r="E690" s="28"/>
      <c r="F690" s="28"/>
      <c r="G690" s="28"/>
    </row>
    <row r="691" spans="1:7" ht="16" x14ac:dyDescent="0.2">
      <c r="A691" s="28"/>
      <c r="B691" s="28"/>
      <c r="C691" s="28"/>
      <c r="D691" s="28"/>
      <c r="E691" s="28"/>
      <c r="F691" s="28"/>
      <c r="G691" s="28"/>
    </row>
    <row r="692" spans="1:7" ht="16" x14ac:dyDescent="0.2">
      <c r="A692" s="28"/>
      <c r="B692" s="28"/>
      <c r="C692" s="28"/>
      <c r="D692" s="28"/>
      <c r="E692" s="28"/>
      <c r="F692" s="28"/>
      <c r="G692" s="28"/>
    </row>
    <row r="693" spans="1:7" ht="16" x14ac:dyDescent="0.2">
      <c r="A693" s="28"/>
      <c r="B693" s="28"/>
      <c r="C693" s="28"/>
      <c r="D693" s="28"/>
      <c r="E693" s="28"/>
      <c r="F693" s="28"/>
      <c r="G693" s="28"/>
    </row>
    <row r="694" spans="1:7" ht="16" x14ac:dyDescent="0.2">
      <c r="A694" s="28"/>
      <c r="B694" s="28"/>
      <c r="C694" s="28"/>
      <c r="D694" s="28"/>
      <c r="E694" s="28"/>
      <c r="F694" s="28"/>
      <c r="G694" s="28"/>
    </row>
    <row r="695" spans="1:7" ht="16" x14ac:dyDescent="0.2">
      <c r="A695" s="28"/>
      <c r="B695" s="28"/>
      <c r="C695" s="28"/>
      <c r="D695" s="28"/>
      <c r="E695" s="28"/>
      <c r="F695" s="28"/>
      <c r="G695" s="28"/>
    </row>
    <row r="696" spans="1:7" ht="16" x14ac:dyDescent="0.2">
      <c r="A696" s="28"/>
      <c r="B696" s="28"/>
      <c r="C696" s="28"/>
      <c r="D696" s="28"/>
      <c r="E696" s="28"/>
      <c r="F696" s="28"/>
      <c r="G696" s="28"/>
    </row>
    <row r="697" spans="1:7" ht="16" x14ac:dyDescent="0.2">
      <c r="A697" s="28"/>
      <c r="B697" s="28"/>
      <c r="C697" s="28"/>
      <c r="D697" s="28"/>
      <c r="E697" s="28"/>
      <c r="F697" s="28"/>
      <c r="G697" s="28"/>
    </row>
    <row r="698" spans="1:7" ht="16" x14ac:dyDescent="0.2">
      <c r="A698" s="28"/>
      <c r="B698" s="28"/>
      <c r="C698" s="28"/>
      <c r="D698" s="28"/>
      <c r="E698" s="28"/>
      <c r="F698" s="28"/>
      <c r="G698" s="28"/>
    </row>
    <row r="699" spans="1:7" ht="16" x14ac:dyDescent="0.2">
      <c r="A699" s="28"/>
      <c r="B699" s="28"/>
      <c r="C699" s="28"/>
      <c r="D699" s="28"/>
      <c r="E699" s="28"/>
      <c r="F699" s="28"/>
      <c r="G699" s="28"/>
    </row>
    <row r="700" spans="1:7" ht="16" x14ac:dyDescent="0.2">
      <c r="A700" s="28"/>
      <c r="B700" s="28"/>
      <c r="C700" s="28"/>
      <c r="D700" s="28"/>
      <c r="E700" s="28"/>
      <c r="F700" s="28"/>
      <c r="G700" s="28"/>
    </row>
    <row r="701" spans="1:7" ht="16" x14ac:dyDescent="0.2">
      <c r="A701" s="28"/>
      <c r="B701" s="28"/>
      <c r="C701" s="28"/>
      <c r="D701" s="28"/>
      <c r="E701" s="28"/>
      <c r="F701" s="28"/>
      <c r="G701" s="28"/>
    </row>
    <row r="702" spans="1:7" ht="16" x14ac:dyDescent="0.2">
      <c r="A702" s="28"/>
      <c r="B702" s="28"/>
      <c r="C702" s="28"/>
      <c r="D702" s="28"/>
      <c r="E702" s="28"/>
      <c r="F702" s="28"/>
      <c r="G702" s="28"/>
    </row>
    <row r="703" spans="1:7" ht="16" x14ac:dyDescent="0.2">
      <c r="A703" s="28"/>
      <c r="B703" s="28"/>
      <c r="C703" s="28"/>
      <c r="D703" s="28"/>
      <c r="E703" s="28"/>
      <c r="F703" s="28"/>
      <c r="G703" s="28"/>
    </row>
    <row r="704" spans="1:7" ht="16" x14ac:dyDescent="0.2">
      <c r="A704" s="28"/>
      <c r="B704" s="28"/>
      <c r="C704" s="28"/>
      <c r="D704" s="28"/>
      <c r="E704" s="28"/>
      <c r="F704" s="28"/>
      <c r="G704" s="28"/>
    </row>
    <row r="705" spans="1:7" ht="16" x14ac:dyDescent="0.2">
      <c r="A705" s="28"/>
      <c r="B705" s="28"/>
      <c r="C705" s="28"/>
      <c r="D705" s="28"/>
      <c r="E705" s="28"/>
      <c r="F705" s="28"/>
      <c r="G705" s="28"/>
    </row>
    <row r="706" spans="1:7" ht="16" x14ac:dyDescent="0.2">
      <c r="A706" s="28"/>
      <c r="B706" s="28"/>
      <c r="C706" s="28"/>
      <c r="D706" s="28"/>
      <c r="E706" s="28"/>
      <c r="F706" s="28"/>
      <c r="G706" s="28"/>
    </row>
    <row r="707" spans="1:7" ht="16" x14ac:dyDescent="0.2">
      <c r="A707" s="28"/>
      <c r="B707" s="28"/>
      <c r="C707" s="28"/>
      <c r="D707" s="28"/>
      <c r="E707" s="28"/>
      <c r="F707" s="28"/>
      <c r="G707" s="28"/>
    </row>
    <row r="708" spans="1:7" ht="16" x14ac:dyDescent="0.2">
      <c r="A708" s="28"/>
      <c r="B708" s="28"/>
      <c r="C708" s="28"/>
      <c r="D708" s="28"/>
      <c r="E708" s="28"/>
      <c r="F708" s="28"/>
      <c r="G708" s="28"/>
    </row>
    <row r="709" spans="1:7" ht="16" x14ac:dyDescent="0.2">
      <c r="A709" s="28"/>
      <c r="B709" s="28"/>
      <c r="C709" s="28"/>
      <c r="D709" s="28"/>
      <c r="E709" s="28"/>
      <c r="F709" s="28"/>
      <c r="G709" s="28"/>
    </row>
    <row r="710" spans="1:7" ht="16" x14ac:dyDescent="0.2">
      <c r="A710" s="28"/>
      <c r="B710" s="28"/>
      <c r="C710" s="28"/>
      <c r="D710" s="28"/>
      <c r="E710" s="28"/>
      <c r="F710" s="28"/>
      <c r="G710" s="28"/>
    </row>
    <row r="711" spans="1:7" ht="16" x14ac:dyDescent="0.2">
      <c r="A711" s="28"/>
      <c r="B711" s="28"/>
      <c r="C711" s="28"/>
      <c r="D711" s="28"/>
      <c r="E711" s="28"/>
      <c r="F711" s="28"/>
      <c r="G711" s="28"/>
    </row>
    <row r="712" spans="1:7" ht="16" x14ac:dyDescent="0.2">
      <c r="A712" s="28"/>
      <c r="B712" s="28"/>
      <c r="C712" s="28"/>
      <c r="D712" s="28"/>
      <c r="E712" s="28"/>
      <c r="F712" s="28"/>
      <c r="G712" s="28"/>
    </row>
    <row r="713" spans="1:7" ht="16" x14ac:dyDescent="0.2">
      <c r="A713" s="28"/>
      <c r="B713" s="28"/>
      <c r="C713" s="28"/>
      <c r="D713" s="28"/>
      <c r="E713" s="28"/>
      <c r="F713" s="28"/>
      <c r="G713" s="28"/>
    </row>
    <row r="714" spans="1:7" ht="16" x14ac:dyDescent="0.2">
      <c r="A714" s="28"/>
      <c r="B714" s="28"/>
      <c r="C714" s="28"/>
      <c r="D714" s="28"/>
      <c r="E714" s="28"/>
      <c r="F714" s="28"/>
      <c r="G714" s="28"/>
    </row>
    <row r="715" spans="1:7" ht="16" x14ac:dyDescent="0.2">
      <c r="A715" s="28"/>
      <c r="B715" s="28"/>
      <c r="C715" s="28"/>
      <c r="D715" s="28"/>
      <c r="E715" s="28"/>
      <c r="F715" s="28"/>
      <c r="G715" s="28"/>
    </row>
    <row r="716" spans="1:7" ht="16" x14ac:dyDescent="0.2">
      <c r="A716" s="28"/>
      <c r="B716" s="28"/>
      <c r="C716" s="28"/>
      <c r="D716" s="28"/>
      <c r="E716" s="28"/>
      <c r="F716" s="28"/>
      <c r="G716" s="28"/>
    </row>
    <row r="717" spans="1:7" ht="16" x14ac:dyDescent="0.2">
      <c r="A717" s="28"/>
      <c r="B717" s="28"/>
      <c r="C717" s="28"/>
      <c r="D717" s="28"/>
      <c r="E717" s="28"/>
      <c r="F717" s="28"/>
      <c r="G717" s="28"/>
    </row>
    <row r="718" spans="1:7" ht="16" x14ac:dyDescent="0.2">
      <c r="A718" s="28"/>
      <c r="B718" s="28"/>
      <c r="C718" s="28"/>
      <c r="D718" s="28"/>
      <c r="E718" s="28"/>
      <c r="F718" s="28"/>
      <c r="G718" s="28"/>
    </row>
    <row r="719" spans="1:7" ht="16" x14ac:dyDescent="0.2">
      <c r="A719" s="28"/>
      <c r="B719" s="28"/>
      <c r="C719" s="28"/>
      <c r="D719" s="28"/>
      <c r="E719" s="28"/>
      <c r="F719" s="28"/>
      <c r="G719" s="28"/>
    </row>
    <row r="720" spans="1:7" ht="16" x14ac:dyDescent="0.2">
      <c r="A720" s="28"/>
      <c r="B720" s="28"/>
      <c r="C720" s="28"/>
      <c r="D720" s="28"/>
      <c r="E720" s="28"/>
      <c r="F720" s="28"/>
      <c r="G720" s="28"/>
    </row>
    <row r="721" spans="1:7" ht="16" x14ac:dyDescent="0.2">
      <c r="A721" s="28"/>
      <c r="B721" s="28"/>
      <c r="C721" s="28"/>
      <c r="D721" s="28"/>
      <c r="E721" s="28"/>
      <c r="F721" s="28"/>
      <c r="G721" s="28"/>
    </row>
    <row r="722" spans="1:7" ht="16" x14ac:dyDescent="0.2">
      <c r="A722" s="28"/>
      <c r="B722" s="28"/>
      <c r="C722" s="28"/>
      <c r="D722" s="28"/>
      <c r="E722" s="28"/>
      <c r="F722" s="28"/>
      <c r="G722" s="28"/>
    </row>
    <row r="723" spans="1:7" ht="16" x14ac:dyDescent="0.2">
      <c r="A723" s="28"/>
      <c r="B723" s="28"/>
      <c r="C723" s="28"/>
      <c r="D723" s="28"/>
      <c r="E723" s="28"/>
      <c r="F723" s="28"/>
      <c r="G723" s="28"/>
    </row>
    <row r="724" spans="1:7" ht="16" x14ac:dyDescent="0.2">
      <c r="A724" s="28"/>
      <c r="B724" s="28"/>
      <c r="C724" s="28"/>
      <c r="D724" s="28"/>
      <c r="E724" s="28"/>
      <c r="F724" s="28"/>
      <c r="G724" s="28"/>
    </row>
    <row r="725" spans="1:7" ht="16" x14ac:dyDescent="0.2">
      <c r="A725" s="28"/>
      <c r="B725" s="28"/>
      <c r="C725" s="28"/>
      <c r="D725" s="28"/>
      <c r="E725" s="28"/>
      <c r="F725" s="28"/>
      <c r="G725" s="28"/>
    </row>
    <row r="726" spans="1:7" ht="16" x14ac:dyDescent="0.2">
      <c r="A726" s="28"/>
      <c r="B726" s="28"/>
      <c r="C726" s="28"/>
      <c r="D726" s="28"/>
      <c r="E726" s="28"/>
      <c r="F726" s="28"/>
      <c r="G726" s="28"/>
    </row>
    <row r="727" spans="1:7" ht="16" x14ac:dyDescent="0.2">
      <c r="A727" s="28"/>
      <c r="B727" s="28"/>
      <c r="C727" s="28"/>
      <c r="D727" s="28"/>
      <c r="E727" s="28"/>
      <c r="F727" s="28"/>
      <c r="G727" s="28"/>
    </row>
    <row r="728" spans="1:7" ht="16" x14ac:dyDescent="0.2">
      <c r="A728" s="28"/>
      <c r="B728" s="28"/>
      <c r="C728" s="28"/>
      <c r="D728" s="28"/>
      <c r="E728" s="28"/>
      <c r="F728" s="28"/>
      <c r="G728" s="28"/>
    </row>
    <row r="729" spans="1:7" ht="16" x14ac:dyDescent="0.2">
      <c r="A729" s="28"/>
      <c r="B729" s="28"/>
      <c r="C729" s="28"/>
      <c r="D729" s="28"/>
      <c r="E729" s="28"/>
      <c r="F729" s="28"/>
      <c r="G729" s="28"/>
    </row>
    <row r="730" spans="1:7" ht="16" x14ac:dyDescent="0.2">
      <c r="A730" s="28"/>
      <c r="B730" s="28"/>
      <c r="C730" s="28"/>
      <c r="D730" s="28"/>
      <c r="E730" s="28"/>
      <c r="F730" s="28"/>
      <c r="G730" s="28"/>
    </row>
    <row r="731" spans="1:7" ht="16" x14ac:dyDescent="0.2">
      <c r="A731" s="28"/>
      <c r="B731" s="28"/>
      <c r="C731" s="28"/>
      <c r="D731" s="28"/>
      <c r="E731" s="28"/>
      <c r="F731" s="28"/>
      <c r="G731" s="28"/>
    </row>
    <row r="732" spans="1:7" ht="16" x14ac:dyDescent="0.2">
      <c r="A732" s="28"/>
      <c r="B732" s="28"/>
      <c r="C732" s="28"/>
      <c r="D732" s="28"/>
      <c r="E732" s="28"/>
      <c r="F732" s="28"/>
      <c r="G732" s="28"/>
    </row>
    <row r="733" spans="1:7" ht="16" x14ac:dyDescent="0.2">
      <c r="A733" s="28"/>
      <c r="B733" s="28"/>
      <c r="C733" s="28"/>
      <c r="D733" s="28"/>
      <c r="E733" s="28"/>
      <c r="F733" s="28"/>
      <c r="G733" s="28"/>
    </row>
    <row r="734" spans="1:7" ht="16" x14ac:dyDescent="0.2">
      <c r="A734" s="28"/>
      <c r="B734" s="28"/>
      <c r="C734" s="28"/>
      <c r="D734" s="28"/>
      <c r="E734" s="28"/>
      <c r="F734" s="28"/>
      <c r="G734" s="28"/>
    </row>
    <row r="735" spans="1:7" ht="16" x14ac:dyDescent="0.2">
      <c r="A735" s="28"/>
      <c r="B735" s="28"/>
      <c r="C735" s="28"/>
      <c r="D735" s="28"/>
      <c r="E735" s="28"/>
      <c r="F735" s="28"/>
      <c r="G735" s="28"/>
    </row>
    <row r="736" spans="1:7" ht="16" x14ac:dyDescent="0.2">
      <c r="A736" s="28"/>
      <c r="B736" s="28"/>
      <c r="C736" s="28"/>
      <c r="D736" s="28"/>
      <c r="E736" s="28"/>
      <c r="F736" s="28"/>
      <c r="G736" s="28"/>
    </row>
    <row r="737" spans="1:7" ht="16" x14ac:dyDescent="0.2">
      <c r="A737" s="28"/>
      <c r="B737" s="28"/>
      <c r="C737" s="28"/>
      <c r="D737" s="28"/>
      <c r="E737" s="28"/>
      <c r="F737" s="28"/>
      <c r="G737" s="28"/>
    </row>
    <row r="738" spans="1:7" ht="16" x14ac:dyDescent="0.2">
      <c r="A738" s="28"/>
      <c r="B738" s="28"/>
      <c r="C738" s="28"/>
      <c r="D738" s="28"/>
      <c r="E738" s="28"/>
      <c r="F738" s="28"/>
      <c r="G738" s="28"/>
    </row>
    <row r="739" spans="1:7" ht="16" x14ac:dyDescent="0.2">
      <c r="A739" s="28"/>
      <c r="B739" s="28"/>
      <c r="C739" s="28"/>
      <c r="D739" s="28"/>
      <c r="E739" s="28"/>
      <c r="F739" s="28"/>
      <c r="G739" s="28"/>
    </row>
    <row r="740" spans="1:7" ht="16" x14ac:dyDescent="0.2">
      <c r="A740" s="28"/>
      <c r="B740" s="28"/>
      <c r="C740" s="28"/>
      <c r="D740" s="28"/>
      <c r="E740" s="28"/>
      <c r="F740" s="28"/>
      <c r="G740" s="28"/>
    </row>
    <row r="741" spans="1:7" ht="16" x14ac:dyDescent="0.2">
      <c r="A741" s="28"/>
      <c r="B741" s="28"/>
      <c r="C741" s="28"/>
      <c r="D741" s="28"/>
      <c r="E741" s="28"/>
      <c r="F741" s="28"/>
      <c r="G741" s="28"/>
    </row>
    <row r="742" spans="1:7" ht="16" x14ac:dyDescent="0.2">
      <c r="A742" s="28"/>
      <c r="B742" s="28"/>
      <c r="C742" s="28"/>
      <c r="D742" s="28"/>
      <c r="E742" s="28"/>
      <c r="F742" s="28"/>
      <c r="G742" s="28"/>
    </row>
    <row r="743" spans="1:7" ht="16" x14ac:dyDescent="0.2">
      <c r="A743" s="28"/>
      <c r="B743" s="28"/>
      <c r="C743" s="28"/>
      <c r="D743" s="28"/>
      <c r="E743" s="28"/>
      <c r="F743" s="28"/>
      <c r="G743" s="28"/>
    </row>
    <row r="744" spans="1:7" ht="16" x14ac:dyDescent="0.2">
      <c r="A744" s="28"/>
      <c r="B744" s="28"/>
      <c r="C744" s="28"/>
      <c r="D744" s="28"/>
      <c r="E744" s="28"/>
      <c r="F744" s="28"/>
      <c r="G744" s="28"/>
    </row>
    <row r="745" spans="1:7" ht="16" x14ac:dyDescent="0.2">
      <c r="A745" s="28"/>
      <c r="B745" s="28"/>
      <c r="C745" s="28"/>
      <c r="D745" s="28"/>
      <c r="E745" s="28"/>
      <c r="F745" s="28"/>
      <c r="G745" s="28"/>
    </row>
    <row r="746" spans="1:7" ht="16" x14ac:dyDescent="0.2">
      <c r="A746" s="28"/>
      <c r="B746" s="28"/>
      <c r="C746" s="28"/>
      <c r="D746" s="28"/>
      <c r="E746" s="28"/>
      <c r="F746" s="28"/>
      <c r="G746" s="28"/>
    </row>
    <row r="747" spans="1:7" ht="16" x14ac:dyDescent="0.2">
      <c r="A747" s="28"/>
      <c r="B747" s="28"/>
      <c r="C747" s="28"/>
      <c r="D747" s="28"/>
      <c r="E747" s="28"/>
      <c r="F747" s="28"/>
      <c r="G747" s="28"/>
    </row>
    <row r="748" spans="1:7" ht="16" x14ac:dyDescent="0.2">
      <c r="A748" s="28"/>
      <c r="B748" s="28"/>
      <c r="C748" s="28"/>
      <c r="D748" s="28"/>
      <c r="E748" s="28"/>
      <c r="F748" s="28"/>
      <c r="G748" s="28"/>
    </row>
    <row r="749" spans="1:7" ht="16" x14ac:dyDescent="0.2">
      <c r="A749" s="28"/>
      <c r="B749" s="28"/>
      <c r="C749" s="28"/>
      <c r="D749" s="28"/>
      <c r="E749" s="28"/>
      <c r="F749" s="28"/>
      <c r="G749" s="28"/>
    </row>
    <row r="750" spans="1:7" ht="16" x14ac:dyDescent="0.2">
      <c r="A750" s="28"/>
      <c r="B750" s="28"/>
      <c r="C750" s="28"/>
      <c r="D750" s="28"/>
      <c r="E750" s="28"/>
      <c r="F750" s="28"/>
      <c r="G750" s="28"/>
    </row>
    <row r="751" spans="1:7" ht="16" x14ac:dyDescent="0.2">
      <c r="A751" s="28"/>
      <c r="B751" s="28"/>
      <c r="C751" s="28"/>
      <c r="D751" s="28"/>
      <c r="E751" s="28"/>
      <c r="F751" s="28"/>
      <c r="G751" s="28"/>
    </row>
    <row r="752" spans="1:7" ht="16" x14ac:dyDescent="0.2">
      <c r="A752" s="28"/>
      <c r="B752" s="28"/>
      <c r="C752" s="28"/>
      <c r="D752" s="28"/>
      <c r="E752" s="28"/>
      <c r="F752" s="28"/>
      <c r="G752" s="28"/>
    </row>
    <row r="753" spans="1:7" ht="16" x14ac:dyDescent="0.2">
      <c r="A753" s="28"/>
      <c r="B753" s="28"/>
      <c r="C753" s="28"/>
      <c r="D753" s="28"/>
      <c r="E753" s="28"/>
      <c r="F753" s="28"/>
      <c r="G753" s="28"/>
    </row>
    <row r="754" spans="1:7" ht="16" x14ac:dyDescent="0.2">
      <c r="A754" s="28"/>
      <c r="B754" s="28"/>
      <c r="C754" s="28"/>
      <c r="D754" s="28"/>
      <c r="E754" s="28"/>
      <c r="F754" s="28"/>
      <c r="G754" s="28"/>
    </row>
    <row r="755" spans="1:7" ht="16" x14ac:dyDescent="0.2">
      <c r="A755" s="28"/>
      <c r="B755" s="28"/>
      <c r="C755" s="28"/>
      <c r="D755" s="28"/>
      <c r="E755" s="28"/>
      <c r="F755" s="28"/>
      <c r="G755" s="28"/>
    </row>
    <row r="756" spans="1:7" ht="16" x14ac:dyDescent="0.2">
      <c r="A756" s="28"/>
      <c r="B756" s="28"/>
      <c r="C756" s="28"/>
      <c r="D756" s="28"/>
      <c r="E756" s="28"/>
      <c r="F756" s="28"/>
      <c r="G756" s="28"/>
    </row>
    <row r="757" spans="1:7" ht="16" x14ac:dyDescent="0.2">
      <c r="A757" s="28"/>
      <c r="B757" s="28"/>
      <c r="C757" s="28"/>
      <c r="D757" s="28"/>
      <c r="E757" s="28"/>
      <c r="F757" s="28"/>
      <c r="G757" s="28"/>
    </row>
    <row r="758" spans="1:7" ht="16" x14ac:dyDescent="0.2">
      <c r="A758" s="28"/>
      <c r="B758" s="28"/>
      <c r="C758" s="28"/>
      <c r="D758" s="28"/>
      <c r="E758" s="28"/>
      <c r="F758" s="28"/>
      <c r="G758" s="28"/>
    </row>
    <row r="759" spans="1:7" ht="16" x14ac:dyDescent="0.2">
      <c r="A759" s="28"/>
      <c r="B759" s="28"/>
      <c r="C759" s="28"/>
      <c r="D759" s="28"/>
      <c r="E759" s="28"/>
      <c r="F759" s="28"/>
      <c r="G759" s="28"/>
    </row>
    <row r="760" spans="1:7" ht="16" x14ac:dyDescent="0.2">
      <c r="A760" s="28"/>
      <c r="B760" s="28"/>
      <c r="C760" s="28"/>
      <c r="D760" s="28"/>
      <c r="E760" s="28"/>
      <c r="F760" s="28"/>
      <c r="G760" s="28"/>
    </row>
    <row r="761" spans="1:7" ht="16" x14ac:dyDescent="0.2">
      <c r="A761" s="28"/>
      <c r="B761" s="28"/>
      <c r="C761" s="28"/>
      <c r="D761" s="28"/>
      <c r="E761" s="28"/>
      <c r="F761" s="28"/>
      <c r="G761" s="28"/>
    </row>
    <row r="762" spans="1:7" ht="16" x14ac:dyDescent="0.2">
      <c r="A762" s="28"/>
      <c r="B762" s="28"/>
      <c r="C762" s="28"/>
      <c r="D762" s="28"/>
      <c r="E762" s="28"/>
      <c r="F762" s="28"/>
      <c r="G762" s="28"/>
    </row>
    <row r="763" spans="1:7" ht="16" x14ac:dyDescent="0.2">
      <c r="A763" s="28"/>
      <c r="B763" s="28"/>
      <c r="C763" s="28"/>
      <c r="D763" s="28"/>
      <c r="E763" s="28"/>
      <c r="F763" s="28"/>
      <c r="G763" s="28"/>
    </row>
    <row r="764" spans="1:7" ht="16" x14ac:dyDescent="0.2">
      <c r="A764" s="28"/>
      <c r="B764" s="28"/>
      <c r="C764" s="28"/>
      <c r="D764" s="28"/>
      <c r="E764" s="28"/>
      <c r="F764" s="28"/>
      <c r="G764" s="28"/>
    </row>
    <row r="765" spans="1:7" ht="16" x14ac:dyDescent="0.2">
      <c r="A765" s="28"/>
      <c r="B765" s="28"/>
      <c r="C765" s="28"/>
      <c r="D765" s="28"/>
      <c r="E765" s="28"/>
      <c r="F765" s="28"/>
      <c r="G765" s="28"/>
    </row>
    <row r="766" spans="1:7" ht="16" x14ac:dyDescent="0.2">
      <c r="A766" s="28"/>
      <c r="B766" s="28"/>
      <c r="C766" s="28"/>
      <c r="D766" s="28"/>
      <c r="E766" s="28"/>
      <c r="F766" s="28"/>
      <c r="G766" s="28"/>
    </row>
    <row r="767" spans="1:7" ht="16" x14ac:dyDescent="0.2">
      <c r="A767" s="28"/>
      <c r="B767" s="28"/>
      <c r="C767" s="28"/>
      <c r="D767" s="28"/>
      <c r="E767" s="28"/>
      <c r="F767" s="28"/>
      <c r="G767" s="28"/>
    </row>
    <row r="768" spans="1:7" ht="16" x14ac:dyDescent="0.2">
      <c r="A768" s="28"/>
      <c r="B768" s="28"/>
      <c r="C768" s="28"/>
      <c r="D768" s="28"/>
      <c r="E768" s="28"/>
      <c r="F768" s="28"/>
      <c r="G768" s="28"/>
    </row>
    <row r="769" spans="1:7" ht="16" x14ac:dyDescent="0.2">
      <c r="A769" s="28"/>
      <c r="B769" s="28"/>
      <c r="C769" s="28"/>
      <c r="D769" s="28"/>
      <c r="E769" s="28"/>
      <c r="F769" s="28"/>
      <c r="G769" s="28"/>
    </row>
    <row r="770" spans="1:7" ht="16" x14ac:dyDescent="0.2">
      <c r="A770" s="28"/>
      <c r="B770" s="28"/>
      <c r="C770" s="28"/>
      <c r="D770" s="28"/>
      <c r="E770" s="28"/>
      <c r="F770" s="28"/>
      <c r="G770" s="28"/>
    </row>
    <row r="771" spans="1:7" ht="16" x14ac:dyDescent="0.2">
      <c r="A771" s="28"/>
      <c r="B771" s="28"/>
      <c r="C771" s="28"/>
      <c r="D771" s="28"/>
      <c r="E771" s="28"/>
      <c r="F771" s="28"/>
      <c r="G771" s="28"/>
    </row>
    <row r="772" spans="1:7" ht="16" x14ac:dyDescent="0.2">
      <c r="A772" s="28"/>
      <c r="B772" s="28"/>
      <c r="C772" s="28"/>
      <c r="D772" s="28"/>
      <c r="E772" s="28"/>
      <c r="F772" s="28"/>
      <c r="G772" s="28"/>
    </row>
    <row r="773" spans="1:7" ht="16" x14ac:dyDescent="0.2">
      <c r="A773" s="28"/>
      <c r="B773" s="28"/>
      <c r="C773" s="28"/>
      <c r="D773" s="28"/>
      <c r="E773" s="28"/>
      <c r="F773" s="28"/>
      <c r="G773" s="28"/>
    </row>
    <row r="774" spans="1:7" ht="16" x14ac:dyDescent="0.2">
      <c r="A774" s="28"/>
      <c r="B774" s="28"/>
      <c r="C774" s="28"/>
      <c r="D774" s="28"/>
      <c r="E774" s="28"/>
      <c r="F774" s="28"/>
      <c r="G774" s="28"/>
    </row>
    <row r="775" spans="1:7" ht="16" x14ac:dyDescent="0.2">
      <c r="A775" s="28"/>
      <c r="B775" s="28"/>
      <c r="C775" s="28"/>
      <c r="D775" s="28"/>
      <c r="E775" s="28"/>
      <c r="F775" s="28"/>
      <c r="G775" s="28"/>
    </row>
    <row r="776" spans="1:7" ht="16" x14ac:dyDescent="0.2">
      <c r="A776" s="28"/>
      <c r="B776" s="28"/>
      <c r="C776" s="28"/>
      <c r="D776" s="28"/>
      <c r="E776" s="28"/>
      <c r="F776" s="28"/>
      <c r="G776" s="28"/>
    </row>
    <row r="777" spans="1:7" ht="16" x14ac:dyDescent="0.2">
      <c r="A777" s="28"/>
      <c r="B777" s="28"/>
      <c r="C777" s="28"/>
      <c r="D777" s="28"/>
      <c r="E777" s="28"/>
      <c r="F777" s="28"/>
      <c r="G777" s="28"/>
    </row>
    <row r="778" spans="1:7" ht="16" x14ac:dyDescent="0.2">
      <c r="A778" s="28"/>
      <c r="B778" s="28"/>
      <c r="C778" s="28"/>
      <c r="D778" s="28"/>
      <c r="E778" s="28"/>
      <c r="F778" s="28"/>
      <c r="G778" s="28"/>
    </row>
    <row r="779" spans="1:7" ht="16" x14ac:dyDescent="0.2">
      <c r="A779" s="28"/>
      <c r="B779" s="28"/>
      <c r="C779" s="28"/>
      <c r="D779" s="28"/>
      <c r="E779" s="28"/>
      <c r="F779" s="28"/>
      <c r="G779" s="28"/>
    </row>
    <row r="780" spans="1:7" ht="16" x14ac:dyDescent="0.2">
      <c r="A780" s="28"/>
      <c r="B780" s="28"/>
      <c r="C780" s="28"/>
      <c r="D780" s="28"/>
      <c r="E780" s="28"/>
      <c r="F780" s="28"/>
      <c r="G780" s="28"/>
    </row>
    <row r="781" spans="1:7" ht="16" x14ac:dyDescent="0.2">
      <c r="A781" s="28"/>
      <c r="B781" s="28"/>
      <c r="C781" s="28"/>
      <c r="D781" s="28"/>
      <c r="E781" s="28"/>
      <c r="F781" s="28"/>
      <c r="G781" s="28"/>
    </row>
    <row r="782" spans="1:7" ht="16" x14ac:dyDescent="0.2">
      <c r="A782" s="28"/>
      <c r="B782" s="28"/>
      <c r="C782" s="28"/>
      <c r="D782" s="28"/>
      <c r="E782" s="28"/>
      <c r="F782" s="28"/>
      <c r="G782" s="28"/>
    </row>
    <row r="783" spans="1:7" ht="16" x14ac:dyDescent="0.2">
      <c r="A783" s="28"/>
      <c r="B783" s="28"/>
      <c r="C783" s="28"/>
      <c r="D783" s="28"/>
      <c r="E783" s="28"/>
      <c r="F783" s="28"/>
      <c r="G783" s="28"/>
    </row>
    <row r="784" spans="1:7" ht="16" x14ac:dyDescent="0.2">
      <c r="A784" s="28"/>
      <c r="B784" s="28"/>
      <c r="C784" s="28"/>
      <c r="D784" s="28"/>
      <c r="E784" s="28"/>
      <c r="F784" s="28"/>
      <c r="G784" s="28"/>
    </row>
    <row r="785" spans="1:7" ht="16" x14ac:dyDescent="0.2">
      <c r="A785" s="28"/>
      <c r="B785" s="28"/>
      <c r="C785" s="28"/>
      <c r="D785" s="28"/>
      <c r="E785" s="28"/>
      <c r="F785" s="28"/>
      <c r="G785" s="28"/>
    </row>
    <row r="786" spans="1:7" ht="16" x14ac:dyDescent="0.2">
      <c r="A786" s="28"/>
      <c r="B786" s="28"/>
      <c r="C786" s="28"/>
      <c r="D786" s="28"/>
      <c r="E786" s="28"/>
      <c r="F786" s="28"/>
      <c r="G786" s="28"/>
    </row>
    <row r="787" spans="1:7" ht="16" x14ac:dyDescent="0.2">
      <c r="A787" s="28"/>
      <c r="B787" s="28"/>
      <c r="C787" s="28"/>
      <c r="D787" s="28"/>
      <c r="E787" s="28"/>
      <c r="F787" s="28"/>
      <c r="G787" s="28"/>
    </row>
    <row r="788" spans="1:7" ht="16" x14ac:dyDescent="0.2">
      <c r="A788" s="28"/>
      <c r="B788" s="28"/>
      <c r="C788" s="28"/>
      <c r="D788" s="28"/>
      <c r="E788" s="28"/>
      <c r="F788" s="28"/>
      <c r="G788" s="28"/>
    </row>
    <row r="789" spans="1:7" ht="16" x14ac:dyDescent="0.2">
      <c r="A789" s="28"/>
      <c r="B789" s="28"/>
      <c r="C789" s="28"/>
      <c r="D789" s="28"/>
      <c r="E789" s="28"/>
      <c r="F789" s="28"/>
      <c r="G789" s="28"/>
    </row>
    <row r="790" spans="1:7" ht="16" x14ac:dyDescent="0.2">
      <c r="A790" s="28"/>
      <c r="B790" s="28"/>
      <c r="C790" s="28"/>
      <c r="D790" s="28"/>
      <c r="E790" s="28"/>
      <c r="F790" s="28"/>
      <c r="G790" s="28"/>
    </row>
    <row r="791" spans="1:7" ht="16" x14ac:dyDescent="0.2">
      <c r="A791" s="28"/>
      <c r="B791" s="28"/>
      <c r="C791" s="28"/>
      <c r="D791" s="28"/>
      <c r="E791" s="28"/>
      <c r="F791" s="28"/>
      <c r="G791" s="28"/>
    </row>
    <row r="792" spans="1:7" ht="16" x14ac:dyDescent="0.2">
      <c r="A792" s="28"/>
      <c r="B792" s="28"/>
      <c r="C792" s="28"/>
      <c r="D792" s="28"/>
      <c r="E792" s="28"/>
      <c r="F792" s="28"/>
      <c r="G792" s="28"/>
    </row>
    <row r="793" spans="1:7" ht="16" x14ac:dyDescent="0.2">
      <c r="A793" s="28"/>
      <c r="B793" s="28"/>
      <c r="C793" s="28"/>
      <c r="D793" s="28"/>
      <c r="E793" s="28"/>
      <c r="F793" s="28"/>
      <c r="G793" s="28"/>
    </row>
    <row r="794" spans="1:7" ht="16" x14ac:dyDescent="0.2">
      <c r="A794" s="28"/>
      <c r="B794" s="28"/>
      <c r="C794" s="28"/>
      <c r="D794" s="28"/>
      <c r="E794" s="28"/>
      <c r="F794" s="28"/>
      <c r="G794" s="28"/>
    </row>
    <row r="795" spans="1:7" ht="16" x14ac:dyDescent="0.2">
      <c r="A795" s="28"/>
      <c r="B795" s="28"/>
      <c r="C795" s="28"/>
      <c r="D795" s="28"/>
      <c r="E795" s="28"/>
      <c r="F795" s="28"/>
      <c r="G795" s="28"/>
    </row>
    <row r="796" spans="1:7" ht="16" x14ac:dyDescent="0.2">
      <c r="A796" s="28"/>
      <c r="B796" s="28"/>
      <c r="C796" s="28"/>
      <c r="D796" s="28"/>
      <c r="E796" s="28"/>
      <c r="F796" s="28"/>
      <c r="G796" s="28"/>
    </row>
    <row r="797" spans="1:7" ht="16" x14ac:dyDescent="0.2">
      <c r="A797" s="28"/>
      <c r="B797" s="28"/>
      <c r="C797" s="28"/>
      <c r="D797" s="28"/>
      <c r="E797" s="28"/>
      <c r="F797" s="28"/>
      <c r="G797" s="28"/>
    </row>
    <row r="798" spans="1:7" ht="16" x14ac:dyDescent="0.2">
      <c r="A798" s="28"/>
      <c r="B798" s="28"/>
      <c r="C798" s="28"/>
      <c r="D798" s="28"/>
      <c r="E798" s="28"/>
      <c r="F798" s="28"/>
      <c r="G798" s="28"/>
    </row>
    <row r="799" spans="1:7" ht="16" x14ac:dyDescent="0.2">
      <c r="A799" s="28"/>
      <c r="B799" s="28"/>
      <c r="C799" s="28"/>
      <c r="D799" s="28"/>
      <c r="E799" s="28"/>
      <c r="F799" s="28"/>
      <c r="G799" s="28"/>
    </row>
    <row r="800" spans="1:7" ht="16" x14ac:dyDescent="0.2">
      <c r="A800" s="28"/>
      <c r="B800" s="28"/>
      <c r="C800" s="28"/>
      <c r="D800" s="28"/>
      <c r="E800" s="28"/>
      <c r="F800" s="28"/>
      <c r="G800" s="28"/>
    </row>
    <row r="801" spans="1:7" ht="16" x14ac:dyDescent="0.2">
      <c r="A801" s="28"/>
      <c r="B801" s="28"/>
      <c r="C801" s="28"/>
      <c r="D801" s="28"/>
      <c r="E801" s="28"/>
      <c r="F801" s="28"/>
      <c r="G801" s="28"/>
    </row>
    <row r="802" spans="1:7" ht="16" x14ac:dyDescent="0.2">
      <c r="A802" s="28"/>
      <c r="B802" s="28"/>
      <c r="C802" s="28"/>
      <c r="D802" s="28"/>
      <c r="E802" s="28"/>
      <c r="F802" s="28"/>
      <c r="G802" s="28"/>
    </row>
    <row r="803" spans="1:7" ht="16" x14ac:dyDescent="0.2">
      <c r="A803" s="28"/>
      <c r="B803" s="28"/>
      <c r="C803" s="28"/>
      <c r="D803" s="28"/>
      <c r="E803" s="28"/>
      <c r="F803" s="28"/>
      <c r="G803" s="28"/>
    </row>
    <row r="804" spans="1:7" ht="16" x14ac:dyDescent="0.2">
      <c r="A804" s="28"/>
      <c r="B804" s="28"/>
      <c r="C804" s="28"/>
      <c r="D804" s="28"/>
      <c r="E804" s="28"/>
      <c r="F804" s="28"/>
      <c r="G804" s="28"/>
    </row>
    <row r="805" spans="1:7" ht="16" x14ac:dyDescent="0.2">
      <c r="A805" s="28"/>
      <c r="B805" s="28"/>
      <c r="C805" s="28"/>
      <c r="D805" s="28"/>
      <c r="E805" s="28"/>
      <c r="F805" s="28"/>
      <c r="G805" s="28"/>
    </row>
    <row r="806" spans="1:7" ht="16" x14ac:dyDescent="0.2">
      <c r="A806" s="28"/>
      <c r="B806" s="28"/>
      <c r="C806" s="28"/>
      <c r="D806" s="28"/>
      <c r="E806" s="28"/>
      <c r="F806" s="28"/>
      <c r="G806" s="28"/>
    </row>
    <row r="807" spans="1:7" ht="16" x14ac:dyDescent="0.2">
      <c r="A807" s="28"/>
      <c r="B807" s="28"/>
      <c r="C807" s="28"/>
      <c r="D807" s="28"/>
      <c r="E807" s="28"/>
      <c r="F807" s="28"/>
      <c r="G807" s="28"/>
    </row>
    <row r="808" spans="1:7" ht="16" x14ac:dyDescent="0.2">
      <c r="A808" s="28"/>
      <c r="B808" s="28"/>
      <c r="C808" s="28"/>
      <c r="D808" s="28"/>
      <c r="E808" s="28"/>
      <c r="F808" s="28"/>
      <c r="G808" s="28"/>
    </row>
    <row r="809" spans="1:7" ht="16" x14ac:dyDescent="0.2">
      <c r="A809" s="28"/>
      <c r="B809" s="28"/>
      <c r="C809" s="28"/>
      <c r="D809" s="28"/>
      <c r="E809" s="28"/>
      <c r="F809" s="28"/>
      <c r="G809" s="28"/>
    </row>
    <row r="810" spans="1:7" ht="16" x14ac:dyDescent="0.2">
      <c r="A810" s="28"/>
      <c r="B810" s="28"/>
      <c r="C810" s="28"/>
      <c r="D810" s="28"/>
      <c r="E810" s="28"/>
      <c r="F810" s="28"/>
      <c r="G810" s="28"/>
    </row>
    <row r="811" spans="1:7" ht="16" x14ac:dyDescent="0.2">
      <c r="A811" s="28"/>
      <c r="B811" s="28"/>
      <c r="C811" s="28"/>
      <c r="D811" s="28"/>
      <c r="E811" s="28"/>
      <c r="F811" s="28"/>
      <c r="G811" s="28"/>
    </row>
    <row r="812" spans="1:7" ht="16" x14ac:dyDescent="0.2">
      <c r="A812" s="28"/>
      <c r="B812" s="28"/>
      <c r="C812" s="28"/>
      <c r="D812" s="28"/>
      <c r="E812" s="28"/>
      <c r="F812" s="28"/>
      <c r="G812" s="28"/>
    </row>
    <row r="813" spans="1:7" ht="16" x14ac:dyDescent="0.2">
      <c r="A813" s="28"/>
      <c r="B813" s="28"/>
      <c r="C813" s="28"/>
      <c r="D813" s="28"/>
      <c r="E813" s="28"/>
      <c r="F813" s="28"/>
      <c r="G813" s="28"/>
    </row>
    <row r="814" spans="1:7" ht="16" x14ac:dyDescent="0.2">
      <c r="A814" s="28"/>
      <c r="B814" s="28"/>
      <c r="C814" s="28"/>
      <c r="D814" s="28"/>
      <c r="E814" s="28"/>
      <c r="F814" s="28"/>
      <c r="G814" s="28"/>
    </row>
    <row r="815" spans="1:7" ht="16" x14ac:dyDescent="0.2">
      <c r="A815" s="28"/>
      <c r="B815" s="28"/>
      <c r="C815" s="28"/>
      <c r="D815" s="28"/>
      <c r="E815" s="28"/>
      <c r="F815" s="28"/>
      <c r="G815" s="28"/>
    </row>
    <row r="816" spans="1:7" ht="16" x14ac:dyDescent="0.2">
      <c r="A816" s="28"/>
      <c r="B816" s="28"/>
      <c r="C816" s="28"/>
      <c r="D816" s="28"/>
      <c r="E816" s="28"/>
      <c r="F816" s="28"/>
      <c r="G816" s="28"/>
    </row>
    <row r="817" spans="1:7" ht="16" x14ac:dyDescent="0.2">
      <c r="A817" s="28"/>
      <c r="B817" s="28"/>
      <c r="C817" s="28"/>
      <c r="D817" s="28"/>
      <c r="E817" s="28"/>
      <c r="F817" s="28"/>
      <c r="G817" s="28"/>
    </row>
    <row r="818" spans="1:7" ht="16" x14ac:dyDescent="0.2">
      <c r="A818" s="28"/>
      <c r="B818" s="28"/>
      <c r="C818" s="28"/>
      <c r="D818" s="28"/>
      <c r="E818" s="28"/>
      <c r="F818" s="28"/>
      <c r="G818" s="28"/>
    </row>
    <row r="819" spans="1:7" ht="16" x14ac:dyDescent="0.2">
      <c r="A819" s="28"/>
      <c r="B819" s="28"/>
      <c r="C819" s="28"/>
      <c r="D819" s="28"/>
      <c r="E819" s="28"/>
      <c r="F819" s="28"/>
      <c r="G819" s="28"/>
    </row>
    <row r="820" spans="1:7" ht="16" x14ac:dyDescent="0.2">
      <c r="A820" s="28"/>
      <c r="B820" s="28"/>
      <c r="C820" s="28"/>
      <c r="D820" s="28"/>
      <c r="E820" s="28"/>
      <c r="F820" s="28"/>
      <c r="G820" s="28"/>
    </row>
    <row r="821" spans="1:7" ht="16" x14ac:dyDescent="0.2">
      <c r="A821" s="28"/>
      <c r="B821" s="28"/>
      <c r="C821" s="28"/>
      <c r="D821" s="28"/>
      <c r="E821" s="28"/>
      <c r="F821" s="28"/>
      <c r="G821" s="28"/>
    </row>
    <row r="822" spans="1:7" ht="16" x14ac:dyDescent="0.2">
      <c r="A822" s="28"/>
      <c r="B822" s="28"/>
      <c r="C822" s="28"/>
      <c r="D822" s="28"/>
      <c r="E822" s="28"/>
      <c r="F822" s="28"/>
      <c r="G822" s="28"/>
    </row>
    <row r="823" spans="1:7" ht="16" x14ac:dyDescent="0.2">
      <c r="A823" s="28"/>
      <c r="B823" s="28"/>
      <c r="C823" s="28"/>
      <c r="D823" s="28"/>
      <c r="E823" s="28"/>
      <c r="F823" s="28"/>
      <c r="G823" s="28"/>
    </row>
    <row r="824" spans="1:7" ht="16" x14ac:dyDescent="0.2">
      <c r="A824" s="28"/>
      <c r="B824" s="28"/>
      <c r="C824" s="28"/>
      <c r="D824" s="28"/>
      <c r="E824" s="28"/>
      <c r="F824" s="28"/>
      <c r="G824" s="28"/>
    </row>
    <row r="825" spans="1:7" ht="16" x14ac:dyDescent="0.2">
      <c r="A825" s="28"/>
      <c r="B825" s="28"/>
      <c r="C825" s="28"/>
      <c r="D825" s="28"/>
      <c r="E825" s="28"/>
      <c r="F825" s="28"/>
      <c r="G825" s="28"/>
    </row>
    <row r="826" spans="1:7" ht="16" x14ac:dyDescent="0.2">
      <c r="A826" s="28"/>
      <c r="B826" s="28"/>
      <c r="C826" s="28"/>
      <c r="D826" s="28"/>
      <c r="E826" s="28"/>
      <c r="F826" s="28"/>
      <c r="G826" s="28"/>
    </row>
    <row r="827" spans="1:7" ht="16" x14ac:dyDescent="0.2">
      <c r="A827" s="28"/>
      <c r="B827" s="28"/>
      <c r="C827" s="28"/>
      <c r="D827" s="28"/>
      <c r="E827" s="28"/>
      <c r="F827" s="28"/>
      <c r="G827" s="28"/>
    </row>
    <row r="828" spans="1:7" ht="16" x14ac:dyDescent="0.2">
      <c r="A828" s="28"/>
      <c r="B828" s="28"/>
      <c r="C828" s="28"/>
      <c r="D828" s="28"/>
      <c r="E828" s="28"/>
      <c r="F828" s="28"/>
      <c r="G828" s="28"/>
    </row>
    <row r="829" spans="1:7" ht="16" x14ac:dyDescent="0.2">
      <c r="A829" s="28"/>
      <c r="B829" s="28"/>
      <c r="C829" s="28"/>
      <c r="D829" s="28"/>
      <c r="E829" s="28"/>
      <c r="F829" s="28"/>
      <c r="G829" s="28"/>
    </row>
    <row r="830" spans="1:7" ht="16" x14ac:dyDescent="0.2">
      <c r="A830" s="28"/>
      <c r="B830" s="28"/>
      <c r="C830" s="28"/>
      <c r="D830" s="28"/>
      <c r="E830" s="28"/>
      <c r="F830" s="28"/>
      <c r="G830" s="28"/>
    </row>
    <row r="831" spans="1:7" ht="16" x14ac:dyDescent="0.2">
      <c r="A831" s="28"/>
      <c r="B831" s="28"/>
      <c r="C831" s="28"/>
      <c r="D831" s="28"/>
      <c r="E831" s="28"/>
      <c r="F831" s="28"/>
      <c r="G831" s="28"/>
    </row>
    <row r="832" spans="1:7" ht="16" x14ac:dyDescent="0.2">
      <c r="A832" s="28"/>
      <c r="B832" s="28"/>
      <c r="C832" s="28"/>
      <c r="D832" s="28"/>
      <c r="E832" s="28"/>
      <c r="F832" s="28"/>
      <c r="G832" s="28"/>
    </row>
    <row r="833" spans="1:7" ht="16" x14ac:dyDescent="0.2">
      <c r="A833" s="28"/>
      <c r="B833" s="28"/>
      <c r="C833" s="28"/>
      <c r="D833" s="28"/>
      <c r="E833" s="28"/>
      <c r="F833" s="28"/>
      <c r="G833" s="28"/>
    </row>
    <row r="834" spans="1:7" ht="16" x14ac:dyDescent="0.2">
      <c r="A834" s="28"/>
      <c r="B834" s="28"/>
      <c r="C834" s="28"/>
      <c r="D834" s="28"/>
      <c r="E834" s="28"/>
      <c r="F834" s="28"/>
      <c r="G834" s="28"/>
    </row>
    <row r="835" spans="1:7" ht="16" x14ac:dyDescent="0.2">
      <c r="A835" s="28"/>
      <c r="B835" s="28"/>
      <c r="C835" s="28"/>
      <c r="D835" s="28"/>
      <c r="E835" s="28"/>
      <c r="F835" s="28"/>
      <c r="G835" s="28"/>
    </row>
    <row r="836" spans="1:7" ht="16" x14ac:dyDescent="0.2">
      <c r="A836" s="28"/>
      <c r="B836" s="28"/>
      <c r="C836" s="28"/>
      <c r="D836" s="28"/>
      <c r="E836" s="28"/>
      <c r="F836" s="28"/>
      <c r="G836" s="28"/>
    </row>
    <row r="837" spans="1:7" ht="16" x14ac:dyDescent="0.2">
      <c r="A837" s="28"/>
      <c r="B837" s="28"/>
      <c r="C837" s="28"/>
      <c r="D837" s="28"/>
      <c r="E837" s="28"/>
      <c r="F837" s="28"/>
      <c r="G837" s="28"/>
    </row>
    <row r="838" spans="1:7" ht="16" x14ac:dyDescent="0.2">
      <c r="A838" s="28"/>
      <c r="B838" s="28"/>
      <c r="C838" s="28"/>
      <c r="D838" s="28"/>
      <c r="E838" s="28"/>
      <c r="F838" s="28"/>
      <c r="G838" s="28"/>
    </row>
    <row r="839" spans="1:7" ht="16" x14ac:dyDescent="0.2">
      <c r="A839" s="28"/>
      <c r="B839" s="28"/>
      <c r="C839" s="28"/>
      <c r="D839" s="28"/>
      <c r="E839" s="28"/>
      <c r="F839" s="28"/>
      <c r="G839" s="28"/>
    </row>
    <row r="840" spans="1:7" ht="16" x14ac:dyDescent="0.2">
      <c r="A840" s="28"/>
      <c r="B840" s="28"/>
      <c r="C840" s="28"/>
      <c r="D840" s="28"/>
      <c r="E840" s="28"/>
      <c r="F840" s="28"/>
      <c r="G840" s="28"/>
    </row>
    <row r="841" spans="1:7" ht="16" x14ac:dyDescent="0.2">
      <c r="A841" s="28"/>
      <c r="B841" s="28"/>
      <c r="C841" s="28"/>
      <c r="D841" s="28"/>
      <c r="E841" s="28"/>
      <c r="F841" s="28"/>
      <c r="G841" s="28"/>
    </row>
    <row r="842" spans="1:7" ht="16" x14ac:dyDescent="0.2">
      <c r="A842" s="28"/>
      <c r="B842" s="28"/>
      <c r="C842" s="28"/>
      <c r="D842" s="28"/>
      <c r="E842" s="28"/>
      <c r="F842" s="28"/>
      <c r="G842" s="28"/>
    </row>
    <row r="843" spans="1:7" ht="16" x14ac:dyDescent="0.2">
      <c r="A843" s="28"/>
      <c r="B843" s="28"/>
      <c r="C843" s="28"/>
      <c r="D843" s="28"/>
      <c r="E843" s="28"/>
      <c r="F843" s="28"/>
      <c r="G843" s="28"/>
    </row>
    <row r="844" spans="1:7" ht="16" x14ac:dyDescent="0.2">
      <c r="A844" s="28"/>
      <c r="B844" s="28"/>
      <c r="C844" s="28"/>
      <c r="D844" s="28"/>
      <c r="E844" s="28"/>
      <c r="F844" s="28"/>
      <c r="G844" s="28"/>
    </row>
    <row r="845" spans="1:7" ht="16" x14ac:dyDescent="0.2">
      <c r="A845" s="28"/>
      <c r="B845" s="28"/>
      <c r="C845" s="28"/>
      <c r="D845" s="28"/>
      <c r="E845" s="28"/>
      <c r="F845" s="28"/>
      <c r="G845" s="28"/>
    </row>
    <row r="846" spans="1:7" ht="16" x14ac:dyDescent="0.2">
      <c r="A846" s="28"/>
      <c r="B846" s="28"/>
      <c r="C846" s="28"/>
      <c r="D846" s="28"/>
      <c r="E846" s="28"/>
      <c r="F846" s="28"/>
      <c r="G846" s="28"/>
    </row>
    <row r="847" spans="1:7" ht="16" x14ac:dyDescent="0.2">
      <c r="A847" s="28"/>
      <c r="B847" s="28"/>
      <c r="C847" s="28"/>
      <c r="D847" s="28"/>
      <c r="E847" s="28"/>
      <c r="F847" s="28"/>
      <c r="G847" s="28"/>
    </row>
    <row r="848" spans="1:7" ht="16" x14ac:dyDescent="0.2">
      <c r="A848" s="28"/>
      <c r="B848" s="28"/>
      <c r="C848" s="28"/>
      <c r="D848" s="28"/>
      <c r="E848" s="28"/>
      <c r="F848" s="28"/>
      <c r="G848" s="28"/>
    </row>
    <row r="849" spans="1:7" ht="16" x14ac:dyDescent="0.2">
      <c r="A849" s="28"/>
      <c r="B849" s="28"/>
      <c r="C849" s="28"/>
      <c r="D849" s="28"/>
      <c r="E849" s="28"/>
      <c r="F849" s="28"/>
      <c r="G849" s="28"/>
    </row>
    <row r="850" spans="1:7" ht="16" x14ac:dyDescent="0.2">
      <c r="A850" s="28"/>
      <c r="B850" s="28"/>
      <c r="C850" s="28"/>
      <c r="D850" s="28"/>
      <c r="E850" s="28"/>
      <c r="F850" s="28"/>
      <c r="G850" s="28"/>
    </row>
    <row r="851" spans="1:7" ht="16" x14ac:dyDescent="0.2">
      <c r="A851" s="28"/>
      <c r="B851" s="28"/>
      <c r="C851" s="28"/>
      <c r="D851" s="28"/>
      <c r="E851" s="28"/>
      <c r="F851" s="28"/>
      <c r="G851" s="28"/>
    </row>
    <row r="852" spans="1:7" ht="16" x14ac:dyDescent="0.2">
      <c r="A852" s="28"/>
      <c r="B852" s="28"/>
      <c r="C852" s="28"/>
      <c r="D852" s="28"/>
      <c r="E852" s="28"/>
      <c r="F852" s="28"/>
      <c r="G852" s="28"/>
    </row>
    <row r="853" spans="1:7" ht="16" x14ac:dyDescent="0.2">
      <c r="A853" s="28"/>
      <c r="B853" s="28"/>
      <c r="C853" s="28"/>
      <c r="D853" s="28"/>
      <c r="E853" s="28"/>
      <c r="F853" s="28"/>
      <c r="G853" s="28"/>
    </row>
    <row r="854" spans="1:7" ht="16" x14ac:dyDescent="0.2">
      <c r="A854" s="28"/>
      <c r="B854" s="28"/>
      <c r="C854" s="28"/>
      <c r="D854" s="28"/>
      <c r="E854" s="28"/>
      <c r="F854" s="28"/>
      <c r="G854" s="28"/>
    </row>
    <row r="855" spans="1:7" ht="16" x14ac:dyDescent="0.2">
      <c r="A855" s="28"/>
      <c r="B855" s="28"/>
      <c r="C855" s="28"/>
      <c r="D855" s="28"/>
      <c r="E855" s="28"/>
      <c r="F855" s="28"/>
      <c r="G855" s="28"/>
    </row>
    <row r="856" spans="1:7" ht="16" x14ac:dyDescent="0.2">
      <c r="A856" s="28"/>
      <c r="B856" s="28"/>
      <c r="C856" s="28"/>
      <c r="D856" s="28"/>
      <c r="E856" s="28"/>
      <c r="F856" s="28"/>
      <c r="G856" s="28"/>
    </row>
    <row r="857" spans="1:7" ht="16" x14ac:dyDescent="0.2">
      <c r="A857" s="28"/>
      <c r="B857" s="28"/>
      <c r="C857" s="28"/>
      <c r="D857" s="28"/>
      <c r="E857" s="28"/>
      <c r="F857" s="28"/>
      <c r="G857" s="28"/>
    </row>
    <row r="858" spans="1:7" ht="16" x14ac:dyDescent="0.2">
      <c r="A858" s="28"/>
      <c r="B858" s="28"/>
      <c r="C858" s="28"/>
      <c r="D858" s="28"/>
      <c r="E858" s="28"/>
      <c r="F858" s="28"/>
      <c r="G858" s="28"/>
    </row>
    <row r="859" spans="1:7" ht="16" x14ac:dyDescent="0.2">
      <c r="A859" s="28"/>
      <c r="B859" s="28"/>
      <c r="C859" s="28"/>
      <c r="D859" s="28"/>
      <c r="E859" s="28"/>
      <c r="F859" s="28"/>
      <c r="G859" s="28"/>
    </row>
    <row r="860" spans="1:7" ht="16" x14ac:dyDescent="0.2">
      <c r="A860" s="28"/>
      <c r="B860" s="28"/>
      <c r="C860" s="28"/>
      <c r="D860" s="28"/>
      <c r="E860" s="28"/>
      <c r="F860" s="28"/>
      <c r="G860" s="28"/>
    </row>
    <row r="861" spans="1:7" ht="16" x14ac:dyDescent="0.2">
      <c r="A861" s="28"/>
      <c r="B861" s="28"/>
      <c r="C861" s="28"/>
      <c r="D861" s="28"/>
      <c r="E861" s="28"/>
      <c r="F861" s="28"/>
      <c r="G861" s="28"/>
    </row>
    <row r="862" spans="1:7" ht="16" x14ac:dyDescent="0.2">
      <c r="A862" s="28"/>
      <c r="B862" s="28"/>
      <c r="C862" s="28"/>
      <c r="D862" s="28"/>
      <c r="E862" s="28"/>
      <c r="F862" s="28"/>
      <c r="G862" s="28"/>
    </row>
    <row r="863" spans="1:7" ht="16" x14ac:dyDescent="0.2">
      <c r="A863" s="28"/>
      <c r="B863" s="28"/>
      <c r="C863" s="28"/>
      <c r="D863" s="28"/>
      <c r="E863" s="28"/>
      <c r="F863" s="28"/>
      <c r="G863" s="28"/>
    </row>
    <row r="864" spans="1:7" ht="16" x14ac:dyDescent="0.2">
      <c r="A864" s="28"/>
      <c r="B864" s="28"/>
      <c r="C864" s="28"/>
      <c r="D864" s="28"/>
      <c r="E864" s="28"/>
      <c r="F864" s="28"/>
      <c r="G864" s="28"/>
    </row>
    <row r="865" spans="1:7" ht="16" x14ac:dyDescent="0.2">
      <c r="A865" s="28"/>
      <c r="B865" s="28"/>
      <c r="C865" s="28"/>
      <c r="D865" s="28"/>
      <c r="E865" s="28"/>
      <c r="F865" s="28"/>
      <c r="G865" s="28"/>
    </row>
    <row r="866" spans="1:7" ht="16" x14ac:dyDescent="0.2">
      <c r="A866" s="28"/>
      <c r="B866" s="28"/>
      <c r="C866" s="28"/>
      <c r="D866" s="28"/>
      <c r="E866" s="28"/>
      <c r="F866" s="28"/>
      <c r="G866" s="28"/>
    </row>
    <row r="867" spans="1:7" ht="16" x14ac:dyDescent="0.2">
      <c r="A867" s="28"/>
      <c r="B867" s="28"/>
      <c r="C867" s="28"/>
      <c r="D867" s="28"/>
      <c r="E867" s="28"/>
      <c r="F867" s="28"/>
      <c r="G867" s="28"/>
    </row>
    <row r="868" spans="1:7" ht="16" x14ac:dyDescent="0.2">
      <c r="A868" s="28"/>
      <c r="B868" s="28"/>
      <c r="C868" s="28"/>
      <c r="D868" s="28"/>
      <c r="E868" s="28"/>
      <c r="F868" s="28"/>
      <c r="G868" s="28"/>
    </row>
    <row r="869" spans="1:7" ht="16" x14ac:dyDescent="0.2">
      <c r="A869" s="28"/>
      <c r="B869" s="28"/>
      <c r="C869" s="28"/>
      <c r="D869" s="28"/>
      <c r="E869" s="28"/>
      <c r="F869" s="28"/>
      <c r="G869" s="28"/>
    </row>
    <row r="870" spans="1:7" ht="16" x14ac:dyDescent="0.2">
      <c r="A870" s="28"/>
      <c r="B870" s="28"/>
      <c r="C870" s="28"/>
      <c r="D870" s="28"/>
      <c r="E870" s="28"/>
      <c r="F870" s="28"/>
      <c r="G870" s="28"/>
    </row>
    <row r="871" spans="1:7" ht="16" x14ac:dyDescent="0.2">
      <c r="A871" s="28"/>
      <c r="B871" s="28"/>
      <c r="C871" s="28"/>
      <c r="D871" s="28"/>
      <c r="E871" s="28"/>
      <c r="F871" s="28"/>
      <c r="G871" s="28"/>
    </row>
    <row r="872" spans="1:7" ht="16" x14ac:dyDescent="0.2">
      <c r="A872" s="28"/>
      <c r="B872" s="28"/>
      <c r="C872" s="28"/>
      <c r="D872" s="28"/>
      <c r="E872" s="28"/>
      <c r="F872" s="28"/>
      <c r="G872" s="28"/>
    </row>
    <row r="873" spans="1:7" ht="16" x14ac:dyDescent="0.2">
      <c r="A873" s="28"/>
      <c r="B873" s="28"/>
      <c r="C873" s="28"/>
      <c r="D873" s="28"/>
      <c r="E873" s="28"/>
      <c r="F873" s="28"/>
      <c r="G873" s="28"/>
    </row>
    <row r="874" spans="1:7" ht="16" x14ac:dyDescent="0.2">
      <c r="A874" s="28"/>
      <c r="B874" s="28"/>
      <c r="C874" s="28"/>
      <c r="D874" s="28"/>
      <c r="E874" s="28"/>
      <c r="F874" s="28"/>
      <c r="G874" s="28"/>
    </row>
    <row r="875" spans="1:7" ht="16" x14ac:dyDescent="0.2">
      <c r="A875" s="28"/>
      <c r="B875" s="28"/>
      <c r="C875" s="28"/>
      <c r="D875" s="28"/>
      <c r="E875" s="28"/>
      <c r="F875" s="28"/>
      <c r="G875" s="28"/>
    </row>
    <row r="876" spans="1:7" ht="16" x14ac:dyDescent="0.2">
      <c r="A876" s="28"/>
      <c r="B876" s="28"/>
      <c r="C876" s="28"/>
      <c r="D876" s="28"/>
      <c r="E876" s="28"/>
      <c r="F876" s="28"/>
      <c r="G876" s="28"/>
    </row>
    <row r="877" spans="1:7" ht="16" x14ac:dyDescent="0.2">
      <c r="A877" s="28"/>
      <c r="B877" s="28"/>
      <c r="C877" s="28"/>
      <c r="D877" s="28"/>
      <c r="E877" s="28"/>
      <c r="F877" s="28"/>
      <c r="G877" s="28"/>
    </row>
    <row r="878" spans="1:7" ht="16" x14ac:dyDescent="0.2">
      <c r="A878" s="28"/>
      <c r="B878" s="28"/>
      <c r="C878" s="28"/>
      <c r="D878" s="28"/>
      <c r="E878" s="28"/>
      <c r="F878" s="28"/>
      <c r="G878" s="28"/>
    </row>
    <row r="879" spans="1:7" ht="16" x14ac:dyDescent="0.2">
      <c r="A879" s="28"/>
      <c r="B879" s="28"/>
      <c r="C879" s="28"/>
      <c r="D879" s="28"/>
      <c r="E879" s="28"/>
      <c r="F879" s="28"/>
      <c r="G879" s="28"/>
    </row>
    <row r="880" spans="1:7" ht="16" x14ac:dyDescent="0.2">
      <c r="A880" s="28"/>
      <c r="B880" s="28"/>
      <c r="C880" s="28"/>
      <c r="D880" s="28"/>
      <c r="E880" s="28"/>
      <c r="F880" s="28"/>
      <c r="G880" s="28"/>
    </row>
    <row r="881" spans="1:7" ht="16" x14ac:dyDescent="0.2">
      <c r="A881" s="28"/>
      <c r="B881" s="28"/>
      <c r="C881" s="28"/>
      <c r="D881" s="28"/>
      <c r="E881" s="28"/>
      <c r="F881" s="28"/>
      <c r="G881" s="28"/>
    </row>
    <row r="882" spans="1:7" ht="16" x14ac:dyDescent="0.2">
      <c r="A882" s="28"/>
      <c r="B882" s="28"/>
      <c r="C882" s="28"/>
      <c r="D882" s="28"/>
      <c r="E882" s="28"/>
      <c r="F882" s="28"/>
      <c r="G882" s="28"/>
    </row>
    <row r="883" spans="1:7" ht="16" x14ac:dyDescent="0.2">
      <c r="A883" s="28"/>
      <c r="B883" s="28"/>
      <c r="C883" s="28"/>
      <c r="D883" s="28"/>
      <c r="E883" s="28"/>
      <c r="F883" s="28"/>
      <c r="G883" s="28"/>
    </row>
    <row r="884" spans="1:7" ht="16" x14ac:dyDescent="0.2">
      <c r="A884" s="28"/>
      <c r="B884" s="28"/>
      <c r="C884" s="28"/>
      <c r="D884" s="28"/>
      <c r="E884" s="28"/>
      <c r="F884" s="28"/>
      <c r="G884" s="28"/>
    </row>
    <row r="885" spans="1:7" ht="16" x14ac:dyDescent="0.2">
      <c r="A885" s="28"/>
      <c r="B885" s="28"/>
      <c r="C885" s="28"/>
      <c r="D885" s="28"/>
      <c r="E885" s="28"/>
      <c r="F885" s="28"/>
      <c r="G885" s="28"/>
    </row>
    <row r="886" spans="1:7" ht="16" x14ac:dyDescent="0.2">
      <c r="A886" s="28"/>
      <c r="B886" s="28"/>
      <c r="C886" s="28"/>
      <c r="D886" s="28"/>
      <c r="E886" s="28"/>
      <c r="F886" s="28"/>
      <c r="G886" s="28"/>
    </row>
    <row r="887" spans="1:7" ht="16" x14ac:dyDescent="0.2">
      <c r="A887" s="28"/>
      <c r="B887" s="28"/>
      <c r="C887" s="28"/>
      <c r="D887" s="28"/>
      <c r="E887" s="28"/>
      <c r="F887" s="28"/>
      <c r="G887" s="28"/>
    </row>
    <row r="888" spans="1:7" ht="16" x14ac:dyDescent="0.2">
      <c r="A888" s="28"/>
      <c r="B888" s="28"/>
      <c r="C888" s="28"/>
      <c r="D888" s="28"/>
      <c r="E888" s="28"/>
      <c r="F888" s="28"/>
      <c r="G888" s="28"/>
    </row>
    <row r="889" spans="1:7" ht="16" x14ac:dyDescent="0.2">
      <c r="A889" s="28"/>
      <c r="B889" s="28"/>
      <c r="C889" s="28"/>
      <c r="D889" s="28"/>
      <c r="E889" s="28"/>
      <c r="F889" s="28"/>
      <c r="G889" s="28"/>
    </row>
    <row r="890" spans="1:7" ht="16" x14ac:dyDescent="0.2">
      <c r="A890" s="28"/>
      <c r="B890" s="28"/>
      <c r="C890" s="28"/>
      <c r="D890" s="28"/>
      <c r="E890" s="28"/>
      <c r="F890" s="28"/>
      <c r="G890" s="28"/>
    </row>
    <row r="891" spans="1:7" ht="16" x14ac:dyDescent="0.2">
      <c r="A891" s="28"/>
      <c r="B891" s="28"/>
      <c r="C891" s="28"/>
      <c r="D891" s="28"/>
      <c r="E891" s="28"/>
      <c r="F891" s="28"/>
      <c r="G891" s="28"/>
    </row>
    <row r="892" spans="1:7" ht="16" x14ac:dyDescent="0.2">
      <c r="A892" s="28"/>
      <c r="B892" s="28"/>
      <c r="C892" s="28"/>
      <c r="D892" s="28"/>
      <c r="E892" s="28"/>
      <c r="F892" s="28"/>
      <c r="G892" s="28"/>
    </row>
    <row r="893" spans="1:7" ht="16" x14ac:dyDescent="0.2">
      <c r="A893" s="28"/>
      <c r="B893" s="28"/>
      <c r="C893" s="28"/>
      <c r="D893" s="28"/>
      <c r="E893" s="28"/>
      <c r="F893" s="28"/>
      <c r="G893" s="28"/>
    </row>
    <row r="894" spans="1:7" ht="16" x14ac:dyDescent="0.2">
      <c r="A894" s="28"/>
      <c r="B894" s="28"/>
      <c r="C894" s="28"/>
      <c r="D894" s="28"/>
      <c r="E894" s="28"/>
      <c r="F894" s="28"/>
      <c r="G894" s="28"/>
    </row>
    <row r="895" spans="1:7" ht="16" x14ac:dyDescent="0.2">
      <c r="A895" s="28"/>
      <c r="B895" s="28"/>
      <c r="C895" s="28"/>
      <c r="D895" s="28"/>
      <c r="E895" s="28"/>
      <c r="F895" s="28"/>
      <c r="G895" s="28"/>
    </row>
    <row r="896" spans="1:7" ht="16" x14ac:dyDescent="0.2">
      <c r="A896" s="28"/>
      <c r="B896" s="28"/>
      <c r="C896" s="28"/>
      <c r="D896" s="28"/>
      <c r="E896" s="28"/>
      <c r="F896" s="28"/>
      <c r="G896" s="28"/>
    </row>
    <row r="897" spans="1:7" ht="16" x14ac:dyDescent="0.2">
      <c r="A897" s="28"/>
      <c r="B897" s="28"/>
      <c r="C897" s="28"/>
      <c r="D897" s="28"/>
      <c r="E897" s="28"/>
      <c r="F897" s="28"/>
      <c r="G897" s="28"/>
    </row>
    <row r="898" spans="1:7" ht="16" x14ac:dyDescent="0.2">
      <c r="A898" s="28"/>
      <c r="B898" s="28"/>
      <c r="C898" s="28"/>
      <c r="D898" s="28"/>
      <c r="E898" s="28"/>
      <c r="F898" s="28"/>
      <c r="G898" s="28"/>
    </row>
    <row r="899" spans="1:7" ht="16" x14ac:dyDescent="0.2">
      <c r="A899" s="28"/>
      <c r="B899" s="28"/>
      <c r="C899" s="28"/>
      <c r="D899" s="28"/>
      <c r="E899" s="28"/>
      <c r="F899" s="28"/>
      <c r="G899" s="28"/>
    </row>
    <row r="900" spans="1:7" ht="16" x14ac:dyDescent="0.2">
      <c r="A900" s="28"/>
      <c r="B900" s="28"/>
      <c r="C900" s="28"/>
      <c r="D900" s="28"/>
      <c r="E900" s="28"/>
      <c r="F900" s="28"/>
      <c r="G900" s="28"/>
    </row>
    <row r="901" spans="1:7" ht="16" x14ac:dyDescent="0.2">
      <c r="A901" s="28"/>
      <c r="B901" s="28"/>
      <c r="C901" s="28"/>
      <c r="D901" s="28"/>
      <c r="E901" s="28"/>
      <c r="F901" s="28"/>
      <c r="G901" s="28"/>
    </row>
    <row r="902" spans="1:7" ht="16" x14ac:dyDescent="0.2">
      <c r="A902" s="28"/>
      <c r="B902" s="28"/>
      <c r="C902" s="28"/>
      <c r="D902" s="28"/>
      <c r="E902" s="28"/>
      <c r="F902" s="28"/>
      <c r="G902" s="28"/>
    </row>
    <row r="903" spans="1:7" ht="16" x14ac:dyDescent="0.2">
      <c r="A903" s="28"/>
      <c r="B903" s="28"/>
      <c r="C903" s="28"/>
      <c r="D903" s="28"/>
      <c r="E903" s="28"/>
      <c r="F903" s="28"/>
      <c r="G903" s="28"/>
    </row>
    <row r="904" spans="1:7" ht="16" x14ac:dyDescent="0.2">
      <c r="A904" s="28"/>
      <c r="B904" s="28"/>
      <c r="C904" s="28"/>
      <c r="D904" s="28"/>
      <c r="E904" s="28"/>
      <c r="F904" s="28"/>
      <c r="G904" s="28"/>
    </row>
    <row r="905" spans="1:7" ht="16" x14ac:dyDescent="0.2">
      <c r="A905" s="28"/>
      <c r="B905" s="28"/>
      <c r="C905" s="28"/>
      <c r="D905" s="28"/>
      <c r="E905" s="28"/>
      <c r="F905" s="28"/>
      <c r="G905" s="28"/>
    </row>
    <row r="906" spans="1:7" ht="16" x14ac:dyDescent="0.2">
      <c r="A906" s="28"/>
      <c r="B906" s="28"/>
      <c r="C906" s="28"/>
      <c r="D906" s="28"/>
      <c r="E906" s="28"/>
      <c r="F906" s="28"/>
      <c r="G906" s="28"/>
    </row>
    <row r="907" spans="1:7" ht="16" x14ac:dyDescent="0.2">
      <c r="A907" s="28"/>
      <c r="B907" s="28"/>
      <c r="C907" s="28"/>
      <c r="D907" s="28"/>
      <c r="E907" s="28"/>
      <c r="F907" s="28"/>
      <c r="G907" s="28"/>
    </row>
    <row r="908" spans="1:7" ht="16" x14ac:dyDescent="0.2">
      <c r="A908" s="28"/>
      <c r="B908" s="28"/>
      <c r="C908" s="28"/>
      <c r="D908" s="28"/>
      <c r="E908" s="28"/>
      <c r="F908" s="28"/>
      <c r="G908" s="28"/>
    </row>
    <row r="909" spans="1:7" ht="16" x14ac:dyDescent="0.2">
      <c r="A909" s="28"/>
      <c r="B909" s="28"/>
      <c r="C909" s="28"/>
      <c r="D909" s="28"/>
      <c r="E909" s="28"/>
      <c r="F909" s="28"/>
      <c r="G909" s="28"/>
    </row>
    <row r="910" spans="1:7" ht="16" x14ac:dyDescent="0.2">
      <c r="A910" s="28"/>
      <c r="B910" s="28"/>
      <c r="C910" s="28"/>
      <c r="D910" s="28"/>
      <c r="E910" s="28"/>
      <c r="F910" s="28"/>
      <c r="G910" s="28"/>
    </row>
    <row r="911" spans="1:7" ht="16" x14ac:dyDescent="0.2">
      <c r="A911" s="28"/>
      <c r="B911" s="28"/>
      <c r="C911" s="28"/>
      <c r="D911" s="28"/>
      <c r="E911" s="28"/>
      <c r="F911" s="28"/>
      <c r="G911" s="28"/>
    </row>
    <row r="912" spans="1:7" ht="16" x14ac:dyDescent="0.2">
      <c r="A912" s="28"/>
      <c r="B912" s="28"/>
      <c r="C912" s="28"/>
      <c r="D912" s="28"/>
      <c r="E912" s="28"/>
      <c r="F912" s="28"/>
      <c r="G912" s="28"/>
    </row>
    <row r="913" spans="1:7" ht="16" x14ac:dyDescent="0.2">
      <c r="A913" s="28"/>
      <c r="B913" s="28"/>
      <c r="C913" s="28"/>
      <c r="D913" s="28"/>
      <c r="E913" s="28"/>
      <c r="F913" s="28"/>
      <c r="G913" s="28"/>
    </row>
    <row r="914" spans="1:7" ht="16" x14ac:dyDescent="0.2">
      <c r="A914" s="28"/>
      <c r="B914" s="28"/>
      <c r="C914" s="28"/>
      <c r="D914" s="28"/>
      <c r="E914" s="28"/>
      <c r="F914" s="28"/>
      <c r="G914" s="28"/>
    </row>
    <row r="915" spans="1:7" ht="16" x14ac:dyDescent="0.2">
      <c r="A915" s="28"/>
      <c r="B915" s="28"/>
      <c r="C915" s="28"/>
      <c r="D915" s="28"/>
      <c r="E915" s="28"/>
      <c r="F915" s="28"/>
      <c r="G915" s="28"/>
    </row>
    <row r="916" spans="1:7" ht="16" x14ac:dyDescent="0.2">
      <c r="A916" s="28"/>
      <c r="B916" s="28"/>
      <c r="C916" s="28"/>
      <c r="D916" s="28"/>
      <c r="E916" s="28"/>
      <c r="F916" s="28"/>
      <c r="G916" s="28"/>
    </row>
    <row r="917" spans="1:7" ht="16" x14ac:dyDescent="0.2">
      <c r="A917" s="28"/>
      <c r="B917" s="28"/>
      <c r="C917" s="28"/>
      <c r="D917" s="28"/>
      <c r="E917" s="28"/>
      <c r="F917" s="28"/>
      <c r="G917" s="28"/>
    </row>
    <row r="918" spans="1:7" ht="16" x14ac:dyDescent="0.2">
      <c r="A918" s="28"/>
      <c r="B918" s="28"/>
      <c r="C918" s="28"/>
      <c r="D918" s="28"/>
      <c r="E918" s="28"/>
      <c r="F918" s="28"/>
      <c r="G918" s="28"/>
    </row>
    <row r="919" spans="1:7" ht="16" x14ac:dyDescent="0.2">
      <c r="A919" s="28"/>
      <c r="B919" s="28"/>
      <c r="C919" s="28"/>
      <c r="D919" s="28"/>
      <c r="E919" s="28"/>
      <c r="F919" s="28"/>
      <c r="G919" s="28"/>
    </row>
    <row r="920" spans="1:7" ht="16" x14ac:dyDescent="0.2">
      <c r="A920" s="28"/>
      <c r="B920" s="28"/>
      <c r="C920" s="28"/>
      <c r="D920" s="28"/>
      <c r="E920" s="28"/>
      <c r="F920" s="28"/>
      <c r="G920" s="28"/>
    </row>
    <row r="921" spans="1:7" ht="16" x14ac:dyDescent="0.2">
      <c r="A921" s="28"/>
      <c r="B921" s="28"/>
      <c r="C921" s="28"/>
      <c r="D921" s="28"/>
      <c r="E921" s="28"/>
      <c r="F921" s="28"/>
      <c r="G921" s="28"/>
    </row>
    <row r="922" spans="1:7" ht="16" x14ac:dyDescent="0.2">
      <c r="A922" s="28"/>
      <c r="B922" s="28"/>
      <c r="C922" s="28"/>
      <c r="D922" s="28"/>
      <c r="E922" s="28"/>
      <c r="F922" s="28"/>
      <c r="G922" s="28"/>
    </row>
    <row r="923" spans="1:7" ht="16" x14ac:dyDescent="0.2">
      <c r="A923" s="28"/>
      <c r="B923" s="28"/>
      <c r="C923" s="28"/>
      <c r="D923" s="28"/>
      <c r="E923" s="28"/>
      <c r="F923" s="28"/>
      <c r="G923" s="28"/>
    </row>
    <row r="924" spans="1:7" ht="16" x14ac:dyDescent="0.2">
      <c r="A924" s="28"/>
      <c r="B924" s="28"/>
      <c r="C924" s="28"/>
      <c r="D924" s="28"/>
      <c r="E924" s="28"/>
      <c r="F924" s="28"/>
      <c r="G924" s="28"/>
    </row>
    <row r="925" spans="1:7" ht="16" x14ac:dyDescent="0.2">
      <c r="A925" s="28"/>
      <c r="B925" s="28"/>
      <c r="C925" s="28"/>
      <c r="D925" s="28"/>
      <c r="E925" s="28"/>
      <c r="F925" s="28"/>
      <c r="G925" s="28"/>
    </row>
    <row r="926" spans="1:7" ht="16" x14ac:dyDescent="0.2">
      <c r="A926" s="28"/>
      <c r="B926" s="28"/>
      <c r="C926" s="28"/>
      <c r="D926" s="28"/>
      <c r="E926" s="28"/>
      <c r="F926" s="28"/>
      <c r="G926" s="28"/>
    </row>
    <row r="927" spans="1:7" ht="16" x14ac:dyDescent="0.2">
      <c r="A927" s="28"/>
      <c r="B927" s="28"/>
      <c r="C927" s="28"/>
      <c r="D927" s="28"/>
      <c r="E927" s="28"/>
      <c r="F927" s="28"/>
      <c r="G927" s="28"/>
    </row>
    <row r="928" spans="1:7" ht="16" x14ac:dyDescent="0.2">
      <c r="A928" s="28"/>
      <c r="B928" s="28"/>
      <c r="C928" s="28"/>
      <c r="D928" s="28"/>
      <c r="E928" s="28"/>
      <c r="F928" s="28"/>
      <c r="G928" s="28"/>
    </row>
    <row r="929" spans="1:7" ht="16" x14ac:dyDescent="0.2">
      <c r="A929" s="28"/>
      <c r="B929" s="28"/>
      <c r="C929" s="28"/>
      <c r="D929" s="28"/>
      <c r="E929" s="28"/>
      <c r="F929" s="28"/>
      <c r="G929" s="28"/>
    </row>
    <row r="930" spans="1:7" ht="16" x14ac:dyDescent="0.2">
      <c r="A930" s="28"/>
      <c r="B930" s="28"/>
      <c r="C930" s="28"/>
      <c r="D930" s="28"/>
      <c r="E930" s="28"/>
      <c r="F930" s="28"/>
      <c r="G930" s="28"/>
    </row>
    <row r="931" spans="1:7" ht="16" x14ac:dyDescent="0.2">
      <c r="A931" s="28"/>
      <c r="B931" s="28"/>
      <c r="C931" s="28"/>
      <c r="D931" s="28"/>
      <c r="E931" s="28"/>
      <c r="F931" s="28"/>
      <c r="G931" s="28"/>
    </row>
    <row r="932" spans="1:7" ht="16" x14ac:dyDescent="0.2">
      <c r="A932" s="28"/>
      <c r="B932" s="28"/>
      <c r="C932" s="28"/>
      <c r="D932" s="28"/>
      <c r="E932" s="28"/>
      <c r="F932" s="28"/>
      <c r="G932" s="28"/>
    </row>
    <row r="933" spans="1:7" ht="16" x14ac:dyDescent="0.2">
      <c r="A933" s="28"/>
      <c r="B933" s="28"/>
      <c r="C933" s="28"/>
      <c r="D933" s="28"/>
      <c r="E933" s="28"/>
      <c r="F933" s="28"/>
      <c r="G933" s="28"/>
    </row>
    <row r="934" spans="1:7" ht="16" x14ac:dyDescent="0.2">
      <c r="A934" s="28"/>
      <c r="B934" s="28"/>
      <c r="C934" s="28"/>
      <c r="D934" s="28"/>
      <c r="E934" s="28"/>
      <c r="F934" s="28"/>
      <c r="G934" s="28"/>
    </row>
    <row r="935" spans="1:7" ht="16" x14ac:dyDescent="0.2">
      <c r="A935" s="28"/>
      <c r="B935" s="28"/>
      <c r="C935" s="28"/>
      <c r="D935" s="28"/>
      <c r="E935" s="28"/>
      <c r="F935" s="28"/>
      <c r="G935" s="28"/>
    </row>
    <row r="936" spans="1:7" ht="16" x14ac:dyDescent="0.2">
      <c r="A936" s="28"/>
      <c r="B936" s="28"/>
      <c r="C936" s="28"/>
      <c r="D936" s="28"/>
      <c r="E936" s="28"/>
      <c r="F936" s="28"/>
      <c r="G936" s="28"/>
    </row>
    <row r="937" spans="1:7" ht="16" x14ac:dyDescent="0.2">
      <c r="A937" s="28"/>
      <c r="B937" s="28"/>
      <c r="C937" s="28"/>
      <c r="D937" s="28"/>
      <c r="E937" s="28"/>
      <c r="F937" s="28"/>
      <c r="G937" s="28"/>
    </row>
    <row r="938" spans="1:7" ht="16" x14ac:dyDescent="0.2">
      <c r="A938" s="28"/>
      <c r="B938" s="28"/>
      <c r="C938" s="28"/>
      <c r="D938" s="28"/>
      <c r="E938" s="28"/>
      <c r="F938" s="28"/>
      <c r="G938" s="28"/>
    </row>
    <row r="939" spans="1:7" ht="16" x14ac:dyDescent="0.2">
      <c r="A939" s="28"/>
      <c r="B939" s="28"/>
      <c r="C939" s="28"/>
      <c r="D939" s="28"/>
      <c r="E939" s="28"/>
      <c r="F939" s="28"/>
      <c r="G939" s="28"/>
    </row>
    <row r="940" spans="1:7" ht="16" x14ac:dyDescent="0.2">
      <c r="A940" s="28"/>
      <c r="B940" s="28"/>
      <c r="C940" s="28"/>
      <c r="D940" s="28"/>
      <c r="E940" s="28"/>
      <c r="F940" s="28"/>
      <c r="G940" s="28"/>
    </row>
    <row r="941" spans="1:7" ht="16" x14ac:dyDescent="0.2">
      <c r="A941" s="28"/>
      <c r="B941" s="28"/>
      <c r="C941" s="28"/>
      <c r="D941" s="28"/>
      <c r="E941" s="28"/>
      <c r="F941" s="28"/>
      <c r="G941" s="28"/>
    </row>
    <row r="942" spans="1:7" ht="16" x14ac:dyDescent="0.2">
      <c r="A942" s="28"/>
      <c r="B942" s="28"/>
      <c r="C942" s="28"/>
      <c r="D942" s="28"/>
      <c r="E942" s="28"/>
      <c r="F942" s="28"/>
      <c r="G942" s="28"/>
    </row>
    <row r="943" spans="1:7" ht="16" x14ac:dyDescent="0.2">
      <c r="A943" s="28"/>
      <c r="B943" s="28"/>
      <c r="C943" s="28"/>
      <c r="D943" s="28"/>
      <c r="E943" s="28"/>
      <c r="F943" s="28"/>
      <c r="G943" s="28"/>
    </row>
    <row r="944" spans="1:7" ht="16" x14ac:dyDescent="0.2">
      <c r="A944" s="28"/>
      <c r="B944" s="28"/>
      <c r="C944" s="28"/>
      <c r="D944" s="28"/>
      <c r="E944" s="28"/>
      <c r="F944" s="28"/>
      <c r="G944" s="28"/>
    </row>
    <row r="945" spans="1:7" ht="16" x14ac:dyDescent="0.2">
      <c r="A945" s="28"/>
      <c r="B945" s="28"/>
      <c r="C945" s="28"/>
      <c r="D945" s="28"/>
      <c r="E945" s="28"/>
      <c r="F945" s="28"/>
      <c r="G945" s="28"/>
    </row>
    <row r="946" spans="1:7" ht="16" x14ac:dyDescent="0.2">
      <c r="A946" s="28"/>
      <c r="B946" s="28"/>
      <c r="C946" s="28"/>
      <c r="D946" s="28"/>
      <c r="E946" s="28"/>
      <c r="F946" s="28"/>
      <c r="G946" s="28"/>
    </row>
    <row r="947" spans="1:7" ht="16" x14ac:dyDescent="0.2">
      <c r="A947" s="28"/>
      <c r="B947" s="28"/>
      <c r="C947" s="28"/>
      <c r="D947" s="28"/>
      <c r="E947" s="28"/>
      <c r="F947" s="28"/>
      <c r="G947" s="28"/>
    </row>
    <row r="948" spans="1:7" ht="16" x14ac:dyDescent="0.2">
      <c r="A948" s="28"/>
      <c r="B948" s="28"/>
      <c r="C948" s="28"/>
      <c r="D948" s="28"/>
      <c r="E948" s="28"/>
      <c r="F948" s="28"/>
      <c r="G948" s="28"/>
    </row>
    <row r="949" spans="1:7" ht="16" x14ac:dyDescent="0.2">
      <c r="A949" s="28"/>
      <c r="B949" s="28"/>
      <c r="C949" s="28"/>
      <c r="D949" s="28"/>
      <c r="E949" s="28"/>
      <c r="F949" s="28"/>
      <c r="G949" s="28"/>
    </row>
    <row r="950" spans="1:7" ht="16" x14ac:dyDescent="0.2">
      <c r="A950" s="28"/>
      <c r="B950" s="28"/>
      <c r="C950" s="28"/>
      <c r="D950" s="28"/>
      <c r="E950" s="28"/>
      <c r="F950" s="28"/>
      <c r="G950" s="28"/>
    </row>
    <row r="951" spans="1:7" ht="16" x14ac:dyDescent="0.2">
      <c r="A951" s="28"/>
      <c r="B951" s="28"/>
      <c r="C951" s="28"/>
      <c r="D951" s="28"/>
      <c r="E951" s="28"/>
      <c r="F951" s="28"/>
      <c r="G951" s="28"/>
    </row>
    <row r="952" spans="1:7" ht="16" x14ac:dyDescent="0.2">
      <c r="A952" s="28"/>
      <c r="B952" s="28"/>
      <c r="C952" s="28"/>
      <c r="D952" s="28"/>
      <c r="E952" s="28"/>
      <c r="F952" s="28"/>
      <c r="G952" s="28"/>
    </row>
    <row r="953" spans="1:7" ht="16" x14ac:dyDescent="0.2">
      <c r="A953" s="28"/>
      <c r="B953" s="28"/>
      <c r="C953" s="28"/>
      <c r="D953" s="28"/>
      <c r="E953" s="28"/>
      <c r="F953" s="28"/>
      <c r="G953" s="28"/>
    </row>
    <row r="954" spans="1:7" ht="16" x14ac:dyDescent="0.2">
      <c r="A954" s="28"/>
      <c r="B954" s="28"/>
      <c r="C954" s="28"/>
      <c r="D954" s="28"/>
      <c r="E954" s="28"/>
      <c r="F954" s="28"/>
      <c r="G954" s="28"/>
    </row>
    <row r="955" spans="1:7" ht="16" x14ac:dyDescent="0.2">
      <c r="A955" s="28"/>
      <c r="B955" s="28"/>
      <c r="C955" s="28"/>
      <c r="D955" s="28"/>
      <c r="E955" s="28"/>
      <c r="F955" s="28"/>
      <c r="G955" s="28"/>
    </row>
    <row r="956" spans="1:7" ht="16" x14ac:dyDescent="0.2">
      <c r="A956" s="28"/>
      <c r="B956" s="28"/>
      <c r="C956" s="28"/>
      <c r="D956" s="28"/>
      <c r="E956" s="28"/>
      <c r="F956" s="28"/>
      <c r="G956" s="28"/>
    </row>
    <row r="957" spans="1:7" ht="16" x14ac:dyDescent="0.2">
      <c r="A957" s="28"/>
      <c r="B957" s="28"/>
      <c r="C957" s="28"/>
      <c r="D957" s="28"/>
      <c r="E957" s="28"/>
      <c r="F957" s="28"/>
      <c r="G957" s="28"/>
    </row>
    <row r="958" spans="1:7" ht="16" x14ac:dyDescent="0.2">
      <c r="A958" s="28"/>
      <c r="B958" s="28"/>
      <c r="C958" s="28"/>
      <c r="D958" s="28"/>
      <c r="E958" s="28"/>
      <c r="F958" s="28"/>
      <c r="G958" s="28"/>
    </row>
    <row r="959" spans="1:7" ht="16" x14ac:dyDescent="0.2">
      <c r="A959" s="28"/>
      <c r="B959" s="28"/>
      <c r="C959" s="28"/>
      <c r="D959" s="28"/>
      <c r="E959" s="28"/>
      <c r="F959" s="28"/>
      <c r="G959" s="28"/>
    </row>
    <row r="960" spans="1:7" ht="16" x14ac:dyDescent="0.2">
      <c r="A960" s="28"/>
      <c r="B960" s="28"/>
      <c r="C960" s="28"/>
      <c r="D960" s="28"/>
      <c r="E960" s="28"/>
      <c r="F960" s="28"/>
      <c r="G960" s="28"/>
    </row>
    <row r="961" spans="1:7" ht="16" x14ac:dyDescent="0.2">
      <c r="A961" s="28"/>
      <c r="B961" s="28"/>
      <c r="C961" s="28"/>
      <c r="D961" s="28"/>
      <c r="E961" s="28"/>
      <c r="F961" s="28"/>
      <c r="G961" s="28"/>
    </row>
    <row r="962" spans="1:7" ht="16" x14ac:dyDescent="0.2">
      <c r="A962" s="28"/>
      <c r="B962" s="28"/>
      <c r="C962" s="28"/>
      <c r="D962" s="28"/>
      <c r="E962" s="28"/>
      <c r="F962" s="28"/>
      <c r="G962" s="28"/>
    </row>
    <row r="963" spans="1:7" ht="16" x14ac:dyDescent="0.2">
      <c r="A963" s="28"/>
      <c r="B963" s="28"/>
      <c r="C963" s="28"/>
      <c r="D963" s="28"/>
      <c r="E963" s="28"/>
      <c r="F963" s="28"/>
      <c r="G963" s="28"/>
    </row>
    <row r="964" spans="1:7" ht="16" x14ac:dyDescent="0.2">
      <c r="A964" s="28"/>
      <c r="B964" s="28"/>
      <c r="C964" s="28"/>
      <c r="D964" s="28"/>
      <c r="E964" s="28"/>
      <c r="F964" s="28"/>
      <c r="G964" s="28"/>
    </row>
    <row r="965" spans="1:7" ht="16" x14ac:dyDescent="0.2">
      <c r="A965" s="28"/>
      <c r="B965" s="28"/>
      <c r="C965" s="28"/>
      <c r="D965" s="28"/>
      <c r="E965" s="28"/>
      <c r="F965" s="28"/>
      <c r="G965" s="28"/>
    </row>
    <row r="966" spans="1:7" ht="16" x14ac:dyDescent="0.2">
      <c r="A966" s="28"/>
      <c r="B966" s="28"/>
      <c r="C966" s="28"/>
      <c r="D966" s="28"/>
      <c r="E966" s="28"/>
      <c r="F966" s="28"/>
      <c r="G966" s="28"/>
    </row>
    <row r="967" spans="1:7" ht="16" x14ac:dyDescent="0.2">
      <c r="A967" s="28"/>
      <c r="B967" s="28"/>
      <c r="C967" s="28"/>
      <c r="D967" s="28"/>
      <c r="E967" s="28"/>
      <c r="F967" s="28"/>
      <c r="G967" s="28"/>
    </row>
    <row r="968" spans="1:7" ht="16" x14ac:dyDescent="0.2">
      <c r="A968" s="28"/>
      <c r="B968" s="28"/>
      <c r="C968" s="28"/>
      <c r="D968" s="28"/>
      <c r="E968" s="28"/>
      <c r="F968" s="28"/>
      <c r="G968" s="28"/>
    </row>
    <row r="969" spans="1:7" ht="16" x14ac:dyDescent="0.2">
      <c r="A969" s="28"/>
      <c r="B969" s="28"/>
      <c r="C969" s="28"/>
      <c r="D969" s="28"/>
      <c r="E969" s="28"/>
      <c r="F969" s="28"/>
      <c r="G969" s="28"/>
    </row>
    <row r="970" spans="1:7" ht="16" x14ac:dyDescent="0.2">
      <c r="A970" s="28"/>
      <c r="B970" s="28"/>
      <c r="C970" s="28"/>
      <c r="D970" s="28"/>
      <c r="E970" s="28"/>
      <c r="F970" s="28"/>
      <c r="G970" s="28"/>
    </row>
    <row r="971" spans="1:7" ht="16" x14ac:dyDescent="0.2">
      <c r="A971" s="28"/>
      <c r="B971" s="28"/>
      <c r="C971" s="28"/>
      <c r="D971" s="28"/>
      <c r="E971" s="28"/>
      <c r="F971" s="28"/>
      <c r="G971" s="28"/>
    </row>
    <row r="972" spans="1:7" ht="16" x14ac:dyDescent="0.2">
      <c r="A972" s="28"/>
      <c r="B972" s="28"/>
      <c r="C972" s="28"/>
      <c r="D972" s="28"/>
      <c r="E972" s="28"/>
      <c r="F972" s="28"/>
      <c r="G972" s="28"/>
    </row>
    <row r="973" spans="1:7" ht="16" x14ac:dyDescent="0.2">
      <c r="A973" s="28"/>
      <c r="B973" s="28"/>
      <c r="C973" s="28"/>
      <c r="D973" s="28"/>
      <c r="E973" s="28"/>
      <c r="F973" s="28"/>
      <c r="G973" s="28"/>
    </row>
    <row r="974" spans="1:7" ht="16" x14ac:dyDescent="0.2">
      <c r="A974" s="28"/>
      <c r="B974" s="28"/>
      <c r="C974" s="28"/>
      <c r="D974" s="28"/>
      <c r="E974" s="28"/>
      <c r="F974" s="28"/>
      <c r="G974" s="28"/>
    </row>
    <row r="975" spans="1:7" ht="16" x14ac:dyDescent="0.2">
      <c r="A975" s="28"/>
      <c r="B975" s="28"/>
      <c r="C975" s="28"/>
      <c r="D975" s="28"/>
      <c r="E975" s="28"/>
      <c r="F975" s="28"/>
      <c r="G975" s="28"/>
    </row>
    <row r="976" spans="1:7" ht="16" x14ac:dyDescent="0.2">
      <c r="A976" s="28"/>
      <c r="B976" s="28"/>
      <c r="C976" s="28"/>
      <c r="D976" s="28"/>
      <c r="E976" s="28"/>
      <c r="F976" s="28"/>
      <c r="G976" s="28"/>
    </row>
    <row r="977" spans="1:7" ht="16" x14ac:dyDescent="0.2">
      <c r="A977" s="28"/>
      <c r="B977" s="28"/>
      <c r="C977" s="28"/>
      <c r="D977" s="28"/>
      <c r="E977" s="28"/>
      <c r="F977" s="28"/>
      <c r="G977" s="28"/>
    </row>
    <row r="978" spans="1:7" ht="16" x14ac:dyDescent="0.2">
      <c r="A978" s="28"/>
      <c r="B978" s="28"/>
      <c r="C978" s="28"/>
      <c r="D978" s="28"/>
      <c r="E978" s="28"/>
      <c r="F978" s="28"/>
      <c r="G978" s="28"/>
    </row>
    <row r="979" spans="1:7" ht="16" x14ac:dyDescent="0.2">
      <c r="A979" s="28"/>
      <c r="B979" s="28"/>
      <c r="C979" s="28"/>
      <c r="D979" s="28"/>
      <c r="E979" s="28"/>
      <c r="F979" s="28"/>
      <c r="G979" s="28"/>
    </row>
    <row r="980" spans="1:7" ht="16" x14ac:dyDescent="0.2">
      <c r="A980" s="28"/>
      <c r="B980" s="28"/>
      <c r="C980" s="28"/>
      <c r="D980" s="28"/>
      <c r="E980" s="28"/>
      <c r="F980" s="28"/>
      <c r="G980" s="28"/>
    </row>
    <row r="981" spans="1:7" ht="16" x14ac:dyDescent="0.2">
      <c r="A981" s="28"/>
      <c r="B981" s="28"/>
      <c r="C981" s="28"/>
      <c r="D981" s="28"/>
      <c r="E981" s="28"/>
      <c r="F981" s="28"/>
      <c r="G981" s="28"/>
    </row>
    <row r="982" spans="1:7" ht="16" x14ac:dyDescent="0.2">
      <c r="A982" s="28"/>
      <c r="B982" s="28"/>
      <c r="C982" s="28"/>
      <c r="D982" s="28"/>
      <c r="E982" s="28"/>
      <c r="F982" s="28"/>
      <c r="G982" s="28"/>
    </row>
    <row r="983" spans="1:7" ht="16" x14ac:dyDescent="0.2">
      <c r="A983" s="28"/>
      <c r="B983" s="28"/>
      <c r="C983" s="28"/>
      <c r="D983" s="28"/>
      <c r="E983" s="28"/>
      <c r="F983" s="28"/>
      <c r="G983" s="28"/>
    </row>
    <row r="984" spans="1:7" ht="16" x14ac:dyDescent="0.2">
      <c r="A984" s="28"/>
      <c r="B984" s="28"/>
      <c r="C984" s="28"/>
      <c r="D984" s="28"/>
      <c r="E984" s="28"/>
      <c r="F984" s="28"/>
      <c r="G984" s="28"/>
    </row>
    <row r="985" spans="1:7" ht="16" x14ac:dyDescent="0.2">
      <c r="A985" s="28"/>
      <c r="B985" s="28"/>
      <c r="C985" s="28"/>
      <c r="D985" s="28"/>
      <c r="E985" s="28"/>
      <c r="F985" s="28"/>
      <c r="G985" s="28"/>
    </row>
    <row r="986" spans="1:7" ht="16" x14ac:dyDescent="0.2">
      <c r="A986" s="28"/>
      <c r="B986" s="28"/>
      <c r="C986" s="28"/>
      <c r="D986" s="28"/>
      <c r="E986" s="28"/>
      <c r="F986" s="28"/>
      <c r="G986" s="28"/>
    </row>
    <row r="987" spans="1:7" ht="16" x14ac:dyDescent="0.2">
      <c r="A987" s="28"/>
      <c r="B987" s="28"/>
      <c r="C987" s="28"/>
      <c r="D987" s="28"/>
      <c r="E987" s="28"/>
      <c r="F987" s="28"/>
      <c r="G987" s="28"/>
    </row>
    <row r="988" spans="1:7" ht="16" x14ac:dyDescent="0.2">
      <c r="A988" s="28"/>
      <c r="B988" s="28"/>
      <c r="C988" s="28"/>
      <c r="D988" s="28"/>
      <c r="E988" s="28"/>
      <c r="F988" s="28"/>
      <c r="G988" s="28"/>
    </row>
    <row r="989" spans="1:7" ht="16" x14ac:dyDescent="0.2">
      <c r="A989" s="28"/>
      <c r="B989" s="28"/>
      <c r="C989" s="28"/>
      <c r="D989" s="28"/>
      <c r="E989" s="28"/>
      <c r="F989" s="28"/>
      <c r="G989" s="28"/>
    </row>
    <row r="990" spans="1:7" ht="16" x14ac:dyDescent="0.2">
      <c r="A990" s="28"/>
      <c r="B990" s="28"/>
      <c r="C990" s="28"/>
      <c r="D990" s="28"/>
      <c r="E990" s="28"/>
      <c r="F990" s="28"/>
      <c r="G990" s="28"/>
    </row>
    <row r="991" spans="1:7" ht="16" x14ac:dyDescent="0.2">
      <c r="A991" s="28"/>
      <c r="B991" s="28"/>
      <c r="C991" s="28"/>
      <c r="D991" s="28"/>
      <c r="E991" s="28"/>
      <c r="F991" s="28"/>
      <c r="G991" s="28"/>
    </row>
  </sheetData>
  <mergeCells count="2">
    <mergeCell ref="A1:G1"/>
    <mergeCell ref="A2:G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61"/>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8.5" customWidth="1"/>
    <col min="2" max="2" width="13.1640625" hidden="1" customWidth="1"/>
    <col min="3" max="3" width="13.6640625" customWidth="1"/>
    <col min="4" max="4" width="16.5" customWidth="1"/>
    <col min="5" max="5" width="16.33203125" customWidth="1"/>
    <col min="6" max="6" width="16.6640625" customWidth="1"/>
    <col min="7" max="7" width="25.6640625" customWidth="1"/>
    <col min="8" max="8" width="24.5" customWidth="1"/>
    <col min="9" max="9" width="15.6640625" customWidth="1"/>
    <col min="10" max="10" width="22.6640625" customWidth="1"/>
    <col min="11" max="11" width="21.6640625" customWidth="1"/>
    <col min="12" max="12" width="17.6640625" customWidth="1"/>
    <col min="13" max="13" width="12.6640625" customWidth="1"/>
    <col min="14" max="14" width="28.1640625" hidden="1" customWidth="1"/>
    <col min="15" max="15" width="49.83203125" hidden="1" customWidth="1"/>
    <col min="16" max="16" width="59.6640625" hidden="1" customWidth="1"/>
  </cols>
  <sheetData>
    <row r="1" spans="1:16" ht="28.5" customHeight="1" x14ac:dyDescent="0.15">
      <c r="A1" s="14" t="s">
        <v>658</v>
      </c>
      <c r="B1" s="14" t="s">
        <v>24</v>
      </c>
      <c r="C1" s="14" t="s">
        <v>25</v>
      </c>
      <c r="D1" s="14" t="s">
        <v>37</v>
      </c>
      <c r="E1" s="14" t="s">
        <v>659</v>
      </c>
      <c r="F1" s="14" t="s">
        <v>36</v>
      </c>
      <c r="G1" s="14" t="s">
        <v>30</v>
      </c>
      <c r="H1" s="14" t="s">
        <v>31</v>
      </c>
      <c r="I1" s="14" t="s">
        <v>32</v>
      </c>
      <c r="J1" s="14" t="s">
        <v>33</v>
      </c>
      <c r="K1" s="14" t="s">
        <v>660</v>
      </c>
      <c r="L1" s="14" t="s">
        <v>38</v>
      </c>
      <c r="M1" s="14" t="s">
        <v>39</v>
      </c>
      <c r="N1" s="14" t="s">
        <v>40</v>
      </c>
      <c r="O1" s="29" t="s">
        <v>41</v>
      </c>
      <c r="P1" s="30" t="s">
        <v>42</v>
      </c>
    </row>
    <row r="2" spans="1:16" ht="37.5" customHeight="1" x14ac:dyDescent="0.15">
      <c r="A2" s="31" t="s">
        <v>43</v>
      </c>
      <c r="B2" s="32" t="s">
        <v>661</v>
      </c>
      <c r="C2" s="33" t="s">
        <v>45</v>
      </c>
      <c r="D2" s="31" t="s">
        <v>56</v>
      </c>
      <c r="E2" s="31" t="s">
        <v>46</v>
      </c>
      <c r="F2" s="31" t="s">
        <v>55</v>
      </c>
      <c r="G2" s="31" t="s">
        <v>49</v>
      </c>
      <c r="H2" s="34" t="s">
        <v>662</v>
      </c>
      <c r="I2" s="35" t="s">
        <v>51</v>
      </c>
      <c r="J2" s="36" t="s">
        <v>52</v>
      </c>
      <c r="K2" s="35" t="s">
        <v>663</v>
      </c>
      <c r="L2" s="31" t="s">
        <v>57</v>
      </c>
      <c r="M2" s="31" t="s">
        <v>58</v>
      </c>
      <c r="N2" s="31" t="s">
        <v>59</v>
      </c>
      <c r="O2" s="37" t="s">
        <v>60</v>
      </c>
      <c r="P2" s="38" t="s">
        <v>61</v>
      </c>
    </row>
    <row r="3" spans="1:16" ht="37.5" customHeight="1" x14ac:dyDescent="0.15">
      <c r="A3" s="35" t="s">
        <v>62</v>
      </c>
      <c r="B3" s="32" t="s">
        <v>661</v>
      </c>
      <c r="C3" s="35" t="s">
        <v>8</v>
      </c>
      <c r="D3" s="35" t="s">
        <v>72</v>
      </c>
      <c r="E3" s="35" t="s">
        <v>63</v>
      </c>
      <c r="F3" s="35" t="s">
        <v>71</v>
      </c>
      <c r="G3" s="35" t="s">
        <v>66</v>
      </c>
      <c r="H3" s="36" t="s">
        <v>67</v>
      </c>
      <c r="I3" s="31" t="s">
        <v>68</v>
      </c>
      <c r="J3" s="36" t="s">
        <v>69</v>
      </c>
      <c r="K3" s="36" t="s">
        <v>664</v>
      </c>
      <c r="L3" s="35" t="s">
        <v>73</v>
      </c>
      <c r="M3" s="35" t="s">
        <v>74</v>
      </c>
      <c r="N3" s="35" t="s">
        <v>75</v>
      </c>
      <c r="O3" s="39" t="s">
        <v>76</v>
      </c>
      <c r="P3" s="38" t="s">
        <v>77</v>
      </c>
    </row>
    <row r="4" spans="1:16" ht="37.5" customHeight="1" x14ac:dyDescent="0.15">
      <c r="A4" s="31" t="s">
        <v>78</v>
      </c>
      <c r="B4" s="32" t="s">
        <v>661</v>
      </c>
      <c r="C4" s="31" t="s">
        <v>45</v>
      </c>
      <c r="D4" s="33" t="s">
        <v>88</v>
      </c>
      <c r="E4" s="31" t="s">
        <v>79</v>
      </c>
      <c r="F4" s="33" t="s">
        <v>87</v>
      </c>
      <c r="G4" s="31" t="s">
        <v>82</v>
      </c>
      <c r="H4" s="34" t="s">
        <v>83</v>
      </c>
      <c r="I4" s="35" t="s">
        <v>51</v>
      </c>
      <c r="J4" s="36" t="s">
        <v>84</v>
      </c>
      <c r="K4" s="36" t="s">
        <v>665</v>
      </c>
      <c r="L4" s="31" t="s">
        <v>89</v>
      </c>
      <c r="M4" s="31" t="s">
        <v>90</v>
      </c>
      <c r="N4" s="34" t="s">
        <v>91</v>
      </c>
      <c r="O4" s="37" t="s">
        <v>92</v>
      </c>
      <c r="P4" s="38" t="s">
        <v>93</v>
      </c>
    </row>
    <row r="5" spans="1:16" ht="37.5" customHeight="1" x14ac:dyDescent="0.15">
      <c r="A5" s="35" t="s">
        <v>94</v>
      </c>
      <c r="B5" s="32" t="s">
        <v>661</v>
      </c>
      <c r="C5" s="35" t="s">
        <v>45</v>
      </c>
      <c r="D5" s="35" t="s">
        <v>104</v>
      </c>
      <c r="E5" s="35" t="s">
        <v>95</v>
      </c>
      <c r="F5" s="35" t="s">
        <v>103</v>
      </c>
      <c r="G5" s="35" t="s">
        <v>97</v>
      </c>
      <c r="H5" s="36" t="s">
        <v>98</v>
      </c>
      <c r="I5" s="31" t="s">
        <v>99</v>
      </c>
      <c r="J5" s="36" t="s">
        <v>100</v>
      </c>
      <c r="K5" s="36" t="s">
        <v>666</v>
      </c>
      <c r="L5" s="35" t="s">
        <v>105</v>
      </c>
      <c r="M5" s="35" t="s">
        <v>74</v>
      </c>
      <c r="N5" s="35" t="s">
        <v>106</v>
      </c>
      <c r="O5" s="37" t="s">
        <v>107</v>
      </c>
      <c r="P5" s="38" t="s">
        <v>108</v>
      </c>
    </row>
    <row r="6" spans="1:16" ht="37.5" customHeight="1" x14ac:dyDescent="0.15">
      <c r="A6" s="31" t="s">
        <v>109</v>
      </c>
      <c r="B6" s="32" t="s">
        <v>661</v>
      </c>
      <c r="C6" s="31" t="s">
        <v>45</v>
      </c>
      <c r="D6" s="31" t="s">
        <v>115</v>
      </c>
      <c r="E6" s="31" t="s">
        <v>110</v>
      </c>
      <c r="F6" s="31" t="s">
        <v>55</v>
      </c>
      <c r="G6" s="31" t="s">
        <v>111</v>
      </c>
      <c r="H6" s="34" t="s">
        <v>112</v>
      </c>
      <c r="I6" s="35" t="s">
        <v>99</v>
      </c>
      <c r="J6" s="36" t="s">
        <v>113</v>
      </c>
      <c r="K6" s="36" t="s">
        <v>667</v>
      </c>
      <c r="L6" s="31" t="s">
        <v>116</v>
      </c>
      <c r="M6" s="31" t="s">
        <v>74</v>
      </c>
      <c r="N6" s="34" t="s">
        <v>117</v>
      </c>
      <c r="O6" s="37" t="s">
        <v>118</v>
      </c>
      <c r="P6" s="38" t="s">
        <v>119</v>
      </c>
    </row>
    <row r="7" spans="1:16" ht="37.5" customHeight="1" x14ac:dyDescent="0.15">
      <c r="A7" s="35" t="s">
        <v>120</v>
      </c>
      <c r="B7" s="32" t="s">
        <v>661</v>
      </c>
      <c r="C7" s="35" t="s">
        <v>45</v>
      </c>
      <c r="D7" s="40" t="s">
        <v>56</v>
      </c>
      <c r="E7" s="35" t="s">
        <v>121</v>
      </c>
      <c r="F7" s="35" t="s">
        <v>129</v>
      </c>
      <c r="G7" s="35" t="s">
        <v>123</v>
      </c>
      <c r="H7" s="36" t="s">
        <v>124</v>
      </c>
      <c r="I7" s="31" t="s">
        <v>125</v>
      </c>
      <c r="J7" s="36" t="s">
        <v>126</v>
      </c>
      <c r="K7" s="36" t="s">
        <v>668</v>
      </c>
      <c r="L7" s="40" t="s">
        <v>130</v>
      </c>
      <c r="M7" s="40" t="s">
        <v>90</v>
      </c>
      <c r="N7" s="40" t="s">
        <v>131</v>
      </c>
      <c r="O7" s="37" t="s">
        <v>132</v>
      </c>
      <c r="P7" s="38" t="s">
        <v>133</v>
      </c>
    </row>
    <row r="8" spans="1:16" ht="37.5" customHeight="1" x14ac:dyDescent="0.15">
      <c r="A8" s="31" t="s">
        <v>134</v>
      </c>
      <c r="B8" s="20" t="s">
        <v>135</v>
      </c>
      <c r="C8" s="31" t="s">
        <v>136</v>
      </c>
      <c r="D8" s="31" t="s">
        <v>144</v>
      </c>
      <c r="E8" s="31" t="s">
        <v>137</v>
      </c>
      <c r="F8" s="31" t="s">
        <v>143</v>
      </c>
      <c r="G8" s="31" t="s">
        <v>139</v>
      </c>
      <c r="H8" s="34" t="s">
        <v>140</v>
      </c>
      <c r="I8" s="35" t="s">
        <v>68</v>
      </c>
      <c r="J8" s="36" t="s">
        <v>141</v>
      </c>
      <c r="K8" s="36" t="s">
        <v>669</v>
      </c>
      <c r="L8" s="31" t="s">
        <v>145</v>
      </c>
      <c r="M8" s="31" t="s">
        <v>90</v>
      </c>
      <c r="N8" s="34" t="s">
        <v>146</v>
      </c>
      <c r="O8" s="37" t="s">
        <v>147</v>
      </c>
      <c r="P8" s="38" t="s">
        <v>148</v>
      </c>
    </row>
    <row r="9" spans="1:16" ht="37.5" customHeight="1" x14ac:dyDescent="0.15">
      <c r="A9" s="35" t="s">
        <v>149</v>
      </c>
      <c r="B9" s="17" t="s">
        <v>150</v>
      </c>
      <c r="C9" s="35" t="s">
        <v>151</v>
      </c>
      <c r="D9" s="40" t="s">
        <v>161</v>
      </c>
      <c r="E9" s="35" t="s">
        <v>152</v>
      </c>
      <c r="F9" s="40" t="s">
        <v>160</v>
      </c>
      <c r="G9" s="35" t="s">
        <v>154</v>
      </c>
      <c r="H9" s="36" t="s">
        <v>155</v>
      </c>
      <c r="I9" s="31" t="s">
        <v>156</v>
      </c>
      <c r="J9" s="36" t="s">
        <v>157</v>
      </c>
      <c r="K9" s="36" t="s">
        <v>670</v>
      </c>
      <c r="L9" s="35" t="s">
        <v>162</v>
      </c>
      <c r="M9" s="35" t="s">
        <v>163</v>
      </c>
      <c r="N9" s="35" t="s">
        <v>164</v>
      </c>
      <c r="O9" s="37" t="s">
        <v>165</v>
      </c>
      <c r="P9" s="38" t="s">
        <v>166</v>
      </c>
    </row>
    <row r="10" spans="1:16" ht="37.5" customHeight="1" x14ac:dyDescent="0.15">
      <c r="A10" s="31" t="s">
        <v>167</v>
      </c>
      <c r="B10" s="20" t="s">
        <v>150</v>
      </c>
      <c r="C10" s="31" t="s">
        <v>151</v>
      </c>
      <c r="D10" s="31" t="s">
        <v>72</v>
      </c>
      <c r="E10" s="31" t="s">
        <v>168</v>
      </c>
      <c r="F10" s="31" t="s">
        <v>175</v>
      </c>
      <c r="G10" s="31" t="s">
        <v>170</v>
      </c>
      <c r="H10" s="34" t="s">
        <v>171</v>
      </c>
      <c r="I10" s="35" t="s">
        <v>156</v>
      </c>
      <c r="J10" s="36" t="s">
        <v>172</v>
      </c>
      <c r="K10" s="36" t="s">
        <v>671</v>
      </c>
      <c r="L10" s="31" t="s">
        <v>176</v>
      </c>
      <c r="M10" s="31" t="s">
        <v>163</v>
      </c>
      <c r="N10" s="31" t="s">
        <v>177</v>
      </c>
      <c r="O10" s="37" t="s">
        <v>178</v>
      </c>
      <c r="P10" s="38" t="s">
        <v>179</v>
      </c>
    </row>
    <row r="11" spans="1:16" ht="37.5" customHeight="1" x14ac:dyDescent="0.15">
      <c r="A11" s="35" t="s">
        <v>180</v>
      </c>
      <c r="B11" s="17" t="s">
        <v>150</v>
      </c>
      <c r="C11" s="35" t="s">
        <v>151</v>
      </c>
      <c r="D11" s="35" t="s">
        <v>672</v>
      </c>
      <c r="E11" s="35" t="s">
        <v>181</v>
      </c>
      <c r="F11" s="35" t="s">
        <v>188</v>
      </c>
      <c r="G11" s="35" t="s">
        <v>183</v>
      </c>
      <c r="H11" s="36" t="s">
        <v>184</v>
      </c>
      <c r="I11" s="31" t="s">
        <v>156</v>
      </c>
      <c r="J11" s="36" t="s">
        <v>185</v>
      </c>
      <c r="K11" s="36" t="s">
        <v>670</v>
      </c>
      <c r="L11" s="35" t="s">
        <v>190</v>
      </c>
      <c r="M11" s="35" t="s">
        <v>163</v>
      </c>
      <c r="N11" s="35" t="s">
        <v>191</v>
      </c>
      <c r="O11" s="37" t="s">
        <v>192</v>
      </c>
      <c r="P11" s="38" t="s">
        <v>193</v>
      </c>
    </row>
    <row r="12" spans="1:16" ht="37.5" customHeight="1" x14ac:dyDescent="0.15">
      <c r="A12" s="31" t="s">
        <v>194</v>
      </c>
      <c r="B12" s="20" t="s">
        <v>135</v>
      </c>
      <c r="C12" s="31" t="s">
        <v>8</v>
      </c>
      <c r="D12" s="31" t="s">
        <v>202</v>
      </c>
      <c r="E12" s="31" t="s">
        <v>195</v>
      </c>
      <c r="F12" s="31" t="s">
        <v>55</v>
      </c>
      <c r="G12" s="31" t="s">
        <v>198</v>
      </c>
      <c r="H12" s="34" t="s">
        <v>199</v>
      </c>
      <c r="I12" s="35" t="s">
        <v>68</v>
      </c>
      <c r="J12" s="36" t="s">
        <v>200</v>
      </c>
      <c r="K12" s="36" t="s">
        <v>673</v>
      </c>
      <c r="L12" s="31" t="s">
        <v>162</v>
      </c>
      <c r="M12" s="31" t="s">
        <v>74</v>
      </c>
      <c r="N12" s="31" t="s">
        <v>203</v>
      </c>
      <c r="O12" s="37" t="s">
        <v>204</v>
      </c>
      <c r="P12" s="38" t="s">
        <v>205</v>
      </c>
    </row>
    <row r="13" spans="1:16" ht="37.5" customHeight="1" x14ac:dyDescent="0.15">
      <c r="A13" s="35" t="s">
        <v>206</v>
      </c>
      <c r="B13" s="17" t="s">
        <v>150</v>
      </c>
      <c r="C13" s="35" t="s">
        <v>8</v>
      </c>
      <c r="D13" s="35" t="s">
        <v>216</v>
      </c>
      <c r="E13" s="35" t="s">
        <v>208</v>
      </c>
      <c r="F13" s="35" t="s">
        <v>215</v>
      </c>
      <c r="G13" s="35" t="s">
        <v>211</v>
      </c>
      <c r="H13" s="36" t="s">
        <v>212</v>
      </c>
      <c r="I13" s="35" t="s">
        <v>213</v>
      </c>
      <c r="J13" s="36" t="s">
        <v>214</v>
      </c>
      <c r="K13" s="36" t="s">
        <v>674</v>
      </c>
      <c r="L13" s="35" t="s">
        <v>217</v>
      </c>
      <c r="M13" s="35" t="s">
        <v>90</v>
      </c>
      <c r="N13" s="36" t="s">
        <v>218</v>
      </c>
      <c r="O13" s="37" t="s">
        <v>219</v>
      </c>
      <c r="P13" s="38" t="s">
        <v>220</v>
      </c>
    </row>
    <row r="14" spans="1:16" ht="37.5" customHeight="1" x14ac:dyDescent="0.15">
      <c r="A14" s="31" t="s">
        <v>221</v>
      </c>
      <c r="B14" s="20" t="s">
        <v>135</v>
      </c>
      <c r="C14" s="31" t="s">
        <v>136</v>
      </c>
      <c r="D14" s="31" t="s">
        <v>230</v>
      </c>
      <c r="E14" s="31" t="s">
        <v>222</v>
      </c>
      <c r="F14" s="31" t="s">
        <v>229</v>
      </c>
      <c r="G14" s="31" t="s">
        <v>224</v>
      </c>
      <c r="H14" s="34" t="s">
        <v>225</v>
      </c>
      <c r="I14" s="31" t="s">
        <v>99</v>
      </c>
      <c r="J14" s="36" t="s">
        <v>226</v>
      </c>
      <c r="K14" s="36" t="s">
        <v>675</v>
      </c>
      <c r="L14" s="31" t="s">
        <v>231</v>
      </c>
      <c r="M14" s="31" t="s">
        <v>74</v>
      </c>
      <c r="N14" s="31" t="s">
        <v>232</v>
      </c>
      <c r="O14" s="37" t="s">
        <v>233</v>
      </c>
      <c r="P14" s="38" t="s">
        <v>234</v>
      </c>
    </row>
    <row r="15" spans="1:16" ht="37.5" customHeight="1" x14ac:dyDescent="0.15">
      <c r="A15" s="35" t="s">
        <v>235</v>
      </c>
      <c r="B15" s="17" t="s">
        <v>135</v>
      </c>
      <c r="C15" s="35" t="s">
        <v>136</v>
      </c>
      <c r="D15" s="35" t="s">
        <v>243</v>
      </c>
      <c r="E15" s="35" t="s">
        <v>236</v>
      </c>
      <c r="F15" s="35" t="s">
        <v>215</v>
      </c>
      <c r="G15" s="35" t="s">
        <v>238</v>
      </c>
      <c r="H15" s="36" t="s">
        <v>239</v>
      </c>
      <c r="I15" s="35" t="s">
        <v>99</v>
      </c>
      <c r="J15" s="36" t="s">
        <v>240</v>
      </c>
      <c r="K15" s="36" t="s">
        <v>676</v>
      </c>
      <c r="L15" s="35" t="s">
        <v>244</v>
      </c>
      <c r="M15" s="35" t="s">
        <v>90</v>
      </c>
      <c r="N15" s="35" t="s">
        <v>245</v>
      </c>
      <c r="O15" s="37" t="s">
        <v>246</v>
      </c>
      <c r="P15" s="38" t="s">
        <v>247</v>
      </c>
    </row>
    <row r="16" spans="1:16" ht="37.5" customHeight="1" x14ac:dyDescent="0.15">
      <c r="A16" s="31" t="s">
        <v>244</v>
      </c>
      <c r="B16" s="20" t="s">
        <v>135</v>
      </c>
      <c r="C16" s="31" t="s">
        <v>248</v>
      </c>
      <c r="D16" s="31" t="s">
        <v>256</v>
      </c>
      <c r="E16" s="31" t="s">
        <v>249</v>
      </c>
      <c r="F16" s="31" t="s">
        <v>103</v>
      </c>
      <c r="G16" s="31" t="s">
        <v>251</v>
      </c>
      <c r="H16" s="34" t="s">
        <v>252</v>
      </c>
      <c r="I16" s="31" t="s">
        <v>68</v>
      </c>
      <c r="J16" s="36" t="s">
        <v>253</v>
      </c>
      <c r="K16" s="36" t="s">
        <v>677</v>
      </c>
      <c r="L16" s="31" t="s">
        <v>257</v>
      </c>
      <c r="M16" s="31" t="s">
        <v>90</v>
      </c>
      <c r="N16" s="31" t="s">
        <v>258</v>
      </c>
      <c r="O16" s="37" t="s">
        <v>259</v>
      </c>
      <c r="P16" s="38" t="s">
        <v>260</v>
      </c>
    </row>
    <row r="17" spans="1:16" ht="37.5" customHeight="1" x14ac:dyDescent="0.15">
      <c r="A17" s="35" t="s">
        <v>261</v>
      </c>
      <c r="B17" s="17" t="s">
        <v>262</v>
      </c>
      <c r="C17" s="35" t="s">
        <v>151</v>
      </c>
      <c r="D17" s="35" t="s">
        <v>271</v>
      </c>
      <c r="E17" s="35" t="s">
        <v>263</v>
      </c>
      <c r="F17" s="35" t="s">
        <v>129</v>
      </c>
      <c r="G17" s="35" t="s">
        <v>265</v>
      </c>
      <c r="H17" s="36" t="s">
        <v>266</v>
      </c>
      <c r="I17" s="35" t="s">
        <v>267</v>
      </c>
      <c r="J17" s="36" t="s">
        <v>268</v>
      </c>
      <c r="K17" s="36" t="s">
        <v>678</v>
      </c>
      <c r="L17" s="35" t="s">
        <v>272</v>
      </c>
      <c r="M17" s="35" t="s">
        <v>163</v>
      </c>
      <c r="N17" s="35" t="s">
        <v>273</v>
      </c>
      <c r="O17" s="37" t="s">
        <v>274</v>
      </c>
      <c r="P17" s="38" t="s">
        <v>275</v>
      </c>
    </row>
    <row r="18" spans="1:16" ht="37.5" customHeight="1" x14ac:dyDescent="0.15">
      <c r="A18" s="31" t="s">
        <v>217</v>
      </c>
      <c r="B18" s="20" t="s">
        <v>135</v>
      </c>
      <c r="C18" s="33" t="s">
        <v>45</v>
      </c>
      <c r="D18" s="31" t="s">
        <v>282</v>
      </c>
      <c r="E18" s="31" t="s">
        <v>46</v>
      </c>
      <c r="F18" s="31" t="s">
        <v>55</v>
      </c>
      <c r="G18" s="31" t="s">
        <v>277</v>
      </c>
      <c r="H18" s="34" t="s">
        <v>278</v>
      </c>
      <c r="I18" s="31" t="s">
        <v>99</v>
      </c>
      <c r="J18" s="36" t="s">
        <v>279</v>
      </c>
      <c r="K18" s="36" t="s">
        <v>679</v>
      </c>
      <c r="L18" s="31" t="s">
        <v>283</v>
      </c>
      <c r="M18" s="31" t="s">
        <v>74</v>
      </c>
      <c r="N18" s="31" t="s">
        <v>284</v>
      </c>
      <c r="O18" s="37" t="s">
        <v>285</v>
      </c>
      <c r="P18" s="38" t="s">
        <v>286</v>
      </c>
    </row>
    <row r="19" spans="1:16" ht="27" customHeight="1" x14ac:dyDescent="0.15">
      <c r="A19" s="35" t="s">
        <v>287</v>
      </c>
      <c r="B19" s="32" t="s">
        <v>661</v>
      </c>
      <c r="C19" s="40" t="s">
        <v>8</v>
      </c>
      <c r="D19" s="35" t="s">
        <v>296</v>
      </c>
      <c r="E19" s="36" t="s">
        <v>288</v>
      </c>
      <c r="F19" s="35" t="s">
        <v>295</v>
      </c>
      <c r="G19" s="35" t="s">
        <v>290</v>
      </c>
      <c r="H19" s="36" t="s">
        <v>291</v>
      </c>
      <c r="I19" s="35" t="s">
        <v>68</v>
      </c>
      <c r="J19" s="36" t="s">
        <v>292</v>
      </c>
      <c r="K19" s="36" t="s">
        <v>680</v>
      </c>
      <c r="L19" s="35" t="s">
        <v>162</v>
      </c>
      <c r="M19" s="35" t="s">
        <v>74</v>
      </c>
      <c r="N19" s="36" t="s">
        <v>297</v>
      </c>
      <c r="O19" s="37" t="s">
        <v>298</v>
      </c>
      <c r="P19" s="38" t="s">
        <v>299</v>
      </c>
    </row>
    <row r="20" spans="1:16" ht="27" customHeight="1" x14ac:dyDescent="0.15">
      <c r="A20" s="31" t="s">
        <v>162</v>
      </c>
      <c r="B20" s="41" t="s">
        <v>135</v>
      </c>
      <c r="C20" s="33" t="s">
        <v>8</v>
      </c>
      <c r="D20" s="31" t="s">
        <v>256</v>
      </c>
      <c r="E20" s="34" t="s">
        <v>300</v>
      </c>
      <c r="F20" s="31" t="s">
        <v>87</v>
      </c>
      <c r="G20" s="31" t="s">
        <v>302</v>
      </c>
      <c r="H20" s="34" t="s">
        <v>303</v>
      </c>
      <c r="I20" s="35" t="s">
        <v>68</v>
      </c>
      <c r="J20" s="36" t="s">
        <v>304</v>
      </c>
      <c r="K20" s="36" t="s">
        <v>681</v>
      </c>
      <c r="L20" s="31" t="s">
        <v>287</v>
      </c>
      <c r="M20" s="31" t="s">
        <v>74</v>
      </c>
      <c r="N20" s="34" t="s">
        <v>307</v>
      </c>
      <c r="O20" s="37" t="s">
        <v>308</v>
      </c>
      <c r="P20" s="38" t="s">
        <v>309</v>
      </c>
    </row>
    <row r="21" spans="1:16" ht="27" customHeight="1" x14ac:dyDescent="0.15">
      <c r="A21" s="35" t="s">
        <v>176</v>
      </c>
      <c r="B21" s="32" t="s">
        <v>135</v>
      </c>
      <c r="C21" s="40" t="s">
        <v>8</v>
      </c>
      <c r="D21" s="35" t="s">
        <v>56</v>
      </c>
      <c r="E21" s="36" t="s">
        <v>310</v>
      </c>
      <c r="F21" s="35" t="s">
        <v>160</v>
      </c>
      <c r="G21" s="35" t="s">
        <v>312</v>
      </c>
      <c r="H21" s="36" t="s">
        <v>313</v>
      </c>
      <c r="I21" s="35" t="s">
        <v>68</v>
      </c>
      <c r="J21" s="36" t="s">
        <v>314</v>
      </c>
      <c r="K21" s="36" t="s">
        <v>681</v>
      </c>
      <c r="L21" s="35" t="s">
        <v>94</v>
      </c>
      <c r="M21" s="35" t="s">
        <v>74</v>
      </c>
      <c r="N21" s="36" t="s">
        <v>315</v>
      </c>
      <c r="O21" s="37" t="s">
        <v>316</v>
      </c>
      <c r="P21" s="38" t="s">
        <v>317</v>
      </c>
    </row>
    <row r="22" spans="1:16" ht="27" customHeight="1" x14ac:dyDescent="0.15">
      <c r="A22" s="31" t="s">
        <v>318</v>
      </c>
      <c r="B22" s="41" t="s">
        <v>262</v>
      </c>
      <c r="C22" s="33" t="s">
        <v>151</v>
      </c>
      <c r="D22" s="31" t="s">
        <v>56</v>
      </c>
      <c r="E22" s="34" t="s">
        <v>319</v>
      </c>
      <c r="F22" s="31" t="s">
        <v>327</v>
      </c>
      <c r="G22" s="31" t="s">
        <v>321</v>
      </c>
      <c r="H22" s="34" t="s">
        <v>322</v>
      </c>
      <c r="I22" s="35" t="s">
        <v>323</v>
      </c>
      <c r="J22" s="36" t="s">
        <v>324</v>
      </c>
      <c r="K22" s="36" t="s">
        <v>682</v>
      </c>
      <c r="L22" s="31" t="s">
        <v>328</v>
      </c>
      <c r="M22" s="31" t="s">
        <v>163</v>
      </c>
      <c r="N22" s="34" t="s">
        <v>329</v>
      </c>
      <c r="O22" s="37" t="s">
        <v>330</v>
      </c>
      <c r="P22" s="38" t="s">
        <v>331</v>
      </c>
    </row>
    <row r="23" spans="1:16" ht="27" customHeight="1" x14ac:dyDescent="0.15">
      <c r="A23" s="35" t="s">
        <v>332</v>
      </c>
      <c r="B23" s="32" t="s">
        <v>262</v>
      </c>
      <c r="C23" s="40" t="s">
        <v>151</v>
      </c>
      <c r="D23" s="35" t="s">
        <v>342</v>
      </c>
      <c r="E23" s="36" t="s">
        <v>333</v>
      </c>
      <c r="F23" s="35" t="s">
        <v>341</v>
      </c>
      <c r="G23" s="35" t="s">
        <v>335</v>
      </c>
      <c r="H23" s="36" t="s">
        <v>336</v>
      </c>
      <c r="I23" s="35" t="s">
        <v>337</v>
      </c>
      <c r="J23" s="36" t="s">
        <v>338</v>
      </c>
      <c r="K23" s="36" t="s">
        <v>683</v>
      </c>
      <c r="L23" s="35" t="s">
        <v>231</v>
      </c>
      <c r="M23" s="35" t="s">
        <v>163</v>
      </c>
      <c r="N23" s="36" t="s">
        <v>343</v>
      </c>
      <c r="O23" s="37" t="s">
        <v>344</v>
      </c>
      <c r="P23" s="38" t="s">
        <v>345</v>
      </c>
    </row>
    <row r="24" spans="1:16" ht="27" customHeight="1" x14ac:dyDescent="0.15">
      <c r="A24" s="31" t="s">
        <v>346</v>
      </c>
      <c r="B24" s="32" t="s">
        <v>262</v>
      </c>
      <c r="C24" s="33" t="s">
        <v>151</v>
      </c>
      <c r="D24" s="31" t="s">
        <v>256</v>
      </c>
      <c r="E24" s="34" t="s">
        <v>348</v>
      </c>
      <c r="F24" s="31" t="s">
        <v>355</v>
      </c>
      <c r="G24" s="31" t="s">
        <v>350</v>
      </c>
      <c r="H24" s="34" t="s">
        <v>351</v>
      </c>
      <c r="I24" s="35" t="s">
        <v>267</v>
      </c>
      <c r="J24" s="36" t="s">
        <v>352</v>
      </c>
      <c r="K24" s="36" t="s">
        <v>684</v>
      </c>
      <c r="L24" s="31" t="s">
        <v>283</v>
      </c>
      <c r="M24" s="31" t="s">
        <v>163</v>
      </c>
      <c r="N24" s="34" t="s">
        <v>356</v>
      </c>
      <c r="O24" s="37" t="s">
        <v>357</v>
      </c>
      <c r="P24" s="38" t="s">
        <v>358</v>
      </c>
    </row>
    <row r="25" spans="1:16" ht="27" customHeight="1" x14ac:dyDescent="0.15">
      <c r="A25" s="35" t="s">
        <v>359</v>
      </c>
      <c r="B25" s="32" t="s">
        <v>262</v>
      </c>
      <c r="C25" s="40" t="s">
        <v>8</v>
      </c>
      <c r="D25" s="35" t="s">
        <v>370</v>
      </c>
      <c r="E25" s="36" t="s">
        <v>361</v>
      </c>
      <c r="F25" s="35" t="s">
        <v>369</v>
      </c>
      <c r="G25" s="35" t="s">
        <v>363</v>
      </c>
      <c r="H25" s="36" t="s">
        <v>364</v>
      </c>
      <c r="I25" s="35" t="s">
        <v>365</v>
      </c>
      <c r="J25" s="36" t="s">
        <v>366</v>
      </c>
      <c r="K25" s="36" t="s">
        <v>685</v>
      </c>
      <c r="L25" s="35" t="s">
        <v>371</v>
      </c>
      <c r="M25" s="35" t="s">
        <v>90</v>
      </c>
      <c r="N25" s="36" t="s">
        <v>372</v>
      </c>
      <c r="O25" s="37" t="s">
        <v>373</v>
      </c>
      <c r="P25" s="38" t="s">
        <v>374</v>
      </c>
    </row>
    <row r="26" spans="1:16" ht="27" customHeight="1" x14ac:dyDescent="0.15">
      <c r="A26" s="31" t="s">
        <v>375</v>
      </c>
      <c r="B26" s="32" t="s">
        <v>262</v>
      </c>
      <c r="C26" s="33" t="s">
        <v>8</v>
      </c>
      <c r="D26" s="31" t="s">
        <v>342</v>
      </c>
      <c r="E26" s="34" t="s">
        <v>377</v>
      </c>
      <c r="F26" s="31" t="s">
        <v>87</v>
      </c>
      <c r="G26" s="31" t="s">
        <v>379</v>
      </c>
      <c r="H26" s="34" t="s">
        <v>380</v>
      </c>
      <c r="I26" s="35" t="s">
        <v>381</v>
      </c>
      <c r="J26" s="36" t="s">
        <v>382</v>
      </c>
      <c r="K26" s="36" t="s">
        <v>686</v>
      </c>
      <c r="L26" s="31" t="s">
        <v>359</v>
      </c>
      <c r="M26" s="31" t="s">
        <v>90</v>
      </c>
      <c r="N26" s="34" t="s">
        <v>385</v>
      </c>
      <c r="O26" s="37" t="s">
        <v>386</v>
      </c>
      <c r="P26" s="38" t="s">
        <v>387</v>
      </c>
    </row>
    <row r="27" spans="1:16" ht="165" x14ac:dyDescent="0.15">
      <c r="A27" s="35" t="s">
        <v>388</v>
      </c>
      <c r="B27" s="32" t="s">
        <v>135</v>
      </c>
      <c r="C27" s="40" t="s">
        <v>45</v>
      </c>
      <c r="D27" s="35" t="s">
        <v>56</v>
      </c>
      <c r="E27" s="36" t="s">
        <v>389</v>
      </c>
      <c r="F27" s="35" t="s">
        <v>395</v>
      </c>
      <c r="G27" s="35" t="s">
        <v>391</v>
      </c>
      <c r="H27" s="36" t="s">
        <v>392</v>
      </c>
      <c r="I27" s="31" t="s">
        <v>125</v>
      </c>
      <c r="J27" s="36" t="s">
        <v>393</v>
      </c>
      <c r="K27" s="36" t="s">
        <v>687</v>
      </c>
      <c r="L27" s="35" t="s">
        <v>231</v>
      </c>
      <c r="M27" s="35" t="s">
        <v>74</v>
      </c>
      <c r="N27" s="36" t="s">
        <v>396</v>
      </c>
      <c r="O27" s="37" t="s">
        <v>397</v>
      </c>
      <c r="P27" s="38" t="s">
        <v>398</v>
      </c>
    </row>
    <row r="28" spans="1:16" ht="180" x14ac:dyDescent="0.15">
      <c r="A28" s="31" t="s">
        <v>231</v>
      </c>
      <c r="B28" s="41" t="s">
        <v>135</v>
      </c>
      <c r="C28" s="33" t="s">
        <v>45</v>
      </c>
      <c r="D28" s="31" t="s">
        <v>296</v>
      </c>
      <c r="E28" s="34" t="s">
        <v>399</v>
      </c>
      <c r="F28" s="31" t="s">
        <v>406</v>
      </c>
      <c r="G28" s="31" t="s">
        <v>401</v>
      </c>
      <c r="H28" s="34" t="s">
        <v>402</v>
      </c>
      <c r="I28" s="31" t="s">
        <v>125</v>
      </c>
      <c r="J28" s="36" t="s">
        <v>403</v>
      </c>
      <c r="K28" s="36" t="s">
        <v>688</v>
      </c>
      <c r="L28" s="31" t="s">
        <v>388</v>
      </c>
      <c r="M28" s="31" t="s">
        <v>74</v>
      </c>
      <c r="N28" s="34" t="s">
        <v>407</v>
      </c>
      <c r="O28" s="37" t="s">
        <v>408</v>
      </c>
      <c r="P28" s="38" t="s">
        <v>409</v>
      </c>
    </row>
    <row r="29" spans="1:16" ht="165" x14ac:dyDescent="0.15">
      <c r="A29" s="35" t="s">
        <v>410</v>
      </c>
      <c r="B29" s="32" t="s">
        <v>262</v>
      </c>
      <c r="C29" s="40" t="s">
        <v>151</v>
      </c>
      <c r="D29" s="35" t="s">
        <v>417</v>
      </c>
      <c r="E29" s="36" t="s">
        <v>411</v>
      </c>
      <c r="F29" s="35" t="s">
        <v>406</v>
      </c>
      <c r="G29" s="35" t="s">
        <v>413</v>
      </c>
      <c r="H29" s="36" t="s">
        <v>414</v>
      </c>
      <c r="I29" s="31" t="s">
        <v>125</v>
      </c>
      <c r="J29" s="36" t="s">
        <v>415</v>
      </c>
      <c r="K29" s="36" t="s">
        <v>689</v>
      </c>
      <c r="L29" s="35" t="s">
        <v>283</v>
      </c>
      <c r="M29" s="35" t="s">
        <v>163</v>
      </c>
      <c r="N29" s="36" t="s">
        <v>418</v>
      </c>
      <c r="O29" s="37" t="s">
        <v>419</v>
      </c>
      <c r="P29" s="38" t="s">
        <v>420</v>
      </c>
    </row>
    <row r="30" spans="1:16" ht="165" x14ac:dyDescent="0.15">
      <c r="A30" s="31" t="s">
        <v>421</v>
      </c>
      <c r="B30" s="41" t="s">
        <v>135</v>
      </c>
      <c r="C30" s="33" t="s">
        <v>8</v>
      </c>
      <c r="D30" s="31" t="s">
        <v>431</v>
      </c>
      <c r="E30" s="34" t="s">
        <v>422</v>
      </c>
      <c r="F30" s="31" t="s">
        <v>430</v>
      </c>
      <c r="G30" s="31" t="s">
        <v>424</v>
      </c>
      <c r="H30" s="34" t="s">
        <v>425</v>
      </c>
      <c r="I30" s="35" t="s">
        <v>426</v>
      </c>
      <c r="J30" s="36" t="s">
        <v>427</v>
      </c>
      <c r="K30" s="36" t="s">
        <v>690</v>
      </c>
      <c r="L30" s="31" t="s">
        <v>287</v>
      </c>
      <c r="M30" s="31" t="s">
        <v>74</v>
      </c>
      <c r="N30" s="34" t="s">
        <v>432</v>
      </c>
      <c r="O30" s="37" t="s">
        <v>433</v>
      </c>
      <c r="P30" s="38" t="s">
        <v>434</v>
      </c>
    </row>
    <row r="31" spans="1:16" ht="225" x14ac:dyDescent="0.15">
      <c r="A31" s="35" t="s">
        <v>435</v>
      </c>
      <c r="B31" s="32" t="s">
        <v>150</v>
      </c>
      <c r="C31" s="40" t="s">
        <v>151</v>
      </c>
      <c r="D31" s="35" t="s">
        <v>256</v>
      </c>
      <c r="E31" s="36" t="s">
        <v>437</v>
      </c>
      <c r="F31" s="35" t="s">
        <v>443</v>
      </c>
      <c r="G31" s="35" t="s">
        <v>439</v>
      </c>
      <c r="H31" s="36" t="s">
        <v>440</v>
      </c>
      <c r="I31" s="35" t="s">
        <v>426</v>
      </c>
      <c r="J31" s="36" t="s">
        <v>441</v>
      </c>
      <c r="K31" s="36" t="s">
        <v>691</v>
      </c>
      <c r="L31" s="35" t="s">
        <v>444</v>
      </c>
      <c r="M31" s="35" t="s">
        <v>163</v>
      </c>
      <c r="N31" s="36" t="s">
        <v>445</v>
      </c>
      <c r="O31" s="37" t="s">
        <v>446</v>
      </c>
      <c r="P31" s="38" t="s">
        <v>447</v>
      </c>
    </row>
    <row r="32" spans="1:16" ht="165" x14ac:dyDescent="0.15">
      <c r="A32" s="31" t="s">
        <v>444</v>
      </c>
      <c r="B32" s="41" t="s">
        <v>135</v>
      </c>
      <c r="C32" s="31" t="s">
        <v>8</v>
      </c>
      <c r="D32" s="31" t="s">
        <v>454</v>
      </c>
      <c r="E32" s="34" t="s">
        <v>448</v>
      </c>
      <c r="F32" s="31" t="s">
        <v>453</v>
      </c>
      <c r="G32" s="31" t="s">
        <v>450</v>
      </c>
      <c r="H32" s="34" t="s">
        <v>451</v>
      </c>
      <c r="I32" s="35" t="s">
        <v>68</v>
      </c>
      <c r="J32" s="36" t="s">
        <v>452</v>
      </c>
      <c r="K32" s="34" t="s">
        <v>681</v>
      </c>
      <c r="L32" s="31" t="s">
        <v>455</v>
      </c>
      <c r="M32" s="31" t="s">
        <v>74</v>
      </c>
      <c r="N32" s="34" t="s">
        <v>456</v>
      </c>
      <c r="O32" s="39" t="s">
        <v>457</v>
      </c>
      <c r="P32" s="38" t="s">
        <v>458</v>
      </c>
    </row>
    <row r="33" spans="1:16" ht="240" x14ac:dyDescent="0.15">
      <c r="A33" s="35" t="s">
        <v>459</v>
      </c>
      <c r="B33" s="32" t="s">
        <v>661</v>
      </c>
      <c r="C33" s="40" t="s">
        <v>248</v>
      </c>
      <c r="D33" s="35" t="s">
        <v>469</v>
      </c>
      <c r="E33" s="36" t="s">
        <v>461</v>
      </c>
      <c r="F33" s="35" t="s">
        <v>468</v>
      </c>
      <c r="G33" s="35" t="s">
        <v>463</v>
      </c>
      <c r="H33" s="36" t="s">
        <v>464</v>
      </c>
      <c r="I33" s="35" t="s">
        <v>68</v>
      </c>
      <c r="J33" s="36" t="s">
        <v>465</v>
      </c>
      <c r="K33" s="36" t="s">
        <v>692</v>
      </c>
      <c r="L33" s="35" t="s">
        <v>332</v>
      </c>
      <c r="M33" s="35" t="s">
        <v>74</v>
      </c>
      <c r="N33" s="36" t="s">
        <v>470</v>
      </c>
      <c r="O33" s="37" t="s">
        <v>471</v>
      </c>
      <c r="P33" s="38" t="s">
        <v>472</v>
      </c>
    </row>
    <row r="34" spans="1:16" ht="225" x14ac:dyDescent="0.15">
      <c r="A34" s="31" t="s">
        <v>190</v>
      </c>
      <c r="B34" s="41" t="s">
        <v>135</v>
      </c>
      <c r="C34" s="31" t="s">
        <v>8</v>
      </c>
      <c r="D34" s="31" t="s">
        <v>296</v>
      </c>
      <c r="E34" s="34" t="s">
        <v>46</v>
      </c>
      <c r="F34" s="31" t="s">
        <v>160</v>
      </c>
      <c r="G34" s="31" t="s">
        <v>474</v>
      </c>
      <c r="H34" s="34" t="s">
        <v>475</v>
      </c>
      <c r="I34" s="35" t="s">
        <v>68</v>
      </c>
      <c r="J34" s="36" t="s">
        <v>476</v>
      </c>
      <c r="K34" s="34" t="s">
        <v>681</v>
      </c>
      <c r="L34" s="31" t="s">
        <v>180</v>
      </c>
      <c r="M34" s="31" t="s">
        <v>74</v>
      </c>
      <c r="N34" s="34" t="s">
        <v>477</v>
      </c>
      <c r="O34" s="39" t="s">
        <v>478</v>
      </c>
      <c r="P34" s="38" t="s">
        <v>479</v>
      </c>
    </row>
    <row r="35" spans="1:16" ht="270" x14ac:dyDescent="0.15">
      <c r="A35" s="35" t="s">
        <v>480</v>
      </c>
      <c r="B35" s="32" t="s">
        <v>135</v>
      </c>
      <c r="C35" s="40" t="s">
        <v>136</v>
      </c>
      <c r="D35" s="35" t="s">
        <v>489</v>
      </c>
      <c r="E35" s="36" t="s">
        <v>481</v>
      </c>
      <c r="F35" s="35" t="s">
        <v>488</v>
      </c>
      <c r="G35" s="35" t="s">
        <v>483</v>
      </c>
      <c r="H35" s="36" t="s">
        <v>484</v>
      </c>
      <c r="I35" s="31" t="s">
        <v>125</v>
      </c>
      <c r="J35" s="36" t="s">
        <v>485</v>
      </c>
      <c r="K35" s="36" t="s">
        <v>693</v>
      </c>
      <c r="L35" s="35" t="s">
        <v>162</v>
      </c>
      <c r="M35" s="35" t="s">
        <v>90</v>
      </c>
      <c r="N35" s="36" t="s">
        <v>490</v>
      </c>
      <c r="O35" s="37" t="s">
        <v>491</v>
      </c>
      <c r="P35" s="38" t="s">
        <v>492</v>
      </c>
    </row>
    <row r="36" spans="1:16" ht="270" x14ac:dyDescent="0.15">
      <c r="A36" s="31" t="s">
        <v>493</v>
      </c>
      <c r="B36" s="41" t="s">
        <v>150</v>
      </c>
      <c r="C36" s="31" t="s">
        <v>136</v>
      </c>
      <c r="D36" s="31" t="s">
        <v>469</v>
      </c>
      <c r="E36" s="34" t="s">
        <v>494</v>
      </c>
      <c r="F36" s="31" t="s">
        <v>395</v>
      </c>
      <c r="G36" s="31" t="s">
        <v>496</v>
      </c>
      <c r="H36" s="34" t="s">
        <v>497</v>
      </c>
      <c r="I36" s="35" t="s">
        <v>68</v>
      </c>
      <c r="J36" s="36" t="s">
        <v>498</v>
      </c>
      <c r="K36" s="34" t="s">
        <v>694</v>
      </c>
      <c r="L36" s="31" t="s">
        <v>162</v>
      </c>
      <c r="M36" s="31" t="s">
        <v>90</v>
      </c>
      <c r="N36" s="34" t="s">
        <v>501</v>
      </c>
      <c r="O36" s="39" t="s">
        <v>502</v>
      </c>
      <c r="P36" s="38" t="s">
        <v>503</v>
      </c>
    </row>
    <row r="37" spans="1:16" ht="270" x14ac:dyDescent="0.15">
      <c r="A37" s="35" t="s">
        <v>504</v>
      </c>
      <c r="B37" s="32" t="s">
        <v>262</v>
      </c>
      <c r="C37" s="40" t="s">
        <v>151</v>
      </c>
      <c r="D37" s="35" t="s">
        <v>514</v>
      </c>
      <c r="E37" s="36" t="s">
        <v>506</v>
      </c>
      <c r="F37" s="35" t="s">
        <v>513</v>
      </c>
      <c r="G37" s="35" t="s">
        <v>508</v>
      </c>
      <c r="H37" s="36" t="s">
        <v>509</v>
      </c>
      <c r="I37" s="35" t="s">
        <v>510</v>
      </c>
      <c r="J37" s="36" t="s">
        <v>511</v>
      </c>
      <c r="K37" s="36" t="s">
        <v>695</v>
      </c>
      <c r="L37" s="35" t="s">
        <v>283</v>
      </c>
      <c r="M37" s="35" t="s">
        <v>163</v>
      </c>
      <c r="N37" s="36" t="s">
        <v>515</v>
      </c>
      <c r="O37" s="37" t="s">
        <v>516</v>
      </c>
      <c r="P37" s="38" t="s">
        <v>517</v>
      </c>
    </row>
    <row r="38" spans="1:16" ht="240" x14ac:dyDescent="0.15">
      <c r="A38" s="31" t="s">
        <v>518</v>
      </c>
      <c r="B38" s="41" t="s">
        <v>135</v>
      </c>
      <c r="C38" s="31" t="s">
        <v>8</v>
      </c>
      <c r="D38" s="31" t="s">
        <v>256</v>
      </c>
      <c r="E38" s="34" t="s">
        <v>520</v>
      </c>
      <c r="F38" s="31" t="s">
        <v>87</v>
      </c>
      <c r="G38" s="31" t="s">
        <v>522</v>
      </c>
      <c r="H38" s="34" t="s">
        <v>523</v>
      </c>
      <c r="I38" s="31" t="s">
        <v>125</v>
      </c>
      <c r="J38" s="36" t="s">
        <v>524</v>
      </c>
      <c r="K38" s="34" t="s">
        <v>696</v>
      </c>
      <c r="L38" s="31" t="s">
        <v>283</v>
      </c>
      <c r="M38" s="31" t="s">
        <v>74</v>
      </c>
      <c r="N38" s="34" t="s">
        <v>527</v>
      </c>
      <c r="O38" s="39" t="s">
        <v>528</v>
      </c>
      <c r="P38" s="38" t="s">
        <v>529</v>
      </c>
    </row>
    <row r="39" spans="1:16" ht="255" x14ac:dyDescent="0.15">
      <c r="A39" s="35" t="s">
        <v>530</v>
      </c>
      <c r="B39" s="32" t="s">
        <v>135</v>
      </c>
      <c r="C39" s="40" t="s">
        <v>136</v>
      </c>
      <c r="D39" s="35" t="s">
        <v>540</v>
      </c>
      <c r="E39" s="36" t="s">
        <v>531</v>
      </c>
      <c r="F39" s="35" t="s">
        <v>539</v>
      </c>
      <c r="G39" s="35" t="s">
        <v>533</v>
      </c>
      <c r="H39" s="36" t="s">
        <v>534</v>
      </c>
      <c r="I39" s="31" t="s">
        <v>535</v>
      </c>
      <c r="J39" s="36" t="s">
        <v>536</v>
      </c>
      <c r="K39" s="36" t="s">
        <v>697</v>
      </c>
      <c r="L39" s="35" t="s">
        <v>217</v>
      </c>
      <c r="M39" s="35" t="s">
        <v>74</v>
      </c>
      <c r="N39" s="36" t="s">
        <v>541</v>
      </c>
      <c r="O39" s="37" t="s">
        <v>542</v>
      </c>
      <c r="P39" s="38" t="s">
        <v>543</v>
      </c>
    </row>
    <row r="40" spans="1:16" ht="240" x14ac:dyDescent="0.15">
      <c r="A40" s="31" t="s">
        <v>544</v>
      </c>
      <c r="B40" s="41" t="s">
        <v>262</v>
      </c>
      <c r="C40" s="31" t="s">
        <v>136</v>
      </c>
      <c r="D40" s="31" t="s">
        <v>551</v>
      </c>
      <c r="E40" s="34" t="s">
        <v>545</v>
      </c>
      <c r="F40" s="31" t="s">
        <v>550</v>
      </c>
      <c r="G40" s="31" t="s">
        <v>547</v>
      </c>
      <c r="H40" s="34" t="s">
        <v>548</v>
      </c>
      <c r="I40" s="31" t="s">
        <v>535</v>
      </c>
      <c r="J40" s="36" t="s">
        <v>549</v>
      </c>
      <c r="K40" s="34" t="s">
        <v>698</v>
      </c>
      <c r="L40" s="31" t="s">
        <v>283</v>
      </c>
      <c r="M40" s="31" t="s">
        <v>74</v>
      </c>
      <c r="N40" s="34" t="s">
        <v>552</v>
      </c>
      <c r="O40" s="39" t="s">
        <v>553</v>
      </c>
      <c r="P40" s="38" t="s">
        <v>554</v>
      </c>
    </row>
    <row r="41" spans="1:16" ht="210" x14ac:dyDescent="0.15">
      <c r="A41" s="35" t="s">
        <v>555</v>
      </c>
      <c r="B41" s="32" t="s">
        <v>135</v>
      </c>
      <c r="C41" s="40" t="s">
        <v>45</v>
      </c>
      <c r="D41" s="35" t="s">
        <v>469</v>
      </c>
      <c r="E41" s="36" t="s">
        <v>556</v>
      </c>
      <c r="F41" s="35" t="s">
        <v>563</v>
      </c>
      <c r="G41" s="35" t="s">
        <v>558</v>
      </c>
      <c r="H41" s="36" t="s">
        <v>559</v>
      </c>
      <c r="I41" s="31" t="s">
        <v>535</v>
      </c>
      <c r="J41" s="36" t="s">
        <v>560</v>
      </c>
      <c r="K41" s="36" t="s">
        <v>699</v>
      </c>
      <c r="L41" s="35" t="s">
        <v>231</v>
      </c>
      <c r="M41" s="35" t="s">
        <v>74</v>
      </c>
      <c r="N41" s="36" t="s">
        <v>564</v>
      </c>
      <c r="O41" s="37" t="s">
        <v>565</v>
      </c>
      <c r="P41" s="38" t="s">
        <v>566</v>
      </c>
    </row>
    <row r="42" spans="1:16" ht="285" x14ac:dyDescent="0.15">
      <c r="A42" s="31" t="s">
        <v>567</v>
      </c>
      <c r="B42" s="41" t="s">
        <v>262</v>
      </c>
      <c r="C42" s="31" t="s">
        <v>45</v>
      </c>
      <c r="D42" s="31" t="s">
        <v>342</v>
      </c>
      <c r="E42" s="34" t="s">
        <v>568</v>
      </c>
      <c r="F42" s="31" t="s">
        <v>574</v>
      </c>
      <c r="G42" s="31" t="s">
        <v>570</v>
      </c>
      <c r="H42" s="34" t="s">
        <v>571</v>
      </c>
      <c r="I42" s="31" t="s">
        <v>535</v>
      </c>
      <c r="J42" s="36" t="s">
        <v>572</v>
      </c>
      <c r="K42" s="34" t="s">
        <v>700</v>
      </c>
      <c r="L42" s="31" t="s">
        <v>162</v>
      </c>
      <c r="M42" s="31" t="s">
        <v>90</v>
      </c>
      <c r="N42" s="34" t="s">
        <v>575</v>
      </c>
      <c r="O42" s="39" t="s">
        <v>576</v>
      </c>
      <c r="P42" s="38" t="s">
        <v>577</v>
      </c>
    </row>
    <row r="43" spans="1:16" ht="240" x14ac:dyDescent="0.15">
      <c r="A43" s="35" t="s">
        <v>578</v>
      </c>
      <c r="B43" s="32" t="s">
        <v>150</v>
      </c>
      <c r="C43" s="40" t="s">
        <v>8</v>
      </c>
      <c r="D43" s="35" t="s">
        <v>585</v>
      </c>
      <c r="E43" s="36" t="s">
        <v>579</v>
      </c>
      <c r="F43" s="35" t="s">
        <v>550</v>
      </c>
      <c r="G43" s="35" t="s">
        <v>582</v>
      </c>
      <c r="H43" s="36" t="s">
        <v>583</v>
      </c>
      <c r="I43" s="35" t="s">
        <v>426</v>
      </c>
      <c r="J43" s="36" t="s">
        <v>584</v>
      </c>
      <c r="K43" s="36" t="s">
        <v>701</v>
      </c>
      <c r="L43" s="35" t="s">
        <v>586</v>
      </c>
      <c r="M43" s="35" t="s">
        <v>74</v>
      </c>
      <c r="N43" s="36" t="s">
        <v>587</v>
      </c>
      <c r="O43" s="37" t="s">
        <v>588</v>
      </c>
      <c r="P43" s="38" t="s">
        <v>589</v>
      </c>
    </row>
    <row r="44" spans="1:16" ht="300" x14ac:dyDescent="0.15">
      <c r="A44" s="31" t="s">
        <v>590</v>
      </c>
      <c r="B44" s="41" t="s">
        <v>135</v>
      </c>
      <c r="C44" s="31" t="s">
        <v>136</v>
      </c>
      <c r="D44" s="31" t="s">
        <v>600</v>
      </c>
      <c r="E44" s="34" t="s">
        <v>592</v>
      </c>
      <c r="F44" s="31" t="s">
        <v>599</v>
      </c>
      <c r="G44" s="31" t="s">
        <v>594</v>
      </c>
      <c r="H44" s="34" t="s">
        <v>595</v>
      </c>
      <c r="I44" s="31" t="s">
        <v>535</v>
      </c>
      <c r="J44" s="36" t="s">
        <v>596</v>
      </c>
      <c r="K44" s="34" t="s">
        <v>702</v>
      </c>
      <c r="L44" s="31" t="s">
        <v>287</v>
      </c>
      <c r="M44" s="31" t="s">
        <v>74</v>
      </c>
      <c r="N44" s="34" t="s">
        <v>601</v>
      </c>
      <c r="O44" s="39" t="s">
        <v>602</v>
      </c>
      <c r="P44" s="38" t="s">
        <v>603</v>
      </c>
    </row>
    <row r="45" spans="1:16" ht="314" x14ac:dyDescent="0.15">
      <c r="A45" s="35" t="s">
        <v>604</v>
      </c>
      <c r="B45" s="32" t="s">
        <v>150</v>
      </c>
      <c r="C45" s="40" t="s">
        <v>45</v>
      </c>
      <c r="D45" s="35" t="s">
        <v>611</v>
      </c>
      <c r="E45" s="36" t="s">
        <v>605</v>
      </c>
      <c r="F45" s="35" t="s">
        <v>610</v>
      </c>
      <c r="G45" s="35" t="s">
        <v>607</v>
      </c>
      <c r="H45" s="36" t="s">
        <v>608</v>
      </c>
      <c r="I45" s="31" t="s">
        <v>535</v>
      </c>
      <c r="J45" s="36" t="s">
        <v>609</v>
      </c>
      <c r="K45" s="36" t="s">
        <v>703</v>
      </c>
      <c r="L45" s="35" t="s">
        <v>94</v>
      </c>
      <c r="M45" s="35" t="s">
        <v>74</v>
      </c>
      <c r="N45" s="36" t="s">
        <v>612</v>
      </c>
      <c r="O45" s="37" t="s">
        <v>613</v>
      </c>
      <c r="P45" s="38" t="s">
        <v>614</v>
      </c>
    </row>
    <row r="46" spans="1:16" ht="300" x14ac:dyDescent="0.15">
      <c r="A46" s="31" t="s">
        <v>615</v>
      </c>
      <c r="B46" s="41" t="s">
        <v>262</v>
      </c>
      <c r="C46" s="31" t="s">
        <v>151</v>
      </c>
      <c r="D46" s="31" t="s">
        <v>540</v>
      </c>
      <c r="E46" s="34" t="s">
        <v>617</v>
      </c>
      <c r="F46" s="31" t="s">
        <v>406</v>
      </c>
      <c r="G46" s="31" t="s">
        <v>619</v>
      </c>
      <c r="H46" s="34" t="s">
        <v>620</v>
      </c>
      <c r="I46" s="31" t="s">
        <v>535</v>
      </c>
      <c r="J46" s="36" t="s">
        <v>621</v>
      </c>
      <c r="K46" s="34" t="s">
        <v>704</v>
      </c>
      <c r="L46" s="31" t="s">
        <v>455</v>
      </c>
      <c r="M46" s="31" t="s">
        <v>163</v>
      </c>
      <c r="N46" s="34" t="s">
        <v>624</v>
      </c>
      <c r="O46" s="39" t="s">
        <v>625</v>
      </c>
      <c r="P46" s="38" t="s">
        <v>626</v>
      </c>
    </row>
    <row r="47" spans="1:16" ht="15" x14ac:dyDescent="0.15">
      <c r="A47" s="17" t="s">
        <v>705</v>
      </c>
      <c r="B47" s="17" t="s">
        <v>706</v>
      </c>
      <c r="C47" s="17"/>
      <c r="D47" s="17"/>
      <c r="E47" s="17"/>
      <c r="F47" s="17"/>
      <c r="G47" s="17"/>
      <c r="H47" s="17"/>
      <c r="I47" s="17"/>
      <c r="J47" s="17"/>
      <c r="K47" s="17"/>
      <c r="L47" s="17"/>
      <c r="M47" s="17"/>
      <c r="N47" s="17"/>
      <c r="O47" s="42"/>
      <c r="P47" s="43"/>
    </row>
    <row r="48" spans="1:16" ht="14" x14ac:dyDescent="0.15">
      <c r="A48" s="20"/>
      <c r="B48" s="20"/>
      <c r="C48" s="20"/>
      <c r="D48" s="20"/>
      <c r="E48" s="20"/>
      <c r="F48" s="20"/>
      <c r="G48" s="20"/>
      <c r="H48" s="20"/>
      <c r="I48" s="20"/>
      <c r="J48" s="20"/>
      <c r="K48" s="20"/>
      <c r="L48" s="20"/>
      <c r="M48" s="20"/>
      <c r="N48" s="20"/>
      <c r="O48" s="42"/>
      <c r="P48" s="43"/>
    </row>
    <row r="49" spans="1:16" ht="14" x14ac:dyDescent="0.15">
      <c r="A49" s="17"/>
      <c r="B49" s="17"/>
      <c r="C49" s="17"/>
      <c r="D49" s="17"/>
      <c r="E49" s="17"/>
      <c r="F49" s="17"/>
      <c r="G49" s="17"/>
      <c r="H49" s="17"/>
      <c r="I49" s="17"/>
      <c r="J49" s="17"/>
      <c r="K49" s="17"/>
      <c r="L49" s="17"/>
      <c r="M49" s="17"/>
      <c r="N49" s="17"/>
      <c r="O49" s="42"/>
      <c r="P49" s="43"/>
    </row>
    <row r="50" spans="1:16" ht="14" x14ac:dyDescent="0.15">
      <c r="A50" s="20"/>
      <c r="B50" s="20"/>
      <c r="C50" s="20"/>
      <c r="D50" s="20"/>
      <c r="E50" s="20"/>
      <c r="F50" s="20"/>
      <c r="G50" s="20"/>
      <c r="H50" s="20"/>
      <c r="I50" s="20"/>
      <c r="J50" s="20"/>
      <c r="K50" s="20"/>
      <c r="L50" s="20"/>
      <c r="M50" s="20"/>
      <c r="N50" s="20"/>
      <c r="O50" s="42"/>
      <c r="P50" s="43"/>
    </row>
    <row r="51" spans="1:16" ht="14" x14ac:dyDescent="0.15">
      <c r="A51" s="17"/>
      <c r="B51" s="17"/>
      <c r="C51" s="17"/>
      <c r="D51" s="17"/>
      <c r="E51" s="17"/>
      <c r="F51" s="17"/>
      <c r="G51" s="17"/>
      <c r="H51" s="17"/>
      <c r="I51" s="17"/>
      <c r="J51" s="17"/>
      <c r="K51" s="17"/>
      <c r="L51" s="17"/>
      <c r="M51" s="17"/>
      <c r="N51" s="17"/>
      <c r="O51" s="42"/>
      <c r="P51" s="43"/>
    </row>
    <row r="52" spans="1:16" ht="14" x14ac:dyDescent="0.15">
      <c r="A52" s="20"/>
      <c r="B52" s="20"/>
      <c r="C52" s="20"/>
      <c r="D52" s="20"/>
      <c r="E52" s="20"/>
      <c r="F52" s="20"/>
      <c r="G52" s="20"/>
      <c r="H52" s="20"/>
      <c r="I52" s="20"/>
      <c r="J52" s="20"/>
      <c r="K52" s="20"/>
      <c r="L52" s="20"/>
      <c r="M52" s="20"/>
      <c r="N52" s="20"/>
      <c r="O52" s="42"/>
      <c r="P52" s="43"/>
    </row>
    <row r="53" spans="1:16" ht="14" x14ac:dyDescent="0.15">
      <c r="A53" s="17"/>
      <c r="B53" s="17"/>
      <c r="C53" s="17"/>
      <c r="D53" s="17"/>
      <c r="E53" s="17"/>
      <c r="F53" s="17"/>
      <c r="G53" s="17"/>
      <c r="H53" s="17"/>
      <c r="I53" s="17"/>
      <c r="J53" s="17"/>
      <c r="K53" s="17"/>
      <c r="L53" s="17"/>
      <c r="M53" s="17"/>
      <c r="N53" s="17"/>
      <c r="O53" s="42"/>
      <c r="P53" s="43"/>
    </row>
    <row r="54" spans="1:16" ht="14" x14ac:dyDescent="0.15">
      <c r="A54" s="20"/>
      <c r="B54" s="20"/>
      <c r="C54" s="20"/>
      <c r="D54" s="20"/>
      <c r="E54" s="20"/>
      <c r="F54" s="20"/>
      <c r="G54" s="20"/>
      <c r="H54" s="20"/>
      <c r="I54" s="20"/>
      <c r="J54" s="20"/>
      <c r="K54" s="20"/>
      <c r="L54" s="20"/>
      <c r="M54" s="20"/>
      <c r="N54" s="20"/>
      <c r="O54" s="42"/>
      <c r="P54" s="43"/>
    </row>
    <row r="55" spans="1:16" ht="14" x14ac:dyDescent="0.15">
      <c r="A55" s="17"/>
      <c r="B55" s="17"/>
      <c r="C55" s="17"/>
      <c r="D55" s="17"/>
      <c r="E55" s="17"/>
      <c r="F55" s="17"/>
      <c r="G55" s="17"/>
      <c r="H55" s="17"/>
      <c r="I55" s="17"/>
      <c r="J55" s="17"/>
      <c r="K55" s="17"/>
      <c r="L55" s="17"/>
      <c r="M55" s="17"/>
      <c r="N55" s="17"/>
      <c r="O55" s="42"/>
      <c r="P55" s="43"/>
    </row>
    <row r="56" spans="1:16" ht="14" x14ac:dyDescent="0.15">
      <c r="A56" s="20"/>
      <c r="B56" s="20"/>
      <c r="C56" s="20"/>
      <c r="D56" s="20"/>
      <c r="E56" s="20"/>
      <c r="F56" s="20"/>
      <c r="G56" s="20"/>
      <c r="H56" s="20"/>
      <c r="I56" s="20"/>
      <c r="J56" s="20"/>
      <c r="K56" s="20"/>
      <c r="L56" s="20"/>
      <c r="M56" s="20"/>
      <c r="N56" s="20"/>
      <c r="O56" s="42"/>
      <c r="P56" s="43"/>
    </row>
    <row r="57" spans="1:16" ht="14" x14ac:dyDescent="0.15">
      <c r="A57" s="17"/>
      <c r="B57" s="17"/>
      <c r="C57" s="17"/>
      <c r="D57" s="17"/>
      <c r="E57" s="17"/>
      <c r="F57" s="17"/>
      <c r="G57" s="17"/>
      <c r="H57" s="17"/>
      <c r="I57" s="17"/>
      <c r="J57" s="17"/>
      <c r="K57" s="17"/>
      <c r="L57" s="17"/>
      <c r="M57" s="17"/>
      <c r="N57" s="17"/>
      <c r="O57" s="42"/>
      <c r="P57" s="43"/>
    </row>
    <row r="58" spans="1:16" ht="14" x14ac:dyDescent="0.15">
      <c r="A58" s="20"/>
      <c r="B58" s="20"/>
      <c r="C58" s="20"/>
      <c r="D58" s="20"/>
      <c r="E58" s="20"/>
      <c r="F58" s="20"/>
      <c r="G58" s="20"/>
      <c r="H58" s="20"/>
      <c r="I58" s="20"/>
      <c r="J58" s="20"/>
      <c r="K58" s="20"/>
      <c r="L58" s="20"/>
      <c r="M58" s="20"/>
      <c r="N58" s="20"/>
      <c r="O58" s="42"/>
      <c r="P58" s="43"/>
    </row>
    <row r="59" spans="1:16" ht="14" x14ac:dyDescent="0.15">
      <c r="A59" s="17"/>
      <c r="B59" s="17"/>
      <c r="C59" s="17"/>
      <c r="D59" s="17"/>
      <c r="E59" s="17"/>
      <c r="F59" s="17"/>
      <c r="G59" s="17"/>
      <c r="H59" s="17"/>
      <c r="I59" s="17"/>
      <c r="J59" s="17"/>
      <c r="K59" s="17"/>
      <c r="L59" s="17"/>
      <c r="M59" s="17"/>
      <c r="N59" s="17"/>
      <c r="O59" s="42"/>
      <c r="P59" s="43"/>
    </row>
    <row r="60" spans="1:16" ht="14" x14ac:dyDescent="0.15">
      <c r="A60" s="20"/>
      <c r="B60" s="20"/>
      <c r="C60" s="20"/>
      <c r="D60" s="20"/>
      <c r="E60" s="20"/>
      <c r="F60" s="20"/>
      <c r="G60" s="20"/>
      <c r="H60" s="20"/>
      <c r="I60" s="20"/>
      <c r="J60" s="20"/>
      <c r="K60" s="20"/>
      <c r="L60" s="20"/>
      <c r="M60" s="20"/>
      <c r="N60" s="20"/>
      <c r="O60" s="42"/>
      <c r="P60" s="43"/>
    </row>
    <row r="61" spans="1:16" ht="14" x14ac:dyDescent="0.15">
      <c r="A61" s="17"/>
      <c r="B61" s="17"/>
      <c r="C61" s="17"/>
      <c r="D61" s="17"/>
      <c r="E61" s="17"/>
      <c r="F61" s="17"/>
      <c r="G61" s="17"/>
      <c r="H61" s="17"/>
      <c r="I61" s="17"/>
      <c r="J61" s="17"/>
      <c r="K61" s="17"/>
      <c r="L61" s="17"/>
      <c r="M61" s="17"/>
      <c r="N61" s="17"/>
      <c r="O61" s="42"/>
      <c r="P61" s="43"/>
    </row>
  </sheetData>
  <conditionalFormatting sqref="C2:C18">
    <cfRule type="cellIs" dxfId="1" priority="1" operator="equal">
      <formula>"Frameow"</formula>
    </cfRule>
  </conditionalFormatting>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5"/>
  <sheetViews>
    <sheetView workbookViewId="0"/>
  </sheetViews>
  <sheetFormatPr baseColWidth="10" defaultColWidth="12.6640625" defaultRowHeight="15.75" customHeight="1" x14ac:dyDescent="0.15"/>
  <cols>
    <col min="1" max="1" width="11.5" customWidth="1"/>
    <col min="2" max="2" width="29.83203125" customWidth="1"/>
    <col min="3" max="3" width="19.6640625" customWidth="1"/>
    <col min="5" max="5" width="36.6640625" customWidth="1"/>
  </cols>
  <sheetData>
    <row r="1" spans="1:26" ht="15.75" customHeight="1" x14ac:dyDescent="0.15">
      <c r="A1" s="133" t="s">
        <v>707</v>
      </c>
      <c r="B1" s="122"/>
      <c r="C1" s="122"/>
      <c r="D1" s="122"/>
      <c r="E1" s="122"/>
      <c r="F1" s="122"/>
      <c r="G1" s="122"/>
      <c r="H1" s="122"/>
      <c r="I1" s="122"/>
      <c r="J1" s="134"/>
      <c r="K1" s="44"/>
      <c r="L1" s="44"/>
      <c r="M1" s="44"/>
      <c r="N1" s="44"/>
      <c r="O1" s="44"/>
      <c r="P1" s="44"/>
      <c r="Q1" s="44"/>
      <c r="R1" s="44"/>
      <c r="S1" s="44"/>
      <c r="T1" s="44"/>
      <c r="U1" s="44"/>
      <c r="V1" s="44"/>
      <c r="W1" s="44"/>
      <c r="X1" s="44"/>
      <c r="Y1" s="44"/>
      <c r="Z1" s="44"/>
    </row>
    <row r="2" spans="1:26" ht="15.75" customHeight="1" x14ac:dyDescent="0.15">
      <c r="A2" s="135"/>
      <c r="B2" s="135"/>
      <c r="C2" s="135"/>
      <c r="D2" s="135"/>
      <c r="E2" s="135"/>
      <c r="F2" s="135"/>
      <c r="G2" s="135"/>
      <c r="H2" s="135"/>
      <c r="I2" s="135"/>
      <c r="J2" s="136"/>
      <c r="K2" s="44"/>
      <c r="L2" s="44"/>
      <c r="M2" s="44"/>
      <c r="N2" s="44"/>
      <c r="O2" s="44"/>
      <c r="P2" s="44"/>
      <c r="Q2" s="44"/>
      <c r="R2" s="44"/>
      <c r="S2" s="44"/>
      <c r="T2" s="44"/>
      <c r="U2" s="44"/>
      <c r="V2" s="44"/>
      <c r="W2" s="44"/>
      <c r="X2" s="44"/>
      <c r="Y2" s="44"/>
      <c r="Z2" s="44"/>
    </row>
    <row r="3" spans="1:26" ht="15.75" customHeight="1" x14ac:dyDescent="0.15">
      <c r="A3" s="137" t="s">
        <v>708</v>
      </c>
      <c r="B3" s="135"/>
      <c r="C3" s="135"/>
      <c r="D3" s="135"/>
      <c r="E3" s="135"/>
      <c r="F3" s="135"/>
      <c r="G3" s="135"/>
      <c r="H3" s="135"/>
      <c r="I3" s="135"/>
      <c r="J3" s="136"/>
      <c r="K3" s="44"/>
      <c r="L3" s="44"/>
      <c r="M3" s="44"/>
      <c r="N3" s="44"/>
      <c r="O3" s="44"/>
      <c r="P3" s="44"/>
      <c r="Q3" s="44"/>
      <c r="R3" s="44"/>
      <c r="S3" s="44"/>
      <c r="T3" s="44"/>
      <c r="U3" s="44"/>
      <c r="V3" s="44"/>
      <c r="W3" s="44"/>
      <c r="X3" s="44"/>
      <c r="Y3" s="44"/>
      <c r="Z3" s="44"/>
    </row>
    <row r="4" spans="1:26" x14ac:dyDescent="0.2">
      <c r="A4" s="45"/>
      <c r="B4" s="45"/>
      <c r="C4" s="45"/>
      <c r="D4" s="45"/>
      <c r="E4" s="45"/>
      <c r="F4" s="45"/>
      <c r="G4" s="45"/>
      <c r="H4" s="45"/>
      <c r="I4" s="45"/>
      <c r="J4" s="45"/>
      <c r="K4" s="44"/>
      <c r="L4" s="44"/>
      <c r="M4" s="44"/>
      <c r="N4" s="44"/>
      <c r="O4" s="44"/>
      <c r="P4" s="44"/>
      <c r="Q4" s="44"/>
      <c r="R4" s="44"/>
      <c r="S4" s="44"/>
      <c r="T4" s="44"/>
      <c r="U4" s="44"/>
      <c r="V4" s="44"/>
      <c r="W4" s="44"/>
      <c r="X4" s="44"/>
      <c r="Y4" s="44"/>
      <c r="Z4" s="44"/>
    </row>
    <row r="5" spans="1:26" x14ac:dyDescent="0.2">
      <c r="A5" s="46" t="s">
        <v>709</v>
      </c>
      <c r="B5" s="47" t="s">
        <v>710</v>
      </c>
      <c r="C5" s="48" t="s">
        <v>711</v>
      </c>
      <c r="D5" s="49" t="s">
        <v>712</v>
      </c>
      <c r="E5" s="50" t="s">
        <v>713</v>
      </c>
      <c r="F5" s="51" t="s">
        <v>714</v>
      </c>
      <c r="G5" s="45"/>
      <c r="H5" s="45"/>
      <c r="I5" s="45"/>
      <c r="J5" s="45"/>
      <c r="K5" s="44"/>
      <c r="L5" s="44"/>
      <c r="M5" s="44"/>
      <c r="N5" s="44"/>
      <c r="O5" s="44"/>
      <c r="P5" s="44"/>
      <c r="Q5" s="44"/>
      <c r="R5" s="44"/>
      <c r="S5" s="44"/>
      <c r="T5" s="44"/>
      <c r="U5" s="44"/>
      <c r="V5" s="44"/>
      <c r="W5" s="44"/>
      <c r="X5" s="44"/>
      <c r="Y5" s="44"/>
      <c r="Z5" s="44"/>
    </row>
    <row r="6" spans="1:26" ht="15.75" customHeight="1" x14ac:dyDescent="0.25">
      <c r="A6" s="52">
        <f>COUNTA('Exec-Cybe Risk&amp;CompliancePortfo'!A2:A58)</f>
        <v>46</v>
      </c>
      <c r="B6" s="53" t="s">
        <v>715</v>
      </c>
      <c r="C6" s="54" t="s">
        <v>715</v>
      </c>
      <c r="D6" s="55" t="s">
        <v>715</v>
      </c>
      <c r="E6" s="56">
        <v>0</v>
      </c>
      <c r="F6" s="57">
        <v>0</v>
      </c>
      <c r="G6" s="45"/>
      <c r="H6" s="45"/>
      <c r="I6" s="45"/>
      <c r="J6" s="45"/>
      <c r="K6" s="44"/>
      <c r="L6" s="44"/>
      <c r="M6" s="44"/>
      <c r="N6" s="44"/>
      <c r="O6" s="44"/>
      <c r="P6" s="44"/>
      <c r="Q6" s="44"/>
      <c r="R6" s="44"/>
      <c r="S6" s="44"/>
      <c r="T6" s="44"/>
      <c r="U6" s="44"/>
      <c r="V6" s="44"/>
      <c r="W6" s="44"/>
      <c r="X6" s="44"/>
      <c r="Y6" s="44"/>
      <c r="Z6" s="44"/>
    </row>
    <row r="7" spans="1:26" x14ac:dyDescent="0.2">
      <c r="A7" s="45"/>
      <c r="B7" s="45"/>
      <c r="C7" s="45"/>
      <c r="D7" s="45"/>
      <c r="E7" s="45"/>
      <c r="F7" s="45"/>
      <c r="G7" s="45"/>
      <c r="H7" s="45"/>
      <c r="I7" s="45"/>
      <c r="J7" s="45"/>
      <c r="K7" s="44"/>
      <c r="L7" s="44"/>
      <c r="M7" s="44"/>
      <c r="N7" s="44"/>
      <c r="O7" s="44"/>
      <c r="P7" s="44"/>
      <c r="Q7" s="44"/>
      <c r="R7" s="44"/>
      <c r="S7" s="44"/>
      <c r="T7" s="44"/>
      <c r="U7" s="44"/>
      <c r="V7" s="44"/>
      <c r="W7" s="44"/>
      <c r="X7" s="44"/>
      <c r="Y7" s="44"/>
      <c r="Z7" s="44"/>
    </row>
    <row r="8" spans="1:26" ht="15.75" customHeight="1" x14ac:dyDescent="0.15">
      <c r="A8" s="138" t="s">
        <v>716</v>
      </c>
      <c r="B8" s="135"/>
      <c r="C8" s="135"/>
      <c r="D8" s="135"/>
      <c r="E8" s="135"/>
      <c r="F8" s="135"/>
      <c r="G8" s="135"/>
      <c r="H8" s="135"/>
      <c r="I8" s="135"/>
      <c r="J8" s="136"/>
      <c r="K8" s="44"/>
      <c r="L8" s="44"/>
      <c r="M8" s="44"/>
      <c r="N8" s="44"/>
      <c r="O8" s="44"/>
      <c r="P8" s="44"/>
      <c r="Q8" s="44"/>
      <c r="R8" s="44"/>
      <c r="S8" s="44"/>
      <c r="T8" s="44"/>
      <c r="U8" s="44"/>
      <c r="V8" s="44"/>
      <c r="W8" s="44"/>
      <c r="X8" s="44"/>
      <c r="Y8" s="44"/>
      <c r="Z8" s="44"/>
    </row>
    <row r="9" spans="1:26" x14ac:dyDescent="0.2">
      <c r="A9" s="58" t="s">
        <v>45</v>
      </c>
      <c r="B9" s="59" t="s">
        <v>8</v>
      </c>
      <c r="C9" s="60" t="s">
        <v>151</v>
      </c>
      <c r="D9" s="61" t="s">
        <v>591</v>
      </c>
      <c r="E9" s="62" t="s">
        <v>248</v>
      </c>
      <c r="F9" s="63" t="s">
        <v>136</v>
      </c>
      <c r="G9" s="45"/>
      <c r="H9" s="45"/>
      <c r="I9" s="45"/>
      <c r="J9" s="45"/>
      <c r="K9" s="44"/>
      <c r="L9" s="44"/>
      <c r="M9" s="44"/>
      <c r="N9" s="44"/>
      <c r="O9" s="44"/>
      <c r="P9" s="44"/>
      <c r="Q9" s="44"/>
      <c r="R9" s="44"/>
      <c r="S9" s="44"/>
      <c r="T9" s="44"/>
      <c r="U9" s="44"/>
      <c r="V9" s="44"/>
      <c r="W9" s="44"/>
      <c r="X9" s="44"/>
      <c r="Y9" s="44"/>
      <c r="Z9" s="44"/>
    </row>
    <row r="10" spans="1:26" x14ac:dyDescent="0.2">
      <c r="A10" s="64">
        <f>COUNTIF('Exec-Cybe Risk&amp;CompliancePortfo'!$C$2:$C$59,"Framework")</f>
        <v>11</v>
      </c>
      <c r="B10" s="64">
        <f>COUNTIF('Exec-Cybe Risk&amp;CompliancePortfo'!$C$2:$C$59,B9)</f>
        <v>13</v>
      </c>
      <c r="C10" s="64">
        <f>COUNTIF('Exec-Cybe Risk&amp;CompliancePortfo'!$C$2:$C$59,C9)</f>
        <v>11</v>
      </c>
      <c r="D10" s="64">
        <f>COUNTIF('Exec-Cybe Risk&amp;CompliancePortfo'!$C$2:$C$59,D9)</f>
        <v>0</v>
      </c>
      <c r="E10" s="64">
        <f>COUNTIF('Exec-Cybe Risk&amp;CompliancePortfo'!$C$2:$C$59,E9)</f>
        <v>2</v>
      </c>
      <c r="F10" s="64">
        <f>COUNTIF('Exec-Cybe Risk&amp;CompliancePortfo'!$C$2:$C$59,F9)</f>
        <v>8</v>
      </c>
      <c r="G10" s="45"/>
      <c r="H10" s="45"/>
      <c r="I10" s="45"/>
      <c r="J10" s="45"/>
      <c r="K10" s="44"/>
      <c r="L10" s="44"/>
      <c r="M10" s="44"/>
      <c r="N10" s="44"/>
      <c r="O10" s="44"/>
      <c r="P10" s="44"/>
      <c r="Q10" s="44"/>
      <c r="R10" s="44"/>
      <c r="S10" s="44"/>
      <c r="T10" s="44"/>
      <c r="U10" s="44"/>
      <c r="V10" s="44"/>
      <c r="W10" s="44"/>
      <c r="X10" s="44"/>
      <c r="Y10" s="44"/>
      <c r="Z10" s="44"/>
    </row>
    <row r="11" spans="1:26" x14ac:dyDescent="0.2">
      <c r="A11" s="45"/>
      <c r="B11" s="45"/>
      <c r="C11" s="45"/>
      <c r="D11" s="45"/>
      <c r="E11" s="45"/>
      <c r="F11" s="45"/>
      <c r="G11" s="45"/>
      <c r="H11" s="45"/>
      <c r="I11" s="45"/>
      <c r="J11" s="45"/>
      <c r="K11" s="44"/>
      <c r="L11" s="44"/>
      <c r="M11" s="44"/>
      <c r="N11" s="44"/>
      <c r="O11" s="44"/>
      <c r="P11" s="44"/>
      <c r="Q11" s="44"/>
      <c r="R11" s="44"/>
      <c r="S11" s="44"/>
      <c r="T11" s="44"/>
      <c r="U11" s="44"/>
      <c r="V11" s="44"/>
      <c r="W11" s="44"/>
      <c r="X11" s="44"/>
      <c r="Y11" s="44"/>
      <c r="Z11" s="44"/>
    </row>
    <row r="12" spans="1:26" x14ac:dyDescent="0.2">
      <c r="A12" s="139" t="s">
        <v>717</v>
      </c>
      <c r="B12" s="135"/>
      <c r="C12" s="135"/>
      <c r="D12" s="135"/>
      <c r="E12" s="135"/>
      <c r="F12" s="135"/>
      <c r="G12" s="135"/>
      <c r="H12" s="135"/>
      <c r="I12" s="135"/>
      <c r="J12" s="136"/>
      <c r="K12" s="44"/>
      <c r="L12" s="44"/>
      <c r="M12" s="44"/>
      <c r="N12" s="44"/>
      <c r="O12" s="44"/>
      <c r="P12" s="44"/>
      <c r="Q12" s="44"/>
      <c r="R12" s="44"/>
      <c r="S12" s="44"/>
      <c r="T12" s="44"/>
      <c r="U12" s="44"/>
      <c r="V12" s="44"/>
      <c r="W12" s="44"/>
      <c r="X12" s="44"/>
      <c r="Y12" s="44"/>
      <c r="Z12" s="44"/>
    </row>
    <row r="13" spans="1:26" ht="15.75" customHeight="1" x14ac:dyDescent="0.15">
      <c r="A13" s="65" t="s">
        <v>45</v>
      </c>
      <c r="B13" s="65" t="s">
        <v>25</v>
      </c>
      <c r="C13" s="65" t="s">
        <v>718</v>
      </c>
      <c r="D13" s="65" t="s">
        <v>719</v>
      </c>
      <c r="E13" s="65" t="s">
        <v>720</v>
      </c>
      <c r="F13" s="65" t="s">
        <v>721</v>
      </c>
      <c r="G13" s="65" t="s">
        <v>722</v>
      </c>
      <c r="H13" s="65" t="s">
        <v>723</v>
      </c>
      <c r="I13" s="65" t="s">
        <v>724</v>
      </c>
      <c r="J13" s="65" t="s">
        <v>725</v>
      </c>
      <c r="K13" s="44"/>
      <c r="L13" s="44"/>
      <c r="M13" s="44"/>
      <c r="N13" s="44"/>
      <c r="O13" s="44"/>
      <c r="P13" s="44"/>
      <c r="Q13" s="44"/>
      <c r="R13" s="44"/>
      <c r="S13" s="44"/>
      <c r="T13" s="44"/>
      <c r="U13" s="44"/>
      <c r="V13" s="44"/>
      <c r="W13" s="44"/>
      <c r="X13" s="44"/>
      <c r="Y13" s="44"/>
      <c r="Z13" s="44"/>
    </row>
    <row r="14" spans="1:26" ht="15.75" customHeight="1" x14ac:dyDescent="0.15">
      <c r="A14" s="66" t="str">
        <f>'Exec-Cybe Risk&amp;CompliancePortfo'!A2</f>
        <v>NIST CSF 2.0</v>
      </c>
      <c r="B14" s="67" t="str">
        <f>'Exec-Cybe Risk&amp;CompliancePortfo'!C2</f>
        <v>Framework</v>
      </c>
      <c r="C14" s="68">
        <v>0</v>
      </c>
      <c r="D14" s="69">
        <v>0</v>
      </c>
      <c r="E14" s="69"/>
      <c r="F14" s="69">
        <v>0</v>
      </c>
      <c r="G14" s="69">
        <v>0</v>
      </c>
      <c r="H14" s="69">
        <v>0</v>
      </c>
      <c r="I14" s="69">
        <v>0</v>
      </c>
      <c r="J14" s="69">
        <v>0</v>
      </c>
      <c r="K14" s="44"/>
      <c r="L14" s="44"/>
      <c r="M14" s="44"/>
      <c r="N14" s="44"/>
      <c r="O14" s="44"/>
      <c r="P14" s="44"/>
      <c r="Q14" s="44"/>
      <c r="R14" s="44"/>
      <c r="S14" s="44"/>
      <c r="T14" s="44"/>
      <c r="U14" s="44"/>
      <c r="V14" s="44"/>
      <c r="W14" s="44"/>
      <c r="X14" s="44"/>
      <c r="Y14" s="44"/>
      <c r="Z14" s="44"/>
    </row>
    <row r="15" spans="1:26" ht="15.75" customHeight="1" x14ac:dyDescent="0.15">
      <c r="A15" s="66" t="str">
        <f>'Exec-Cybe Risk&amp;CompliancePortfo'!A3</f>
        <v>HITRUST CSF</v>
      </c>
      <c r="B15" s="70" t="s">
        <v>8</v>
      </c>
      <c r="C15" s="68">
        <v>0</v>
      </c>
      <c r="D15" s="71">
        <v>0</v>
      </c>
      <c r="E15" s="71"/>
      <c r="F15" s="71">
        <v>0</v>
      </c>
      <c r="G15" s="71">
        <v>0</v>
      </c>
      <c r="H15" s="71">
        <v>0</v>
      </c>
      <c r="I15" s="71">
        <v>0</v>
      </c>
      <c r="J15" s="71">
        <v>0</v>
      </c>
      <c r="K15" s="44"/>
      <c r="L15" s="44"/>
      <c r="M15" s="44"/>
      <c r="N15" s="44"/>
      <c r="O15" s="44"/>
      <c r="P15" s="44"/>
      <c r="Q15" s="44"/>
      <c r="R15" s="44"/>
      <c r="S15" s="44"/>
      <c r="T15" s="44"/>
      <c r="U15" s="44"/>
      <c r="V15" s="44"/>
      <c r="W15" s="44"/>
      <c r="X15" s="44"/>
      <c r="Y15" s="44"/>
      <c r="Z15" s="44"/>
    </row>
    <row r="16" spans="1:26" ht="15.75" customHeight="1" x14ac:dyDescent="0.15">
      <c r="A16" s="66" t="str">
        <f>'Exec-Cybe Risk&amp;CompliancePortfo'!A4</f>
        <v>NIST RMF</v>
      </c>
      <c r="B16" s="67" t="s">
        <v>45</v>
      </c>
      <c r="C16" s="68">
        <v>0</v>
      </c>
      <c r="D16" s="69">
        <v>0</v>
      </c>
      <c r="E16" s="69"/>
      <c r="F16" s="69">
        <v>0</v>
      </c>
      <c r="G16" s="69">
        <v>0</v>
      </c>
      <c r="H16" s="69">
        <v>0</v>
      </c>
      <c r="I16" s="69">
        <v>0</v>
      </c>
      <c r="J16" s="69">
        <v>0</v>
      </c>
      <c r="K16" s="44"/>
      <c r="L16" s="44"/>
      <c r="M16" s="44"/>
      <c r="N16" s="44"/>
      <c r="O16" s="44"/>
      <c r="P16" s="44"/>
      <c r="Q16" s="44"/>
      <c r="R16" s="44"/>
      <c r="S16" s="44"/>
      <c r="T16" s="44"/>
      <c r="U16" s="44"/>
      <c r="V16" s="44"/>
      <c r="W16" s="44"/>
      <c r="X16" s="44"/>
      <c r="Y16" s="44"/>
      <c r="Z16" s="44"/>
    </row>
    <row r="17" spans="1:26" ht="15.75" customHeight="1" x14ac:dyDescent="0.15">
      <c r="A17" s="66" t="str">
        <f>'Exec-Cybe Risk&amp;CompliancePortfo'!A5</f>
        <v>NIST AI RMF</v>
      </c>
      <c r="B17" s="67" t="s">
        <v>45</v>
      </c>
      <c r="C17" s="68">
        <v>0</v>
      </c>
      <c r="D17" s="71">
        <v>0</v>
      </c>
      <c r="E17" s="71"/>
      <c r="F17" s="71">
        <v>0</v>
      </c>
      <c r="G17" s="71">
        <v>0</v>
      </c>
      <c r="H17" s="71">
        <v>0</v>
      </c>
      <c r="I17" s="71">
        <v>0</v>
      </c>
      <c r="J17" s="71">
        <v>0</v>
      </c>
      <c r="K17" s="44"/>
      <c r="L17" s="44"/>
      <c r="M17" s="44"/>
      <c r="N17" s="44"/>
      <c r="O17" s="44"/>
      <c r="P17" s="44"/>
      <c r="Q17" s="44"/>
      <c r="R17" s="44"/>
      <c r="S17" s="44"/>
      <c r="T17" s="44"/>
      <c r="U17" s="44"/>
      <c r="V17" s="44"/>
      <c r="W17" s="44"/>
      <c r="X17" s="44"/>
      <c r="Y17" s="44"/>
      <c r="Z17" s="44"/>
    </row>
    <row r="18" spans="1:26" ht="15.75" customHeight="1" x14ac:dyDescent="0.15">
      <c r="A18" s="66" t="str">
        <f>'Exec-Cybe Risk&amp;CompliancePortfo'!A6</f>
        <v>NIST Privacy Framework</v>
      </c>
      <c r="B18" s="67" t="s">
        <v>45</v>
      </c>
      <c r="C18" s="68">
        <v>0</v>
      </c>
      <c r="D18" s="69">
        <v>0</v>
      </c>
      <c r="E18" s="69"/>
      <c r="F18" s="69">
        <v>0</v>
      </c>
      <c r="G18" s="69">
        <v>0</v>
      </c>
      <c r="H18" s="69">
        <v>0</v>
      </c>
      <c r="I18" s="69">
        <v>0</v>
      </c>
      <c r="J18" s="69">
        <v>0</v>
      </c>
      <c r="K18" s="44"/>
      <c r="L18" s="44"/>
      <c r="M18" s="44"/>
      <c r="N18" s="44"/>
      <c r="O18" s="44"/>
      <c r="P18" s="44"/>
      <c r="Q18" s="44"/>
      <c r="R18" s="44"/>
      <c r="S18" s="44"/>
      <c r="T18" s="44"/>
      <c r="U18" s="44"/>
      <c r="V18" s="44"/>
      <c r="W18" s="44"/>
      <c r="X18" s="44"/>
      <c r="Y18" s="44"/>
      <c r="Z18" s="44"/>
    </row>
    <row r="19" spans="1:26" ht="15.75" customHeight="1" x14ac:dyDescent="0.15">
      <c r="A19" s="66" t="str">
        <f>'Exec-Cybe Risk&amp;CompliancePortfo'!A7</f>
        <v>NIST SSDF-EO 14028</v>
      </c>
      <c r="B19" s="67" t="s">
        <v>45</v>
      </c>
      <c r="C19" s="68">
        <v>0</v>
      </c>
      <c r="D19" s="71">
        <v>0</v>
      </c>
      <c r="E19" s="71"/>
      <c r="F19" s="71">
        <v>0</v>
      </c>
      <c r="G19" s="71">
        <v>0</v>
      </c>
      <c r="H19" s="71">
        <v>0</v>
      </c>
      <c r="I19" s="71">
        <v>0</v>
      </c>
      <c r="J19" s="71">
        <v>0</v>
      </c>
      <c r="K19" s="44"/>
      <c r="L19" s="44"/>
      <c r="M19" s="44"/>
      <c r="N19" s="44"/>
      <c r="O19" s="44"/>
      <c r="P19" s="44"/>
      <c r="Q19" s="44"/>
      <c r="R19" s="44"/>
      <c r="S19" s="44"/>
      <c r="T19" s="44"/>
      <c r="U19" s="44"/>
      <c r="V19" s="44"/>
      <c r="W19" s="44"/>
      <c r="X19" s="44"/>
      <c r="Y19" s="44"/>
      <c r="Z19" s="44"/>
    </row>
    <row r="20" spans="1:26" ht="15.75" customHeight="1" x14ac:dyDescent="0.15">
      <c r="A20" s="66" t="str">
        <f>'Exec-Cybe Risk&amp;CompliancePortfo'!A8</f>
        <v>Cyber Maturity Model Certification</v>
      </c>
      <c r="B20" s="72" t="s">
        <v>136</v>
      </c>
      <c r="C20" s="68">
        <v>0</v>
      </c>
      <c r="D20" s="69">
        <v>0</v>
      </c>
      <c r="E20" s="69"/>
      <c r="F20" s="69">
        <v>0</v>
      </c>
      <c r="G20" s="69">
        <v>0</v>
      </c>
      <c r="H20" s="69">
        <v>0</v>
      </c>
      <c r="I20" s="69">
        <v>0</v>
      </c>
      <c r="J20" s="69">
        <v>0</v>
      </c>
      <c r="K20" s="44"/>
      <c r="L20" s="44"/>
      <c r="M20" s="44"/>
      <c r="N20" s="44"/>
      <c r="O20" s="44"/>
      <c r="P20" s="44"/>
      <c r="Q20" s="44"/>
      <c r="R20" s="44"/>
      <c r="S20" s="44"/>
      <c r="T20" s="44"/>
      <c r="U20" s="44"/>
      <c r="V20" s="44"/>
      <c r="W20" s="44"/>
      <c r="X20" s="44"/>
      <c r="Y20" s="44"/>
      <c r="Z20" s="44"/>
    </row>
    <row r="21" spans="1:26" ht="15.75" customHeight="1" x14ac:dyDescent="0.15">
      <c r="A21" s="66" t="str">
        <f>'Exec-Cybe Risk&amp;CompliancePortfo'!A9</f>
        <v>NIS2 Directive</v>
      </c>
      <c r="B21" s="73" t="s">
        <v>151</v>
      </c>
      <c r="C21" s="68">
        <v>0</v>
      </c>
      <c r="D21" s="71">
        <v>0</v>
      </c>
      <c r="E21" s="71"/>
      <c r="F21" s="71">
        <v>0</v>
      </c>
      <c r="G21" s="71">
        <v>0</v>
      </c>
      <c r="H21" s="71">
        <v>0</v>
      </c>
      <c r="I21" s="71">
        <v>0</v>
      </c>
      <c r="J21" s="71">
        <v>0</v>
      </c>
      <c r="K21" s="44"/>
      <c r="L21" s="44"/>
      <c r="M21" s="44"/>
      <c r="N21" s="44"/>
      <c r="O21" s="44"/>
      <c r="P21" s="44"/>
      <c r="Q21" s="44"/>
      <c r="R21" s="44"/>
      <c r="S21" s="44"/>
      <c r="T21" s="44"/>
      <c r="U21" s="44"/>
      <c r="V21" s="44"/>
      <c r="W21" s="44"/>
      <c r="X21" s="44"/>
      <c r="Y21" s="44"/>
      <c r="Z21" s="44"/>
    </row>
    <row r="22" spans="1:26" ht="15.75" customHeight="1" x14ac:dyDescent="0.15">
      <c r="A22" s="66" t="str">
        <f>'Exec-Cybe Risk&amp;CompliancePortfo'!A10</f>
        <v>EU AI Act</v>
      </c>
      <c r="B22" s="73" t="s">
        <v>151</v>
      </c>
      <c r="C22" s="68">
        <v>0</v>
      </c>
      <c r="D22" s="69">
        <v>0</v>
      </c>
      <c r="E22" s="69"/>
      <c r="F22" s="69">
        <v>0</v>
      </c>
      <c r="G22" s="69">
        <v>0</v>
      </c>
      <c r="H22" s="69">
        <v>0</v>
      </c>
      <c r="I22" s="69">
        <v>0</v>
      </c>
      <c r="J22" s="69">
        <v>0</v>
      </c>
      <c r="K22" s="44"/>
      <c r="L22" s="44"/>
      <c r="M22" s="44"/>
      <c r="N22" s="44"/>
      <c r="O22" s="44"/>
      <c r="P22" s="44"/>
      <c r="Q22" s="44"/>
      <c r="R22" s="44"/>
      <c r="S22" s="44"/>
      <c r="T22" s="44"/>
      <c r="U22" s="44"/>
      <c r="V22" s="44"/>
      <c r="W22" s="44"/>
      <c r="X22" s="44"/>
      <c r="Y22" s="44"/>
      <c r="Z22" s="44"/>
    </row>
    <row r="23" spans="1:26" ht="15.75" customHeight="1" x14ac:dyDescent="0.15">
      <c r="A23" s="66" t="str">
        <f>'Exec-Cybe Risk&amp;CompliancePortfo'!A11</f>
        <v>DORA</v>
      </c>
      <c r="B23" s="73" t="s">
        <v>151</v>
      </c>
      <c r="C23" s="68">
        <v>0</v>
      </c>
      <c r="D23" s="71">
        <v>0</v>
      </c>
      <c r="E23" s="71"/>
      <c r="F23" s="71">
        <v>0</v>
      </c>
      <c r="G23" s="71">
        <v>0</v>
      </c>
      <c r="H23" s="71">
        <v>0</v>
      </c>
      <c r="I23" s="71">
        <v>0</v>
      </c>
      <c r="J23" s="71">
        <v>0</v>
      </c>
      <c r="K23" s="44"/>
      <c r="L23" s="44"/>
      <c r="M23" s="44"/>
      <c r="N23" s="44"/>
      <c r="O23" s="44"/>
      <c r="P23" s="44"/>
      <c r="Q23" s="44"/>
      <c r="R23" s="44"/>
      <c r="S23" s="44"/>
      <c r="T23" s="44"/>
      <c r="U23" s="44"/>
      <c r="V23" s="44"/>
      <c r="W23" s="44"/>
      <c r="X23" s="44"/>
      <c r="Y23" s="44"/>
      <c r="Z23" s="44"/>
    </row>
    <row r="24" spans="1:26" ht="15.75" customHeight="1" x14ac:dyDescent="0.15">
      <c r="A24" s="66" t="str">
        <f>'Exec-Cybe Risk&amp;CompliancePortfo'!A12</f>
        <v>Cryptocurrency security standard (CCSS)</v>
      </c>
      <c r="B24" s="70" t="s">
        <v>8</v>
      </c>
      <c r="C24" s="68">
        <v>0</v>
      </c>
      <c r="D24" s="69">
        <v>0</v>
      </c>
      <c r="E24" s="69"/>
      <c r="F24" s="69">
        <v>0</v>
      </c>
      <c r="G24" s="69">
        <v>0</v>
      </c>
      <c r="H24" s="69">
        <v>0</v>
      </c>
      <c r="I24" s="69">
        <v>0</v>
      </c>
      <c r="J24" s="69">
        <v>0</v>
      </c>
      <c r="K24" s="44"/>
      <c r="L24" s="44"/>
      <c r="M24" s="44"/>
      <c r="N24" s="44"/>
      <c r="O24" s="44"/>
      <c r="P24" s="44"/>
      <c r="Q24" s="44"/>
      <c r="R24" s="44"/>
      <c r="S24" s="44"/>
      <c r="T24" s="44"/>
      <c r="U24" s="44"/>
      <c r="V24" s="44"/>
      <c r="W24" s="44"/>
      <c r="X24" s="44"/>
      <c r="Y24" s="44"/>
      <c r="Z24" s="44"/>
    </row>
    <row r="25" spans="1:26" ht="15.75" customHeight="1" x14ac:dyDescent="0.15">
      <c r="A25" s="66" t="str">
        <f>'Exec-Cybe Risk&amp;CompliancePortfo'!A13</f>
        <v>NCSC Cyber Essentials</v>
      </c>
      <c r="B25" s="74" t="s">
        <v>248</v>
      </c>
      <c r="C25" s="68">
        <v>0</v>
      </c>
      <c r="D25" s="71">
        <v>0</v>
      </c>
      <c r="E25" s="71"/>
      <c r="F25" s="71">
        <v>0</v>
      </c>
      <c r="G25" s="71">
        <v>0</v>
      </c>
      <c r="H25" s="71">
        <v>0</v>
      </c>
      <c r="I25" s="71">
        <v>0</v>
      </c>
      <c r="J25" s="71">
        <v>0</v>
      </c>
      <c r="K25" s="44"/>
      <c r="L25" s="44"/>
      <c r="M25" s="44"/>
      <c r="N25" s="44"/>
      <c r="O25" s="44"/>
      <c r="P25" s="44"/>
      <c r="Q25" s="44"/>
      <c r="R25" s="44"/>
      <c r="S25" s="44"/>
      <c r="T25" s="44"/>
      <c r="U25" s="44"/>
      <c r="V25" s="44"/>
      <c r="W25" s="44"/>
      <c r="X25" s="44"/>
      <c r="Y25" s="44"/>
      <c r="Z25" s="44"/>
    </row>
    <row r="26" spans="1:26" ht="15.75" customHeight="1" x14ac:dyDescent="0.15">
      <c r="A26" s="66" t="str">
        <f>'Exec-Cybe Risk&amp;CompliancePortfo'!A14</f>
        <v>Risk &amp; Control Self Assessment (RCSA )</v>
      </c>
      <c r="B26" s="70" t="s">
        <v>8</v>
      </c>
      <c r="C26" s="68">
        <v>0</v>
      </c>
      <c r="D26" s="69">
        <v>0</v>
      </c>
      <c r="E26" s="69"/>
      <c r="F26" s="69">
        <v>0</v>
      </c>
      <c r="G26" s="69">
        <v>0</v>
      </c>
      <c r="H26" s="69">
        <v>0</v>
      </c>
      <c r="I26" s="69">
        <v>0</v>
      </c>
      <c r="J26" s="69">
        <v>0</v>
      </c>
      <c r="K26" s="44"/>
      <c r="L26" s="44"/>
      <c r="M26" s="44"/>
      <c r="N26" s="44"/>
      <c r="O26" s="44"/>
      <c r="P26" s="44"/>
      <c r="Q26" s="44"/>
      <c r="R26" s="44"/>
      <c r="S26" s="44"/>
      <c r="T26" s="44"/>
      <c r="U26" s="44"/>
      <c r="V26" s="44"/>
      <c r="W26" s="44"/>
      <c r="X26" s="44"/>
      <c r="Y26" s="44"/>
      <c r="Z26" s="44"/>
    </row>
    <row r="27" spans="1:26" ht="15.75" customHeight="1" x14ac:dyDescent="0.15">
      <c r="A27" s="66" t="str">
        <f>'Exec-Cybe Risk&amp;CompliancePortfo'!A15</f>
        <v>PCI SAQ</v>
      </c>
      <c r="B27" s="70" t="s">
        <v>8</v>
      </c>
      <c r="C27" s="68">
        <v>0</v>
      </c>
      <c r="D27" s="71">
        <v>0</v>
      </c>
      <c r="E27" s="71"/>
      <c r="F27" s="71">
        <v>0</v>
      </c>
      <c r="G27" s="71">
        <v>0</v>
      </c>
      <c r="H27" s="71">
        <v>0</v>
      </c>
      <c r="I27" s="71">
        <v>0</v>
      </c>
      <c r="J27" s="71">
        <v>0</v>
      </c>
      <c r="K27" s="44"/>
      <c r="L27" s="44"/>
      <c r="M27" s="44"/>
      <c r="N27" s="44"/>
      <c r="O27" s="44"/>
      <c r="P27" s="44"/>
      <c r="Q27" s="44"/>
      <c r="R27" s="44"/>
      <c r="S27" s="44"/>
      <c r="T27" s="44"/>
      <c r="U27" s="44"/>
      <c r="V27" s="44"/>
      <c r="W27" s="44"/>
      <c r="X27" s="44"/>
      <c r="Y27" s="44"/>
      <c r="Z27" s="44"/>
    </row>
    <row r="28" spans="1:26" ht="15.75" customHeight="1" x14ac:dyDescent="0.15">
      <c r="A28" s="66" t="str">
        <f>'Exec-Cybe Risk&amp;CompliancePortfo'!A16</f>
        <v>PCI DSS</v>
      </c>
      <c r="B28" s="73" t="s">
        <v>151</v>
      </c>
      <c r="C28" s="68">
        <v>0</v>
      </c>
      <c r="D28" s="69">
        <v>0</v>
      </c>
      <c r="E28" s="69"/>
      <c r="F28" s="69">
        <v>0</v>
      </c>
      <c r="G28" s="69">
        <v>0</v>
      </c>
      <c r="H28" s="69">
        <v>0</v>
      </c>
      <c r="I28" s="69">
        <v>0</v>
      </c>
      <c r="J28" s="69">
        <v>0</v>
      </c>
      <c r="K28" s="44"/>
      <c r="L28" s="44"/>
      <c r="M28" s="44"/>
      <c r="N28" s="44"/>
      <c r="O28" s="44"/>
      <c r="P28" s="44"/>
      <c r="Q28" s="44"/>
      <c r="R28" s="44"/>
      <c r="S28" s="44"/>
      <c r="T28" s="44"/>
      <c r="U28" s="44"/>
      <c r="V28" s="44"/>
      <c r="W28" s="44"/>
      <c r="X28" s="44"/>
      <c r="Y28" s="44"/>
      <c r="Z28" s="44"/>
    </row>
    <row r="29" spans="1:26" ht="15.75" customHeight="1" x14ac:dyDescent="0.15">
      <c r="A29" s="66" t="str">
        <f>'Exec-Cybe Risk&amp;CompliancePortfo'!A17</f>
        <v>FFIEC AAA</v>
      </c>
      <c r="B29" s="73" t="s">
        <v>151</v>
      </c>
      <c r="C29" s="68">
        <v>0</v>
      </c>
      <c r="D29" s="71">
        <v>0</v>
      </c>
      <c r="E29" s="71"/>
      <c r="F29" s="71">
        <v>0</v>
      </c>
      <c r="G29" s="71">
        <v>0</v>
      </c>
      <c r="H29" s="71">
        <v>0</v>
      </c>
      <c r="I29" s="71">
        <v>0</v>
      </c>
      <c r="J29" s="71">
        <v>0</v>
      </c>
      <c r="K29" s="44"/>
      <c r="L29" s="44"/>
      <c r="M29" s="44"/>
      <c r="N29" s="44"/>
      <c r="O29" s="44"/>
      <c r="P29" s="44"/>
      <c r="Q29" s="44"/>
      <c r="R29" s="44"/>
      <c r="S29" s="44"/>
      <c r="T29" s="44"/>
      <c r="U29" s="44"/>
      <c r="V29" s="44"/>
      <c r="W29" s="44"/>
      <c r="X29" s="44"/>
      <c r="Y29" s="44"/>
      <c r="Z29" s="44"/>
    </row>
    <row r="30" spans="1:26" ht="15.75" customHeight="1" x14ac:dyDescent="0.15">
      <c r="A30" s="66" t="str">
        <f>'Exec-Cybe Risk&amp;CompliancePortfo'!A18</f>
        <v>CIS18</v>
      </c>
      <c r="B30" s="73" t="s">
        <v>151</v>
      </c>
      <c r="C30" s="68">
        <v>0</v>
      </c>
      <c r="D30" s="69">
        <v>0</v>
      </c>
      <c r="E30" s="69"/>
      <c r="F30" s="69">
        <v>0</v>
      </c>
      <c r="G30" s="69">
        <v>0</v>
      </c>
      <c r="H30" s="69">
        <v>0</v>
      </c>
      <c r="I30" s="69">
        <v>0</v>
      </c>
      <c r="J30" s="69">
        <v>0</v>
      </c>
      <c r="K30" s="44"/>
      <c r="L30" s="44"/>
      <c r="M30" s="44"/>
      <c r="N30" s="44"/>
      <c r="O30" s="44"/>
      <c r="P30" s="44"/>
      <c r="Q30" s="44"/>
      <c r="R30" s="44"/>
      <c r="S30" s="44"/>
      <c r="T30" s="44"/>
      <c r="U30" s="44"/>
      <c r="V30" s="44"/>
      <c r="W30" s="44"/>
      <c r="X30" s="44"/>
      <c r="Y30" s="44"/>
      <c r="Z30" s="44"/>
    </row>
    <row r="31" spans="1:26" ht="15.75" customHeight="1" x14ac:dyDescent="0.15">
      <c r="A31" s="66" t="str">
        <f>'Exec-Cybe Risk&amp;CompliancePortfo'!A19</f>
        <v>SOC 2</v>
      </c>
      <c r="B31" s="70" t="s">
        <v>8</v>
      </c>
      <c r="C31" s="68">
        <v>0</v>
      </c>
      <c r="D31" s="71">
        <v>0</v>
      </c>
      <c r="E31" s="71"/>
      <c r="F31" s="71">
        <v>0</v>
      </c>
      <c r="G31" s="71">
        <v>0</v>
      </c>
      <c r="H31" s="71">
        <v>0</v>
      </c>
      <c r="I31" s="71">
        <v>0</v>
      </c>
      <c r="J31" s="71">
        <v>0</v>
      </c>
      <c r="K31" s="44"/>
      <c r="L31" s="44"/>
      <c r="M31" s="44"/>
      <c r="N31" s="44"/>
      <c r="O31" s="44"/>
      <c r="P31" s="44"/>
      <c r="Q31" s="44"/>
      <c r="R31" s="44"/>
      <c r="S31" s="44"/>
      <c r="T31" s="44"/>
      <c r="U31" s="44"/>
      <c r="V31" s="44"/>
      <c r="W31" s="44"/>
      <c r="X31" s="44"/>
      <c r="Y31" s="44"/>
      <c r="Z31" s="44"/>
    </row>
    <row r="32" spans="1:26" ht="15.75" customHeight="1" x14ac:dyDescent="0.15">
      <c r="A32" s="66" t="str">
        <f>'Exec-Cybe Risk&amp;CompliancePortfo'!A20</f>
        <v>ISO 27001</v>
      </c>
      <c r="B32" s="70" t="s">
        <v>8</v>
      </c>
      <c r="C32" s="68">
        <v>0</v>
      </c>
      <c r="D32" s="69">
        <v>0</v>
      </c>
      <c r="E32" s="69"/>
      <c r="F32" s="69">
        <v>0</v>
      </c>
      <c r="G32" s="69">
        <v>0</v>
      </c>
      <c r="H32" s="69">
        <v>0</v>
      </c>
      <c r="I32" s="69">
        <v>0</v>
      </c>
      <c r="J32" s="69">
        <v>0</v>
      </c>
      <c r="K32" s="44"/>
      <c r="L32" s="44"/>
      <c r="M32" s="44"/>
      <c r="N32" s="44"/>
      <c r="O32" s="44"/>
      <c r="P32" s="44"/>
      <c r="Q32" s="44"/>
      <c r="R32" s="44"/>
      <c r="S32" s="44"/>
      <c r="T32" s="44"/>
      <c r="U32" s="44"/>
      <c r="V32" s="44"/>
      <c r="W32" s="44"/>
      <c r="X32" s="44"/>
      <c r="Y32" s="44"/>
      <c r="Z32" s="44"/>
    </row>
    <row r="33" spans="1:26" ht="15.75" customHeight="1" x14ac:dyDescent="0.15">
      <c r="A33" s="66" t="str">
        <f>'Exec-Cybe Risk&amp;CompliancePortfo'!A21</f>
        <v>ISO 42001</v>
      </c>
      <c r="B33" s="70" t="s">
        <v>8</v>
      </c>
      <c r="C33" s="68">
        <v>0</v>
      </c>
      <c r="D33" s="71">
        <v>0</v>
      </c>
      <c r="E33" s="71"/>
      <c r="F33" s="71">
        <v>0</v>
      </c>
      <c r="G33" s="71">
        <v>0</v>
      </c>
      <c r="H33" s="71">
        <v>0</v>
      </c>
      <c r="I33" s="71">
        <v>0</v>
      </c>
      <c r="J33" s="71">
        <v>0</v>
      </c>
      <c r="K33" s="44"/>
      <c r="L33" s="44"/>
      <c r="M33" s="44"/>
      <c r="N33" s="44"/>
      <c r="O33" s="44"/>
      <c r="P33" s="44"/>
      <c r="Q33" s="44"/>
      <c r="R33" s="44"/>
      <c r="S33" s="44"/>
      <c r="T33" s="44"/>
      <c r="U33" s="44"/>
      <c r="V33" s="44"/>
      <c r="W33" s="44"/>
      <c r="X33" s="44"/>
      <c r="Y33" s="44"/>
      <c r="Z33" s="44"/>
    </row>
    <row r="34" spans="1:26" ht="15.75" customHeight="1" x14ac:dyDescent="0.15">
      <c r="A34" s="66" t="str">
        <f>'Exec-Cybe Risk&amp;CompliancePortfo'!A22</f>
        <v>HIPAA</v>
      </c>
      <c r="B34" s="75" t="s">
        <v>591</v>
      </c>
      <c r="C34" s="68">
        <v>0</v>
      </c>
      <c r="D34" s="69">
        <v>0</v>
      </c>
      <c r="E34" s="69"/>
      <c r="F34" s="69">
        <v>0</v>
      </c>
      <c r="G34" s="69">
        <v>0</v>
      </c>
      <c r="H34" s="69">
        <v>0</v>
      </c>
      <c r="I34" s="69">
        <v>0</v>
      </c>
      <c r="J34" s="69">
        <v>0</v>
      </c>
      <c r="K34" s="44"/>
      <c r="L34" s="44"/>
      <c r="M34" s="44"/>
      <c r="N34" s="44"/>
      <c r="O34" s="44"/>
      <c r="P34" s="44"/>
      <c r="Q34" s="44"/>
      <c r="R34" s="44"/>
      <c r="S34" s="44"/>
      <c r="T34" s="44"/>
      <c r="U34" s="44"/>
      <c r="V34" s="44"/>
      <c r="W34" s="44"/>
      <c r="X34" s="44"/>
      <c r="Y34" s="44"/>
      <c r="Z34" s="44"/>
    </row>
    <row r="35" spans="1:26" ht="15.75" customHeight="1" x14ac:dyDescent="0.15">
      <c r="A35" s="66" t="str">
        <f>'Exec-Cybe Risk&amp;CompliancePortfo'!A23</f>
        <v>SOX</v>
      </c>
      <c r="B35" s="75" t="s">
        <v>591</v>
      </c>
      <c r="C35" s="68">
        <v>0</v>
      </c>
      <c r="D35" s="71">
        <v>0</v>
      </c>
      <c r="E35" s="71"/>
      <c r="F35" s="71">
        <v>0</v>
      </c>
      <c r="G35" s="71">
        <v>0</v>
      </c>
      <c r="H35" s="71">
        <v>0</v>
      </c>
      <c r="I35" s="71">
        <v>0</v>
      </c>
      <c r="J35" s="71">
        <v>0</v>
      </c>
      <c r="K35" s="44"/>
      <c r="L35" s="44"/>
      <c r="M35" s="44"/>
      <c r="N35" s="44"/>
      <c r="O35" s="44"/>
      <c r="P35" s="44"/>
      <c r="Q35" s="44"/>
      <c r="R35" s="44"/>
      <c r="S35" s="44"/>
      <c r="T35" s="44"/>
      <c r="U35" s="44"/>
      <c r="V35" s="44"/>
      <c r="W35" s="44"/>
      <c r="X35" s="44"/>
      <c r="Y35" s="44"/>
      <c r="Z35" s="44"/>
    </row>
    <row r="36" spans="1:26" ht="15.75" customHeight="1" x14ac:dyDescent="0.15">
      <c r="A36" s="66" t="str">
        <f>'Exec-Cybe Risk&amp;CompliancePortfo'!A24</f>
        <v>NYDFS</v>
      </c>
      <c r="B36" s="74" t="s">
        <v>248</v>
      </c>
      <c r="C36" s="68">
        <v>0</v>
      </c>
      <c r="D36" s="69">
        <v>0</v>
      </c>
      <c r="E36" s="69"/>
      <c r="F36" s="69">
        <v>0</v>
      </c>
      <c r="G36" s="69">
        <v>0</v>
      </c>
      <c r="H36" s="69">
        <v>0</v>
      </c>
      <c r="I36" s="69">
        <v>0</v>
      </c>
      <c r="J36" s="69">
        <v>0</v>
      </c>
      <c r="K36" s="44"/>
      <c r="L36" s="44"/>
      <c r="M36" s="44"/>
      <c r="N36" s="44"/>
      <c r="O36" s="44"/>
      <c r="P36" s="44"/>
      <c r="Q36" s="44"/>
      <c r="R36" s="44"/>
      <c r="S36" s="44"/>
      <c r="T36" s="44"/>
      <c r="U36" s="44"/>
      <c r="V36" s="44"/>
      <c r="W36" s="44"/>
      <c r="X36" s="44"/>
      <c r="Y36" s="44"/>
      <c r="Z36" s="44"/>
    </row>
    <row r="37" spans="1:26" ht="15.75" customHeight="1" x14ac:dyDescent="0.15">
      <c r="A37" s="66" t="str">
        <f>'Exec-Cybe Risk&amp;CompliancePortfo'!A25</f>
        <v>FedRAMP</v>
      </c>
      <c r="B37" s="73" t="s">
        <v>151</v>
      </c>
      <c r="C37" s="68">
        <v>0</v>
      </c>
      <c r="D37" s="71">
        <v>0</v>
      </c>
      <c r="E37" s="71"/>
      <c r="F37" s="71">
        <v>0</v>
      </c>
      <c r="G37" s="71">
        <v>0</v>
      </c>
      <c r="H37" s="71">
        <v>0</v>
      </c>
      <c r="I37" s="71">
        <v>0</v>
      </c>
      <c r="J37" s="71">
        <v>0</v>
      </c>
      <c r="K37" s="44"/>
      <c r="L37" s="44"/>
      <c r="M37" s="44"/>
      <c r="N37" s="44"/>
      <c r="O37" s="44"/>
      <c r="P37" s="44"/>
      <c r="Q37" s="44"/>
      <c r="R37" s="44"/>
      <c r="S37" s="44"/>
      <c r="T37" s="44"/>
      <c r="U37" s="44"/>
      <c r="V37" s="44"/>
      <c r="W37" s="44"/>
      <c r="X37" s="44"/>
      <c r="Y37" s="44"/>
      <c r="Z37" s="44"/>
    </row>
    <row r="38" spans="1:26" ht="15.75" customHeight="1" x14ac:dyDescent="0.15">
      <c r="A38" s="66" t="str">
        <f>'Exec-Cybe Risk&amp;CompliancePortfo'!A26</f>
        <v>StateRAMP/ GovRAMP</v>
      </c>
      <c r="B38" s="67" t="s">
        <v>45</v>
      </c>
      <c r="C38" s="68">
        <v>0</v>
      </c>
      <c r="D38" s="69">
        <v>0</v>
      </c>
      <c r="E38" s="69"/>
      <c r="F38" s="69">
        <v>0</v>
      </c>
      <c r="G38" s="69">
        <v>0</v>
      </c>
      <c r="H38" s="69">
        <v>0</v>
      </c>
      <c r="I38" s="69">
        <v>0</v>
      </c>
      <c r="J38" s="69">
        <v>0</v>
      </c>
      <c r="K38" s="44"/>
      <c r="L38" s="44"/>
      <c r="M38" s="44"/>
      <c r="N38" s="44"/>
      <c r="O38" s="44"/>
      <c r="P38" s="44"/>
      <c r="Q38" s="44"/>
      <c r="R38" s="44"/>
      <c r="S38" s="44"/>
      <c r="T38" s="44"/>
      <c r="U38" s="44"/>
      <c r="V38" s="44"/>
      <c r="W38" s="44"/>
      <c r="X38" s="44"/>
      <c r="Y38" s="44"/>
      <c r="Z38" s="44"/>
    </row>
    <row r="39" spans="1:26" ht="15.75" customHeight="1" x14ac:dyDescent="0.15">
      <c r="A39" s="66" t="str">
        <f>'Exec-Cybe Risk&amp;CompliancePortfo'!A27</f>
        <v>COBIT</v>
      </c>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15.75" customHeight="1" x14ac:dyDescent="0.15">
      <c r="A40" s="66" t="str">
        <f>'Exec-Cybe Risk&amp;CompliancePortfo'!A28</f>
        <v>COSO</v>
      </c>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15.75" customHeight="1" x14ac:dyDescent="0.15">
      <c r="A41" s="66" t="str">
        <f>'Exec-Cybe Risk&amp;CompliancePortfo'!A29</f>
        <v>GLBA</v>
      </c>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15.75" customHeight="1" x14ac:dyDescent="0.15">
      <c r="A42" s="66" t="str">
        <f>'Exec-Cybe Risk&amp;CompliancePortfo'!A30</f>
        <v>CSA STAR</v>
      </c>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15.75" customHeight="1" x14ac:dyDescent="0.15">
      <c r="A43" s="66" t="str">
        <f>'Exec-Cybe Risk&amp;CompliancePortfo'!A31</f>
        <v>GDPR (General Data Protection Regulation)</v>
      </c>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15.75" customHeight="1" x14ac:dyDescent="0.15">
      <c r="A44" s="66" t="str">
        <f>'Exec-Cybe Risk&amp;CompliancePortfo'!A32</f>
        <v>ISO 27701</v>
      </c>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15.75" customHeight="1" x14ac:dyDescent="0.15">
      <c r="A45" s="66" t="str">
        <f>'Exec-Cybe Risk&amp;CompliancePortfo'!A33</f>
        <v>SOC 1 (SSAE 18)</v>
      </c>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15.75" customHeight="1" x14ac:dyDescent="0.15">
      <c r="A46" s="66" t="str">
        <f>'Exec-Cybe Risk&amp;CompliancePortfo'!A34</f>
        <v>ISO 22301</v>
      </c>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spans="1:26" ht="15.75" customHeight="1" x14ac:dyDescent="0.15">
      <c r="A47" s="66" t="str">
        <f>'Exec-Cybe Risk&amp;CompliancePortfo'!A35</f>
        <v>SWIFT CSP (Customer Security Programme)</v>
      </c>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spans="1:26" ht="15.75" customHeight="1" x14ac:dyDescent="0.15">
      <c r="A48" s="66" t="str">
        <f>'Exec-Cybe Risk&amp;CompliancePortfo'!A36</f>
        <v>TISAX (Trusted Information Security Assessment Exchange)</v>
      </c>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spans="1:26" ht="15.75" customHeight="1" x14ac:dyDescent="0.15">
      <c r="A49" s="66" t="str">
        <f>'Exec-Cybe Risk&amp;CompliancePortfo'!A37</f>
        <v>NERC CIP (Critical Infrastructure Protection)</v>
      </c>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ht="15.75" customHeight="1" x14ac:dyDescent="0.15">
      <c r="A50" s="66" t="str">
        <f>'Exec-Cybe Risk&amp;CompliancePortfo'!A38</f>
        <v>IEC 62443</v>
      </c>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spans="1:26" ht="15.75" customHeight="1" x14ac:dyDescent="0.15">
      <c r="A51" s="66" t="str">
        <f>'Exec-Cybe Risk&amp;CompliancePortfo'!A39</f>
        <v>MITRE ATT&amp;CK-Based Assessment</v>
      </c>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ht="15.75" customHeight="1" x14ac:dyDescent="0.15">
      <c r="A52" s="66" t="str">
        <f>'Exec-Cybe Risk&amp;CompliancePortfo'!A40</f>
        <v>C2M2 (Cybersecurity Capability Maturity Model)</v>
      </c>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15.75" customHeight="1" x14ac:dyDescent="0.15">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spans="1:26" ht="15.75" customHeight="1" x14ac:dyDescent="0.15">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spans="1:26" ht="15.75" customHeight="1" x14ac:dyDescent="0.1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15.75" customHeight="1" x14ac:dyDescent="0.15">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spans="1:26" ht="15.75" customHeight="1" x14ac:dyDescent="0.15">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spans="1:26" ht="15.75" customHeight="1" x14ac:dyDescent="0.15">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15.75" customHeight="1" x14ac:dyDescent="0.15">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spans="1:26" ht="15.75" customHeight="1" x14ac:dyDescent="0.15">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3" x14ac:dyDescent="0.15">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3" x14ac:dyDescent="0.15">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3" x14ac:dyDescent="0.15">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3" x14ac:dyDescent="0.15">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3" x14ac:dyDescent="0.1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3" x14ac:dyDescent="0.15">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3" x14ac:dyDescent="0.15">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3" x14ac:dyDescent="0.15">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3" x14ac:dyDescent="0.15">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3" x14ac:dyDescent="0.15">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13" x14ac:dyDescent="0.15">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13" x14ac:dyDescent="0.15">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13" x14ac:dyDescent="0.15">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13" x14ac:dyDescent="0.15">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13" x14ac:dyDescent="0.1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13" x14ac:dyDescent="0.15">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13" x14ac:dyDescent="0.15">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13" x14ac:dyDescent="0.15">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13" x14ac:dyDescent="0.15">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13" x14ac:dyDescent="0.15">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3" x14ac:dyDescent="0.15">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3" x14ac:dyDescent="0.15">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13" x14ac:dyDescent="0.15">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3" x14ac:dyDescent="0.15">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3" x14ac:dyDescent="0.1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3" x14ac:dyDescent="0.15">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3" x14ac:dyDescent="0.15">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3" x14ac:dyDescent="0.15">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3" x14ac:dyDescent="0.15">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3" x14ac:dyDescent="0.15">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3" x14ac:dyDescent="0.15">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3" x14ac:dyDescent="0.15">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3" x14ac:dyDescent="0.15">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3" x14ac:dyDescent="0.15">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3" x14ac:dyDescent="0.1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3" x14ac:dyDescent="0.15">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3" x14ac:dyDescent="0.15">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3" x14ac:dyDescent="0.15">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3" x14ac:dyDescent="0.15">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3" x14ac:dyDescent="0.15">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3" x14ac:dyDescent="0.15">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3" x14ac:dyDescent="0.15">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3" x14ac:dyDescent="0.15">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3" x14ac:dyDescent="0.15">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3" x14ac:dyDescent="0.1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3" x14ac:dyDescent="0.15">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3" x14ac:dyDescent="0.15">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3" x14ac:dyDescent="0.15">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3" x14ac:dyDescent="0.15">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13" x14ac:dyDescent="0.15">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13" x14ac:dyDescent="0.15">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13" x14ac:dyDescent="0.15">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13" x14ac:dyDescent="0.15">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13" x14ac:dyDescent="0.15">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3" x14ac:dyDescent="0.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3" x14ac:dyDescent="0.15">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13" x14ac:dyDescent="0.15">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13" x14ac:dyDescent="0.15">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13" x14ac:dyDescent="0.15">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13" x14ac:dyDescent="0.1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13" x14ac:dyDescent="0.15">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13" x14ac:dyDescent="0.15">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13" x14ac:dyDescent="0.15">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13" x14ac:dyDescent="0.15">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3" x14ac:dyDescent="0.1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3" x14ac:dyDescent="0.15">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3" x14ac:dyDescent="0.15">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3" x14ac:dyDescent="0.15">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3" x14ac:dyDescent="0.15">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3" x14ac:dyDescent="0.15">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3" x14ac:dyDescent="0.15">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3" x14ac:dyDescent="0.15">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3" x14ac:dyDescent="0.15">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3" x14ac:dyDescent="0.15">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3" x14ac:dyDescent="0.1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3" x14ac:dyDescent="0.15">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3" x14ac:dyDescent="0.15">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3" x14ac:dyDescent="0.15">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3" x14ac:dyDescent="0.15">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3" x14ac:dyDescent="0.15">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3" x14ac:dyDescent="0.15">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3" x14ac:dyDescent="0.15">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3" x14ac:dyDescent="0.15">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3" x14ac:dyDescent="0.15">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3" x14ac:dyDescent="0.1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3" x14ac:dyDescent="0.15">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3" x14ac:dyDescent="0.15">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3" x14ac:dyDescent="0.15">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3" x14ac:dyDescent="0.15">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3" x14ac:dyDescent="0.15">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3" x14ac:dyDescent="0.15">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3" x14ac:dyDescent="0.15">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3" x14ac:dyDescent="0.15">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3" x14ac:dyDescent="0.15">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3" x14ac:dyDescent="0.1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3" x14ac:dyDescent="0.15">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3" x14ac:dyDescent="0.15">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3" x14ac:dyDescent="0.15">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3" x14ac:dyDescent="0.15">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3" x14ac:dyDescent="0.15">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3" x14ac:dyDescent="0.15">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3" x14ac:dyDescent="0.15">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3" x14ac:dyDescent="0.15">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3" x14ac:dyDescent="0.15">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3" x14ac:dyDescent="0.1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3" x14ac:dyDescent="0.15">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3" x14ac:dyDescent="0.15">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3" x14ac:dyDescent="0.15">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3" x14ac:dyDescent="0.15">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3" x14ac:dyDescent="0.15">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3" x14ac:dyDescent="0.15">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3" x14ac:dyDescent="0.15">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3" x14ac:dyDescent="0.15">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3" x14ac:dyDescent="0.15">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3" x14ac:dyDescent="0.1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3" x14ac:dyDescent="0.15">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3" x14ac:dyDescent="0.15">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3" x14ac:dyDescent="0.15">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3" x14ac:dyDescent="0.15">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3" x14ac:dyDescent="0.15">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3" x14ac:dyDescent="0.15">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3" x14ac:dyDescent="0.15">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3" x14ac:dyDescent="0.15">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3" x14ac:dyDescent="0.15">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3" x14ac:dyDescent="0.1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3" x14ac:dyDescent="0.15">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3" x14ac:dyDescent="0.15">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3" x14ac:dyDescent="0.15">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3" x14ac:dyDescent="0.15">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3" x14ac:dyDescent="0.15">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3" x14ac:dyDescent="0.15">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3" x14ac:dyDescent="0.15">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3" x14ac:dyDescent="0.15">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3" x14ac:dyDescent="0.15">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3" x14ac:dyDescent="0.1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3" x14ac:dyDescent="0.15">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3" x14ac:dyDescent="0.15">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3" x14ac:dyDescent="0.15">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3" x14ac:dyDescent="0.15">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3" x14ac:dyDescent="0.15">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3" x14ac:dyDescent="0.15">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3" x14ac:dyDescent="0.15">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3" x14ac:dyDescent="0.15">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3" x14ac:dyDescent="0.15">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3" x14ac:dyDescent="0.1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3" x14ac:dyDescent="0.15">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3" x14ac:dyDescent="0.15">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3" x14ac:dyDescent="0.15">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3" x14ac:dyDescent="0.15">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3" x14ac:dyDescent="0.15">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3" x14ac:dyDescent="0.15">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3" x14ac:dyDescent="0.15">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3" x14ac:dyDescent="0.15">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3" x14ac:dyDescent="0.15">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3" x14ac:dyDescent="0.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3" x14ac:dyDescent="0.15">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3" x14ac:dyDescent="0.15">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3" x14ac:dyDescent="0.15">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3" x14ac:dyDescent="0.15">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3" x14ac:dyDescent="0.15">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3" x14ac:dyDescent="0.15">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13" x14ac:dyDescent="0.15">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13" x14ac:dyDescent="0.15">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13" x14ac:dyDescent="0.15">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13" x14ac:dyDescent="0.1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3" x14ac:dyDescent="0.15">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3" x14ac:dyDescent="0.15">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3" x14ac:dyDescent="0.15">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3" x14ac:dyDescent="0.15">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3" x14ac:dyDescent="0.15">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13" x14ac:dyDescent="0.15">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13" x14ac:dyDescent="0.15">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13" x14ac:dyDescent="0.15">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13" x14ac:dyDescent="0.15">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13" x14ac:dyDescent="0.1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13" x14ac:dyDescent="0.15">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13" x14ac:dyDescent="0.15">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13" x14ac:dyDescent="0.15">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13" x14ac:dyDescent="0.15">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13" x14ac:dyDescent="0.15">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13" x14ac:dyDescent="0.15">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13" x14ac:dyDescent="0.15">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13" x14ac:dyDescent="0.15">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13" x14ac:dyDescent="0.15">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13" x14ac:dyDescent="0.1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13" x14ac:dyDescent="0.15">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13" x14ac:dyDescent="0.15">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13" x14ac:dyDescent="0.15">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13" x14ac:dyDescent="0.15">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1:26" ht="13" x14ac:dyDescent="0.15">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1:26" ht="13" x14ac:dyDescent="0.15">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1:26" ht="13" x14ac:dyDescent="0.15">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1:26" ht="13" x14ac:dyDescent="0.15">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1:26" ht="13" x14ac:dyDescent="0.15">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1:26" ht="13" x14ac:dyDescent="0.1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1:26" ht="13" x14ac:dyDescent="0.15">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1:26" ht="13" x14ac:dyDescent="0.15">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1:26" ht="13" x14ac:dyDescent="0.15">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1:26" ht="13" x14ac:dyDescent="0.15">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1:26" ht="13" x14ac:dyDescent="0.15">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1:26" ht="13" x14ac:dyDescent="0.15">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1:26" ht="13" x14ac:dyDescent="0.15">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1:26" ht="13" x14ac:dyDescent="0.15">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1:26" ht="13" x14ac:dyDescent="0.15">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1:26" ht="13" x14ac:dyDescent="0.1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1:26" ht="13" x14ac:dyDescent="0.15">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1:26" ht="13" x14ac:dyDescent="0.15">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1:26" ht="13" x14ac:dyDescent="0.15">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1:26" ht="13" x14ac:dyDescent="0.15">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1:26" ht="13" x14ac:dyDescent="0.15">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1:26" ht="13" x14ac:dyDescent="0.15">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1:26" ht="13" x14ac:dyDescent="0.15">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1:26" ht="13" x14ac:dyDescent="0.15">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1:26" ht="13" x14ac:dyDescent="0.15">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1:26" ht="13" x14ac:dyDescent="0.1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1:26" ht="13" x14ac:dyDescent="0.15">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1:26" ht="13" x14ac:dyDescent="0.15">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1:26" ht="13" x14ac:dyDescent="0.15">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1:26" ht="13" x14ac:dyDescent="0.15">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1:26" ht="13" x14ac:dyDescent="0.15">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1:26" ht="13" x14ac:dyDescent="0.15">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1:26" ht="13" x14ac:dyDescent="0.15">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1:26" ht="13" x14ac:dyDescent="0.15">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1:26" ht="13" x14ac:dyDescent="0.15">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1:26" ht="13" x14ac:dyDescent="0.1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1:26" ht="13" x14ac:dyDescent="0.15">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1:26" ht="13" x14ac:dyDescent="0.15">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1:26" ht="13" x14ac:dyDescent="0.15">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1:26" ht="13" x14ac:dyDescent="0.15">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1:26" ht="13" x14ac:dyDescent="0.15">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1:26" ht="13" x14ac:dyDescent="0.15">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1:26" ht="13" x14ac:dyDescent="0.15">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1:26" ht="13" x14ac:dyDescent="0.15">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1:26" ht="13" x14ac:dyDescent="0.15">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1:26" ht="13" x14ac:dyDescent="0.1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1:26" ht="13" x14ac:dyDescent="0.15">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1:26" ht="13" x14ac:dyDescent="0.15">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1:26" ht="13" x14ac:dyDescent="0.15">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1:26" ht="13" x14ac:dyDescent="0.15">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1:26" ht="13" x14ac:dyDescent="0.15">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1:26" ht="13" x14ac:dyDescent="0.15">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1:26" ht="13" x14ac:dyDescent="0.15">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1:26" ht="13" x14ac:dyDescent="0.15">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1:26" ht="13" x14ac:dyDescent="0.15">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1:26" ht="13" x14ac:dyDescent="0.1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1:26" ht="13" x14ac:dyDescent="0.15">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1:26" ht="13" x14ac:dyDescent="0.15">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1:26" ht="13" x14ac:dyDescent="0.15">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1:26" ht="13" x14ac:dyDescent="0.15">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1:26" ht="13" x14ac:dyDescent="0.15">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1:26" ht="13" x14ac:dyDescent="0.15">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1:26" ht="13" x14ac:dyDescent="0.15">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1:26" ht="13" x14ac:dyDescent="0.15">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1:26" ht="13" x14ac:dyDescent="0.15">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1:26" ht="13" x14ac:dyDescent="0.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1:26" ht="13" x14ac:dyDescent="0.15">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1:26" ht="13" x14ac:dyDescent="0.15">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1:26" ht="13" x14ac:dyDescent="0.15">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1:26" ht="13" x14ac:dyDescent="0.15">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1:26" ht="13" x14ac:dyDescent="0.15">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1:26" ht="13" x14ac:dyDescent="0.15">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1:26" ht="13" x14ac:dyDescent="0.15">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1:26" ht="13" x14ac:dyDescent="0.15">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1:26" ht="13" x14ac:dyDescent="0.15">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1:26" ht="13" x14ac:dyDescent="0.1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1:26" ht="13" x14ac:dyDescent="0.15">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1:26" ht="13" x14ac:dyDescent="0.15">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1:26" ht="13" x14ac:dyDescent="0.15">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1:26" ht="13" x14ac:dyDescent="0.15">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spans="1:26" ht="13" x14ac:dyDescent="0.15">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spans="1:26" ht="13" x14ac:dyDescent="0.15">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spans="1:26" ht="13" x14ac:dyDescent="0.15">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spans="1:26" ht="13" x14ac:dyDescent="0.15">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spans="1:26" ht="13" x14ac:dyDescent="0.15">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spans="1:26" ht="13" x14ac:dyDescent="0.1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spans="1:26" ht="13" x14ac:dyDescent="0.15">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spans="1:26" ht="13" x14ac:dyDescent="0.15">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spans="1:26" ht="13" x14ac:dyDescent="0.15">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spans="1:26" ht="13" x14ac:dyDescent="0.15">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spans="1:26" ht="13" x14ac:dyDescent="0.15">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spans="1:26" ht="13" x14ac:dyDescent="0.15">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spans="1:26" ht="13" x14ac:dyDescent="0.15">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spans="1:26" ht="13" x14ac:dyDescent="0.15">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spans="1:26" ht="13" x14ac:dyDescent="0.15">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spans="1:26" ht="13" x14ac:dyDescent="0.1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spans="1:26" ht="13" x14ac:dyDescent="0.15">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spans="1:26" ht="13" x14ac:dyDescent="0.15">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spans="1:26" ht="13" x14ac:dyDescent="0.15">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spans="1:26" ht="13" x14ac:dyDescent="0.15">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spans="1:26" ht="13" x14ac:dyDescent="0.15">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spans="1:26" ht="13" x14ac:dyDescent="0.15">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spans="1:26" ht="13" x14ac:dyDescent="0.15">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spans="1:26" ht="13" x14ac:dyDescent="0.15">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spans="1:26" ht="13" x14ac:dyDescent="0.15">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spans="1:26" ht="13" x14ac:dyDescent="0.1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spans="1:26" ht="13" x14ac:dyDescent="0.15">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spans="1:26" ht="13" x14ac:dyDescent="0.15">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spans="1:26" ht="13" x14ac:dyDescent="0.15">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spans="1:26" ht="13" x14ac:dyDescent="0.15">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spans="1:26" ht="13" x14ac:dyDescent="0.15">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spans="1:26" ht="13" x14ac:dyDescent="0.15">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spans="1:26" ht="13" x14ac:dyDescent="0.15">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spans="1:26" ht="13" x14ac:dyDescent="0.15">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spans="1:26" ht="13" x14ac:dyDescent="0.15">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spans="1:26" ht="13" x14ac:dyDescent="0.1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spans="1:26" ht="13" x14ac:dyDescent="0.15">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spans="1:26" ht="13" x14ac:dyDescent="0.15">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spans="1:26" ht="13" x14ac:dyDescent="0.15">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spans="1:26" ht="13" x14ac:dyDescent="0.15">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spans="1:26" ht="13" x14ac:dyDescent="0.15">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spans="1:26" ht="13" x14ac:dyDescent="0.15">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spans="1:26" ht="13" x14ac:dyDescent="0.15">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spans="1:26" ht="13" x14ac:dyDescent="0.15">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spans="1:26" ht="13" x14ac:dyDescent="0.15">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spans="1:26" ht="13" x14ac:dyDescent="0.1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spans="1:26" ht="13" x14ac:dyDescent="0.15">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1:26" ht="13" x14ac:dyDescent="0.15">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1:26" ht="13" x14ac:dyDescent="0.15">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1:26" ht="13" x14ac:dyDescent="0.15">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1:26" ht="13" x14ac:dyDescent="0.15">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1:26" ht="13" x14ac:dyDescent="0.15">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1:26" ht="13" x14ac:dyDescent="0.15">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1:26" ht="13" x14ac:dyDescent="0.15">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1:26" ht="13" x14ac:dyDescent="0.15">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1:26" ht="13" x14ac:dyDescent="0.1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1:26" ht="13" x14ac:dyDescent="0.15">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1:26" ht="13" x14ac:dyDescent="0.15">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1:26" ht="13" x14ac:dyDescent="0.15">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1:26" ht="13" x14ac:dyDescent="0.15">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1:26" ht="13" x14ac:dyDescent="0.15">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1:26" ht="13" x14ac:dyDescent="0.15">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1:26" ht="13" x14ac:dyDescent="0.15">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1:26" ht="13" x14ac:dyDescent="0.15">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1:26" ht="13" x14ac:dyDescent="0.15">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1:26" ht="13" x14ac:dyDescent="0.1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1:26" ht="13" x14ac:dyDescent="0.15">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1:26" ht="13" x14ac:dyDescent="0.15">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1:26" ht="13" x14ac:dyDescent="0.15">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1:26" ht="13" x14ac:dyDescent="0.15">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1:26" ht="13" x14ac:dyDescent="0.15">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1:26" ht="13" x14ac:dyDescent="0.15">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1:26" ht="13" x14ac:dyDescent="0.15">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1:26" ht="13" x14ac:dyDescent="0.15">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1:26" ht="13" x14ac:dyDescent="0.15">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1:26" ht="13" x14ac:dyDescent="0.1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1:26" ht="13" x14ac:dyDescent="0.15">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1:26" ht="13" x14ac:dyDescent="0.15">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1:26" ht="13" x14ac:dyDescent="0.15">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1:26" ht="13" x14ac:dyDescent="0.15">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1:26" ht="13" x14ac:dyDescent="0.15">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1:26" ht="13" x14ac:dyDescent="0.15">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1:26" ht="13" x14ac:dyDescent="0.15">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1:26" ht="13" x14ac:dyDescent="0.15">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1:26" ht="13" x14ac:dyDescent="0.15">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1:26" ht="13" x14ac:dyDescent="0.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1:26" ht="13" x14ac:dyDescent="0.15">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1:26" ht="13" x14ac:dyDescent="0.15">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1:26" ht="13" x14ac:dyDescent="0.15">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1:26" ht="13" x14ac:dyDescent="0.15">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1:26" ht="13" x14ac:dyDescent="0.15">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1:26" ht="13" x14ac:dyDescent="0.15">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1:26" ht="13" x14ac:dyDescent="0.15">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1:26" ht="13" x14ac:dyDescent="0.15">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1:26" ht="13" x14ac:dyDescent="0.15">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1:26" ht="13" x14ac:dyDescent="0.1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1:26" ht="13" x14ac:dyDescent="0.15">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1:26" ht="13" x14ac:dyDescent="0.15">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1:26" ht="13" x14ac:dyDescent="0.15">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1:26" ht="13" x14ac:dyDescent="0.15">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1:26" ht="13" x14ac:dyDescent="0.15">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1:26" ht="13" x14ac:dyDescent="0.15">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1:26" ht="13" x14ac:dyDescent="0.15">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1:26" ht="13" x14ac:dyDescent="0.15">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1:26" ht="13" x14ac:dyDescent="0.15">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1:26" ht="13" x14ac:dyDescent="0.1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1:26" ht="13" x14ac:dyDescent="0.15">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1:26" ht="13" x14ac:dyDescent="0.15">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1:26" ht="13" x14ac:dyDescent="0.15">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1:26" ht="13" x14ac:dyDescent="0.15">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1:26" ht="13" x14ac:dyDescent="0.15">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1:26" ht="13" x14ac:dyDescent="0.15">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1:26" ht="13" x14ac:dyDescent="0.15">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1:26" ht="13" x14ac:dyDescent="0.15">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1:26" ht="13" x14ac:dyDescent="0.15">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1:26" ht="13" x14ac:dyDescent="0.1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1:26" ht="13" x14ac:dyDescent="0.15">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1:26" ht="13" x14ac:dyDescent="0.15">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1:26" ht="13" x14ac:dyDescent="0.15">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1:26" ht="13" x14ac:dyDescent="0.15">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1:26" ht="13" x14ac:dyDescent="0.15">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1:26" ht="13" x14ac:dyDescent="0.15">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1:26" ht="13" x14ac:dyDescent="0.15">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1:26" ht="13" x14ac:dyDescent="0.15">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1:26" ht="13" x14ac:dyDescent="0.15">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1:26" ht="13" x14ac:dyDescent="0.1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1:26" ht="13" x14ac:dyDescent="0.15">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1:26" ht="13" x14ac:dyDescent="0.15">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1:26" ht="13" x14ac:dyDescent="0.15">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1:26" ht="13" x14ac:dyDescent="0.15">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1:26" ht="13" x14ac:dyDescent="0.15">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1:26" ht="13" x14ac:dyDescent="0.15">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1:26" ht="13" x14ac:dyDescent="0.15">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1:26" ht="13" x14ac:dyDescent="0.15">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1:26" ht="13" x14ac:dyDescent="0.15">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1:26" ht="13" x14ac:dyDescent="0.1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1:26" ht="13" x14ac:dyDescent="0.15">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1:26" ht="13" x14ac:dyDescent="0.15">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1:26" ht="13" x14ac:dyDescent="0.15">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1:26" ht="13" x14ac:dyDescent="0.15">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1:26" ht="13" x14ac:dyDescent="0.15">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1:26" ht="13" x14ac:dyDescent="0.15">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1:26" ht="13" x14ac:dyDescent="0.15">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1:26" ht="13" x14ac:dyDescent="0.15">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1:26" ht="13" x14ac:dyDescent="0.15">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1:26" ht="13" x14ac:dyDescent="0.1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1:26" ht="13" x14ac:dyDescent="0.15">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1:26" ht="13" x14ac:dyDescent="0.15">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1:26" ht="13" x14ac:dyDescent="0.15">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1:26" ht="13" x14ac:dyDescent="0.15">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1:26" ht="13" x14ac:dyDescent="0.15">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1:26" ht="13" x14ac:dyDescent="0.15">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1:26" ht="13" x14ac:dyDescent="0.15">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1:26" ht="13" x14ac:dyDescent="0.15">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1:26" ht="13" x14ac:dyDescent="0.15">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1:26" ht="13" x14ac:dyDescent="0.1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1:26" ht="13" x14ac:dyDescent="0.15">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1:26" ht="13" x14ac:dyDescent="0.15">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1:26" ht="13" x14ac:dyDescent="0.15">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1:26" ht="13" x14ac:dyDescent="0.15">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1:26" ht="13" x14ac:dyDescent="0.15">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1:26" ht="13" x14ac:dyDescent="0.15">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1:26" ht="13" x14ac:dyDescent="0.15">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1:26" ht="13" x14ac:dyDescent="0.15">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1:26" ht="13" x14ac:dyDescent="0.15">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1:26" ht="13" x14ac:dyDescent="0.1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1:26" ht="13" x14ac:dyDescent="0.15">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1:26" ht="13" x14ac:dyDescent="0.15">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1:26" ht="13" x14ac:dyDescent="0.15">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13" x14ac:dyDescent="0.15">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1:26" ht="13" x14ac:dyDescent="0.15">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1:26" ht="13" x14ac:dyDescent="0.15">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1:26" ht="13" x14ac:dyDescent="0.15">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1:26" ht="13" x14ac:dyDescent="0.15">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1:26" ht="13" x14ac:dyDescent="0.15">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1:26" ht="13" x14ac:dyDescent="0.1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1:26" ht="13" x14ac:dyDescent="0.15">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1:26" ht="13" x14ac:dyDescent="0.15">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1:26" ht="13" x14ac:dyDescent="0.15">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1:26" ht="13" x14ac:dyDescent="0.15">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1:26" ht="13" x14ac:dyDescent="0.15">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1:26" ht="13" x14ac:dyDescent="0.15">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1:26" ht="13" x14ac:dyDescent="0.15">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1:26" ht="13" x14ac:dyDescent="0.15">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1:26" ht="13" x14ac:dyDescent="0.15">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1:26" ht="13" x14ac:dyDescent="0.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1:26" ht="13" x14ac:dyDescent="0.15">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1:26" ht="13" x14ac:dyDescent="0.15">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1:26" ht="13" x14ac:dyDescent="0.15">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1:26" ht="13" x14ac:dyDescent="0.15">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1:26" ht="13" x14ac:dyDescent="0.15">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1:26" ht="13" x14ac:dyDescent="0.15">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1:26" ht="13" x14ac:dyDescent="0.15">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1:26" ht="13" x14ac:dyDescent="0.15">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1:26" ht="13" x14ac:dyDescent="0.15">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1:26" ht="13" x14ac:dyDescent="0.1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1:26" ht="13" x14ac:dyDescent="0.15">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1:26" ht="13" x14ac:dyDescent="0.15">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1:26" ht="13" x14ac:dyDescent="0.15">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1:26" ht="13" x14ac:dyDescent="0.15">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1:26" ht="13" x14ac:dyDescent="0.15">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1:26" ht="13" x14ac:dyDescent="0.15">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1:26" ht="13" x14ac:dyDescent="0.15">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1:26" ht="13" x14ac:dyDescent="0.15">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1:26" ht="13" x14ac:dyDescent="0.15">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1:26" ht="13" x14ac:dyDescent="0.1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1:26" ht="13" x14ac:dyDescent="0.15">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1:26" ht="13" x14ac:dyDescent="0.15">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1:26" ht="13" x14ac:dyDescent="0.15">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1:26" ht="13" x14ac:dyDescent="0.15">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1:26" ht="13" x14ac:dyDescent="0.15">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1:26" ht="13" x14ac:dyDescent="0.15">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1:26" ht="13" x14ac:dyDescent="0.15">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1:26" ht="13" x14ac:dyDescent="0.15">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1:26" ht="13" x14ac:dyDescent="0.15">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1:26" ht="13" x14ac:dyDescent="0.1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1:26" ht="13" x14ac:dyDescent="0.15">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1:26" ht="13" x14ac:dyDescent="0.15">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1:26" ht="13" x14ac:dyDescent="0.15">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1:26" ht="13" x14ac:dyDescent="0.15">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1:26" ht="13" x14ac:dyDescent="0.15">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1:26" ht="13" x14ac:dyDescent="0.15">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1:26" ht="13" x14ac:dyDescent="0.15">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1:26" ht="13" x14ac:dyDescent="0.15">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1:26" ht="13" x14ac:dyDescent="0.15">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1:26" ht="13" x14ac:dyDescent="0.1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1:26" ht="13" x14ac:dyDescent="0.15">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1:26" ht="13" x14ac:dyDescent="0.15">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1:26" ht="13" x14ac:dyDescent="0.15">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1:26" ht="13" x14ac:dyDescent="0.15">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1:26" ht="13" x14ac:dyDescent="0.15">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1:26" ht="13" x14ac:dyDescent="0.15">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1:26" ht="13" x14ac:dyDescent="0.15">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1:26" ht="13" x14ac:dyDescent="0.15">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1:26" ht="13" x14ac:dyDescent="0.15">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1:26" ht="13" x14ac:dyDescent="0.1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1:26" ht="13" x14ac:dyDescent="0.15">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1:26" ht="13" x14ac:dyDescent="0.15">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1:26" ht="13" x14ac:dyDescent="0.15">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1:26" ht="13" x14ac:dyDescent="0.15">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1:26" ht="13" x14ac:dyDescent="0.15">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1:26" ht="13" x14ac:dyDescent="0.15">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1:26" ht="13" x14ac:dyDescent="0.15">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1:26" ht="13" x14ac:dyDescent="0.15">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1:26" ht="13" x14ac:dyDescent="0.15">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1:26" ht="13" x14ac:dyDescent="0.1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1:26" ht="13" x14ac:dyDescent="0.15">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1:26" ht="13" x14ac:dyDescent="0.15">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1:26" ht="13" x14ac:dyDescent="0.15">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1:26" ht="13" x14ac:dyDescent="0.15">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1:26" ht="13" x14ac:dyDescent="0.15">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1:26" ht="13" x14ac:dyDescent="0.15">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1:26" ht="13" x14ac:dyDescent="0.15">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1:26" ht="13" x14ac:dyDescent="0.15">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1:26" ht="13" x14ac:dyDescent="0.15">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1:26" ht="13" x14ac:dyDescent="0.1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1:26" ht="13" x14ac:dyDescent="0.15">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1:26" ht="13" x14ac:dyDescent="0.15">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1:26" ht="13" x14ac:dyDescent="0.15">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1:26" ht="13" x14ac:dyDescent="0.15">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1:26" ht="13" x14ac:dyDescent="0.15">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1:26" ht="13" x14ac:dyDescent="0.15">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1:26" ht="13" x14ac:dyDescent="0.15">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1:26" ht="13" x14ac:dyDescent="0.15">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1:26" ht="13" x14ac:dyDescent="0.15">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1:26" ht="13" x14ac:dyDescent="0.1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1:26" ht="13" x14ac:dyDescent="0.15">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1:26" ht="13" x14ac:dyDescent="0.15">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1:26" ht="13" x14ac:dyDescent="0.15">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1:26" ht="13" x14ac:dyDescent="0.15">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1:26" ht="13" x14ac:dyDescent="0.15">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1:26" ht="13" x14ac:dyDescent="0.15">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1:26" ht="13" x14ac:dyDescent="0.15">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1:26" ht="13" x14ac:dyDescent="0.15">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1:26" ht="13" x14ac:dyDescent="0.15">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1:26" ht="13" x14ac:dyDescent="0.1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1:26" ht="13" x14ac:dyDescent="0.15">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1:26" ht="13" x14ac:dyDescent="0.15">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1:26" ht="13" x14ac:dyDescent="0.15">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1:26" ht="13" x14ac:dyDescent="0.15">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1:26" ht="13" x14ac:dyDescent="0.15">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1:26" ht="13" x14ac:dyDescent="0.15">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1:26" ht="13" x14ac:dyDescent="0.15">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1:26" ht="13" x14ac:dyDescent="0.15">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1:26" ht="13" x14ac:dyDescent="0.15">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1:26" ht="13" x14ac:dyDescent="0.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1:26" ht="13" x14ac:dyDescent="0.15">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1:26" ht="13" x14ac:dyDescent="0.15">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1:26" ht="13" x14ac:dyDescent="0.15">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1:26" ht="13" x14ac:dyDescent="0.15">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1:26" ht="13" x14ac:dyDescent="0.15">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1:26" ht="13" x14ac:dyDescent="0.15">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1:26" ht="13" x14ac:dyDescent="0.15">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1:26" ht="13" x14ac:dyDescent="0.15">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1:26" ht="13" x14ac:dyDescent="0.15">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1:26" ht="13" x14ac:dyDescent="0.1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1:26" ht="13" x14ac:dyDescent="0.15">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1:26" ht="13" x14ac:dyDescent="0.15">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1:26" ht="13" x14ac:dyDescent="0.15">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1:26" ht="13" x14ac:dyDescent="0.15">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1:26" ht="13" x14ac:dyDescent="0.15">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1:26" ht="13" x14ac:dyDescent="0.15">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1:26" ht="13" x14ac:dyDescent="0.15">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1:26" ht="13" x14ac:dyDescent="0.15">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1:26" ht="13" x14ac:dyDescent="0.15">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1:26" ht="13" x14ac:dyDescent="0.1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1:26" ht="13" x14ac:dyDescent="0.15">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1:26" ht="13" x14ac:dyDescent="0.15">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1:26" ht="13" x14ac:dyDescent="0.15">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1:26" ht="13" x14ac:dyDescent="0.15">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1:26" ht="13" x14ac:dyDescent="0.15">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1:26" ht="13" x14ac:dyDescent="0.15">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1:26" ht="13" x14ac:dyDescent="0.15">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1:26" ht="13" x14ac:dyDescent="0.15">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1:26" ht="13" x14ac:dyDescent="0.15">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1:26" ht="13" x14ac:dyDescent="0.1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1:26" ht="13" x14ac:dyDescent="0.15">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1:26" ht="13" x14ac:dyDescent="0.15">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1:26" ht="13" x14ac:dyDescent="0.15">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1:26" ht="13" x14ac:dyDescent="0.15">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1:26" ht="13" x14ac:dyDescent="0.15">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1:26" ht="13" x14ac:dyDescent="0.15">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1:26" ht="13" x14ac:dyDescent="0.15">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1:26" ht="13" x14ac:dyDescent="0.15">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1:26" ht="13" x14ac:dyDescent="0.15">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1:26" ht="13" x14ac:dyDescent="0.1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1:26" ht="13" x14ac:dyDescent="0.15">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1:26" ht="13" x14ac:dyDescent="0.15">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1:26" ht="13" x14ac:dyDescent="0.15">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1:26" ht="13" x14ac:dyDescent="0.15">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1:26" ht="13" x14ac:dyDescent="0.15">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1:26" ht="13" x14ac:dyDescent="0.15">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1:26" ht="13" x14ac:dyDescent="0.15">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1:26" ht="13" x14ac:dyDescent="0.15">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1:26" ht="13" x14ac:dyDescent="0.15">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1:26" ht="13" x14ac:dyDescent="0.1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1:26" ht="13" x14ac:dyDescent="0.15">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1:26" ht="13" x14ac:dyDescent="0.15">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1:26" ht="13" x14ac:dyDescent="0.15">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1:26" ht="13" x14ac:dyDescent="0.15">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1:26" ht="13" x14ac:dyDescent="0.15">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1:26" ht="13" x14ac:dyDescent="0.15">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1:26" ht="13" x14ac:dyDescent="0.15">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1:26" ht="13" x14ac:dyDescent="0.15">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1:26" ht="13" x14ac:dyDescent="0.15">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1:26" ht="13" x14ac:dyDescent="0.1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1:26" ht="13" x14ac:dyDescent="0.15">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1:26" ht="13" x14ac:dyDescent="0.15">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1:26" ht="13" x14ac:dyDescent="0.15">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1:26" ht="13" x14ac:dyDescent="0.15">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1:26" ht="13" x14ac:dyDescent="0.15">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1:26" ht="13" x14ac:dyDescent="0.15">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1:26" ht="13" x14ac:dyDescent="0.15">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1:26" ht="13" x14ac:dyDescent="0.15">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1:26" ht="13" x14ac:dyDescent="0.15">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1:26" ht="13" x14ac:dyDescent="0.1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1:26" ht="13" x14ac:dyDescent="0.15">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1:26" ht="13" x14ac:dyDescent="0.15">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1:26" ht="13" x14ac:dyDescent="0.15">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1:26" ht="13" x14ac:dyDescent="0.15">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1:26" ht="13" x14ac:dyDescent="0.15">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1:26" ht="13" x14ac:dyDescent="0.15">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1:26" ht="13" x14ac:dyDescent="0.15">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1:26" ht="13" x14ac:dyDescent="0.15">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1:26" ht="13" x14ac:dyDescent="0.15">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1:26" ht="13" x14ac:dyDescent="0.1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1:26" ht="13" x14ac:dyDescent="0.15">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1:26" ht="13" x14ac:dyDescent="0.15">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1:26" ht="13" x14ac:dyDescent="0.15">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1:26" ht="13" x14ac:dyDescent="0.15">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1:26" ht="13" x14ac:dyDescent="0.15">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1:26" ht="13" x14ac:dyDescent="0.15">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1:26" ht="13" x14ac:dyDescent="0.15">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1:26" ht="13" x14ac:dyDescent="0.15">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1:26" ht="13" x14ac:dyDescent="0.15">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1:26" ht="13" x14ac:dyDescent="0.1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1:26" ht="13" x14ac:dyDescent="0.15">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1:26" ht="13" x14ac:dyDescent="0.15">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1:26" ht="13" x14ac:dyDescent="0.15">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1:26" ht="13" x14ac:dyDescent="0.15">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1:26" ht="13" x14ac:dyDescent="0.15">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1:26" ht="13" x14ac:dyDescent="0.15">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1:26" ht="13" x14ac:dyDescent="0.15">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1:26" ht="13" x14ac:dyDescent="0.15">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1:26" ht="13" x14ac:dyDescent="0.15">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1:26" ht="13" x14ac:dyDescent="0.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1:26" ht="13" x14ac:dyDescent="0.15">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1:26" ht="13" x14ac:dyDescent="0.15">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1:26" ht="13" x14ac:dyDescent="0.15">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1:26" ht="13" x14ac:dyDescent="0.15">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1:26" ht="13" x14ac:dyDescent="0.15">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1:26" ht="13" x14ac:dyDescent="0.15">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1:26" ht="13" x14ac:dyDescent="0.15">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1:26" ht="13" x14ac:dyDescent="0.15">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1:26" ht="13" x14ac:dyDescent="0.15">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1:26" ht="13" x14ac:dyDescent="0.1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1:26" ht="13" x14ac:dyDescent="0.15">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1:26" ht="13" x14ac:dyDescent="0.15">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1:26" ht="13" x14ac:dyDescent="0.15">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1:26" ht="13" x14ac:dyDescent="0.15">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1:26" ht="13" x14ac:dyDescent="0.15">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1:26" ht="13" x14ac:dyDescent="0.15">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1:26" ht="13" x14ac:dyDescent="0.15">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1:26" ht="13" x14ac:dyDescent="0.15">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1:26" ht="13" x14ac:dyDescent="0.15">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1:26" ht="13" x14ac:dyDescent="0.1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1:26" ht="13" x14ac:dyDescent="0.15">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1:26" ht="13" x14ac:dyDescent="0.15">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1:26" ht="13" x14ac:dyDescent="0.15">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1:26" ht="13" x14ac:dyDescent="0.15">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1:26" ht="13" x14ac:dyDescent="0.15">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1:26" ht="13" x14ac:dyDescent="0.15">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1:26" ht="13" x14ac:dyDescent="0.15">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1:26" ht="13" x14ac:dyDescent="0.15">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1:26" ht="13" x14ac:dyDescent="0.15">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1:26" ht="13" x14ac:dyDescent="0.1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1:26" ht="13" x14ac:dyDescent="0.15">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1:26" ht="13" x14ac:dyDescent="0.15">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1:26" ht="13" x14ac:dyDescent="0.15">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1:26" ht="13" x14ac:dyDescent="0.15">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1:26" ht="13" x14ac:dyDescent="0.15">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1:26" ht="13" x14ac:dyDescent="0.15">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1:26" ht="13" x14ac:dyDescent="0.15">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1:26" ht="13" x14ac:dyDescent="0.15">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1:26" ht="13" x14ac:dyDescent="0.15">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1:26" ht="13" x14ac:dyDescent="0.1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1:26" ht="13" x14ac:dyDescent="0.15">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1:26" ht="13" x14ac:dyDescent="0.15">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1:26" ht="13" x14ac:dyDescent="0.15">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1:26" ht="13" x14ac:dyDescent="0.15">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1:26" ht="13" x14ac:dyDescent="0.15">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1:26" ht="13" x14ac:dyDescent="0.15">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1:26" ht="13" x14ac:dyDescent="0.15">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1:26" ht="13" x14ac:dyDescent="0.15">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1:26" ht="13" x14ac:dyDescent="0.15">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1:26" ht="13" x14ac:dyDescent="0.1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1:26" ht="13" x14ac:dyDescent="0.15">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1:26" ht="13" x14ac:dyDescent="0.15">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1:26" ht="13" x14ac:dyDescent="0.15">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1:26" ht="13" x14ac:dyDescent="0.15">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1:26" ht="13" x14ac:dyDescent="0.15">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1:26" ht="13" x14ac:dyDescent="0.15">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1:26" ht="13" x14ac:dyDescent="0.15">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1:26" ht="13" x14ac:dyDescent="0.15">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1:26" ht="13" x14ac:dyDescent="0.15">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1:26" ht="13" x14ac:dyDescent="0.1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1:26" ht="13" x14ac:dyDescent="0.15">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1:26" ht="13" x14ac:dyDescent="0.15">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1:26" ht="13" x14ac:dyDescent="0.15">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1:26" ht="13" x14ac:dyDescent="0.15">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1:26" ht="13" x14ac:dyDescent="0.15">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1:26" ht="13" x14ac:dyDescent="0.15">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1:26" ht="13" x14ac:dyDescent="0.15">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1:26" ht="13" x14ac:dyDescent="0.15">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1:26" ht="13" x14ac:dyDescent="0.15">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1:26" ht="13" x14ac:dyDescent="0.1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1:26" ht="13" x14ac:dyDescent="0.15">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1:26" ht="13" x14ac:dyDescent="0.15">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1:26" ht="13" x14ac:dyDescent="0.15">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1:26" ht="13" x14ac:dyDescent="0.15">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1:26" ht="13" x14ac:dyDescent="0.15">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1:26" ht="13" x14ac:dyDescent="0.15">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1:26" ht="13" x14ac:dyDescent="0.15">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1:26" ht="13" x14ac:dyDescent="0.15">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1:26" ht="13" x14ac:dyDescent="0.15">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1:26" ht="13" x14ac:dyDescent="0.1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1:26" ht="13" x14ac:dyDescent="0.15">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1:26" ht="13" x14ac:dyDescent="0.15">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1:26" ht="13" x14ac:dyDescent="0.15">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1:26" ht="13" x14ac:dyDescent="0.15">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1:26" ht="13" x14ac:dyDescent="0.15">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1:26" ht="13" x14ac:dyDescent="0.15">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1:26" ht="13" x14ac:dyDescent="0.15">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1:26" ht="13" x14ac:dyDescent="0.15">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1:26" ht="13" x14ac:dyDescent="0.15">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1:26" ht="13" x14ac:dyDescent="0.1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1:26" ht="13" x14ac:dyDescent="0.15">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1:26" ht="13" x14ac:dyDescent="0.15">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1:26" ht="13" x14ac:dyDescent="0.15">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1:26" ht="13" x14ac:dyDescent="0.15">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1:26" ht="13" x14ac:dyDescent="0.15">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1:26" ht="13" x14ac:dyDescent="0.15">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1:26" ht="13" x14ac:dyDescent="0.15">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1:26" ht="13" x14ac:dyDescent="0.15">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1:26" ht="13" x14ac:dyDescent="0.15">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1:26" ht="13" x14ac:dyDescent="0.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1:26" ht="13" x14ac:dyDescent="0.15">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1:26" ht="13" x14ac:dyDescent="0.15">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1:26" ht="13" x14ac:dyDescent="0.15">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1:26" ht="13" x14ac:dyDescent="0.15">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1:26" ht="13" x14ac:dyDescent="0.15">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1:26" ht="13" x14ac:dyDescent="0.15">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1:26" ht="13" x14ac:dyDescent="0.15">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1:26" ht="13" x14ac:dyDescent="0.15">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1:26" ht="13" x14ac:dyDescent="0.15">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1:26" ht="13" x14ac:dyDescent="0.1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1:26" ht="13" x14ac:dyDescent="0.15">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1:26" ht="13" x14ac:dyDescent="0.15">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1:26" ht="13" x14ac:dyDescent="0.15">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1:26" ht="13" x14ac:dyDescent="0.15">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1:26" ht="13" x14ac:dyDescent="0.15">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1:26" ht="13" x14ac:dyDescent="0.15">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1:26" ht="13" x14ac:dyDescent="0.15">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1:26" ht="13" x14ac:dyDescent="0.15">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1:26" ht="13" x14ac:dyDescent="0.15">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1:26" ht="13" x14ac:dyDescent="0.1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1:26" ht="13" x14ac:dyDescent="0.15">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1:26" ht="13" x14ac:dyDescent="0.15">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1:26" ht="13" x14ac:dyDescent="0.15">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1:26" ht="13" x14ac:dyDescent="0.15">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1:26" ht="13" x14ac:dyDescent="0.15">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1:26" ht="13" x14ac:dyDescent="0.15">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1:26" ht="13" x14ac:dyDescent="0.15">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1:26" ht="13" x14ac:dyDescent="0.15">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1:26" ht="13" x14ac:dyDescent="0.15">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1:26" ht="13" x14ac:dyDescent="0.1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1:26" ht="13" x14ac:dyDescent="0.15">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1:26" ht="13" x14ac:dyDescent="0.15">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1:26" ht="13" x14ac:dyDescent="0.15">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1:26" ht="13" x14ac:dyDescent="0.15">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1:26" ht="13" x14ac:dyDescent="0.15">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1:26" ht="13" x14ac:dyDescent="0.15">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1:26" ht="13" x14ac:dyDescent="0.15">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1:26" ht="13" x14ac:dyDescent="0.15">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1:26" ht="13" x14ac:dyDescent="0.15">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1:26" ht="13" x14ac:dyDescent="0.1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1:26" ht="13" x14ac:dyDescent="0.15">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1:26" ht="13" x14ac:dyDescent="0.15">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1:26" ht="13" x14ac:dyDescent="0.15">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1:26" ht="13" x14ac:dyDescent="0.15">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1:26" ht="13" x14ac:dyDescent="0.15">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1:26" ht="13" x14ac:dyDescent="0.15">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1:26" ht="13" x14ac:dyDescent="0.15">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1:26" ht="13" x14ac:dyDescent="0.15">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1:26" ht="13" x14ac:dyDescent="0.15">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1:26" ht="13" x14ac:dyDescent="0.1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1:26" ht="13" x14ac:dyDescent="0.15">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1:26" ht="13" x14ac:dyDescent="0.15">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1:26" ht="13" x14ac:dyDescent="0.15">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1:26" ht="13" x14ac:dyDescent="0.15">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1:26" ht="13" x14ac:dyDescent="0.15">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1:26" ht="13" x14ac:dyDescent="0.15">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1:26" ht="13" x14ac:dyDescent="0.15">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1:26" ht="13" x14ac:dyDescent="0.15">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1:26" ht="13" x14ac:dyDescent="0.15">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1:26" ht="13" x14ac:dyDescent="0.1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1:26" ht="13" x14ac:dyDescent="0.15">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1:26" ht="13" x14ac:dyDescent="0.15">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1:26" ht="13" x14ac:dyDescent="0.15">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1:26" ht="13" x14ac:dyDescent="0.15">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1:26" ht="13" x14ac:dyDescent="0.15">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1:26" ht="13" x14ac:dyDescent="0.15">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1:26" ht="13" x14ac:dyDescent="0.15">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1:26" ht="13" x14ac:dyDescent="0.15">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1:26" ht="13" x14ac:dyDescent="0.15">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1:26" ht="13" x14ac:dyDescent="0.1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1:26" ht="13" x14ac:dyDescent="0.15">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1:26" ht="13" x14ac:dyDescent="0.15">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1:26" ht="13" x14ac:dyDescent="0.15">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1:26" ht="13" x14ac:dyDescent="0.15">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1:26" ht="13" x14ac:dyDescent="0.15">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1:26" ht="13" x14ac:dyDescent="0.15">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1:26" ht="13" x14ac:dyDescent="0.15">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1:26" ht="13" x14ac:dyDescent="0.15">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1:26" ht="13" x14ac:dyDescent="0.15">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1:26" ht="13" x14ac:dyDescent="0.1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1:26" ht="13" x14ac:dyDescent="0.15">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1:26" ht="13" x14ac:dyDescent="0.15">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1:26" ht="13" x14ac:dyDescent="0.15">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1:26" ht="13" x14ac:dyDescent="0.15">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1:26" ht="13" x14ac:dyDescent="0.15">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1:26" ht="13" x14ac:dyDescent="0.15">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1:26" ht="13" x14ac:dyDescent="0.15">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1:26" ht="13" x14ac:dyDescent="0.15">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1:26" ht="13" x14ac:dyDescent="0.15">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1:26" ht="13" x14ac:dyDescent="0.1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1:26" ht="13" x14ac:dyDescent="0.15">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1:26" ht="13" x14ac:dyDescent="0.15">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1:26" ht="13" x14ac:dyDescent="0.15">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1:26" ht="13" x14ac:dyDescent="0.15">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spans="1:26" ht="13" x14ac:dyDescent="0.15">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spans="1:26" ht="13" x14ac:dyDescent="0.15">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spans="1:26" ht="13" x14ac:dyDescent="0.15">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spans="1:26" ht="13" x14ac:dyDescent="0.15">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spans="1:26" ht="13" x14ac:dyDescent="0.15">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spans="1:26" ht="13" x14ac:dyDescent="0.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spans="1:26" ht="13" x14ac:dyDescent="0.15">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spans="1:26" ht="13" x14ac:dyDescent="0.15">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spans="1:26" ht="13" x14ac:dyDescent="0.15">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spans="1:26" ht="13" x14ac:dyDescent="0.15">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spans="1:26" ht="13" x14ac:dyDescent="0.15">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spans="1:26" ht="13" x14ac:dyDescent="0.15">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spans="1:26" ht="13" x14ac:dyDescent="0.15">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spans="1:26" ht="13" x14ac:dyDescent="0.15">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spans="1:26" ht="13" x14ac:dyDescent="0.15">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spans="1:26" ht="13" x14ac:dyDescent="0.1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spans="1:26" ht="13" x14ac:dyDescent="0.15">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spans="1:26" ht="13" x14ac:dyDescent="0.15">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spans="1:26" ht="13" x14ac:dyDescent="0.15">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spans="1:26" ht="13" x14ac:dyDescent="0.15">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spans="1:26" ht="13" x14ac:dyDescent="0.15">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spans="1:26" ht="13" x14ac:dyDescent="0.15">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spans="1:26" ht="13" x14ac:dyDescent="0.15">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spans="1:26" ht="13" x14ac:dyDescent="0.15">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spans="1:26" ht="13" x14ac:dyDescent="0.15">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spans="1:26" ht="13" x14ac:dyDescent="0.1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spans="1:26" ht="13" x14ac:dyDescent="0.15">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spans="1:26" ht="13" x14ac:dyDescent="0.15">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spans="1:26" ht="13" x14ac:dyDescent="0.15">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spans="1:26" ht="13" x14ac:dyDescent="0.15">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spans="1:26" ht="13" x14ac:dyDescent="0.15">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spans="1:26" ht="13" x14ac:dyDescent="0.15">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spans="1:26" ht="13" x14ac:dyDescent="0.15">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spans="1:26" ht="13" x14ac:dyDescent="0.15">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spans="1:26" ht="13" x14ac:dyDescent="0.15">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spans="1:26" ht="13" x14ac:dyDescent="0.1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spans="1:26" ht="13" x14ac:dyDescent="0.15">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spans="1:26" ht="13" x14ac:dyDescent="0.15">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spans="1:26" ht="13" x14ac:dyDescent="0.15">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spans="1:26" ht="13" x14ac:dyDescent="0.15">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spans="1:26" ht="13" x14ac:dyDescent="0.15">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spans="1:26" ht="13" x14ac:dyDescent="0.15">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spans="1:26" ht="13" x14ac:dyDescent="0.15">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spans="1:26" ht="13" x14ac:dyDescent="0.15">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spans="1:26" ht="13" x14ac:dyDescent="0.15">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spans="1:26" ht="13" x14ac:dyDescent="0.1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spans="1:26" ht="13" x14ac:dyDescent="0.15">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spans="1:26" ht="13" x14ac:dyDescent="0.15">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spans="1:26" ht="13" x14ac:dyDescent="0.15">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spans="1:26" ht="13" x14ac:dyDescent="0.15">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spans="1:26" ht="13" x14ac:dyDescent="0.15">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spans="1:26" ht="13" x14ac:dyDescent="0.15">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spans="1:26" ht="13" x14ac:dyDescent="0.15">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spans="1:26" ht="13" x14ac:dyDescent="0.15">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spans="1:26" ht="13" x14ac:dyDescent="0.15">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spans="1:26" ht="13" x14ac:dyDescent="0.1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spans="1:26" ht="13" x14ac:dyDescent="0.15">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spans="1:26" ht="13" x14ac:dyDescent="0.15">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spans="1:26" ht="13" x14ac:dyDescent="0.15">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spans="1:26" ht="13" x14ac:dyDescent="0.15">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spans="1:26" ht="13" x14ac:dyDescent="0.15">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spans="1:26" ht="13" x14ac:dyDescent="0.15">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spans="1:26" ht="13" x14ac:dyDescent="0.15">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spans="1:26" ht="13" x14ac:dyDescent="0.15">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spans="1:26" ht="13" x14ac:dyDescent="0.15">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spans="1:26" ht="13" x14ac:dyDescent="0.1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spans="1:26" ht="13" x14ac:dyDescent="0.15">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spans="1:26" ht="13" x14ac:dyDescent="0.15">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spans="1:26" ht="13" x14ac:dyDescent="0.15">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spans="1:26" ht="13" x14ac:dyDescent="0.15">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spans="1:26" ht="13" x14ac:dyDescent="0.15">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spans="1:26" ht="13" x14ac:dyDescent="0.15">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spans="1:26" ht="13" x14ac:dyDescent="0.15">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spans="1:26" ht="13" x14ac:dyDescent="0.15">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spans="1:26" ht="13" x14ac:dyDescent="0.15">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spans="1:26" ht="13" x14ac:dyDescent="0.1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spans="1:26" ht="13" x14ac:dyDescent="0.15">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spans="1:26" ht="13" x14ac:dyDescent="0.15">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spans="1:26" ht="13" x14ac:dyDescent="0.15">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spans="1:26" ht="13" x14ac:dyDescent="0.15">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spans="1:26" ht="13" x14ac:dyDescent="0.15">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spans="1:26" ht="13" x14ac:dyDescent="0.15">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spans="1:26" ht="13" x14ac:dyDescent="0.15">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spans="1:26" ht="13" x14ac:dyDescent="0.15">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spans="1:26" ht="13" x14ac:dyDescent="0.15">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spans="1:26" ht="13" x14ac:dyDescent="0.1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sheetData>
  <mergeCells count="4">
    <mergeCell ref="A1:J2"/>
    <mergeCell ref="A3:J3"/>
    <mergeCell ref="A8:J8"/>
    <mergeCell ref="A12:J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02"/>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13.6640625" customWidth="1"/>
    <col min="3" max="3" width="22.33203125" customWidth="1"/>
    <col min="4" max="4" width="22.1640625" customWidth="1"/>
    <col min="5" max="5" width="27.6640625" customWidth="1"/>
    <col min="6" max="6" width="35.6640625" customWidth="1"/>
  </cols>
  <sheetData>
    <row r="1" spans="1:6" x14ac:dyDescent="0.2">
      <c r="A1" s="76" t="s">
        <v>726</v>
      </c>
      <c r="B1" s="77" t="s">
        <v>727</v>
      </c>
      <c r="C1" s="77" t="s">
        <v>728</v>
      </c>
      <c r="D1" s="77" t="s">
        <v>729</v>
      </c>
      <c r="E1" s="77" t="s">
        <v>730</v>
      </c>
      <c r="F1" s="77" t="s">
        <v>731</v>
      </c>
    </row>
    <row r="2" spans="1:6" x14ac:dyDescent="0.2">
      <c r="A2" s="1" t="s">
        <v>287</v>
      </c>
      <c r="B2" s="78" t="s">
        <v>732</v>
      </c>
      <c r="C2" s="1"/>
      <c r="D2" s="79" t="s">
        <v>733</v>
      </c>
      <c r="E2" s="80" t="s">
        <v>734</v>
      </c>
      <c r="F2" s="78" t="s">
        <v>735</v>
      </c>
    </row>
    <row r="3" spans="1:6" x14ac:dyDescent="0.2">
      <c r="A3" s="1" t="s">
        <v>162</v>
      </c>
      <c r="B3" s="78" t="s">
        <v>736</v>
      </c>
      <c r="C3" s="1"/>
      <c r="D3" s="81" t="s">
        <v>737</v>
      </c>
      <c r="E3" s="78"/>
      <c r="F3" s="78" t="s">
        <v>735</v>
      </c>
    </row>
    <row r="4" spans="1:6" x14ac:dyDescent="0.2">
      <c r="A4" s="1" t="s">
        <v>176</v>
      </c>
      <c r="B4" s="78" t="s">
        <v>736</v>
      </c>
      <c r="C4" s="1"/>
      <c r="D4" s="81" t="s">
        <v>738</v>
      </c>
      <c r="E4" s="78"/>
      <c r="F4" s="78" t="s">
        <v>735</v>
      </c>
    </row>
    <row r="5" spans="1:6" x14ac:dyDescent="0.2">
      <c r="A5" s="1" t="s">
        <v>739</v>
      </c>
      <c r="B5" s="78" t="s">
        <v>740</v>
      </c>
      <c r="C5" s="1"/>
      <c r="D5" s="81" t="s">
        <v>741</v>
      </c>
      <c r="E5" s="78"/>
      <c r="F5" s="78" t="s">
        <v>735</v>
      </c>
    </row>
    <row r="6" spans="1:6" x14ac:dyDescent="0.2">
      <c r="A6" s="1" t="s">
        <v>332</v>
      </c>
      <c r="B6" s="78" t="s">
        <v>742</v>
      </c>
      <c r="C6" s="1"/>
      <c r="D6" s="79" t="s">
        <v>743</v>
      </c>
      <c r="E6" s="80" t="s">
        <v>744</v>
      </c>
      <c r="F6" s="78"/>
    </row>
    <row r="7" spans="1:6" x14ac:dyDescent="0.2">
      <c r="A7" s="1"/>
      <c r="B7" s="78"/>
      <c r="C7" s="1"/>
      <c r="D7" s="82"/>
      <c r="E7" s="80" t="s">
        <v>745</v>
      </c>
      <c r="F7" s="78"/>
    </row>
    <row r="8" spans="1:6" x14ac:dyDescent="0.2">
      <c r="A8" s="1" t="s">
        <v>346</v>
      </c>
      <c r="B8" s="78"/>
      <c r="C8" s="1"/>
      <c r="D8" s="82"/>
      <c r="E8" s="78"/>
      <c r="F8" s="78"/>
    </row>
    <row r="9" spans="1:6" x14ac:dyDescent="0.2">
      <c r="A9" s="83" t="s">
        <v>359</v>
      </c>
      <c r="B9" s="84" t="s">
        <v>746</v>
      </c>
      <c r="C9" s="85" t="s">
        <v>747</v>
      </c>
      <c r="D9" s="86" t="s">
        <v>748</v>
      </c>
      <c r="E9" s="87" t="s">
        <v>749</v>
      </c>
      <c r="F9" s="84"/>
    </row>
    <row r="10" spans="1:6" x14ac:dyDescent="0.2">
      <c r="A10" s="83"/>
      <c r="B10" s="84"/>
      <c r="C10" s="83"/>
      <c r="D10" s="85" t="s">
        <v>750</v>
      </c>
      <c r="E10" s="87" t="s">
        <v>751</v>
      </c>
      <c r="F10" s="84"/>
    </row>
    <row r="11" spans="1:6" x14ac:dyDescent="0.2">
      <c r="A11" s="83"/>
      <c r="B11" s="84"/>
      <c r="C11" s="83"/>
      <c r="D11" s="83"/>
      <c r="E11" s="87" t="s">
        <v>752</v>
      </c>
      <c r="F11" s="84"/>
    </row>
    <row r="12" spans="1:6" x14ac:dyDescent="0.2">
      <c r="A12" s="83"/>
      <c r="B12" s="84"/>
      <c r="C12" s="83"/>
      <c r="D12" s="83"/>
      <c r="E12" s="87" t="s">
        <v>753</v>
      </c>
      <c r="F12" s="84"/>
    </row>
    <row r="13" spans="1:6" x14ac:dyDescent="0.2">
      <c r="A13" s="88" t="s">
        <v>375</v>
      </c>
      <c r="B13" s="88" t="s">
        <v>754</v>
      </c>
      <c r="C13" s="89" t="s">
        <v>755</v>
      </c>
      <c r="D13" s="89" t="s">
        <v>756</v>
      </c>
      <c r="E13" s="90" t="s">
        <v>757</v>
      </c>
      <c r="F13" s="88"/>
    </row>
    <row r="14" spans="1:6" x14ac:dyDescent="0.2">
      <c r="A14" s="91"/>
      <c r="B14" s="88"/>
      <c r="C14" s="89" t="s">
        <v>758</v>
      </c>
      <c r="D14" s="89" t="s">
        <v>759</v>
      </c>
      <c r="E14" s="90" t="s">
        <v>760</v>
      </c>
      <c r="F14" s="88"/>
    </row>
    <row r="15" spans="1:6" x14ac:dyDescent="0.2">
      <c r="A15" s="91"/>
      <c r="B15" s="88"/>
      <c r="C15" s="89" t="s">
        <v>761</v>
      </c>
      <c r="D15" s="91"/>
      <c r="E15" s="88"/>
      <c r="F15" s="88"/>
    </row>
    <row r="16" spans="1:6" x14ac:dyDescent="0.2">
      <c r="A16" s="91"/>
      <c r="B16" s="88"/>
      <c r="C16" s="92" t="s">
        <v>762</v>
      </c>
      <c r="D16" s="91"/>
      <c r="E16" s="88"/>
      <c r="F16" s="88"/>
    </row>
    <row r="17" spans="1:6" x14ac:dyDescent="0.2">
      <c r="A17" s="91"/>
      <c r="B17" s="88"/>
      <c r="C17" s="92" t="s">
        <v>763</v>
      </c>
      <c r="D17" s="91"/>
      <c r="E17" s="88"/>
      <c r="F17" s="88"/>
    </row>
    <row r="18" spans="1:6" x14ac:dyDescent="0.2">
      <c r="A18" s="1"/>
      <c r="B18" s="78"/>
      <c r="C18" s="1"/>
      <c r="D18" s="1"/>
      <c r="E18" s="78"/>
      <c r="F18" s="78"/>
    </row>
    <row r="19" spans="1:6" x14ac:dyDescent="0.2">
      <c r="A19" s="1"/>
      <c r="B19" s="78"/>
      <c r="C19" s="1"/>
      <c r="D19" s="1"/>
      <c r="E19" s="78"/>
      <c r="F19" s="78"/>
    </row>
    <row r="20" spans="1:6" x14ac:dyDescent="0.2">
      <c r="A20" s="1"/>
      <c r="B20" s="78"/>
      <c r="C20" s="1"/>
      <c r="D20" s="1"/>
      <c r="E20" s="78"/>
      <c r="F20" s="78"/>
    </row>
    <row r="21" spans="1:6" x14ac:dyDescent="0.2">
      <c r="A21" s="1"/>
      <c r="B21" s="78"/>
      <c r="C21" s="1"/>
      <c r="D21" s="1"/>
      <c r="E21" s="78"/>
      <c r="F21" s="78"/>
    </row>
    <row r="22" spans="1:6" x14ac:dyDescent="0.2">
      <c r="A22" s="1"/>
      <c r="B22" s="78"/>
      <c r="C22" s="1"/>
      <c r="D22" s="1"/>
      <c r="E22" s="78"/>
      <c r="F22" s="78"/>
    </row>
    <row r="23" spans="1:6" x14ac:dyDescent="0.2">
      <c r="A23" s="1"/>
      <c r="B23" s="78"/>
      <c r="C23" s="1"/>
      <c r="D23" s="1"/>
      <c r="E23" s="78"/>
      <c r="F23" s="78"/>
    </row>
    <row r="24" spans="1:6" x14ac:dyDescent="0.2">
      <c r="A24" s="1"/>
      <c r="B24" s="78"/>
      <c r="C24" s="1"/>
      <c r="D24" s="1"/>
      <c r="E24" s="78"/>
      <c r="F24" s="78"/>
    </row>
    <row r="25" spans="1:6" x14ac:dyDescent="0.2">
      <c r="A25" s="1"/>
      <c r="B25" s="78"/>
      <c r="C25" s="1"/>
      <c r="D25" s="1"/>
      <c r="E25" s="78"/>
      <c r="F25" s="78"/>
    </row>
    <row r="26" spans="1:6" x14ac:dyDescent="0.2">
      <c r="A26" s="1"/>
      <c r="B26" s="78"/>
      <c r="C26" s="1"/>
      <c r="D26" s="1"/>
      <c r="E26" s="78"/>
      <c r="F26" s="78"/>
    </row>
    <row r="27" spans="1:6" x14ac:dyDescent="0.2">
      <c r="A27" s="1"/>
      <c r="B27" s="78"/>
      <c r="C27" s="1"/>
      <c r="D27" s="1"/>
      <c r="E27" s="78"/>
      <c r="F27" s="78"/>
    </row>
    <row r="28" spans="1:6" x14ac:dyDescent="0.2">
      <c r="A28" s="1"/>
      <c r="B28" s="78"/>
      <c r="C28" s="1"/>
      <c r="D28" s="1"/>
      <c r="E28" s="78"/>
      <c r="F28" s="78"/>
    </row>
    <row r="29" spans="1:6" x14ac:dyDescent="0.2">
      <c r="A29" s="1"/>
      <c r="B29" s="78"/>
      <c r="C29" s="1"/>
      <c r="D29" s="1"/>
      <c r="E29" s="78"/>
      <c r="F29" s="78"/>
    </row>
    <row r="30" spans="1:6" x14ac:dyDescent="0.2">
      <c r="A30" s="1"/>
      <c r="B30" s="78"/>
      <c r="C30" s="1"/>
      <c r="D30" s="1"/>
      <c r="E30" s="78"/>
      <c r="F30" s="78"/>
    </row>
    <row r="31" spans="1:6" x14ac:dyDescent="0.2">
      <c r="A31" s="1"/>
      <c r="B31" s="78"/>
      <c r="C31" s="1"/>
      <c r="D31" s="1"/>
      <c r="E31" s="78"/>
      <c r="F31" s="78"/>
    </row>
    <row r="32" spans="1:6" x14ac:dyDescent="0.2">
      <c r="A32" s="1"/>
      <c r="B32" s="78"/>
      <c r="C32" s="1"/>
      <c r="D32" s="1"/>
      <c r="E32" s="78"/>
      <c r="F32" s="78"/>
    </row>
    <row r="33" spans="1:6" x14ac:dyDescent="0.2">
      <c r="A33" s="1"/>
      <c r="B33" s="78"/>
      <c r="C33" s="1"/>
      <c r="D33" s="1"/>
      <c r="E33" s="78"/>
      <c r="F33" s="78"/>
    </row>
    <row r="34" spans="1:6" x14ac:dyDescent="0.2">
      <c r="A34" s="1"/>
      <c r="B34" s="78"/>
      <c r="C34" s="1"/>
      <c r="D34" s="1"/>
      <c r="E34" s="78"/>
      <c r="F34" s="78"/>
    </row>
    <row r="35" spans="1:6" x14ac:dyDescent="0.2">
      <c r="A35" s="1"/>
      <c r="B35" s="78"/>
      <c r="C35" s="1"/>
      <c r="D35" s="1"/>
      <c r="E35" s="78"/>
      <c r="F35" s="78"/>
    </row>
    <row r="36" spans="1:6" x14ac:dyDescent="0.2">
      <c r="A36" s="1"/>
      <c r="B36" s="78"/>
      <c r="C36" s="1"/>
      <c r="D36" s="1"/>
      <c r="E36" s="78"/>
      <c r="F36" s="78"/>
    </row>
    <row r="37" spans="1:6" x14ac:dyDescent="0.2">
      <c r="A37" s="1"/>
      <c r="B37" s="78"/>
      <c r="C37" s="1"/>
      <c r="D37" s="1"/>
      <c r="E37" s="78"/>
      <c r="F37" s="78"/>
    </row>
    <row r="38" spans="1:6" x14ac:dyDescent="0.2">
      <c r="A38" s="1"/>
      <c r="B38" s="78"/>
      <c r="C38" s="1"/>
      <c r="D38" s="1"/>
      <c r="E38" s="78"/>
      <c r="F38" s="78"/>
    </row>
    <row r="39" spans="1:6" x14ac:dyDescent="0.2">
      <c r="A39" s="1"/>
      <c r="B39" s="78"/>
      <c r="C39" s="1"/>
      <c r="D39" s="1"/>
      <c r="E39" s="78"/>
      <c r="F39" s="78"/>
    </row>
    <row r="40" spans="1:6" x14ac:dyDescent="0.2">
      <c r="A40" s="1"/>
      <c r="B40" s="78"/>
      <c r="C40" s="1"/>
      <c r="D40" s="1"/>
      <c r="E40" s="78"/>
      <c r="F40" s="78"/>
    </row>
    <row r="41" spans="1:6" x14ac:dyDescent="0.2">
      <c r="A41" s="1"/>
      <c r="B41" s="78"/>
      <c r="C41" s="1"/>
      <c r="D41" s="1"/>
      <c r="E41" s="78"/>
      <c r="F41" s="78"/>
    </row>
    <row r="42" spans="1:6" x14ac:dyDescent="0.2">
      <c r="A42" s="1"/>
      <c r="B42" s="78"/>
      <c r="C42" s="1"/>
      <c r="D42" s="1"/>
      <c r="E42" s="78"/>
      <c r="F42" s="78"/>
    </row>
    <row r="43" spans="1:6" x14ac:dyDescent="0.2">
      <c r="A43" s="1"/>
      <c r="B43" s="78"/>
      <c r="C43" s="1"/>
      <c r="D43" s="1"/>
      <c r="E43" s="78"/>
      <c r="F43" s="78"/>
    </row>
    <row r="44" spans="1:6" x14ac:dyDescent="0.2">
      <c r="A44" s="1"/>
      <c r="B44" s="78"/>
      <c r="C44" s="1"/>
      <c r="D44" s="1"/>
      <c r="E44" s="78"/>
      <c r="F44" s="78"/>
    </row>
    <row r="45" spans="1:6" x14ac:dyDescent="0.2">
      <c r="A45" s="1"/>
      <c r="B45" s="78"/>
      <c r="C45" s="1"/>
      <c r="D45" s="1"/>
      <c r="E45" s="78"/>
      <c r="F45" s="78"/>
    </row>
    <row r="46" spans="1:6" x14ac:dyDescent="0.2">
      <c r="A46" s="1"/>
      <c r="B46" s="78"/>
      <c r="C46" s="1"/>
      <c r="D46" s="1"/>
      <c r="E46" s="78"/>
      <c r="F46" s="78"/>
    </row>
    <row r="47" spans="1:6" x14ac:dyDescent="0.2">
      <c r="A47" s="1"/>
      <c r="B47" s="78"/>
      <c r="C47" s="1"/>
      <c r="D47" s="1"/>
      <c r="E47" s="78"/>
      <c r="F47" s="78"/>
    </row>
    <row r="48" spans="1:6" x14ac:dyDescent="0.2">
      <c r="A48" s="1"/>
      <c r="B48" s="78"/>
      <c r="C48" s="1"/>
      <c r="D48" s="1"/>
      <c r="E48" s="78"/>
      <c r="F48" s="78"/>
    </row>
    <row r="49" spans="1:6" x14ac:dyDescent="0.2">
      <c r="A49" s="1"/>
      <c r="B49" s="78"/>
      <c r="C49" s="1"/>
      <c r="D49" s="1"/>
      <c r="E49" s="78"/>
      <c r="F49" s="78"/>
    </row>
    <row r="50" spans="1:6" x14ac:dyDescent="0.2">
      <c r="A50" s="1"/>
      <c r="B50" s="78"/>
      <c r="C50" s="1"/>
      <c r="D50" s="1"/>
      <c r="E50" s="78"/>
      <c r="F50" s="78"/>
    </row>
    <row r="51" spans="1:6" x14ac:dyDescent="0.2">
      <c r="A51" s="1"/>
      <c r="B51" s="78"/>
      <c r="C51" s="1"/>
      <c r="D51" s="1"/>
      <c r="E51" s="78"/>
      <c r="F51" s="78"/>
    </row>
    <row r="52" spans="1:6" x14ac:dyDescent="0.2">
      <c r="A52" s="1"/>
      <c r="B52" s="78"/>
      <c r="C52" s="1"/>
      <c r="D52" s="1"/>
      <c r="E52" s="78"/>
      <c r="F52" s="78"/>
    </row>
    <row r="53" spans="1:6" x14ac:dyDescent="0.2">
      <c r="A53" s="1"/>
      <c r="B53" s="78"/>
      <c r="C53" s="1"/>
      <c r="D53" s="1"/>
      <c r="E53" s="78"/>
      <c r="F53" s="78"/>
    </row>
    <row r="54" spans="1:6" x14ac:dyDescent="0.2">
      <c r="A54" s="1"/>
      <c r="B54" s="78"/>
      <c r="C54" s="1"/>
      <c r="D54" s="1"/>
      <c r="E54" s="78"/>
      <c r="F54" s="78"/>
    </row>
    <row r="55" spans="1:6" x14ac:dyDescent="0.2">
      <c r="A55" s="1"/>
      <c r="B55" s="78"/>
      <c r="C55" s="1"/>
      <c r="D55" s="1"/>
      <c r="E55" s="78"/>
      <c r="F55" s="78"/>
    </row>
    <row r="56" spans="1:6" x14ac:dyDescent="0.2">
      <c r="A56" s="1"/>
      <c r="B56" s="78"/>
      <c r="C56" s="1"/>
      <c r="D56" s="1"/>
      <c r="E56" s="78"/>
      <c r="F56" s="78"/>
    </row>
    <row r="57" spans="1:6" x14ac:dyDescent="0.2">
      <c r="A57" s="1"/>
      <c r="B57" s="78"/>
      <c r="C57" s="1"/>
      <c r="D57" s="1"/>
      <c r="E57" s="78"/>
      <c r="F57" s="78"/>
    </row>
    <row r="58" spans="1:6" x14ac:dyDescent="0.2">
      <c r="A58" s="1"/>
      <c r="B58" s="78"/>
      <c r="C58" s="1"/>
      <c r="D58" s="1"/>
      <c r="E58" s="78"/>
      <c r="F58" s="78"/>
    </row>
    <row r="59" spans="1:6" x14ac:dyDescent="0.2">
      <c r="A59" s="1"/>
      <c r="B59" s="78"/>
      <c r="C59" s="1"/>
      <c r="D59" s="1"/>
      <c r="E59" s="78"/>
      <c r="F59" s="78"/>
    </row>
    <row r="60" spans="1:6" x14ac:dyDescent="0.2">
      <c r="A60" s="1"/>
      <c r="B60" s="78"/>
      <c r="C60" s="1"/>
      <c r="D60" s="1"/>
      <c r="E60" s="78"/>
      <c r="F60" s="78"/>
    </row>
    <row r="61" spans="1:6" x14ac:dyDescent="0.2">
      <c r="A61" s="1"/>
      <c r="B61" s="78"/>
      <c r="C61" s="1"/>
      <c r="D61" s="1"/>
      <c r="E61" s="78"/>
      <c r="F61" s="78"/>
    </row>
    <row r="62" spans="1:6" x14ac:dyDescent="0.2">
      <c r="A62" s="1"/>
      <c r="B62" s="78"/>
      <c r="C62" s="1"/>
      <c r="D62" s="1"/>
      <c r="E62" s="78"/>
      <c r="F62" s="78"/>
    </row>
    <row r="63" spans="1:6" x14ac:dyDescent="0.2">
      <c r="A63" s="1"/>
      <c r="B63" s="78"/>
      <c r="C63" s="1"/>
      <c r="D63" s="1"/>
      <c r="E63" s="78"/>
      <c r="F63" s="78"/>
    </row>
    <row r="64" spans="1:6" x14ac:dyDescent="0.2">
      <c r="A64" s="1"/>
      <c r="B64" s="78"/>
      <c r="C64" s="1"/>
      <c r="D64" s="1"/>
      <c r="E64" s="78"/>
      <c r="F64" s="78"/>
    </row>
    <row r="65" spans="1:6" x14ac:dyDescent="0.2">
      <c r="A65" s="1"/>
      <c r="B65" s="78"/>
      <c r="C65" s="1"/>
      <c r="D65" s="1"/>
      <c r="E65" s="78"/>
      <c r="F65" s="78"/>
    </row>
    <row r="66" spans="1:6" x14ac:dyDescent="0.2">
      <c r="A66" s="1"/>
      <c r="B66" s="78"/>
      <c r="C66" s="1"/>
      <c r="D66" s="1"/>
      <c r="E66" s="78"/>
      <c r="F66" s="78"/>
    </row>
    <row r="67" spans="1:6" x14ac:dyDescent="0.2">
      <c r="A67" s="1"/>
      <c r="B67" s="78"/>
      <c r="C67" s="1"/>
      <c r="D67" s="1"/>
      <c r="E67" s="78"/>
      <c r="F67" s="78"/>
    </row>
    <row r="68" spans="1:6" x14ac:dyDescent="0.2">
      <c r="A68" s="1"/>
      <c r="B68" s="78"/>
      <c r="C68" s="1"/>
      <c r="D68" s="1"/>
      <c r="E68" s="78"/>
      <c r="F68" s="78"/>
    </row>
    <row r="69" spans="1:6" x14ac:dyDescent="0.2">
      <c r="A69" s="1"/>
      <c r="B69" s="78"/>
      <c r="C69" s="1"/>
      <c r="D69" s="1"/>
      <c r="E69" s="78"/>
      <c r="F69" s="78"/>
    </row>
    <row r="70" spans="1:6" x14ac:dyDescent="0.2">
      <c r="A70" s="1"/>
      <c r="B70" s="78"/>
      <c r="C70" s="1"/>
      <c r="D70" s="1"/>
      <c r="E70" s="78"/>
      <c r="F70" s="78"/>
    </row>
    <row r="71" spans="1:6" x14ac:dyDescent="0.2">
      <c r="A71" s="1"/>
      <c r="B71" s="78"/>
      <c r="C71" s="1"/>
      <c r="D71" s="1"/>
      <c r="E71" s="78"/>
      <c r="F71" s="78"/>
    </row>
    <row r="72" spans="1:6" x14ac:dyDescent="0.2">
      <c r="A72" s="1"/>
      <c r="B72" s="78"/>
      <c r="C72" s="1"/>
      <c r="D72" s="1"/>
      <c r="E72" s="78"/>
      <c r="F72" s="78"/>
    </row>
    <row r="73" spans="1:6" x14ac:dyDescent="0.2">
      <c r="A73" s="1"/>
      <c r="B73" s="78"/>
      <c r="C73" s="1"/>
      <c r="D73" s="1"/>
      <c r="E73" s="78"/>
      <c r="F73" s="78"/>
    </row>
    <row r="74" spans="1:6" x14ac:dyDescent="0.2">
      <c r="A74" s="1"/>
      <c r="B74" s="78"/>
      <c r="C74" s="1"/>
      <c r="D74" s="1"/>
      <c r="E74" s="78"/>
      <c r="F74" s="78"/>
    </row>
    <row r="75" spans="1:6" x14ac:dyDescent="0.2">
      <c r="A75" s="1"/>
      <c r="B75" s="78"/>
      <c r="C75" s="1"/>
      <c r="D75" s="1"/>
      <c r="E75" s="78"/>
      <c r="F75" s="78"/>
    </row>
    <row r="76" spans="1:6" x14ac:dyDescent="0.2">
      <c r="A76" s="1"/>
      <c r="B76" s="78"/>
      <c r="C76" s="1"/>
      <c r="D76" s="1"/>
      <c r="E76" s="78"/>
      <c r="F76" s="78"/>
    </row>
    <row r="77" spans="1:6" x14ac:dyDescent="0.2">
      <c r="A77" s="1"/>
      <c r="B77" s="78"/>
      <c r="C77" s="1"/>
      <c r="D77" s="1"/>
      <c r="E77" s="78"/>
      <c r="F77" s="78"/>
    </row>
    <row r="78" spans="1:6" x14ac:dyDescent="0.2">
      <c r="A78" s="1"/>
      <c r="B78" s="78"/>
      <c r="C78" s="1"/>
      <c r="D78" s="1"/>
      <c r="E78" s="78"/>
      <c r="F78" s="78"/>
    </row>
    <row r="79" spans="1:6" x14ac:dyDescent="0.2">
      <c r="A79" s="1"/>
      <c r="B79" s="78"/>
      <c r="C79" s="1"/>
      <c r="D79" s="1"/>
      <c r="E79" s="78"/>
      <c r="F79" s="78"/>
    </row>
    <row r="80" spans="1:6" x14ac:dyDescent="0.2">
      <c r="A80" s="1"/>
      <c r="B80" s="78"/>
      <c r="C80" s="1"/>
      <c r="D80" s="1"/>
      <c r="E80" s="78"/>
      <c r="F80" s="78"/>
    </row>
    <row r="81" spans="1:6" x14ac:dyDescent="0.2">
      <c r="A81" s="1"/>
      <c r="B81" s="78"/>
      <c r="C81" s="1"/>
      <c r="D81" s="1"/>
      <c r="E81" s="78"/>
      <c r="F81" s="78"/>
    </row>
    <row r="82" spans="1:6" x14ac:dyDescent="0.2">
      <c r="A82" s="1"/>
      <c r="B82" s="78"/>
      <c r="C82" s="1"/>
      <c r="D82" s="1"/>
      <c r="E82" s="78"/>
      <c r="F82" s="78"/>
    </row>
    <row r="83" spans="1:6" x14ac:dyDescent="0.2">
      <c r="A83" s="1"/>
      <c r="B83" s="78"/>
      <c r="C83" s="1"/>
      <c r="D83" s="1"/>
      <c r="E83" s="78"/>
      <c r="F83" s="78"/>
    </row>
    <row r="84" spans="1:6" x14ac:dyDescent="0.2">
      <c r="A84" s="1"/>
      <c r="B84" s="78"/>
      <c r="C84" s="1"/>
      <c r="D84" s="1"/>
      <c r="E84" s="78"/>
      <c r="F84" s="78"/>
    </row>
    <row r="85" spans="1:6" x14ac:dyDescent="0.2">
      <c r="A85" s="1"/>
      <c r="B85" s="78"/>
      <c r="C85" s="1"/>
      <c r="D85" s="1"/>
      <c r="E85" s="78"/>
      <c r="F85" s="78"/>
    </row>
    <row r="86" spans="1:6" x14ac:dyDescent="0.2">
      <c r="A86" s="1"/>
      <c r="B86" s="78"/>
      <c r="C86" s="1"/>
      <c r="D86" s="1"/>
      <c r="E86" s="78"/>
      <c r="F86" s="78"/>
    </row>
    <row r="87" spans="1:6" x14ac:dyDescent="0.2">
      <c r="A87" s="1"/>
      <c r="B87" s="78"/>
      <c r="C87" s="1"/>
      <c r="D87" s="1"/>
      <c r="E87" s="78"/>
      <c r="F87" s="78"/>
    </row>
    <row r="88" spans="1:6" x14ac:dyDescent="0.2">
      <c r="A88" s="1"/>
      <c r="B88" s="78"/>
      <c r="C88" s="1"/>
      <c r="D88" s="1"/>
      <c r="E88" s="78"/>
      <c r="F88" s="78"/>
    </row>
    <row r="89" spans="1:6" x14ac:dyDescent="0.2">
      <c r="A89" s="1"/>
      <c r="B89" s="78"/>
      <c r="C89" s="1"/>
      <c r="D89" s="1"/>
      <c r="E89" s="78"/>
      <c r="F89" s="78"/>
    </row>
    <row r="90" spans="1:6" x14ac:dyDescent="0.2">
      <c r="A90" s="1"/>
      <c r="B90" s="78"/>
      <c r="C90" s="1"/>
      <c r="D90" s="1"/>
      <c r="E90" s="78"/>
      <c r="F90" s="78"/>
    </row>
    <row r="91" spans="1:6" x14ac:dyDescent="0.2">
      <c r="A91" s="1"/>
      <c r="B91" s="78"/>
      <c r="C91" s="1"/>
      <c r="D91" s="1"/>
      <c r="E91" s="78"/>
      <c r="F91" s="78"/>
    </row>
    <row r="92" spans="1:6" x14ac:dyDescent="0.2">
      <c r="A92" s="1"/>
      <c r="B92" s="78"/>
      <c r="C92" s="1"/>
      <c r="D92" s="1"/>
      <c r="E92" s="78"/>
      <c r="F92" s="78"/>
    </row>
    <row r="93" spans="1:6" x14ac:dyDescent="0.2">
      <c r="A93" s="1"/>
      <c r="B93" s="78"/>
      <c r="C93" s="1"/>
      <c r="D93" s="1"/>
      <c r="E93" s="78"/>
      <c r="F93" s="78"/>
    </row>
    <row r="94" spans="1:6" x14ac:dyDescent="0.2">
      <c r="A94" s="1"/>
      <c r="B94" s="78"/>
      <c r="C94" s="1"/>
      <c r="D94" s="1"/>
      <c r="E94" s="78"/>
      <c r="F94" s="78"/>
    </row>
    <row r="95" spans="1:6" x14ac:dyDescent="0.2">
      <c r="A95" s="1"/>
      <c r="B95" s="78"/>
      <c r="C95" s="1"/>
      <c r="D95" s="1"/>
      <c r="E95" s="78"/>
      <c r="F95" s="78"/>
    </row>
    <row r="96" spans="1:6" x14ac:dyDescent="0.2">
      <c r="A96" s="1"/>
      <c r="B96" s="78"/>
      <c r="C96" s="1"/>
      <c r="D96" s="1"/>
      <c r="E96" s="78"/>
      <c r="F96" s="78"/>
    </row>
    <row r="97" spans="1:6" x14ac:dyDescent="0.2">
      <c r="A97" s="1"/>
      <c r="B97" s="78"/>
      <c r="C97" s="1"/>
      <c r="D97" s="1"/>
      <c r="E97" s="78"/>
      <c r="F97" s="78"/>
    </row>
    <row r="98" spans="1:6" x14ac:dyDescent="0.2">
      <c r="A98" s="1"/>
      <c r="B98" s="78"/>
      <c r="C98" s="1"/>
      <c r="D98" s="1"/>
      <c r="E98" s="78"/>
      <c r="F98" s="78"/>
    </row>
    <row r="99" spans="1:6" x14ac:dyDescent="0.2">
      <c r="A99" s="1"/>
      <c r="B99" s="78"/>
      <c r="C99" s="1"/>
      <c r="D99" s="1"/>
      <c r="E99" s="78"/>
      <c r="F99" s="78"/>
    </row>
    <row r="100" spans="1:6" x14ac:dyDescent="0.2">
      <c r="A100" s="1"/>
      <c r="B100" s="78"/>
      <c r="C100" s="1"/>
      <c r="D100" s="1"/>
      <c r="E100" s="78"/>
      <c r="F100" s="78"/>
    </row>
    <row r="101" spans="1:6" x14ac:dyDescent="0.2">
      <c r="A101" s="1"/>
      <c r="B101" s="78"/>
      <c r="C101" s="1"/>
      <c r="D101" s="1"/>
      <c r="E101" s="78"/>
      <c r="F101" s="78"/>
    </row>
    <row r="102" spans="1:6" x14ac:dyDescent="0.2">
      <c r="A102" s="1"/>
      <c r="B102" s="78"/>
      <c r="C102" s="1"/>
      <c r="D102" s="1"/>
      <c r="E102" s="78"/>
      <c r="F102" s="78"/>
    </row>
    <row r="103" spans="1:6" x14ac:dyDescent="0.2">
      <c r="A103" s="1"/>
      <c r="B103" s="78"/>
      <c r="C103" s="1"/>
      <c r="D103" s="1"/>
      <c r="E103" s="78"/>
      <c r="F103" s="78"/>
    </row>
    <row r="104" spans="1:6" x14ac:dyDescent="0.2">
      <c r="A104" s="1"/>
      <c r="B104" s="78"/>
      <c r="C104" s="1"/>
      <c r="D104" s="1"/>
      <c r="E104" s="78"/>
      <c r="F104" s="78"/>
    </row>
    <row r="105" spans="1:6" x14ac:dyDescent="0.2">
      <c r="A105" s="1"/>
      <c r="B105" s="78"/>
      <c r="C105" s="1"/>
      <c r="D105" s="1"/>
      <c r="E105" s="78"/>
      <c r="F105" s="78"/>
    </row>
    <row r="106" spans="1:6" x14ac:dyDescent="0.2">
      <c r="A106" s="1"/>
      <c r="B106" s="78"/>
      <c r="C106" s="1"/>
      <c r="D106" s="1"/>
      <c r="E106" s="78"/>
      <c r="F106" s="78"/>
    </row>
    <row r="107" spans="1:6" x14ac:dyDescent="0.2">
      <c r="A107" s="1"/>
      <c r="B107" s="78"/>
      <c r="C107" s="1"/>
      <c r="D107" s="1"/>
      <c r="E107" s="78"/>
      <c r="F107" s="78"/>
    </row>
    <row r="108" spans="1:6" x14ac:dyDescent="0.2">
      <c r="A108" s="1"/>
      <c r="B108" s="78"/>
      <c r="C108" s="1"/>
      <c r="D108" s="1"/>
      <c r="E108" s="78"/>
      <c r="F108" s="78"/>
    </row>
    <row r="109" spans="1:6" x14ac:dyDescent="0.2">
      <c r="A109" s="1"/>
      <c r="B109" s="78"/>
      <c r="C109" s="1"/>
      <c r="D109" s="1"/>
      <c r="E109" s="78"/>
      <c r="F109" s="78"/>
    </row>
    <row r="110" spans="1:6" x14ac:dyDescent="0.2">
      <c r="A110" s="1"/>
      <c r="B110" s="78"/>
      <c r="C110" s="1"/>
      <c r="D110" s="1"/>
      <c r="E110" s="78"/>
      <c r="F110" s="78"/>
    </row>
    <row r="111" spans="1:6" x14ac:dyDescent="0.2">
      <c r="A111" s="1"/>
      <c r="B111" s="78"/>
      <c r="C111" s="1"/>
      <c r="D111" s="1"/>
      <c r="E111" s="78"/>
      <c r="F111" s="78"/>
    </row>
    <row r="112" spans="1:6" x14ac:dyDescent="0.2">
      <c r="A112" s="1"/>
      <c r="B112" s="78"/>
      <c r="C112" s="1"/>
      <c r="D112" s="1"/>
      <c r="E112" s="78"/>
      <c r="F112" s="78"/>
    </row>
    <row r="113" spans="1:6" x14ac:dyDescent="0.2">
      <c r="A113" s="1"/>
      <c r="B113" s="78"/>
      <c r="C113" s="1"/>
      <c r="D113" s="1"/>
      <c r="E113" s="78"/>
      <c r="F113" s="78"/>
    </row>
    <row r="114" spans="1:6" x14ac:dyDescent="0.2">
      <c r="A114" s="1"/>
      <c r="B114" s="78"/>
      <c r="C114" s="1"/>
      <c r="D114" s="1"/>
      <c r="E114" s="78"/>
      <c r="F114" s="78"/>
    </row>
    <row r="115" spans="1:6" x14ac:dyDescent="0.2">
      <c r="A115" s="1"/>
      <c r="B115" s="78"/>
      <c r="C115" s="1"/>
      <c r="D115" s="1"/>
      <c r="E115" s="78"/>
      <c r="F115" s="78"/>
    </row>
    <row r="116" spans="1:6" x14ac:dyDescent="0.2">
      <c r="A116" s="1"/>
      <c r="B116" s="78"/>
      <c r="C116" s="1"/>
      <c r="D116" s="1"/>
      <c r="E116" s="78"/>
      <c r="F116" s="78"/>
    </row>
    <row r="117" spans="1:6" x14ac:dyDescent="0.2">
      <c r="A117" s="1"/>
      <c r="B117" s="78"/>
      <c r="C117" s="1"/>
      <c r="D117" s="1"/>
      <c r="E117" s="78"/>
      <c r="F117" s="78"/>
    </row>
    <row r="118" spans="1:6" x14ac:dyDescent="0.2">
      <c r="A118" s="1"/>
      <c r="B118" s="78"/>
      <c r="C118" s="1"/>
      <c r="D118" s="1"/>
      <c r="E118" s="78"/>
      <c r="F118" s="78"/>
    </row>
    <row r="119" spans="1:6" x14ac:dyDescent="0.2">
      <c r="A119" s="1"/>
      <c r="B119" s="78"/>
      <c r="C119" s="1"/>
      <c r="D119" s="1"/>
      <c r="E119" s="78"/>
      <c r="F119" s="78"/>
    </row>
    <row r="120" spans="1:6" x14ac:dyDescent="0.2">
      <c r="A120" s="1"/>
      <c r="B120" s="78"/>
      <c r="C120" s="1"/>
      <c r="D120" s="1"/>
      <c r="E120" s="78"/>
      <c r="F120" s="78"/>
    </row>
    <row r="121" spans="1:6" x14ac:dyDescent="0.2">
      <c r="A121" s="1"/>
      <c r="B121" s="78"/>
      <c r="C121" s="1"/>
      <c r="D121" s="1"/>
      <c r="E121" s="78"/>
      <c r="F121" s="78"/>
    </row>
    <row r="122" spans="1:6" x14ac:dyDescent="0.2">
      <c r="A122" s="1"/>
      <c r="B122" s="78"/>
      <c r="C122" s="1"/>
      <c r="D122" s="1"/>
      <c r="E122" s="78"/>
      <c r="F122" s="78"/>
    </row>
    <row r="123" spans="1:6" x14ac:dyDescent="0.2">
      <c r="A123" s="1"/>
      <c r="B123" s="78"/>
      <c r="C123" s="1"/>
      <c r="D123" s="1"/>
      <c r="E123" s="78"/>
      <c r="F123" s="78"/>
    </row>
    <row r="124" spans="1:6" x14ac:dyDescent="0.2">
      <c r="A124" s="1"/>
      <c r="B124" s="78"/>
      <c r="C124" s="1"/>
      <c r="D124" s="1"/>
      <c r="E124" s="78"/>
      <c r="F124" s="78"/>
    </row>
    <row r="125" spans="1:6" x14ac:dyDescent="0.2">
      <c r="A125" s="1"/>
      <c r="B125" s="78"/>
      <c r="C125" s="1"/>
      <c r="D125" s="1"/>
      <c r="E125" s="78"/>
      <c r="F125" s="78"/>
    </row>
    <row r="126" spans="1:6" x14ac:dyDescent="0.2">
      <c r="A126" s="1"/>
      <c r="B126" s="78"/>
      <c r="C126" s="1"/>
      <c r="D126" s="1"/>
      <c r="E126" s="78"/>
      <c r="F126" s="78"/>
    </row>
    <row r="127" spans="1:6" x14ac:dyDescent="0.2">
      <c r="A127" s="1"/>
      <c r="B127" s="78"/>
      <c r="C127" s="1"/>
      <c r="D127" s="1"/>
      <c r="E127" s="78"/>
      <c r="F127" s="78"/>
    </row>
    <row r="128" spans="1:6" x14ac:dyDescent="0.2">
      <c r="A128" s="1"/>
      <c r="B128" s="78"/>
      <c r="C128" s="1"/>
      <c r="D128" s="1"/>
      <c r="E128" s="78"/>
      <c r="F128" s="78"/>
    </row>
    <row r="129" spans="1:6" x14ac:dyDescent="0.2">
      <c r="A129" s="1"/>
      <c r="B129" s="78"/>
      <c r="C129" s="1"/>
      <c r="D129" s="1"/>
      <c r="E129" s="78"/>
      <c r="F129" s="78"/>
    </row>
    <row r="130" spans="1:6" x14ac:dyDescent="0.2">
      <c r="A130" s="1"/>
      <c r="B130" s="78"/>
      <c r="C130" s="1"/>
      <c r="D130" s="1"/>
      <c r="E130" s="78"/>
      <c r="F130" s="78"/>
    </row>
    <row r="131" spans="1:6" x14ac:dyDescent="0.2">
      <c r="A131" s="1"/>
      <c r="B131" s="78"/>
      <c r="C131" s="1"/>
      <c r="D131" s="1"/>
      <c r="E131" s="78"/>
      <c r="F131" s="78"/>
    </row>
    <row r="132" spans="1:6" x14ac:dyDescent="0.2">
      <c r="A132" s="1"/>
      <c r="B132" s="78"/>
      <c r="C132" s="1"/>
      <c r="D132" s="1"/>
      <c r="E132" s="78"/>
      <c r="F132" s="78"/>
    </row>
    <row r="133" spans="1:6" x14ac:dyDescent="0.2">
      <c r="A133" s="1"/>
      <c r="B133" s="78"/>
      <c r="C133" s="1"/>
      <c r="D133" s="1"/>
      <c r="E133" s="78"/>
      <c r="F133" s="78"/>
    </row>
    <row r="134" spans="1:6" x14ac:dyDescent="0.2">
      <c r="A134" s="1"/>
      <c r="B134" s="78"/>
      <c r="C134" s="1"/>
      <c r="D134" s="1"/>
      <c r="E134" s="78"/>
      <c r="F134" s="78"/>
    </row>
    <row r="135" spans="1:6" x14ac:dyDescent="0.2">
      <c r="A135" s="1"/>
      <c r="B135" s="78"/>
      <c r="C135" s="1"/>
      <c r="D135" s="1"/>
      <c r="E135" s="78"/>
      <c r="F135" s="78"/>
    </row>
    <row r="136" spans="1:6" x14ac:dyDescent="0.2">
      <c r="A136" s="1"/>
      <c r="B136" s="78"/>
      <c r="C136" s="1"/>
      <c r="D136" s="1"/>
      <c r="E136" s="78"/>
      <c r="F136" s="78"/>
    </row>
    <row r="137" spans="1:6" x14ac:dyDescent="0.2">
      <c r="A137" s="1"/>
      <c r="B137" s="78"/>
      <c r="C137" s="1"/>
      <c r="D137" s="1"/>
      <c r="E137" s="78"/>
      <c r="F137" s="78"/>
    </row>
    <row r="138" spans="1:6" x14ac:dyDescent="0.2">
      <c r="A138" s="1"/>
      <c r="B138" s="78"/>
      <c r="C138" s="1"/>
      <c r="D138" s="1"/>
      <c r="E138" s="78"/>
      <c r="F138" s="78"/>
    </row>
    <row r="139" spans="1:6" x14ac:dyDescent="0.2">
      <c r="A139" s="1"/>
      <c r="B139" s="78"/>
      <c r="C139" s="1"/>
      <c r="D139" s="1"/>
      <c r="E139" s="78"/>
      <c r="F139" s="78"/>
    </row>
    <row r="140" spans="1:6" x14ac:dyDescent="0.2">
      <c r="A140" s="1"/>
      <c r="B140" s="78"/>
      <c r="C140" s="1"/>
      <c r="D140" s="1"/>
      <c r="E140" s="78"/>
      <c r="F140" s="78"/>
    </row>
    <row r="141" spans="1:6" x14ac:dyDescent="0.2">
      <c r="A141" s="1"/>
      <c r="B141" s="78"/>
      <c r="C141" s="1"/>
      <c r="D141" s="1"/>
      <c r="E141" s="78"/>
      <c r="F141" s="78"/>
    </row>
    <row r="142" spans="1:6" x14ac:dyDescent="0.2">
      <c r="A142" s="1"/>
      <c r="B142" s="78"/>
      <c r="C142" s="1"/>
      <c r="D142" s="1"/>
      <c r="E142" s="78"/>
      <c r="F142" s="78"/>
    </row>
    <row r="143" spans="1:6" x14ac:dyDescent="0.2">
      <c r="A143" s="1"/>
      <c r="B143" s="78"/>
      <c r="C143" s="1"/>
      <c r="D143" s="1"/>
      <c r="E143" s="78"/>
      <c r="F143" s="78"/>
    </row>
    <row r="144" spans="1:6" x14ac:dyDescent="0.2">
      <c r="A144" s="1"/>
      <c r="B144" s="78"/>
      <c r="C144" s="1"/>
      <c r="D144" s="1"/>
      <c r="E144" s="78"/>
      <c r="F144" s="78"/>
    </row>
    <row r="145" spans="1:6" x14ac:dyDescent="0.2">
      <c r="A145" s="1"/>
      <c r="B145" s="78"/>
      <c r="C145" s="1"/>
      <c r="D145" s="1"/>
      <c r="E145" s="78"/>
      <c r="F145" s="78"/>
    </row>
    <row r="146" spans="1:6" x14ac:dyDescent="0.2">
      <c r="A146" s="1"/>
      <c r="B146" s="78"/>
      <c r="C146" s="1"/>
      <c r="D146" s="1"/>
      <c r="E146" s="78"/>
      <c r="F146" s="78"/>
    </row>
    <row r="147" spans="1:6" x14ac:dyDescent="0.2">
      <c r="A147" s="1"/>
      <c r="B147" s="78"/>
      <c r="C147" s="1"/>
      <c r="D147" s="1"/>
      <c r="E147" s="78"/>
      <c r="F147" s="78"/>
    </row>
    <row r="148" spans="1:6" x14ac:dyDescent="0.2">
      <c r="A148" s="1"/>
      <c r="B148" s="78"/>
      <c r="C148" s="1"/>
      <c r="D148" s="1"/>
      <c r="E148" s="78"/>
      <c r="F148" s="78"/>
    </row>
    <row r="149" spans="1:6" x14ac:dyDescent="0.2">
      <c r="A149" s="1"/>
      <c r="B149" s="78"/>
      <c r="C149" s="1"/>
      <c r="D149" s="1"/>
      <c r="E149" s="78"/>
      <c r="F149" s="78"/>
    </row>
    <row r="150" spans="1:6" x14ac:dyDescent="0.2">
      <c r="A150" s="1"/>
      <c r="B150" s="78"/>
      <c r="C150" s="1"/>
      <c r="D150" s="1"/>
      <c r="E150" s="78"/>
      <c r="F150" s="78"/>
    </row>
    <row r="151" spans="1:6" x14ac:dyDescent="0.2">
      <c r="A151" s="1"/>
      <c r="B151" s="78"/>
      <c r="C151" s="1"/>
      <c r="D151" s="1"/>
      <c r="E151" s="78"/>
      <c r="F151" s="78"/>
    </row>
    <row r="152" spans="1:6" x14ac:dyDescent="0.2">
      <c r="A152" s="1"/>
      <c r="B152" s="78"/>
      <c r="C152" s="1"/>
      <c r="D152" s="1"/>
      <c r="E152" s="78"/>
      <c r="F152" s="78"/>
    </row>
    <row r="153" spans="1:6" x14ac:dyDescent="0.2">
      <c r="A153" s="1"/>
      <c r="B153" s="78"/>
      <c r="C153" s="1"/>
      <c r="D153" s="1"/>
      <c r="E153" s="78"/>
      <c r="F153" s="78"/>
    </row>
    <row r="154" spans="1:6" x14ac:dyDescent="0.2">
      <c r="A154" s="1"/>
      <c r="B154" s="78"/>
      <c r="C154" s="1"/>
      <c r="D154" s="1"/>
      <c r="E154" s="78"/>
      <c r="F154" s="78"/>
    </row>
    <row r="155" spans="1:6" x14ac:dyDescent="0.2">
      <c r="A155" s="1"/>
      <c r="B155" s="78"/>
      <c r="C155" s="1"/>
      <c r="D155" s="1"/>
      <c r="E155" s="78"/>
      <c r="F155" s="78"/>
    </row>
    <row r="156" spans="1:6" x14ac:dyDescent="0.2">
      <c r="A156" s="1"/>
      <c r="B156" s="78"/>
      <c r="C156" s="1"/>
      <c r="D156" s="1"/>
      <c r="E156" s="78"/>
      <c r="F156" s="78"/>
    </row>
    <row r="157" spans="1:6" x14ac:dyDescent="0.2">
      <c r="A157" s="1"/>
      <c r="B157" s="78"/>
      <c r="C157" s="1"/>
      <c r="D157" s="1"/>
      <c r="E157" s="78"/>
      <c r="F157" s="78"/>
    </row>
    <row r="158" spans="1:6" x14ac:dyDescent="0.2">
      <c r="A158" s="1"/>
      <c r="B158" s="78"/>
      <c r="C158" s="1"/>
      <c r="D158" s="1"/>
      <c r="E158" s="78"/>
      <c r="F158" s="78"/>
    </row>
    <row r="159" spans="1:6" x14ac:dyDescent="0.2">
      <c r="A159" s="1"/>
      <c r="B159" s="78"/>
      <c r="C159" s="1"/>
      <c r="D159" s="1"/>
      <c r="E159" s="78"/>
      <c r="F159" s="78"/>
    </row>
    <row r="160" spans="1:6" x14ac:dyDescent="0.2">
      <c r="A160" s="1"/>
      <c r="B160" s="78"/>
      <c r="C160" s="1"/>
      <c r="D160" s="1"/>
      <c r="E160" s="78"/>
      <c r="F160" s="78"/>
    </row>
    <row r="161" spans="1:6" x14ac:dyDescent="0.2">
      <c r="A161" s="1"/>
      <c r="B161" s="78"/>
      <c r="C161" s="1"/>
      <c r="D161" s="1"/>
      <c r="E161" s="78"/>
      <c r="F161" s="78"/>
    </row>
    <row r="162" spans="1:6" x14ac:dyDescent="0.2">
      <c r="A162" s="1"/>
      <c r="B162" s="78"/>
      <c r="C162" s="1"/>
      <c r="D162" s="1"/>
      <c r="E162" s="78"/>
      <c r="F162" s="78"/>
    </row>
    <row r="163" spans="1:6" x14ac:dyDescent="0.2">
      <c r="A163" s="1"/>
      <c r="B163" s="78"/>
      <c r="C163" s="1"/>
      <c r="D163" s="1"/>
      <c r="E163" s="78"/>
      <c r="F163" s="78"/>
    </row>
    <row r="164" spans="1:6" x14ac:dyDescent="0.2">
      <c r="A164" s="1"/>
      <c r="B164" s="78"/>
      <c r="C164" s="1"/>
      <c r="D164" s="1"/>
      <c r="E164" s="78"/>
      <c r="F164" s="78"/>
    </row>
    <row r="165" spans="1:6" x14ac:dyDescent="0.2">
      <c r="A165" s="1"/>
      <c r="B165" s="78"/>
      <c r="C165" s="1"/>
      <c r="D165" s="1"/>
      <c r="E165" s="78"/>
      <c r="F165" s="78"/>
    </row>
    <row r="166" spans="1:6" x14ac:dyDescent="0.2">
      <c r="A166" s="1"/>
      <c r="B166" s="78"/>
      <c r="C166" s="1"/>
      <c r="D166" s="1"/>
      <c r="E166" s="78"/>
      <c r="F166" s="78"/>
    </row>
    <row r="167" spans="1:6" x14ac:dyDescent="0.2">
      <c r="A167" s="1"/>
      <c r="B167" s="78"/>
      <c r="C167" s="1"/>
      <c r="D167" s="1"/>
      <c r="E167" s="78"/>
      <c r="F167" s="78"/>
    </row>
    <row r="168" spans="1:6" x14ac:dyDescent="0.2">
      <c r="A168" s="1"/>
      <c r="B168" s="78"/>
      <c r="C168" s="1"/>
      <c r="D168" s="1"/>
      <c r="E168" s="78"/>
      <c r="F168" s="78"/>
    </row>
    <row r="169" spans="1:6" x14ac:dyDescent="0.2">
      <c r="A169" s="1"/>
      <c r="B169" s="78"/>
      <c r="C169" s="1"/>
      <c r="D169" s="1"/>
      <c r="E169" s="78"/>
      <c r="F169" s="78"/>
    </row>
    <row r="170" spans="1:6" x14ac:dyDescent="0.2">
      <c r="A170" s="1"/>
      <c r="B170" s="78"/>
      <c r="C170" s="1"/>
      <c r="D170" s="1"/>
      <c r="E170" s="78"/>
      <c r="F170" s="78"/>
    </row>
    <row r="171" spans="1:6" x14ac:dyDescent="0.2">
      <c r="A171" s="1"/>
      <c r="B171" s="78"/>
      <c r="C171" s="1"/>
      <c r="D171" s="1"/>
      <c r="E171" s="78"/>
      <c r="F171" s="78"/>
    </row>
    <row r="172" spans="1:6" x14ac:dyDescent="0.2">
      <c r="A172" s="1"/>
      <c r="B172" s="78"/>
      <c r="C172" s="1"/>
      <c r="D172" s="1"/>
      <c r="E172" s="78"/>
      <c r="F172" s="78"/>
    </row>
    <row r="173" spans="1:6" x14ac:dyDescent="0.2">
      <c r="A173" s="1"/>
      <c r="B173" s="78"/>
      <c r="C173" s="1"/>
      <c r="D173" s="1"/>
      <c r="E173" s="78"/>
      <c r="F173" s="78"/>
    </row>
    <row r="174" spans="1:6" x14ac:dyDescent="0.2">
      <c r="A174" s="1"/>
      <c r="B174" s="78"/>
      <c r="C174" s="1"/>
      <c r="D174" s="1"/>
      <c r="E174" s="78"/>
      <c r="F174" s="78"/>
    </row>
    <row r="175" spans="1:6" x14ac:dyDescent="0.2">
      <c r="A175" s="1"/>
      <c r="B175" s="78"/>
      <c r="C175" s="1"/>
      <c r="D175" s="1"/>
      <c r="E175" s="78"/>
      <c r="F175" s="78"/>
    </row>
    <row r="176" spans="1:6" x14ac:dyDescent="0.2">
      <c r="A176" s="1"/>
      <c r="B176" s="78"/>
      <c r="C176" s="1"/>
      <c r="D176" s="1"/>
      <c r="E176" s="78"/>
      <c r="F176" s="78"/>
    </row>
    <row r="177" spans="1:6" x14ac:dyDescent="0.2">
      <c r="A177" s="1"/>
      <c r="B177" s="78"/>
      <c r="C177" s="1"/>
      <c r="D177" s="1"/>
      <c r="E177" s="78"/>
      <c r="F177" s="78"/>
    </row>
    <row r="178" spans="1:6" x14ac:dyDescent="0.2">
      <c r="A178" s="1"/>
      <c r="B178" s="78"/>
      <c r="C178" s="1"/>
      <c r="D178" s="1"/>
      <c r="E178" s="78"/>
      <c r="F178" s="78"/>
    </row>
    <row r="179" spans="1:6" x14ac:dyDescent="0.2">
      <c r="A179" s="1"/>
      <c r="B179" s="78"/>
      <c r="C179" s="1"/>
      <c r="D179" s="1"/>
      <c r="E179" s="78"/>
      <c r="F179" s="78"/>
    </row>
    <row r="180" spans="1:6" x14ac:dyDescent="0.2">
      <c r="A180" s="1"/>
      <c r="B180" s="78"/>
      <c r="C180" s="1"/>
      <c r="D180" s="1"/>
      <c r="E180" s="78"/>
      <c r="F180" s="78"/>
    </row>
    <row r="181" spans="1:6" x14ac:dyDescent="0.2">
      <c r="A181" s="1"/>
      <c r="B181" s="78"/>
      <c r="C181" s="1"/>
      <c r="D181" s="1"/>
      <c r="E181" s="78"/>
      <c r="F181" s="78"/>
    </row>
    <row r="182" spans="1:6" x14ac:dyDescent="0.2">
      <c r="A182" s="1"/>
      <c r="B182" s="78"/>
      <c r="C182" s="1"/>
      <c r="D182" s="1"/>
      <c r="E182" s="78"/>
      <c r="F182" s="78"/>
    </row>
    <row r="183" spans="1:6" x14ac:dyDescent="0.2">
      <c r="A183" s="1"/>
      <c r="B183" s="78"/>
      <c r="C183" s="1"/>
      <c r="D183" s="1"/>
      <c r="E183" s="78"/>
      <c r="F183" s="78"/>
    </row>
    <row r="184" spans="1:6" x14ac:dyDescent="0.2">
      <c r="A184" s="1"/>
      <c r="B184" s="78"/>
      <c r="C184" s="1"/>
      <c r="D184" s="1"/>
      <c r="E184" s="78"/>
      <c r="F184" s="78"/>
    </row>
    <row r="185" spans="1:6" x14ac:dyDescent="0.2">
      <c r="A185" s="1"/>
      <c r="B185" s="78"/>
      <c r="C185" s="1"/>
      <c r="D185" s="1"/>
      <c r="E185" s="78"/>
      <c r="F185" s="78"/>
    </row>
    <row r="186" spans="1:6" x14ac:dyDescent="0.2">
      <c r="A186" s="1"/>
      <c r="B186" s="78"/>
      <c r="C186" s="1"/>
      <c r="D186" s="1"/>
      <c r="E186" s="78"/>
      <c r="F186" s="78"/>
    </row>
    <row r="187" spans="1:6" x14ac:dyDescent="0.2">
      <c r="A187" s="1"/>
      <c r="B187" s="78"/>
      <c r="C187" s="1"/>
      <c r="D187" s="1"/>
      <c r="E187" s="78"/>
      <c r="F187" s="78"/>
    </row>
    <row r="188" spans="1:6" x14ac:dyDescent="0.2">
      <c r="A188" s="1"/>
      <c r="B188" s="78"/>
      <c r="C188" s="1"/>
      <c r="D188" s="1"/>
      <c r="E188" s="78"/>
      <c r="F188" s="78"/>
    </row>
    <row r="189" spans="1:6" x14ac:dyDescent="0.2">
      <c r="A189" s="1"/>
      <c r="B189" s="78"/>
      <c r="C189" s="1"/>
      <c r="D189" s="1"/>
      <c r="E189" s="78"/>
      <c r="F189" s="78"/>
    </row>
    <row r="190" spans="1:6" x14ac:dyDescent="0.2">
      <c r="A190" s="1"/>
      <c r="B190" s="78"/>
      <c r="C190" s="1"/>
      <c r="D190" s="1"/>
      <c r="E190" s="78"/>
      <c r="F190" s="78"/>
    </row>
    <row r="191" spans="1:6" x14ac:dyDescent="0.2">
      <c r="A191" s="1"/>
      <c r="B191" s="78"/>
      <c r="C191" s="1"/>
      <c r="D191" s="1"/>
      <c r="E191" s="78"/>
      <c r="F191" s="78"/>
    </row>
    <row r="192" spans="1:6" x14ac:dyDescent="0.2">
      <c r="A192" s="1"/>
      <c r="B192" s="78"/>
      <c r="C192" s="1"/>
      <c r="D192" s="1"/>
      <c r="E192" s="78"/>
      <c r="F192" s="78"/>
    </row>
    <row r="193" spans="1:6" x14ac:dyDescent="0.2">
      <c r="A193" s="1"/>
      <c r="B193" s="78"/>
      <c r="C193" s="1"/>
      <c r="D193" s="1"/>
      <c r="E193" s="78"/>
      <c r="F193" s="78"/>
    </row>
    <row r="194" spans="1:6" x14ac:dyDescent="0.2">
      <c r="A194" s="1"/>
      <c r="B194" s="78"/>
      <c r="C194" s="1"/>
      <c r="D194" s="1"/>
      <c r="E194" s="78"/>
      <c r="F194" s="78"/>
    </row>
    <row r="195" spans="1:6" x14ac:dyDescent="0.2">
      <c r="A195" s="1"/>
      <c r="B195" s="78"/>
      <c r="C195" s="1"/>
      <c r="D195" s="1"/>
      <c r="E195" s="78"/>
      <c r="F195" s="78"/>
    </row>
    <row r="196" spans="1:6" x14ac:dyDescent="0.2">
      <c r="A196" s="1"/>
      <c r="B196" s="78"/>
      <c r="C196" s="1"/>
      <c r="D196" s="1"/>
      <c r="E196" s="78"/>
      <c r="F196" s="78"/>
    </row>
    <row r="197" spans="1:6" x14ac:dyDescent="0.2">
      <c r="A197" s="1"/>
      <c r="B197" s="78"/>
      <c r="C197" s="1"/>
      <c r="D197" s="1"/>
      <c r="E197" s="78"/>
      <c r="F197" s="78"/>
    </row>
    <row r="198" spans="1:6" x14ac:dyDescent="0.2">
      <c r="A198" s="1"/>
      <c r="B198" s="78"/>
      <c r="C198" s="1"/>
      <c r="D198" s="1"/>
      <c r="E198" s="78"/>
      <c r="F198" s="78"/>
    </row>
    <row r="199" spans="1:6" x14ac:dyDescent="0.2">
      <c r="A199" s="1"/>
      <c r="B199" s="78"/>
      <c r="C199" s="1"/>
      <c r="D199" s="1"/>
      <c r="E199" s="78"/>
      <c r="F199" s="78"/>
    </row>
    <row r="200" spans="1:6" x14ac:dyDescent="0.2">
      <c r="A200" s="1"/>
      <c r="B200" s="78"/>
      <c r="C200" s="1"/>
      <c r="D200" s="1"/>
      <c r="E200" s="78"/>
      <c r="F200" s="78"/>
    </row>
    <row r="201" spans="1:6" x14ac:dyDescent="0.2">
      <c r="A201" s="1"/>
      <c r="B201" s="78"/>
      <c r="C201" s="1"/>
      <c r="D201" s="1"/>
      <c r="E201" s="78"/>
      <c r="F201" s="78"/>
    </row>
    <row r="202" spans="1:6" x14ac:dyDescent="0.2">
      <c r="A202" s="1"/>
      <c r="B202" s="78"/>
      <c r="C202" s="1"/>
      <c r="D202" s="1"/>
      <c r="E202" s="78"/>
      <c r="F202" s="78"/>
    </row>
    <row r="203" spans="1:6" x14ac:dyDescent="0.2">
      <c r="A203" s="1"/>
      <c r="B203" s="78"/>
      <c r="C203" s="1"/>
      <c r="D203" s="1"/>
      <c r="E203" s="78"/>
      <c r="F203" s="78"/>
    </row>
    <row r="204" spans="1:6" x14ac:dyDescent="0.2">
      <c r="A204" s="1"/>
      <c r="B204" s="78"/>
      <c r="C204" s="1"/>
      <c r="D204" s="1"/>
      <c r="E204" s="78"/>
      <c r="F204" s="78"/>
    </row>
    <row r="205" spans="1:6" x14ac:dyDescent="0.2">
      <c r="A205" s="1"/>
      <c r="B205" s="78"/>
      <c r="C205" s="1"/>
      <c r="D205" s="1"/>
      <c r="E205" s="78"/>
      <c r="F205" s="78"/>
    </row>
    <row r="206" spans="1:6" x14ac:dyDescent="0.2">
      <c r="A206" s="1"/>
      <c r="B206" s="78"/>
      <c r="C206" s="1"/>
      <c r="D206" s="1"/>
      <c r="E206" s="78"/>
      <c r="F206" s="78"/>
    </row>
    <row r="207" spans="1:6" x14ac:dyDescent="0.2">
      <c r="A207" s="1"/>
      <c r="B207" s="78"/>
      <c r="C207" s="1"/>
      <c r="D207" s="1"/>
      <c r="E207" s="78"/>
      <c r="F207" s="78"/>
    </row>
    <row r="208" spans="1:6" x14ac:dyDescent="0.2">
      <c r="A208" s="1"/>
      <c r="B208" s="78"/>
      <c r="C208" s="1"/>
      <c r="D208" s="1"/>
      <c r="E208" s="78"/>
      <c r="F208" s="78"/>
    </row>
    <row r="209" spans="1:6" x14ac:dyDescent="0.2">
      <c r="A209" s="1"/>
      <c r="B209" s="78"/>
      <c r="C209" s="1"/>
      <c r="D209" s="1"/>
      <c r="E209" s="78"/>
      <c r="F209" s="78"/>
    </row>
    <row r="210" spans="1:6" x14ac:dyDescent="0.2">
      <c r="A210" s="1"/>
      <c r="B210" s="78"/>
      <c r="C210" s="1"/>
      <c r="D210" s="1"/>
      <c r="E210" s="78"/>
      <c r="F210" s="78"/>
    </row>
    <row r="211" spans="1:6" x14ac:dyDescent="0.2">
      <c r="A211" s="1"/>
      <c r="B211" s="78"/>
      <c r="C211" s="1"/>
      <c r="D211" s="1"/>
      <c r="E211" s="78"/>
      <c r="F211" s="78"/>
    </row>
    <row r="212" spans="1:6" x14ac:dyDescent="0.2">
      <c r="A212" s="1"/>
      <c r="B212" s="78"/>
      <c r="C212" s="1"/>
      <c r="D212" s="1"/>
      <c r="E212" s="78"/>
      <c r="F212" s="78"/>
    </row>
    <row r="213" spans="1:6" x14ac:dyDescent="0.2">
      <c r="A213" s="1"/>
      <c r="B213" s="78"/>
      <c r="C213" s="1"/>
      <c r="D213" s="1"/>
      <c r="E213" s="78"/>
      <c r="F213" s="78"/>
    </row>
    <row r="214" spans="1:6" x14ac:dyDescent="0.2">
      <c r="A214" s="1"/>
      <c r="B214" s="78"/>
      <c r="C214" s="1"/>
      <c r="D214" s="1"/>
      <c r="E214" s="78"/>
      <c r="F214" s="78"/>
    </row>
    <row r="215" spans="1:6" x14ac:dyDescent="0.2">
      <c r="A215" s="1"/>
      <c r="B215" s="78"/>
      <c r="C215" s="1"/>
      <c r="D215" s="1"/>
      <c r="E215" s="78"/>
      <c r="F215" s="78"/>
    </row>
    <row r="216" spans="1:6" x14ac:dyDescent="0.2">
      <c r="A216" s="1"/>
      <c r="B216" s="78"/>
      <c r="C216" s="1"/>
      <c r="D216" s="1"/>
      <c r="E216" s="78"/>
      <c r="F216" s="78"/>
    </row>
    <row r="217" spans="1:6" x14ac:dyDescent="0.2">
      <c r="A217" s="1"/>
      <c r="B217" s="78"/>
      <c r="C217" s="1"/>
      <c r="D217" s="1"/>
      <c r="E217" s="78"/>
      <c r="F217" s="78"/>
    </row>
    <row r="218" spans="1:6" x14ac:dyDescent="0.2">
      <c r="A218" s="1"/>
      <c r="B218" s="78"/>
      <c r="C218" s="1"/>
      <c r="D218" s="1"/>
      <c r="E218" s="78"/>
      <c r="F218" s="78"/>
    </row>
    <row r="219" spans="1:6" x14ac:dyDescent="0.2">
      <c r="A219" s="1"/>
      <c r="B219" s="78"/>
      <c r="C219" s="1"/>
      <c r="D219" s="1"/>
      <c r="E219" s="78"/>
      <c r="F219" s="78"/>
    </row>
    <row r="220" spans="1:6" x14ac:dyDescent="0.2">
      <c r="A220" s="1"/>
      <c r="B220" s="78"/>
      <c r="C220" s="1"/>
      <c r="D220" s="1"/>
      <c r="E220" s="78"/>
      <c r="F220" s="78"/>
    </row>
    <row r="221" spans="1:6" x14ac:dyDescent="0.2">
      <c r="A221" s="1"/>
      <c r="B221" s="78"/>
      <c r="C221" s="1"/>
      <c r="D221" s="1"/>
      <c r="E221" s="78"/>
      <c r="F221" s="78"/>
    </row>
    <row r="222" spans="1:6" x14ac:dyDescent="0.2">
      <c r="A222" s="1"/>
      <c r="B222" s="78"/>
      <c r="C222" s="1"/>
      <c r="D222" s="1"/>
      <c r="E222" s="78"/>
      <c r="F222" s="78"/>
    </row>
    <row r="223" spans="1:6" x14ac:dyDescent="0.2">
      <c r="A223" s="1"/>
      <c r="B223" s="78"/>
      <c r="C223" s="1"/>
      <c r="D223" s="1"/>
      <c r="E223" s="78"/>
      <c r="F223" s="78"/>
    </row>
    <row r="224" spans="1:6" x14ac:dyDescent="0.2">
      <c r="A224" s="1"/>
      <c r="B224" s="78"/>
      <c r="C224" s="1"/>
      <c r="D224" s="1"/>
      <c r="E224" s="78"/>
      <c r="F224" s="78"/>
    </row>
    <row r="225" spans="1:6" x14ac:dyDescent="0.2">
      <c r="A225" s="1"/>
      <c r="B225" s="78"/>
      <c r="C225" s="1"/>
      <c r="D225" s="1"/>
      <c r="E225" s="78"/>
      <c r="F225" s="78"/>
    </row>
    <row r="226" spans="1:6" x14ac:dyDescent="0.2">
      <c r="A226" s="1"/>
      <c r="B226" s="78"/>
      <c r="C226" s="1"/>
      <c r="D226" s="1"/>
      <c r="E226" s="78"/>
      <c r="F226" s="78"/>
    </row>
    <row r="227" spans="1:6" x14ac:dyDescent="0.2">
      <c r="A227" s="1"/>
      <c r="B227" s="78"/>
      <c r="C227" s="1"/>
      <c r="D227" s="1"/>
      <c r="E227" s="78"/>
      <c r="F227" s="78"/>
    </row>
    <row r="228" spans="1:6" x14ac:dyDescent="0.2">
      <c r="A228" s="1"/>
      <c r="B228" s="78"/>
      <c r="C228" s="1"/>
      <c r="D228" s="1"/>
      <c r="E228" s="78"/>
      <c r="F228" s="78"/>
    </row>
    <row r="229" spans="1:6" x14ac:dyDescent="0.2">
      <c r="A229" s="1"/>
      <c r="B229" s="78"/>
      <c r="C229" s="1"/>
      <c r="D229" s="1"/>
      <c r="E229" s="78"/>
      <c r="F229" s="78"/>
    </row>
    <row r="230" spans="1:6" x14ac:dyDescent="0.2">
      <c r="A230" s="1"/>
      <c r="B230" s="78"/>
      <c r="C230" s="1"/>
      <c r="D230" s="1"/>
      <c r="E230" s="78"/>
      <c r="F230" s="78"/>
    </row>
    <row r="231" spans="1:6" x14ac:dyDescent="0.2">
      <c r="A231" s="1"/>
      <c r="B231" s="78"/>
      <c r="C231" s="1"/>
      <c r="D231" s="1"/>
      <c r="E231" s="78"/>
      <c r="F231" s="78"/>
    </row>
    <row r="232" spans="1:6" x14ac:dyDescent="0.2">
      <c r="A232" s="1"/>
      <c r="B232" s="78"/>
      <c r="C232" s="1"/>
      <c r="D232" s="1"/>
      <c r="E232" s="78"/>
      <c r="F232" s="78"/>
    </row>
    <row r="233" spans="1:6" x14ac:dyDescent="0.2">
      <c r="A233" s="1"/>
      <c r="B233" s="78"/>
      <c r="C233" s="1"/>
      <c r="D233" s="1"/>
      <c r="E233" s="78"/>
      <c r="F233" s="78"/>
    </row>
    <row r="234" spans="1:6" x14ac:dyDescent="0.2">
      <c r="A234" s="1"/>
      <c r="B234" s="78"/>
      <c r="C234" s="1"/>
      <c r="D234" s="1"/>
      <c r="E234" s="78"/>
      <c r="F234" s="78"/>
    </row>
    <row r="235" spans="1:6" x14ac:dyDescent="0.2">
      <c r="A235" s="1"/>
      <c r="B235" s="78"/>
      <c r="C235" s="1"/>
      <c r="D235" s="1"/>
      <c r="E235" s="78"/>
      <c r="F235" s="78"/>
    </row>
    <row r="236" spans="1:6" x14ac:dyDescent="0.2">
      <c r="A236" s="1"/>
      <c r="B236" s="78"/>
      <c r="C236" s="1"/>
      <c r="D236" s="1"/>
      <c r="E236" s="78"/>
      <c r="F236" s="78"/>
    </row>
    <row r="237" spans="1:6" x14ac:dyDescent="0.2">
      <c r="A237" s="1"/>
      <c r="B237" s="78"/>
      <c r="C237" s="1"/>
      <c r="D237" s="1"/>
      <c r="E237" s="78"/>
      <c r="F237" s="78"/>
    </row>
    <row r="238" spans="1:6" x14ac:dyDescent="0.2">
      <c r="A238" s="1"/>
      <c r="B238" s="78"/>
      <c r="C238" s="1"/>
      <c r="D238" s="1"/>
      <c r="E238" s="78"/>
      <c r="F238" s="78"/>
    </row>
    <row r="239" spans="1:6" x14ac:dyDescent="0.2">
      <c r="A239" s="1"/>
      <c r="B239" s="78"/>
      <c r="C239" s="1"/>
      <c r="D239" s="1"/>
      <c r="E239" s="78"/>
      <c r="F239" s="78"/>
    </row>
    <row r="240" spans="1:6" x14ac:dyDescent="0.2">
      <c r="A240" s="1"/>
      <c r="B240" s="78"/>
      <c r="C240" s="1"/>
      <c r="D240" s="1"/>
      <c r="E240" s="78"/>
      <c r="F240" s="78"/>
    </row>
    <row r="241" spans="1:6" x14ac:dyDescent="0.2">
      <c r="A241" s="1"/>
      <c r="B241" s="78"/>
      <c r="C241" s="1"/>
      <c r="D241" s="1"/>
      <c r="E241" s="78"/>
      <c r="F241" s="78"/>
    </row>
    <row r="242" spans="1:6" x14ac:dyDescent="0.2">
      <c r="A242" s="1"/>
      <c r="B242" s="78"/>
      <c r="C242" s="1"/>
      <c r="D242" s="1"/>
      <c r="E242" s="78"/>
      <c r="F242" s="78"/>
    </row>
    <row r="243" spans="1:6" x14ac:dyDescent="0.2">
      <c r="A243" s="1"/>
      <c r="B243" s="78"/>
      <c r="C243" s="1"/>
      <c r="D243" s="1"/>
      <c r="E243" s="78"/>
      <c r="F243" s="78"/>
    </row>
    <row r="244" spans="1:6" x14ac:dyDescent="0.2">
      <c r="A244" s="1"/>
      <c r="B244" s="78"/>
      <c r="C244" s="1"/>
      <c r="D244" s="1"/>
      <c r="E244" s="78"/>
      <c r="F244" s="78"/>
    </row>
    <row r="245" spans="1:6" x14ac:dyDescent="0.2">
      <c r="A245" s="1"/>
      <c r="B245" s="78"/>
      <c r="C245" s="1"/>
      <c r="D245" s="1"/>
      <c r="E245" s="78"/>
      <c r="F245" s="78"/>
    </row>
    <row r="246" spans="1:6" x14ac:dyDescent="0.2">
      <c r="A246" s="1"/>
      <c r="B246" s="78"/>
      <c r="C246" s="1"/>
      <c r="D246" s="1"/>
      <c r="E246" s="78"/>
      <c r="F246" s="78"/>
    </row>
    <row r="247" spans="1:6" x14ac:dyDescent="0.2">
      <c r="A247" s="1"/>
      <c r="B247" s="78"/>
      <c r="C247" s="1"/>
      <c r="D247" s="1"/>
      <c r="E247" s="78"/>
      <c r="F247" s="78"/>
    </row>
    <row r="248" spans="1:6" x14ac:dyDescent="0.2">
      <c r="A248" s="1"/>
      <c r="B248" s="78"/>
      <c r="C248" s="1"/>
      <c r="D248" s="1"/>
      <c r="E248" s="78"/>
      <c r="F248" s="78"/>
    </row>
    <row r="249" spans="1:6" x14ac:dyDescent="0.2">
      <c r="A249" s="1"/>
      <c r="B249" s="78"/>
      <c r="C249" s="1"/>
      <c r="D249" s="1"/>
      <c r="E249" s="78"/>
      <c r="F249" s="78"/>
    </row>
    <row r="250" spans="1:6" x14ac:dyDescent="0.2">
      <c r="A250" s="1"/>
      <c r="B250" s="78"/>
      <c r="C250" s="1"/>
      <c r="D250" s="1"/>
      <c r="E250" s="78"/>
      <c r="F250" s="78"/>
    </row>
    <row r="251" spans="1:6" x14ac:dyDescent="0.2">
      <c r="A251" s="1"/>
      <c r="B251" s="78"/>
      <c r="C251" s="1"/>
      <c r="D251" s="1"/>
      <c r="E251" s="78"/>
      <c r="F251" s="78"/>
    </row>
    <row r="252" spans="1:6" x14ac:dyDescent="0.2">
      <c r="A252" s="1"/>
      <c r="B252" s="78"/>
      <c r="C252" s="1"/>
      <c r="D252" s="1"/>
      <c r="E252" s="78"/>
      <c r="F252" s="78"/>
    </row>
    <row r="253" spans="1:6" x14ac:dyDescent="0.2">
      <c r="A253" s="1"/>
      <c r="B253" s="78"/>
      <c r="C253" s="1"/>
      <c r="D253" s="1"/>
      <c r="E253" s="78"/>
      <c r="F253" s="78"/>
    </row>
    <row r="254" spans="1:6" x14ac:dyDescent="0.2">
      <c r="A254" s="1"/>
      <c r="B254" s="78"/>
      <c r="C254" s="1"/>
      <c r="D254" s="1"/>
      <c r="E254" s="78"/>
      <c r="F254" s="78"/>
    </row>
    <row r="255" spans="1:6" x14ac:dyDescent="0.2">
      <c r="A255" s="1"/>
      <c r="B255" s="78"/>
      <c r="C255" s="1"/>
      <c r="D255" s="1"/>
      <c r="E255" s="78"/>
      <c r="F255" s="78"/>
    </row>
    <row r="256" spans="1:6" x14ac:dyDescent="0.2">
      <c r="A256" s="1"/>
      <c r="B256" s="78"/>
      <c r="C256" s="1"/>
      <c r="D256" s="1"/>
      <c r="E256" s="78"/>
      <c r="F256" s="78"/>
    </row>
    <row r="257" spans="1:6" x14ac:dyDescent="0.2">
      <c r="A257" s="1"/>
      <c r="B257" s="78"/>
      <c r="C257" s="1"/>
      <c r="D257" s="1"/>
      <c r="E257" s="78"/>
      <c r="F257" s="78"/>
    </row>
    <row r="258" spans="1:6" x14ac:dyDescent="0.2">
      <c r="A258" s="1"/>
      <c r="B258" s="78"/>
      <c r="C258" s="1"/>
      <c r="D258" s="1"/>
      <c r="E258" s="78"/>
      <c r="F258" s="78"/>
    </row>
    <row r="259" spans="1:6" x14ac:dyDescent="0.2">
      <c r="A259" s="1"/>
      <c r="B259" s="78"/>
      <c r="C259" s="1"/>
      <c r="D259" s="1"/>
      <c r="E259" s="78"/>
      <c r="F259" s="78"/>
    </row>
    <row r="260" spans="1:6" x14ac:dyDescent="0.2">
      <c r="A260" s="1"/>
      <c r="B260" s="78"/>
      <c r="C260" s="1"/>
      <c r="D260" s="1"/>
      <c r="E260" s="78"/>
      <c r="F260" s="78"/>
    </row>
    <row r="261" spans="1:6" x14ac:dyDescent="0.2">
      <c r="A261" s="1"/>
      <c r="B261" s="78"/>
      <c r="C261" s="1"/>
      <c r="D261" s="1"/>
      <c r="E261" s="78"/>
      <c r="F261" s="78"/>
    </row>
    <row r="262" spans="1:6" x14ac:dyDescent="0.2">
      <c r="A262" s="1"/>
      <c r="B262" s="78"/>
      <c r="C262" s="1"/>
      <c r="D262" s="1"/>
      <c r="E262" s="78"/>
      <c r="F262" s="78"/>
    </row>
    <row r="263" spans="1:6" x14ac:dyDescent="0.2">
      <c r="A263" s="1"/>
      <c r="B263" s="78"/>
      <c r="C263" s="1"/>
      <c r="D263" s="1"/>
      <c r="E263" s="78"/>
      <c r="F263" s="78"/>
    </row>
    <row r="264" spans="1:6" x14ac:dyDescent="0.2">
      <c r="A264" s="1"/>
      <c r="B264" s="78"/>
      <c r="C264" s="1"/>
      <c r="D264" s="1"/>
      <c r="E264" s="78"/>
      <c r="F264" s="78"/>
    </row>
    <row r="265" spans="1:6" x14ac:dyDescent="0.2">
      <c r="A265" s="1"/>
      <c r="B265" s="78"/>
      <c r="C265" s="1"/>
      <c r="D265" s="1"/>
      <c r="E265" s="78"/>
      <c r="F265" s="78"/>
    </row>
    <row r="266" spans="1:6" x14ac:dyDescent="0.2">
      <c r="A266" s="1"/>
      <c r="B266" s="78"/>
      <c r="C266" s="1"/>
      <c r="D266" s="1"/>
      <c r="E266" s="78"/>
      <c r="F266" s="78"/>
    </row>
    <row r="267" spans="1:6" x14ac:dyDescent="0.2">
      <c r="A267" s="1"/>
      <c r="B267" s="78"/>
      <c r="C267" s="1"/>
      <c r="D267" s="1"/>
      <c r="E267" s="78"/>
      <c r="F267" s="78"/>
    </row>
    <row r="268" spans="1:6" x14ac:dyDescent="0.2">
      <c r="A268" s="1"/>
      <c r="B268" s="78"/>
      <c r="C268" s="1"/>
      <c r="D268" s="1"/>
      <c r="E268" s="78"/>
      <c r="F268" s="78"/>
    </row>
    <row r="269" spans="1:6" x14ac:dyDescent="0.2">
      <c r="A269" s="1"/>
      <c r="B269" s="78"/>
      <c r="C269" s="1"/>
      <c r="D269" s="1"/>
      <c r="E269" s="78"/>
      <c r="F269" s="78"/>
    </row>
    <row r="270" spans="1:6" x14ac:dyDescent="0.2">
      <c r="A270" s="1"/>
      <c r="B270" s="78"/>
      <c r="C270" s="1"/>
      <c r="D270" s="1"/>
      <c r="E270" s="78"/>
      <c r="F270" s="78"/>
    </row>
    <row r="271" spans="1:6" x14ac:dyDescent="0.2">
      <c r="A271" s="1"/>
      <c r="B271" s="78"/>
      <c r="C271" s="1"/>
      <c r="D271" s="1"/>
      <c r="E271" s="78"/>
      <c r="F271" s="78"/>
    </row>
    <row r="272" spans="1:6" x14ac:dyDescent="0.2">
      <c r="A272" s="1"/>
      <c r="B272" s="78"/>
      <c r="C272" s="1"/>
      <c r="D272" s="1"/>
      <c r="E272" s="78"/>
      <c r="F272" s="78"/>
    </row>
    <row r="273" spans="1:6" x14ac:dyDescent="0.2">
      <c r="A273" s="1"/>
      <c r="B273" s="78"/>
      <c r="C273" s="1"/>
      <c r="D273" s="1"/>
      <c r="E273" s="78"/>
      <c r="F273" s="78"/>
    </row>
    <row r="274" spans="1:6" x14ac:dyDescent="0.2">
      <c r="A274" s="1"/>
      <c r="B274" s="78"/>
      <c r="C274" s="1"/>
      <c r="D274" s="1"/>
      <c r="E274" s="78"/>
      <c r="F274" s="78"/>
    </row>
    <row r="275" spans="1:6" x14ac:dyDescent="0.2">
      <c r="A275" s="1"/>
      <c r="B275" s="78"/>
      <c r="C275" s="1"/>
      <c r="D275" s="1"/>
      <c r="E275" s="78"/>
      <c r="F275" s="78"/>
    </row>
    <row r="276" spans="1:6" x14ac:dyDescent="0.2">
      <c r="A276" s="1"/>
      <c r="B276" s="78"/>
      <c r="C276" s="1"/>
      <c r="D276" s="1"/>
      <c r="E276" s="78"/>
      <c r="F276" s="78"/>
    </row>
    <row r="277" spans="1:6" x14ac:dyDescent="0.2">
      <c r="A277" s="1"/>
      <c r="B277" s="78"/>
      <c r="C277" s="1"/>
      <c r="D277" s="1"/>
      <c r="E277" s="78"/>
      <c r="F277" s="78"/>
    </row>
    <row r="278" spans="1:6" x14ac:dyDescent="0.2">
      <c r="A278" s="1"/>
      <c r="B278" s="78"/>
      <c r="C278" s="1"/>
      <c r="D278" s="1"/>
      <c r="E278" s="78"/>
      <c r="F278" s="78"/>
    </row>
    <row r="279" spans="1:6" x14ac:dyDescent="0.2">
      <c r="A279" s="1"/>
      <c r="B279" s="78"/>
      <c r="C279" s="1"/>
      <c r="D279" s="1"/>
      <c r="E279" s="78"/>
      <c r="F279" s="78"/>
    </row>
    <row r="280" spans="1:6" x14ac:dyDescent="0.2">
      <c r="A280" s="1"/>
      <c r="B280" s="78"/>
      <c r="C280" s="1"/>
      <c r="D280" s="1"/>
      <c r="E280" s="78"/>
      <c r="F280" s="78"/>
    </row>
    <row r="281" spans="1:6" x14ac:dyDescent="0.2">
      <c r="A281" s="1"/>
      <c r="B281" s="78"/>
      <c r="C281" s="1"/>
      <c r="D281" s="1"/>
      <c r="E281" s="78"/>
      <c r="F281" s="78"/>
    </row>
    <row r="282" spans="1:6" x14ac:dyDescent="0.2">
      <c r="A282" s="1"/>
      <c r="B282" s="78"/>
      <c r="C282" s="1"/>
      <c r="D282" s="1"/>
      <c r="E282" s="78"/>
      <c r="F282" s="78"/>
    </row>
    <row r="283" spans="1:6" x14ac:dyDescent="0.2">
      <c r="A283" s="1"/>
      <c r="B283" s="78"/>
      <c r="C283" s="1"/>
      <c r="D283" s="1"/>
      <c r="E283" s="78"/>
      <c r="F283" s="78"/>
    </row>
    <row r="284" spans="1:6" x14ac:dyDescent="0.2">
      <c r="A284" s="1"/>
      <c r="B284" s="78"/>
      <c r="C284" s="1"/>
      <c r="D284" s="1"/>
      <c r="E284" s="78"/>
      <c r="F284" s="78"/>
    </row>
    <row r="285" spans="1:6" x14ac:dyDescent="0.2">
      <c r="A285" s="1"/>
      <c r="B285" s="78"/>
      <c r="C285" s="1"/>
      <c r="D285" s="1"/>
      <c r="E285" s="78"/>
      <c r="F285" s="78"/>
    </row>
    <row r="286" spans="1:6" x14ac:dyDescent="0.2">
      <c r="A286" s="1"/>
      <c r="B286" s="78"/>
      <c r="C286" s="1"/>
      <c r="D286" s="1"/>
      <c r="E286" s="78"/>
      <c r="F286" s="78"/>
    </row>
    <row r="287" spans="1:6" x14ac:dyDescent="0.2">
      <c r="A287" s="1"/>
      <c r="B287" s="78"/>
      <c r="C287" s="1"/>
      <c r="D287" s="1"/>
      <c r="E287" s="78"/>
      <c r="F287" s="78"/>
    </row>
    <row r="288" spans="1:6" x14ac:dyDescent="0.2">
      <c r="A288" s="1"/>
      <c r="B288" s="78"/>
      <c r="C288" s="1"/>
      <c r="D288" s="1"/>
      <c r="E288" s="78"/>
      <c r="F288" s="78"/>
    </row>
    <row r="289" spans="1:6" x14ac:dyDescent="0.2">
      <c r="A289" s="1"/>
      <c r="B289" s="78"/>
      <c r="C289" s="1"/>
      <c r="D289" s="1"/>
      <c r="E289" s="78"/>
      <c r="F289" s="78"/>
    </row>
    <row r="290" spans="1:6" x14ac:dyDescent="0.2">
      <c r="A290" s="1"/>
      <c r="B290" s="78"/>
      <c r="C290" s="1"/>
      <c r="D290" s="1"/>
      <c r="E290" s="78"/>
      <c r="F290" s="78"/>
    </row>
    <row r="291" spans="1:6" x14ac:dyDescent="0.2">
      <c r="A291" s="1"/>
      <c r="B291" s="78"/>
      <c r="C291" s="1"/>
      <c r="D291" s="1"/>
      <c r="E291" s="78"/>
      <c r="F291" s="78"/>
    </row>
    <row r="292" spans="1:6" x14ac:dyDescent="0.2">
      <c r="A292" s="1"/>
      <c r="B292" s="78"/>
      <c r="C292" s="1"/>
      <c r="D292" s="1"/>
      <c r="E292" s="78"/>
      <c r="F292" s="78"/>
    </row>
    <row r="293" spans="1:6" x14ac:dyDescent="0.2">
      <c r="A293" s="1"/>
      <c r="B293" s="78"/>
      <c r="C293" s="1"/>
      <c r="D293" s="1"/>
      <c r="E293" s="78"/>
      <c r="F293" s="78"/>
    </row>
    <row r="294" spans="1:6" x14ac:dyDescent="0.2">
      <c r="A294" s="1"/>
      <c r="B294" s="78"/>
      <c r="C294" s="1"/>
      <c r="D294" s="1"/>
      <c r="E294" s="78"/>
      <c r="F294" s="78"/>
    </row>
    <row r="295" spans="1:6" x14ac:dyDescent="0.2">
      <c r="A295" s="1"/>
      <c r="B295" s="78"/>
      <c r="C295" s="1"/>
      <c r="D295" s="1"/>
      <c r="E295" s="78"/>
      <c r="F295" s="78"/>
    </row>
    <row r="296" spans="1:6" x14ac:dyDescent="0.2">
      <c r="A296" s="1"/>
      <c r="B296" s="78"/>
      <c r="C296" s="1"/>
      <c r="D296" s="1"/>
      <c r="E296" s="78"/>
      <c r="F296" s="78"/>
    </row>
    <row r="297" spans="1:6" x14ac:dyDescent="0.2">
      <c r="A297" s="1"/>
      <c r="B297" s="78"/>
      <c r="C297" s="1"/>
      <c r="D297" s="1"/>
      <c r="E297" s="78"/>
      <c r="F297" s="78"/>
    </row>
    <row r="298" spans="1:6" x14ac:dyDescent="0.2">
      <c r="A298" s="1"/>
      <c r="B298" s="78"/>
      <c r="C298" s="1"/>
      <c r="D298" s="1"/>
      <c r="E298" s="78"/>
      <c r="F298" s="78"/>
    </row>
    <row r="299" spans="1:6" x14ac:dyDescent="0.2">
      <c r="A299" s="1"/>
      <c r="B299" s="78"/>
      <c r="C299" s="1"/>
      <c r="D299" s="1"/>
      <c r="E299" s="78"/>
      <c r="F299" s="78"/>
    </row>
    <row r="300" spans="1:6" x14ac:dyDescent="0.2">
      <c r="A300" s="1"/>
      <c r="B300" s="78"/>
      <c r="C300" s="1"/>
      <c r="D300" s="1"/>
      <c r="E300" s="78"/>
      <c r="F300" s="78"/>
    </row>
    <row r="301" spans="1:6" x14ac:dyDescent="0.2">
      <c r="A301" s="1"/>
      <c r="B301" s="78"/>
      <c r="C301" s="1"/>
      <c r="D301" s="1"/>
      <c r="E301" s="78"/>
      <c r="F301" s="78"/>
    </row>
    <row r="302" spans="1:6" x14ac:dyDescent="0.2">
      <c r="A302" s="1"/>
      <c r="B302" s="78"/>
      <c r="C302" s="1"/>
      <c r="D302" s="1"/>
      <c r="E302" s="78"/>
      <c r="F302" s="78"/>
    </row>
    <row r="303" spans="1:6" x14ac:dyDescent="0.2">
      <c r="A303" s="1"/>
      <c r="B303" s="78"/>
      <c r="C303" s="1"/>
      <c r="D303" s="1"/>
      <c r="E303" s="78"/>
      <c r="F303" s="78"/>
    </row>
    <row r="304" spans="1:6" x14ac:dyDescent="0.2">
      <c r="A304" s="1"/>
      <c r="B304" s="78"/>
      <c r="C304" s="1"/>
      <c r="D304" s="1"/>
      <c r="E304" s="78"/>
      <c r="F304" s="78"/>
    </row>
    <row r="305" spans="1:6" x14ac:dyDescent="0.2">
      <c r="A305" s="1"/>
      <c r="B305" s="78"/>
      <c r="C305" s="1"/>
      <c r="D305" s="1"/>
      <c r="E305" s="78"/>
      <c r="F305" s="78"/>
    </row>
    <row r="306" spans="1:6" x14ac:dyDescent="0.2">
      <c r="A306" s="1"/>
      <c r="B306" s="78"/>
      <c r="C306" s="1"/>
      <c r="D306" s="1"/>
      <c r="E306" s="78"/>
      <c r="F306" s="78"/>
    </row>
    <row r="307" spans="1:6" x14ac:dyDescent="0.2">
      <c r="A307" s="1"/>
      <c r="B307" s="78"/>
      <c r="C307" s="1"/>
      <c r="D307" s="1"/>
      <c r="E307" s="78"/>
      <c r="F307" s="78"/>
    </row>
    <row r="308" spans="1:6" x14ac:dyDescent="0.2">
      <c r="A308" s="1"/>
      <c r="B308" s="78"/>
      <c r="C308" s="1"/>
      <c r="D308" s="1"/>
      <c r="E308" s="78"/>
      <c r="F308" s="78"/>
    </row>
    <row r="309" spans="1:6" x14ac:dyDescent="0.2">
      <c r="A309" s="1"/>
      <c r="B309" s="78"/>
      <c r="C309" s="1"/>
      <c r="D309" s="1"/>
      <c r="E309" s="78"/>
      <c r="F309" s="78"/>
    </row>
    <row r="310" spans="1:6" x14ac:dyDescent="0.2">
      <c r="A310" s="1"/>
      <c r="B310" s="78"/>
      <c r="C310" s="1"/>
      <c r="D310" s="1"/>
      <c r="E310" s="78"/>
      <c r="F310" s="78"/>
    </row>
    <row r="311" spans="1:6" x14ac:dyDescent="0.2">
      <c r="A311" s="1"/>
      <c r="B311" s="78"/>
      <c r="C311" s="1"/>
      <c r="D311" s="1"/>
      <c r="E311" s="78"/>
      <c r="F311" s="78"/>
    </row>
    <row r="312" spans="1:6" x14ac:dyDescent="0.2">
      <c r="A312" s="1"/>
      <c r="B312" s="78"/>
      <c r="C312" s="1"/>
      <c r="D312" s="1"/>
      <c r="E312" s="78"/>
      <c r="F312" s="78"/>
    </row>
    <row r="313" spans="1:6" x14ac:dyDescent="0.2">
      <c r="A313" s="1"/>
      <c r="B313" s="78"/>
      <c r="C313" s="1"/>
      <c r="D313" s="1"/>
      <c r="E313" s="78"/>
      <c r="F313" s="78"/>
    </row>
    <row r="314" spans="1:6" x14ac:dyDescent="0.2">
      <c r="A314" s="1"/>
      <c r="B314" s="78"/>
      <c r="C314" s="1"/>
      <c r="D314" s="1"/>
      <c r="E314" s="78"/>
      <c r="F314" s="78"/>
    </row>
    <row r="315" spans="1:6" x14ac:dyDescent="0.2">
      <c r="A315" s="1"/>
      <c r="B315" s="78"/>
      <c r="C315" s="1"/>
      <c r="D315" s="1"/>
      <c r="E315" s="78"/>
      <c r="F315" s="78"/>
    </row>
    <row r="316" spans="1:6" x14ac:dyDescent="0.2">
      <c r="A316" s="1"/>
      <c r="B316" s="78"/>
      <c r="C316" s="1"/>
      <c r="D316" s="1"/>
      <c r="E316" s="78"/>
      <c r="F316" s="78"/>
    </row>
    <row r="317" spans="1:6" x14ac:dyDescent="0.2">
      <c r="A317" s="1"/>
      <c r="B317" s="78"/>
      <c r="C317" s="1"/>
      <c r="D317" s="1"/>
      <c r="E317" s="78"/>
      <c r="F317" s="78"/>
    </row>
    <row r="318" spans="1:6" x14ac:dyDescent="0.2">
      <c r="A318" s="1"/>
      <c r="B318" s="78"/>
      <c r="C318" s="1"/>
      <c r="D318" s="1"/>
      <c r="E318" s="78"/>
      <c r="F318" s="78"/>
    </row>
    <row r="319" spans="1:6" x14ac:dyDescent="0.2">
      <c r="A319" s="1"/>
      <c r="B319" s="78"/>
      <c r="C319" s="1"/>
      <c r="D319" s="1"/>
      <c r="E319" s="78"/>
      <c r="F319" s="78"/>
    </row>
    <row r="320" spans="1:6" x14ac:dyDescent="0.2">
      <c r="A320" s="1"/>
      <c r="B320" s="78"/>
      <c r="C320" s="1"/>
      <c r="D320" s="1"/>
      <c r="E320" s="78"/>
      <c r="F320" s="78"/>
    </row>
    <row r="321" spans="1:6" x14ac:dyDescent="0.2">
      <c r="A321" s="1"/>
      <c r="B321" s="78"/>
      <c r="C321" s="1"/>
      <c r="D321" s="1"/>
      <c r="E321" s="78"/>
      <c r="F321" s="78"/>
    </row>
    <row r="322" spans="1:6" x14ac:dyDescent="0.2">
      <c r="A322" s="1"/>
      <c r="B322" s="78"/>
      <c r="C322" s="1"/>
      <c r="D322" s="1"/>
      <c r="E322" s="78"/>
      <c r="F322" s="78"/>
    </row>
    <row r="323" spans="1:6" x14ac:dyDescent="0.2">
      <c r="A323" s="1"/>
      <c r="B323" s="78"/>
      <c r="C323" s="1"/>
      <c r="D323" s="1"/>
      <c r="E323" s="78"/>
      <c r="F323" s="78"/>
    </row>
    <row r="324" spans="1:6" x14ac:dyDescent="0.2">
      <c r="A324" s="1"/>
      <c r="B324" s="78"/>
      <c r="C324" s="1"/>
      <c r="D324" s="1"/>
      <c r="E324" s="78"/>
      <c r="F324" s="78"/>
    </row>
    <row r="325" spans="1:6" x14ac:dyDescent="0.2">
      <c r="A325" s="1"/>
      <c r="B325" s="78"/>
      <c r="C325" s="1"/>
      <c r="D325" s="1"/>
      <c r="E325" s="78"/>
      <c r="F325" s="78"/>
    </row>
    <row r="326" spans="1:6" x14ac:dyDescent="0.2">
      <c r="A326" s="1"/>
      <c r="B326" s="78"/>
      <c r="C326" s="1"/>
      <c r="D326" s="1"/>
      <c r="E326" s="78"/>
      <c r="F326" s="78"/>
    </row>
    <row r="327" spans="1:6" x14ac:dyDescent="0.2">
      <c r="A327" s="1"/>
      <c r="B327" s="78"/>
      <c r="C327" s="1"/>
      <c r="D327" s="1"/>
      <c r="E327" s="78"/>
      <c r="F327" s="78"/>
    </row>
    <row r="328" spans="1:6" x14ac:dyDescent="0.2">
      <c r="A328" s="1"/>
      <c r="B328" s="78"/>
      <c r="C328" s="1"/>
      <c r="D328" s="1"/>
      <c r="E328" s="78"/>
      <c r="F328" s="78"/>
    </row>
    <row r="329" spans="1:6" x14ac:dyDescent="0.2">
      <c r="A329" s="1"/>
      <c r="B329" s="78"/>
      <c r="C329" s="1"/>
      <c r="D329" s="1"/>
      <c r="E329" s="78"/>
      <c r="F329" s="78"/>
    </row>
    <row r="330" spans="1:6" x14ac:dyDescent="0.2">
      <c r="A330" s="1"/>
      <c r="B330" s="78"/>
      <c r="C330" s="1"/>
      <c r="D330" s="1"/>
      <c r="E330" s="78"/>
      <c r="F330" s="78"/>
    </row>
    <row r="331" spans="1:6" x14ac:dyDescent="0.2">
      <c r="A331" s="1"/>
      <c r="B331" s="78"/>
      <c r="C331" s="1"/>
      <c r="D331" s="1"/>
      <c r="E331" s="78"/>
      <c r="F331" s="78"/>
    </row>
    <row r="332" spans="1:6" x14ac:dyDescent="0.2">
      <c r="A332" s="1"/>
      <c r="B332" s="78"/>
      <c r="C332" s="1"/>
      <c r="D332" s="1"/>
      <c r="E332" s="78"/>
      <c r="F332" s="78"/>
    </row>
    <row r="333" spans="1:6" x14ac:dyDescent="0.2">
      <c r="A333" s="1"/>
      <c r="B333" s="78"/>
      <c r="C333" s="1"/>
      <c r="D333" s="1"/>
      <c r="E333" s="78"/>
      <c r="F333" s="78"/>
    </row>
    <row r="334" spans="1:6" x14ac:dyDescent="0.2">
      <c r="A334" s="1"/>
      <c r="B334" s="78"/>
      <c r="C334" s="1"/>
      <c r="D334" s="1"/>
      <c r="E334" s="78"/>
      <c r="F334" s="78"/>
    </row>
    <row r="335" spans="1:6" x14ac:dyDescent="0.2">
      <c r="A335" s="1"/>
      <c r="B335" s="78"/>
      <c r="C335" s="1"/>
      <c r="D335" s="1"/>
      <c r="E335" s="78"/>
      <c r="F335" s="78"/>
    </row>
    <row r="336" spans="1:6" x14ac:dyDescent="0.2">
      <c r="A336" s="1"/>
      <c r="B336" s="78"/>
      <c r="C336" s="1"/>
      <c r="D336" s="1"/>
      <c r="E336" s="78"/>
      <c r="F336" s="78"/>
    </row>
    <row r="337" spans="1:6" x14ac:dyDescent="0.2">
      <c r="A337" s="1"/>
      <c r="B337" s="78"/>
      <c r="C337" s="1"/>
      <c r="D337" s="1"/>
      <c r="E337" s="78"/>
      <c r="F337" s="78"/>
    </row>
    <row r="338" spans="1:6" x14ac:dyDescent="0.2">
      <c r="A338" s="1"/>
      <c r="B338" s="78"/>
      <c r="C338" s="1"/>
      <c r="D338" s="1"/>
      <c r="E338" s="78"/>
      <c r="F338" s="78"/>
    </row>
    <row r="339" spans="1:6" x14ac:dyDescent="0.2">
      <c r="A339" s="1"/>
      <c r="B339" s="78"/>
      <c r="C339" s="1"/>
      <c r="D339" s="1"/>
      <c r="E339" s="78"/>
      <c r="F339" s="78"/>
    </row>
    <row r="340" spans="1:6" x14ac:dyDescent="0.2">
      <c r="A340" s="1"/>
      <c r="B340" s="78"/>
      <c r="C340" s="1"/>
      <c r="D340" s="1"/>
      <c r="E340" s="78"/>
      <c r="F340" s="78"/>
    </row>
    <row r="341" spans="1:6" x14ac:dyDescent="0.2">
      <c r="A341" s="1"/>
      <c r="B341" s="78"/>
      <c r="C341" s="1"/>
      <c r="D341" s="1"/>
      <c r="E341" s="78"/>
      <c r="F341" s="78"/>
    </row>
    <row r="342" spans="1:6" x14ac:dyDescent="0.2">
      <c r="A342" s="1"/>
      <c r="B342" s="78"/>
      <c r="C342" s="1"/>
      <c r="D342" s="1"/>
      <c r="E342" s="78"/>
      <c r="F342" s="78"/>
    </row>
    <row r="343" spans="1:6" x14ac:dyDescent="0.2">
      <c r="A343" s="1"/>
      <c r="B343" s="78"/>
      <c r="C343" s="1"/>
      <c r="D343" s="1"/>
      <c r="E343" s="78"/>
      <c r="F343" s="78"/>
    </row>
    <row r="344" spans="1:6" x14ac:dyDescent="0.2">
      <c r="A344" s="1"/>
      <c r="B344" s="78"/>
      <c r="C344" s="1"/>
      <c r="D344" s="1"/>
      <c r="E344" s="78"/>
      <c r="F344" s="78"/>
    </row>
    <row r="345" spans="1:6" x14ac:dyDescent="0.2">
      <c r="A345" s="1"/>
      <c r="B345" s="78"/>
      <c r="C345" s="1"/>
      <c r="D345" s="1"/>
      <c r="E345" s="78"/>
      <c r="F345" s="78"/>
    </row>
    <row r="346" spans="1:6" x14ac:dyDescent="0.2">
      <c r="A346" s="1"/>
      <c r="B346" s="78"/>
      <c r="C346" s="1"/>
      <c r="D346" s="1"/>
      <c r="E346" s="78"/>
      <c r="F346" s="78"/>
    </row>
    <row r="347" spans="1:6" x14ac:dyDescent="0.2">
      <c r="A347" s="1"/>
      <c r="B347" s="78"/>
      <c r="C347" s="1"/>
      <c r="D347" s="1"/>
      <c r="E347" s="78"/>
      <c r="F347" s="78"/>
    </row>
    <row r="348" spans="1:6" x14ac:dyDescent="0.2">
      <c r="A348" s="1"/>
      <c r="B348" s="78"/>
      <c r="C348" s="1"/>
      <c r="D348" s="1"/>
      <c r="E348" s="78"/>
      <c r="F348" s="78"/>
    </row>
    <row r="349" spans="1:6" x14ac:dyDescent="0.2">
      <c r="A349" s="1"/>
      <c r="B349" s="78"/>
      <c r="C349" s="1"/>
      <c r="D349" s="1"/>
      <c r="E349" s="78"/>
      <c r="F349" s="78"/>
    </row>
    <row r="350" spans="1:6" x14ac:dyDescent="0.2">
      <c r="A350" s="1"/>
      <c r="B350" s="78"/>
      <c r="C350" s="1"/>
      <c r="D350" s="1"/>
      <c r="E350" s="78"/>
      <c r="F350" s="78"/>
    </row>
    <row r="351" spans="1:6" x14ac:dyDescent="0.2">
      <c r="A351" s="1"/>
      <c r="B351" s="78"/>
      <c r="C351" s="1"/>
      <c r="D351" s="1"/>
      <c r="E351" s="78"/>
      <c r="F351" s="78"/>
    </row>
    <row r="352" spans="1:6" x14ac:dyDescent="0.2">
      <c r="A352" s="1"/>
      <c r="B352" s="78"/>
      <c r="C352" s="1"/>
      <c r="D352" s="1"/>
      <c r="E352" s="78"/>
      <c r="F352" s="78"/>
    </row>
    <row r="353" spans="1:6" x14ac:dyDescent="0.2">
      <c r="A353" s="1"/>
      <c r="B353" s="78"/>
      <c r="C353" s="1"/>
      <c r="D353" s="1"/>
      <c r="E353" s="78"/>
      <c r="F353" s="78"/>
    </row>
    <row r="354" spans="1:6" x14ac:dyDescent="0.2">
      <c r="A354" s="1"/>
      <c r="B354" s="78"/>
      <c r="C354" s="1"/>
      <c r="D354" s="1"/>
      <c r="E354" s="78"/>
      <c r="F354" s="78"/>
    </row>
    <row r="355" spans="1:6" x14ac:dyDescent="0.2">
      <c r="A355" s="1"/>
      <c r="B355" s="78"/>
      <c r="C355" s="1"/>
      <c r="D355" s="1"/>
      <c r="E355" s="78"/>
      <c r="F355" s="78"/>
    </row>
    <row r="356" spans="1:6" x14ac:dyDescent="0.2">
      <c r="A356" s="1"/>
      <c r="B356" s="78"/>
      <c r="C356" s="1"/>
      <c r="D356" s="1"/>
      <c r="E356" s="78"/>
      <c r="F356" s="78"/>
    </row>
    <row r="357" spans="1:6" x14ac:dyDescent="0.2">
      <c r="A357" s="1"/>
      <c r="B357" s="78"/>
      <c r="C357" s="1"/>
      <c r="D357" s="1"/>
      <c r="E357" s="78"/>
      <c r="F357" s="78"/>
    </row>
    <row r="358" spans="1:6" x14ac:dyDescent="0.2">
      <c r="A358" s="1"/>
      <c r="B358" s="78"/>
      <c r="C358" s="1"/>
      <c r="D358" s="1"/>
      <c r="E358" s="78"/>
      <c r="F358" s="78"/>
    </row>
    <row r="359" spans="1:6" x14ac:dyDescent="0.2">
      <c r="A359" s="1"/>
      <c r="B359" s="78"/>
      <c r="C359" s="1"/>
      <c r="D359" s="1"/>
      <c r="E359" s="78"/>
      <c r="F359" s="78"/>
    </row>
    <row r="360" spans="1:6" x14ac:dyDescent="0.2">
      <c r="A360" s="1"/>
      <c r="B360" s="78"/>
      <c r="C360" s="1"/>
      <c r="D360" s="1"/>
      <c r="E360" s="78"/>
      <c r="F360" s="78"/>
    </row>
    <row r="361" spans="1:6" x14ac:dyDescent="0.2">
      <c r="A361" s="1"/>
      <c r="B361" s="78"/>
      <c r="C361" s="1"/>
      <c r="D361" s="1"/>
      <c r="E361" s="78"/>
      <c r="F361" s="78"/>
    </row>
    <row r="362" spans="1:6" x14ac:dyDescent="0.2">
      <c r="A362" s="1"/>
      <c r="B362" s="78"/>
      <c r="C362" s="1"/>
      <c r="D362" s="1"/>
      <c r="E362" s="78"/>
      <c r="F362" s="78"/>
    </row>
    <row r="363" spans="1:6" x14ac:dyDescent="0.2">
      <c r="A363" s="1"/>
      <c r="B363" s="78"/>
      <c r="C363" s="1"/>
      <c r="D363" s="1"/>
      <c r="E363" s="78"/>
      <c r="F363" s="78"/>
    </row>
    <row r="364" spans="1:6" x14ac:dyDescent="0.2">
      <c r="A364" s="1"/>
      <c r="B364" s="78"/>
      <c r="C364" s="1"/>
      <c r="D364" s="1"/>
      <c r="E364" s="78"/>
      <c r="F364" s="78"/>
    </row>
    <row r="365" spans="1:6" x14ac:dyDescent="0.2">
      <c r="A365" s="1"/>
      <c r="B365" s="78"/>
      <c r="C365" s="1"/>
      <c r="D365" s="1"/>
      <c r="E365" s="78"/>
      <c r="F365" s="78"/>
    </row>
    <row r="366" spans="1:6" x14ac:dyDescent="0.2">
      <c r="A366" s="1"/>
      <c r="B366" s="78"/>
      <c r="C366" s="1"/>
      <c r="D366" s="1"/>
      <c r="E366" s="78"/>
      <c r="F366" s="78"/>
    </row>
    <row r="367" spans="1:6" x14ac:dyDescent="0.2">
      <c r="A367" s="1"/>
      <c r="B367" s="78"/>
      <c r="C367" s="1"/>
      <c r="D367" s="1"/>
      <c r="E367" s="78"/>
      <c r="F367" s="78"/>
    </row>
    <row r="368" spans="1:6" x14ac:dyDescent="0.2">
      <c r="A368" s="1"/>
      <c r="B368" s="78"/>
      <c r="C368" s="1"/>
      <c r="D368" s="1"/>
      <c r="E368" s="78"/>
      <c r="F368" s="78"/>
    </row>
    <row r="369" spans="1:6" x14ac:dyDescent="0.2">
      <c r="A369" s="1"/>
      <c r="B369" s="78"/>
      <c r="C369" s="1"/>
      <c r="D369" s="1"/>
      <c r="E369" s="78"/>
      <c r="F369" s="78"/>
    </row>
    <row r="370" spans="1:6" x14ac:dyDescent="0.2">
      <c r="A370" s="1"/>
      <c r="B370" s="78"/>
      <c r="C370" s="1"/>
      <c r="D370" s="1"/>
      <c r="E370" s="78"/>
      <c r="F370" s="78"/>
    </row>
    <row r="371" spans="1:6" x14ac:dyDescent="0.2">
      <c r="A371" s="1"/>
      <c r="B371" s="78"/>
      <c r="C371" s="1"/>
      <c r="D371" s="1"/>
      <c r="E371" s="78"/>
      <c r="F371" s="78"/>
    </row>
    <row r="372" spans="1:6" x14ac:dyDescent="0.2">
      <c r="A372" s="1"/>
      <c r="B372" s="78"/>
      <c r="C372" s="1"/>
      <c r="D372" s="1"/>
      <c r="E372" s="78"/>
      <c r="F372" s="78"/>
    </row>
    <row r="373" spans="1:6" x14ac:dyDescent="0.2">
      <c r="A373" s="1"/>
      <c r="B373" s="78"/>
      <c r="C373" s="1"/>
      <c r="D373" s="1"/>
      <c r="E373" s="78"/>
      <c r="F373" s="78"/>
    </row>
    <row r="374" spans="1:6" x14ac:dyDescent="0.2">
      <c r="A374" s="1"/>
      <c r="B374" s="78"/>
      <c r="C374" s="1"/>
      <c r="D374" s="1"/>
      <c r="E374" s="78"/>
      <c r="F374" s="78"/>
    </row>
    <row r="375" spans="1:6" x14ac:dyDescent="0.2">
      <c r="A375" s="1"/>
      <c r="B375" s="78"/>
      <c r="C375" s="1"/>
      <c r="D375" s="1"/>
      <c r="E375" s="78"/>
      <c r="F375" s="78"/>
    </row>
    <row r="376" spans="1:6" x14ac:dyDescent="0.2">
      <c r="A376" s="1"/>
      <c r="B376" s="78"/>
      <c r="C376" s="1"/>
      <c r="D376" s="1"/>
      <c r="E376" s="78"/>
      <c r="F376" s="78"/>
    </row>
    <row r="377" spans="1:6" x14ac:dyDescent="0.2">
      <c r="A377" s="1"/>
      <c r="B377" s="78"/>
      <c r="C377" s="1"/>
      <c r="D377" s="1"/>
      <c r="E377" s="78"/>
      <c r="F377" s="78"/>
    </row>
    <row r="378" spans="1:6" x14ac:dyDescent="0.2">
      <c r="A378" s="1"/>
      <c r="B378" s="78"/>
      <c r="C378" s="1"/>
      <c r="D378" s="1"/>
      <c r="E378" s="78"/>
      <c r="F378" s="78"/>
    </row>
    <row r="379" spans="1:6" x14ac:dyDescent="0.2">
      <c r="A379" s="1"/>
      <c r="B379" s="78"/>
      <c r="C379" s="1"/>
      <c r="D379" s="1"/>
      <c r="E379" s="78"/>
      <c r="F379" s="78"/>
    </row>
    <row r="380" spans="1:6" x14ac:dyDescent="0.2">
      <c r="A380" s="1"/>
      <c r="B380" s="78"/>
      <c r="C380" s="1"/>
      <c r="D380" s="1"/>
      <c r="E380" s="78"/>
      <c r="F380" s="78"/>
    </row>
    <row r="381" spans="1:6" x14ac:dyDescent="0.2">
      <c r="A381" s="1"/>
      <c r="B381" s="78"/>
      <c r="C381" s="1"/>
      <c r="D381" s="1"/>
      <c r="E381" s="78"/>
      <c r="F381" s="78"/>
    </row>
    <row r="382" spans="1:6" x14ac:dyDescent="0.2">
      <c r="A382" s="1"/>
      <c r="B382" s="78"/>
      <c r="C382" s="1"/>
      <c r="D382" s="1"/>
      <c r="E382" s="78"/>
      <c r="F382" s="78"/>
    </row>
    <row r="383" spans="1:6" x14ac:dyDescent="0.2">
      <c r="A383" s="1"/>
      <c r="B383" s="78"/>
      <c r="C383" s="1"/>
      <c r="D383" s="1"/>
      <c r="E383" s="78"/>
      <c r="F383" s="78"/>
    </row>
    <row r="384" spans="1:6" x14ac:dyDescent="0.2">
      <c r="A384" s="1"/>
      <c r="B384" s="78"/>
      <c r="C384" s="1"/>
      <c r="D384" s="1"/>
      <c r="E384" s="78"/>
      <c r="F384" s="78"/>
    </row>
    <row r="385" spans="1:6" x14ac:dyDescent="0.2">
      <c r="A385" s="1"/>
      <c r="B385" s="78"/>
      <c r="C385" s="1"/>
      <c r="D385" s="1"/>
      <c r="E385" s="78"/>
      <c r="F385" s="78"/>
    </row>
    <row r="386" spans="1:6" x14ac:dyDescent="0.2">
      <c r="A386" s="1"/>
      <c r="B386" s="78"/>
      <c r="C386" s="1"/>
      <c r="D386" s="1"/>
      <c r="E386" s="78"/>
      <c r="F386" s="78"/>
    </row>
    <row r="387" spans="1:6" x14ac:dyDescent="0.2">
      <c r="A387" s="1"/>
      <c r="B387" s="78"/>
      <c r="C387" s="1"/>
      <c r="D387" s="1"/>
      <c r="E387" s="78"/>
      <c r="F387" s="78"/>
    </row>
    <row r="388" spans="1:6" x14ac:dyDescent="0.2">
      <c r="A388" s="1"/>
      <c r="B388" s="78"/>
      <c r="C388" s="1"/>
      <c r="D388" s="1"/>
      <c r="E388" s="78"/>
      <c r="F388" s="78"/>
    </row>
    <row r="389" spans="1:6" x14ac:dyDescent="0.2">
      <c r="A389" s="1"/>
      <c r="B389" s="78"/>
      <c r="C389" s="1"/>
      <c r="D389" s="1"/>
      <c r="E389" s="78"/>
      <c r="F389" s="78"/>
    </row>
    <row r="390" spans="1:6" x14ac:dyDescent="0.2">
      <c r="A390" s="1"/>
      <c r="B390" s="78"/>
      <c r="C390" s="1"/>
      <c r="D390" s="1"/>
      <c r="E390" s="78"/>
      <c r="F390" s="78"/>
    </row>
    <row r="391" spans="1:6" x14ac:dyDescent="0.2">
      <c r="A391" s="1"/>
      <c r="B391" s="78"/>
      <c r="C391" s="1"/>
      <c r="D391" s="1"/>
      <c r="E391" s="78"/>
      <c r="F391" s="78"/>
    </row>
    <row r="392" spans="1:6" x14ac:dyDescent="0.2">
      <c r="A392" s="1"/>
      <c r="B392" s="78"/>
      <c r="C392" s="1"/>
      <c r="D392" s="1"/>
      <c r="E392" s="78"/>
      <c r="F392" s="78"/>
    </row>
    <row r="393" spans="1:6" x14ac:dyDescent="0.2">
      <c r="A393" s="1"/>
      <c r="B393" s="78"/>
      <c r="C393" s="1"/>
      <c r="D393" s="1"/>
      <c r="E393" s="78"/>
      <c r="F393" s="78"/>
    </row>
    <row r="394" spans="1:6" x14ac:dyDescent="0.2">
      <c r="A394" s="1"/>
      <c r="B394" s="78"/>
      <c r="C394" s="1"/>
      <c r="D394" s="1"/>
      <c r="E394" s="78"/>
      <c r="F394" s="78"/>
    </row>
    <row r="395" spans="1:6" x14ac:dyDescent="0.2">
      <c r="A395" s="1"/>
      <c r="B395" s="78"/>
      <c r="C395" s="1"/>
      <c r="D395" s="1"/>
      <c r="E395" s="78"/>
      <c r="F395" s="78"/>
    </row>
    <row r="396" spans="1:6" x14ac:dyDescent="0.2">
      <c r="A396" s="1"/>
      <c r="B396" s="78"/>
      <c r="C396" s="1"/>
      <c r="D396" s="1"/>
      <c r="E396" s="78"/>
      <c r="F396" s="78"/>
    </row>
    <row r="397" spans="1:6" x14ac:dyDescent="0.2">
      <c r="A397" s="1"/>
      <c r="B397" s="78"/>
      <c r="C397" s="1"/>
      <c r="D397" s="1"/>
      <c r="E397" s="78"/>
      <c r="F397" s="78"/>
    </row>
    <row r="398" spans="1:6" x14ac:dyDescent="0.2">
      <c r="A398" s="1"/>
      <c r="B398" s="78"/>
      <c r="C398" s="1"/>
      <c r="D398" s="1"/>
      <c r="E398" s="78"/>
      <c r="F398" s="78"/>
    </row>
    <row r="399" spans="1:6" x14ac:dyDescent="0.2">
      <c r="A399" s="1"/>
      <c r="B399" s="78"/>
      <c r="C399" s="1"/>
      <c r="D399" s="1"/>
      <c r="E399" s="78"/>
      <c r="F399" s="78"/>
    </row>
    <row r="400" spans="1:6" x14ac:dyDescent="0.2">
      <c r="A400" s="1"/>
      <c r="B400" s="78"/>
      <c r="C400" s="1"/>
      <c r="D400" s="1"/>
      <c r="E400" s="78"/>
      <c r="F400" s="78"/>
    </row>
    <row r="401" spans="1:6" x14ac:dyDescent="0.2">
      <c r="A401" s="1"/>
      <c r="B401" s="78"/>
      <c r="C401" s="1"/>
      <c r="D401" s="1"/>
      <c r="E401" s="78"/>
      <c r="F401" s="78"/>
    </row>
    <row r="402" spans="1:6" x14ac:dyDescent="0.2">
      <c r="A402" s="1"/>
      <c r="B402" s="78"/>
      <c r="C402" s="1"/>
      <c r="D402" s="1"/>
      <c r="E402" s="78"/>
      <c r="F402" s="78"/>
    </row>
    <row r="403" spans="1:6" x14ac:dyDescent="0.2">
      <c r="A403" s="1"/>
      <c r="B403" s="78"/>
      <c r="C403" s="1"/>
      <c r="D403" s="1"/>
      <c r="E403" s="78"/>
      <c r="F403" s="78"/>
    </row>
    <row r="404" spans="1:6" x14ac:dyDescent="0.2">
      <c r="A404" s="1"/>
      <c r="B404" s="78"/>
      <c r="C404" s="1"/>
      <c r="D404" s="1"/>
      <c r="E404" s="78"/>
      <c r="F404" s="78"/>
    </row>
    <row r="405" spans="1:6" x14ac:dyDescent="0.2">
      <c r="A405" s="1"/>
      <c r="B405" s="78"/>
      <c r="C405" s="1"/>
      <c r="D405" s="1"/>
      <c r="E405" s="78"/>
      <c r="F405" s="78"/>
    </row>
    <row r="406" spans="1:6" x14ac:dyDescent="0.2">
      <c r="A406" s="1"/>
      <c r="B406" s="78"/>
      <c r="C406" s="1"/>
      <c r="D406" s="1"/>
      <c r="E406" s="78"/>
      <c r="F406" s="78"/>
    </row>
    <row r="407" spans="1:6" x14ac:dyDescent="0.2">
      <c r="A407" s="1"/>
      <c r="B407" s="78"/>
      <c r="C407" s="1"/>
      <c r="D407" s="1"/>
      <c r="E407" s="78"/>
      <c r="F407" s="78"/>
    </row>
    <row r="408" spans="1:6" x14ac:dyDescent="0.2">
      <c r="A408" s="1"/>
      <c r="B408" s="78"/>
      <c r="C408" s="1"/>
      <c r="D408" s="1"/>
      <c r="E408" s="78"/>
      <c r="F408" s="78"/>
    </row>
    <row r="409" spans="1:6" x14ac:dyDescent="0.2">
      <c r="A409" s="1"/>
      <c r="B409" s="78"/>
      <c r="C409" s="1"/>
      <c r="D409" s="1"/>
      <c r="E409" s="78"/>
      <c r="F409" s="78"/>
    </row>
    <row r="410" spans="1:6" x14ac:dyDescent="0.2">
      <c r="A410" s="1"/>
      <c r="B410" s="78"/>
      <c r="C410" s="1"/>
      <c r="D410" s="1"/>
      <c r="E410" s="78"/>
      <c r="F410" s="78"/>
    </row>
    <row r="411" spans="1:6" x14ac:dyDescent="0.2">
      <c r="A411" s="1"/>
      <c r="B411" s="78"/>
      <c r="C411" s="1"/>
      <c r="D411" s="1"/>
      <c r="E411" s="78"/>
      <c r="F411" s="78"/>
    </row>
    <row r="412" spans="1:6" x14ac:dyDescent="0.2">
      <c r="A412" s="1"/>
      <c r="B412" s="78"/>
      <c r="C412" s="1"/>
      <c r="D412" s="1"/>
      <c r="E412" s="78"/>
      <c r="F412" s="78"/>
    </row>
    <row r="413" spans="1:6" x14ac:dyDescent="0.2">
      <c r="A413" s="1"/>
      <c r="B413" s="78"/>
      <c r="C413" s="1"/>
      <c r="D413" s="1"/>
      <c r="E413" s="78"/>
      <c r="F413" s="78"/>
    </row>
    <row r="414" spans="1:6" x14ac:dyDescent="0.2">
      <c r="A414" s="1"/>
      <c r="B414" s="78"/>
      <c r="C414" s="1"/>
      <c r="D414" s="1"/>
      <c r="E414" s="78"/>
      <c r="F414" s="78"/>
    </row>
    <row r="415" spans="1:6" x14ac:dyDescent="0.2">
      <c r="A415" s="1"/>
      <c r="B415" s="78"/>
      <c r="C415" s="1"/>
      <c r="D415" s="1"/>
      <c r="E415" s="78"/>
      <c r="F415" s="78"/>
    </row>
    <row r="416" spans="1:6" x14ac:dyDescent="0.2">
      <c r="A416" s="1"/>
      <c r="B416" s="78"/>
      <c r="C416" s="1"/>
      <c r="D416" s="1"/>
      <c r="E416" s="78"/>
      <c r="F416" s="78"/>
    </row>
    <row r="417" spans="1:6" x14ac:dyDescent="0.2">
      <c r="A417" s="1"/>
      <c r="B417" s="78"/>
      <c r="C417" s="1"/>
      <c r="D417" s="1"/>
      <c r="E417" s="78"/>
      <c r="F417" s="78"/>
    </row>
    <row r="418" spans="1:6" x14ac:dyDescent="0.2">
      <c r="A418" s="1"/>
      <c r="B418" s="78"/>
      <c r="C418" s="1"/>
      <c r="D418" s="1"/>
      <c r="E418" s="78"/>
      <c r="F418" s="78"/>
    </row>
    <row r="419" spans="1:6" x14ac:dyDescent="0.2">
      <c r="A419" s="1"/>
      <c r="B419" s="78"/>
      <c r="C419" s="1"/>
      <c r="D419" s="1"/>
      <c r="E419" s="78"/>
      <c r="F419" s="78"/>
    </row>
    <row r="420" spans="1:6" x14ac:dyDescent="0.2">
      <c r="A420" s="1"/>
      <c r="B420" s="78"/>
      <c r="C420" s="1"/>
      <c r="D420" s="1"/>
      <c r="E420" s="78"/>
      <c r="F420" s="78"/>
    </row>
    <row r="421" spans="1:6" x14ac:dyDescent="0.2">
      <c r="A421" s="1"/>
      <c r="B421" s="78"/>
      <c r="C421" s="1"/>
      <c r="D421" s="1"/>
      <c r="E421" s="78"/>
      <c r="F421" s="78"/>
    </row>
    <row r="422" spans="1:6" x14ac:dyDescent="0.2">
      <c r="A422" s="1"/>
      <c r="B422" s="78"/>
      <c r="C422" s="1"/>
      <c r="D422" s="1"/>
      <c r="E422" s="78"/>
      <c r="F422" s="78"/>
    </row>
    <row r="423" spans="1:6" x14ac:dyDescent="0.2">
      <c r="A423" s="1"/>
      <c r="B423" s="78"/>
      <c r="C423" s="1"/>
      <c r="D423" s="1"/>
      <c r="E423" s="78"/>
      <c r="F423" s="78"/>
    </row>
    <row r="424" spans="1:6" x14ac:dyDescent="0.2">
      <c r="A424" s="1"/>
      <c r="B424" s="78"/>
      <c r="C424" s="1"/>
      <c r="D424" s="1"/>
      <c r="E424" s="78"/>
      <c r="F424" s="78"/>
    </row>
    <row r="425" spans="1:6" x14ac:dyDescent="0.2">
      <c r="A425" s="1"/>
      <c r="B425" s="78"/>
      <c r="C425" s="1"/>
      <c r="D425" s="1"/>
      <c r="E425" s="78"/>
      <c r="F425" s="78"/>
    </row>
    <row r="426" spans="1:6" x14ac:dyDescent="0.2">
      <c r="A426" s="1"/>
      <c r="B426" s="78"/>
      <c r="C426" s="1"/>
      <c r="D426" s="1"/>
      <c r="E426" s="78"/>
      <c r="F426" s="78"/>
    </row>
    <row r="427" spans="1:6" x14ac:dyDescent="0.2">
      <c r="A427" s="1"/>
      <c r="B427" s="78"/>
      <c r="C427" s="1"/>
      <c r="D427" s="1"/>
      <c r="E427" s="78"/>
      <c r="F427" s="78"/>
    </row>
    <row r="428" spans="1:6" x14ac:dyDescent="0.2">
      <c r="A428" s="1"/>
      <c r="B428" s="78"/>
      <c r="C428" s="1"/>
      <c r="D428" s="1"/>
      <c r="E428" s="78"/>
      <c r="F428" s="78"/>
    </row>
    <row r="429" spans="1:6" x14ac:dyDescent="0.2">
      <c r="A429" s="1"/>
      <c r="B429" s="78"/>
      <c r="C429" s="1"/>
      <c r="D429" s="1"/>
      <c r="E429" s="78"/>
      <c r="F429" s="78"/>
    </row>
    <row r="430" spans="1:6" x14ac:dyDescent="0.2">
      <c r="A430" s="1"/>
      <c r="B430" s="78"/>
      <c r="C430" s="1"/>
      <c r="D430" s="1"/>
      <c r="E430" s="78"/>
      <c r="F430" s="78"/>
    </row>
    <row r="431" spans="1:6" x14ac:dyDescent="0.2">
      <c r="A431" s="1"/>
      <c r="B431" s="78"/>
      <c r="C431" s="1"/>
      <c r="D431" s="1"/>
      <c r="E431" s="78"/>
      <c r="F431" s="78"/>
    </row>
    <row r="432" spans="1:6" x14ac:dyDescent="0.2">
      <c r="A432" s="1"/>
      <c r="B432" s="78"/>
      <c r="C432" s="1"/>
      <c r="D432" s="1"/>
      <c r="E432" s="78"/>
      <c r="F432" s="78"/>
    </row>
    <row r="433" spans="1:6" x14ac:dyDescent="0.2">
      <c r="A433" s="1"/>
      <c r="B433" s="78"/>
      <c r="C433" s="1"/>
      <c r="D433" s="1"/>
      <c r="E433" s="78"/>
      <c r="F433" s="78"/>
    </row>
    <row r="434" spans="1:6" x14ac:dyDescent="0.2">
      <c r="A434" s="1"/>
      <c r="B434" s="78"/>
      <c r="C434" s="1"/>
      <c r="D434" s="1"/>
      <c r="E434" s="78"/>
      <c r="F434" s="78"/>
    </row>
    <row r="435" spans="1:6" x14ac:dyDescent="0.2">
      <c r="A435" s="1"/>
      <c r="B435" s="78"/>
      <c r="C435" s="1"/>
      <c r="D435" s="1"/>
      <c r="E435" s="78"/>
      <c r="F435" s="78"/>
    </row>
    <row r="436" spans="1:6" x14ac:dyDescent="0.2">
      <c r="A436" s="1"/>
      <c r="B436" s="78"/>
      <c r="C436" s="1"/>
      <c r="D436" s="1"/>
      <c r="E436" s="78"/>
      <c r="F436" s="78"/>
    </row>
    <row r="437" spans="1:6" x14ac:dyDescent="0.2">
      <c r="A437" s="1"/>
      <c r="B437" s="78"/>
      <c r="C437" s="1"/>
      <c r="D437" s="1"/>
      <c r="E437" s="78"/>
      <c r="F437" s="78"/>
    </row>
    <row r="438" spans="1:6" x14ac:dyDescent="0.2">
      <c r="A438" s="1"/>
      <c r="B438" s="78"/>
      <c r="C438" s="1"/>
      <c r="D438" s="1"/>
      <c r="E438" s="78"/>
      <c r="F438" s="78"/>
    </row>
    <row r="439" spans="1:6" x14ac:dyDescent="0.2">
      <c r="A439" s="1"/>
      <c r="B439" s="78"/>
      <c r="C439" s="1"/>
      <c r="D439" s="1"/>
      <c r="E439" s="78"/>
      <c r="F439" s="78"/>
    </row>
    <row r="440" spans="1:6" x14ac:dyDescent="0.2">
      <c r="A440" s="1"/>
      <c r="B440" s="78"/>
      <c r="C440" s="1"/>
      <c r="D440" s="1"/>
      <c r="E440" s="78"/>
      <c r="F440" s="78"/>
    </row>
    <row r="441" spans="1:6" x14ac:dyDescent="0.2">
      <c r="A441" s="1"/>
      <c r="B441" s="78"/>
      <c r="C441" s="1"/>
      <c r="D441" s="1"/>
      <c r="E441" s="78"/>
      <c r="F441" s="78"/>
    </row>
    <row r="442" spans="1:6" x14ac:dyDescent="0.2">
      <c r="A442" s="1"/>
      <c r="B442" s="78"/>
      <c r="C442" s="1"/>
      <c r="D442" s="1"/>
      <c r="E442" s="78"/>
      <c r="F442" s="78"/>
    </row>
    <row r="443" spans="1:6" x14ac:dyDescent="0.2">
      <c r="A443" s="1"/>
      <c r="B443" s="78"/>
      <c r="C443" s="1"/>
      <c r="D443" s="1"/>
      <c r="E443" s="78"/>
      <c r="F443" s="78"/>
    </row>
    <row r="444" spans="1:6" x14ac:dyDescent="0.2">
      <c r="A444" s="1"/>
      <c r="B444" s="78"/>
      <c r="C444" s="1"/>
      <c r="D444" s="1"/>
      <c r="E444" s="78"/>
      <c r="F444" s="78"/>
    </row>
    <row r="445" spans="1:6" x14ac:dyDescent="0.2">
      <c r="A445" s="1"/>
      <c r="B445" s="78"/>
      <c r="C445" s="1"/>
      <c r="D445" s="1"/>
      <c r="E445" s="78"/>
      <c r="F445" s="78"/>
    </row>
    <row r="446" spans="1:6" x14ac:dyDescent="0.2">
      <c r="A446" s="1"/>
      <c r="B446" s="78"/>
      <c r="C446" s="1"/>
      <c r="D446" s="1"/>
      <c r="E446" s="78"/>
      <c r="F446" s="78"/>
    </row>
    <row r="447" spans="1:6" x14ac:dyDescent="0.2">
      <c r="A447" s="1"/>
      <c r="B447" s="78"/>
      <c r="C447" s="1"/>
      <c r="D447" s="1"/>
      <c r="E447" s="78"/>
      <c r="F447" s="78"/>
    </row>
    <row r="448" spans="1:6" x14ac:dyDescent="0.2">
      <c r="A448" s="1"/>
      <c r="B448" s="78"/>
      <c r="C448" s="1"/>
      <c r="D448" s="1"/>
      <c r="E448" s="78"/>
      <c r="F448" s="78"/>
    </row>
    <row r="449" spans="1:6" x14ac:dyDescent="0.2">
      <c r="A449" s="1"/>
      <c r="B449" s="78"/>
      <c r="C449" s="1"/>
      <c r="D449" s="1"/>
      <c r="E449" s="78"/>
      <c r="F449" s="78"/>
    </row>
    <row r="450" spans="1:6" x14ac:dyDescent="0.2">
      <c r="A450" s="1"/>
      <c r="B450" s="78"/>
      <c r="C450" s="1"/>
      <c r="D450" s="1"/>
      <c r="E450" s="78"/>
      <c r="F450" s="78"/>
    </row>
    <row r="451" spans="1:6" x14ac:dyDescent="0.2">
      <c r="A451" s="1"/>
      <c r="B451" s="78"/>
      <c r="C451" s="1"/>
      <c r="D451" s="1"/>
      <c r="E451" s="78"/>
      <c r="F451" s="78"/>
    </row>
    <row r="452" spans="1:6" x14ac:dyDescent="0.2">
      <c r="A452" s="1"/>
      <c r="B452" s="78"/>
      <c r="C452" s="1"/>
      <c r="D452" s="1"/>
      <c r="E452" s="78"/>
      <c r="F452" s="78"/>
    </row>
    <row r="453" spans="1:6" x14ac:dyDescent="0.2">
      <c r="A453" s="1"/>
      <c r="B453" s="78"/>
      <c r="C453" s="1"/>
      <c r="D453" s="1"/>
      <c r="E453" s="78"/>
      <c r="F453" s="78"/>
    </row>
    <row r="454" spans="1:6" x14ac:dyDescent="0.2">
      <c r="A454" s="1"/>
      <c r="B454" s="78"/>
      <c r="C454" s="1"/>
      <c r="D454" s="1"/>
      <c r="E454" s="78"/>
      <c r="F454" s="78"/>
    </row>
    <row r="455" spans="1:6" x14ac:dyDescent="0.2">
      <c r="A455" s="1"/>
      <c r="B455" s="78"/>
      <c r="C455" s="1"/>
      <c r="D455" s="1"/>
      <c r="E455" s="78"/>
      <c r="F455" s="78"/>
    </row>
    <row r="456" spans="1:6" x14ac:dyDescent="0.2">
      <c r="A456" s="1"/>
      <c r="B456" s="78"/>
      <c r="C456" s="1"/>
      <c r="D456" s="1"/>
      <c r="E456" s="78"/>
      <c r="F456" s="78"/>
    </row>
    <row r="457" spans="1:6" x14ac:dyDescent="0.2">
      <c r="A457" s="1"/>
      <c r="B457" s="78"/>
      <c r="C457" s="1"/>
      <c r="D457" s="1"/>
      <c r="E457" s="78"/>
      <c r="F457" s="78"/>
    </row>
    <row r="458" spans="1:6" x14ac:dyDescent="0.2">
      <c r="A458" s="1"/>
      <c r="B458" s="78"/>
      <c r="C458" s="1"/>
      <c r="D458" s="1"/>
      <c r="E458" s="78"/>
      <c r="F458" s="78"/>
    </row>
    <row r="459" spans="1:6" x14ac:dyDescent="0.2">
      <c r="A459" s="1"/>
      <c r="B459" s="78"/>
      <c r="C459" s="1"/>
      <c r="D459" s="1"/>
      <c r="E459" s="78"/>
      <c r="F459" s="78"/>
    </row>
    <row r="460" spans="1:6" x14ac:dyDescent="0.2">
      <c r="A460" s="1"/>
      <c r="B460" s="78"/>
      <c r="C460" s="1"/>
      <c r="D460" s="1"/>
      <c r="E460" s="78"/>
      <c r="F460" s="78"/>
    </row>
    <row r="461" spans="1:6" x14ac:dyDescent="0.2">
      <c r="A461" s="1"/>
      <c r="B461" s="78"/>
      <c r="C461" s="1"/>
      <c r="D461" s="1"/>
      <c r="E461" s="78"/>
      <c r="F461" s="78"/>
    </row>
    <row r="462" spans="1:6" x14ac:dyDescent="0.2">
      <c r="A462" s="1"/>
      <c r="B462" s="78"/>
      <c r="C462" s="1"/>
      <c r="D462" s="1"/>
      <c r="E462" s="78"/>
      <c r="F462" s="78"/>
    </row>
    <row r="463" spans="1:6" x14ac:dyDescent="0.2">
      <c r="A463" s="1"/>
      <c r="B463" s="78"/>
      <c r="C463" s="1"/>
      <c r="D463" s="1"/>
      <c r="E463" s="78"/>
      <c r="F463" s="78"/>
    </row>
    <row r="464" spans="1:6" x14ac:dyDescent="0.2">
      <c r="A464" s="1"/>
      <c r="B464" s="78"/>
      <c r="C464" s="1"/>
      <c r="D464" s="1"/>
      <c r="E464" s="78"/>
      <c r="F464" s="78"/>
    </row>
    <row r="465" spans="1:6" x14ac:dyDescent="0.2">
      <c r="A465" s="1"/>
      <c r="B465" s="78"/>
      <c r="C465" s="1"/>
      <c r="D465" s="1"/>
      <c r="E465" s="78"/>
      <c r="F465" s="78"/>
    </row>
    <row r="466" spans="1:6" x14ac:dyDescent="0.2">
      <c r="A466" s="1"/>
      <c r="B466" s="78"/>
      <c r="C466" s="1"/>
      <c r="D466" s="1"/>
      <c r="E466" s="78"/>
      <c r="F466" s="78"/>
    </row>
    <row r="467" spans="1:6" x14ac:dyDescent="0.2">
      <c r="A467" s="1"/>
      <c r="B467" s="78"/>
      <c r="C467" s="1"/>
      <c r="D467" s="1"/>
      <c r="E467" s="78"/>
      <c r="F467" s="78"/>
    </row>
    <row r="468" spans="1:6" x14ac:dyDescent="0.2">
      <c r="A468" s="1"/>
      <c r="B468" s="78"/>
      <c r="C468" s="1"/>
      <c r="D468" s="1"/>
      <c r="E468" s="78"/>
      <c r="F468" s="78"/>
    </row>
    <row r="469" spans="1:6" x14ac:dyDescent="0.2">
      <c r="A469" s="1"/>
      <c r="B469" s="78"/>
      <c r="C469" s="1"/>
      <c r="D469" s="1"/>
      <c r="E469" s="78"/>
      <c r="F469" s="78"/>
    </row>
    <row r="470" spans="1:6" x14ac:dyDescent="0.2">
      <c r="A470" s="1"/>
      <c r="B470" s="78"/>
      <c r="C470" s="1"/>
      <c r="D470" s="1"/>
      <c r="E470" s="78"/>
      <c r="F470" s="78"/>
    </row>
    <row r="471" spans="1:6" x14ac:dyDescent="0.2">
      <c r="A471" s="1"/>
      <c r="B471" s="78"/>
      <c r="C471" s="1"/>
      <c r="D471" s="1"/>
      <c r="E471" s="78"/>
      <c r="F471" s="78"/>
    </row>
    <row r="472" spans="1:6" x14ac:dyDescent="0.2">
      <c r="A472" s="1"/>
      <c r="B472" s="78"/>
      <c r="C472" s="1"/>
      <c r="D472" s="1"/>
      <c r="E472" s="78"/>
      <c r="F472" s="78"/>
    </row>
    <row r="473" spans="1:6" x14ac:dyDescent="0.2">
      <c r="A473" s="1"/>
      <c r="B473" s="78"/>
      <c r="C473" s="1"/>
      <c r="D473" s="1"/>
      <c r="E473" s="78"/>
      <c r="F473" s="78"/>
    </row>
    <row r="474" spans="1:6" x14ac:dyDescent="0.2">
      <c r="A474" s="1"/>
      <c r="B474" s="78"/>
      <c r="C474" s="1"/>
      <c r="D474" s="1"/>
      <c r="E474" s="78"/>
      <c r="F474" s="78"/>
    </row>
    <row r="475" spans="1:6" x14ac:dyDescent="0.2">
      <c r="A475" s="1"/>
      <c r="B475" s="78"/>
      <c r="C475" s="1"/>
      <c r="D475" s="1"/>
      <c r="E475" s="78"/>
      <c r="F475" s="78"/>
    </row>
    <row r="476" spans="1:6" x14ac:dyDescent="0.2">
      <c r="A476" s="1"/>
      <c r="B476" s="78"/>
      <c r="C476" s="1"/>
      <c r="D476" s="1"/>
      <c r="E476" s="78"/>
      <c r="F476" s="78"/>
    </row>
    <row r="477" spans="1:6" x14ac:dyDescent="0.2">
      <c r="A477" s="1"/>
      <c r="B477" s="78"/>
      <c r="C477" s="1"/>
      <c r="D477" s="1"/>
      <c r="E477" s="78"/>
      <c r="F477" s="78"/>
    </row>
    <row r="478" spans="1:6" x14ac:dyDescent="0.2">
      <c r="A478" s="1"/>
      <c r="B478" s="78"/>
      <c r="C478" s="1"/>
      <c r="D478" s="1"/>
      <c r="E478" s="78"/>
      <c r="F478" s="78"/>
    </row>
    <row r="479" spans="1:6" x14ac:dyDescent="0.2">
      <c r="A479" s="1"/>
      <c r="B479" s="78"/>
      <c r="C479" s="1"/>
      <c r="D479" s="1"/>
      <c r="E479" s="78"/>
      <c r="F479" s="78"/>
    </row>
    <row r="480" spans="1:6" x14ac:dyDescent="0.2">
      <c r="A480" s="1"/>
      <c r="B480" s="78"/>
      <c r="C480" s="1"/>
      <c r="D480" s="1"/>
      <c r="E480" s="78"/>
      <c r="F480" s="78"/>
    </row>
    <row r="481" spans="1:6" x14ac:dyDescent="0.2">
      <c r="A481" s="1"/>
      <c r="B481" s="78"/>
      <c r="C481" s="1"/>
      <c r="D481" s="1"/>
      <c r="E481" s="78"/>
      <c r="F481" s="78"/>
    </row>
    <row r="482" spans="1:6" x14ac:dyDescent="0.2">
      <c r="A482" s="1"/>
      <c r="B482" s="78"/>
      <c r="C482" s="1"/>
      <c r="D482" s="1"/>
      <c r="E482" s="78"/>
      <c r="F482" s="78"/>
    </row>
    <row r="483" spans="1:6" x14ac:dyDescent="0.2">
      <c r="A483" s="1"/>
      <c r="B483" s="78"/>
      <c r="C483" s="1"/>
      <c r="D483" s="1"/>
      <c r="E483" s="78"/>
      <c r="F483" s="78"/>
    </row>
    <row r="484" spans="1:6" x14ac:dyDescent="0.2">
      <c r="A484" s="1"/>
      <c r="B484" s="78"/>
      <c r="C484" s="1"/>
      <c r="D484" s="1"/>
      <c r="E484" s="78"/>
      <c r="F484" s="78"/>
    </row>
    <row r="485" spans="1:6" x14ac:dyDescent="0.2">
      <c r="A485" s="1"/>
      <c r="B485" s="78"/>
      <c r="C485" s="1"/>
      <c r="D485" s="1"/>
      <c r="E485" s="78"/>
      <c r="F485" s="78"/>
    </row>
    <row r="486" spans="1:6" x14ac:dyDescent="0.2">
      <c r="A486" s="1"/>
      <c r="B486" s="78"/>
      <c r="C486" s="1"/>
      <c r="D486" s="1"/>
      <c r="E486" s="78"/>
      <c r="F486" s="78"/>
    </row>
    <row r="487" spans="1:6" x14ac:dyDescent="0.2">
      <c r="A487" s="1"/>
      <c r="B487" s="78"/>
      <c r="C487" s="1"/>
      <c r="D487" s="1"/>
      <c r="E487" s="78"/>
      <c r="F487" s="78"/>
    </row>
    <row r="488" spans="1:6" x14ac:dyDescent="0.2">
      <c r="A488" s="1"/>
      <c r="B488" s="78"/>
      <c r="C488" s="1"/>
      <c r="D488" s="1"/>
      <c r="E488" s="78"/>
      <c r="F488" s="78"/>
    </row>
    <row r="489" spans="1:6" x14ac:dyDescent="0.2">
      <c r="A489" s="1"/>
      <c r="B489" s="78"/>
      <c r="C489" s="1"/>
      <c r="D489" s="1"/>
      <c r="E489" s="78"/>
      <c r="F489" s="78"/>
    </row>
    <row r="490" spans="1:6" x14ac:dyDescent="0.2">
      <c r="A490" s="1"/>
      <c r="B490" s="78"/>
      <c r="C490" s="1"/>
      <c r="D490" s="1"/>
      <c r="E490" s="78"/>
      <c r="F490" s="78"/>
    </row>
    <row r="491" spans="1:6" x14ac:dyDescent="0.2">
      <c r="A491" s="1"/>
      <c r="B491" s="78"/>
      <c r="C491" s="1"/>
      <c r="D491" s="1"/>
      <c r="E491" s="78"/>
      <c r="F491" s="78"/>
    </row>
    <row r="492" spans="1:6" x14ac:dyDescent="0.2">
      <c r="A492" s="1"/>
      <c r="B492" s="78"/>
      <c r="C492" s="1"/>
      <c r="D492" s="1"/>
      <c r="E492" s="78"/>
      <c r="F492" s="78"/>
    </row>
    <row r="493" spans="1:6" x14ac:dyDescent="0.2">
      <c r="A493" s="1"/>
      <c r="B493" s="78"/>
      <c r="C493" s="1"/>
      <c r="D493" s="1"/>
      <c r="E493" s="78"/>
      <c r="F493" s="78"/>
    </row>
    <row r="494" spans="1:6" x14ac:dyDescent="0.2">
      <c r="A494" s="1"/>
      <c r="B494" s="78"/>
      <c r="C494" s="1"/>
      <c r="D494" s="1"/>
      <c r="E494" s="78"/>
      <c r="F494" s="78"/>
    </row>
    <row r="495" spans="1:6" x14ac:dyDescent="0.2">
      <c r="A495" s="1"/>
      <c r="B495" s="78"/>
      <c r="C495" s="1"/>
      <c r="D495" s="1"/>
      <c r="E495" s="78"/>
      <c r="F495" s="78"/>
    </row>
    <row r="496" spans="1:6" x14ac:dyDescent="0.2">
      <c r="A496" s="1"/>
      <c r="B496" s="78"/>
      <c r="C496" s="1"/>
      <c r="D496" s="1"/>
      <c r="E496" s="78"/>
      <c r="F496" s="78"/>
    </row>
    <row r="497" spans="1:6" x14ac:dyDescent="0.2">
      <c r="A497" s="1"/>
      <c r="B497" s="78"/>
      <c r="C497" s="1"/>
      <c r="D497" s="1"/>
      <c r="E497" s="78"/>
      <c r="F497" s="78"/>
    </row>
    <row r="498" spans="1:6" x14ac:dyDescent="0.2">
      <c r="A498" s="1"/>
      <c r="B498" s="78"/>
      <c r="C498" s="1"/>
      <c r="D498" s="1"/>
      <c r="E498" s="78"/>
      <c r="F498" s="78"/>
    </row>
    <row r="499" spans="1:6" x14ac:dyDescent="0.2">
      <c r="A499" s="1"/>
      <c r="B499" s="78"/>
      <c r="C499" s="1"/>
      <c r="D499" s="1"/>
      <c r="E499" s="78"/>
      <c r="F499" s="78"/>
    </row>
    <row r="500" spans="1:6" x14ac:dyDescent="0.2">
      <c r="A500" s="1"/>
      <c r="B500" s="78"/>
      <c r="C500" s="1"/>
      <c r="D500" s="1"/>
      <c r="E500" s="78"/>
      <c r="F500" s="78"/>
    </row>
    <row r="501" spans="1:6" x14ac:dyDescent="0.2">
      <c r="A501" s="1"/>
      <c r="B501" s="78"/>
      <c r="C501" s="1"/>
      <c r="D501" s="1"/>
      <c r="E501" s="78"/>
      <c r="F501" s="78"/>
    </row>
    <row r="502" spans="1:6" x14ac:dyDescent="0.2">
      <c r="A502" s="1"/>
      <c r="B502" s="78"/>
      <c r="C502" s="1"/>
      <c r="D502" s="1"/>
      <c r="E502" s="78"/>
      <c r="F502" s="78"/>
    </row>
    <row r="503" spans="1:6" x14ac:dyDescent="0.2">
      <c r="A503" s="1"/>
      <c r="B503" s="78"/>
      <c r="C503" s="1"/>
      <c r="D503" s="1"/>
      <c r="E503" s="78"/>
      <c r="F503" s="78"/>
    </row>
    <row r="504" spans="1:6" x14ac:dyDescent="0.2">
      <c r="A504" s="1"/>
      <c r="B504" s="78"/>
      <c r="C504" s="1"/>
      <c r="D504" s="1"/>
      <c r="E504" s="78"/>
      <c r="F504" s="78"/>
    </row>
    <row r="505" spans="1:6" x14ac:dyDescent="0.2">
      <c r="A505" s="1"/>
      <c r="B505" s="78"/>
      <c r="C505" s="1"/>
      <c r="D505" s="1"/>
      <c r="E505" s="78"/>
      <c r="F505" s="78"/>
    </row>
    <row r="506" spans="1:6" x14ac:dyDescent="0.2">
      <c r="A506" s="1"/>
      <c r="B506" s="78"/>
      <c r="C506" s="1"/>
      <c r="D506" s="1"/>
      <c r="E506" s="78"/>
      <c r="F506" s="78"/>
    </row>
    <row r="507" spans="1:6" x14ac:dyDescent="0.2">
      <c r="A507" s="1"/>
      <c r="B507" s="78"/>
      <c r="C507" s="1"/>
      <c r="D507" s="1"/>
      <c r="E507" s="78"/>
      <c r="F507" s="78"/>
    </row>
    <row r="508" spans="1:6" x14ac:dyDescent="0.2">
      <c r="A508" s="1"/>
      <c r="B508" s="78"/>
      <c r="C508" s="1"/>
      <c r="D508" s="1"/>
      <c r="E508" s="78"/>
      <c r="F508" s="78"/>
    </row>
    <row r="509" spans="1:6" x14ac:dyDescent="0.2">
      <c r="A509" s="1"/>
      <c r="B509" s="78"/>
      <c r="C509" s="1"/>
      <c r="D509" s="1"/>
      <c r="E509" s="78"/>
      <c r="F509" s="78"/>
    </row>
    <row r="510" spans="1:6" x14ac:dyDescent="0.2">
      <c r="A510" s="1"/>
      <c r="B510" s="78"/>
      <c r="C510" s="1"/>
      <c r="D510" s="1"/>
      <c r="E510" s="78"/>
      <c r="F510" s="78"/>
    </row>
    <row r="511" spans="1:6" x14ac:dyDescent="0.2">
      <c r="A511" s="1"/>
      <c r="B511" s="78"/>
      <c r="C511" s="1"/>
      <c r="D511" s="1"/>
      <c r="E511" s="78"/>
      <c r="F511" s="78"/>
    </row>
    <row r="512" spans="1:6" x14ac:dyDescent="0.2">
      <c r="A512" s="1"/>
      <c r="B512" s="78"/>
      <c r="C512" s="1"/>
      <c r="D512" s="1"/>
      <c r="E512" s="78"/>
      <c r="F512" s="78"/>
    </row>
    <row r="513" spans="1:6" x14ac:dyDescent="0.2">
      <c r="A513" s="1"/>
      <c r="B513" s="78"/>
      <c r="C513" s="1"/>
      <c r="D513" s="1"/>
      <c r="E513" s="78"/>
      <c r="F513" s="78"/>
    </row>
    <row r="514" spans="1:6" x14ac:dyDescent="0.2">
      <c r="A514" s="1"/>
      <c r="B514" s="78"/>
      <c r="C514" s="1"/>
      <c r="D514" s="1"/>
      <c r="E514" s="78"/>
      <c r="F514" s="78"/>
    </row>
    <row r="515" spans="1:6" x14ac:dyDescent="0.2">
      <c r="A515" s="1"/>
      <c r="B515" s="78"/>
      <c r="C515" s="1"/>
      <c r="D515" s="1"/>
      <c r="E515" s="78"/>
      <c r="F515" s="78"/>
    </row>
    <row r="516" spans="1:6" x14ac:dyDescent="0.2">
      <c r="A516" s="1"/>
      <c r="B516" s="78"/>
      <c r="C516" s="1"/>
      <c r="D516" s="1"/>
      <c r="E516" s="78"/>
      <c r="F516" s="78"/>
    </row>
    <row r="517" spans="1:6" x14ac:dyDescent="0.2">
      <c r="A517" s="1"/>
      <c r="B517" s="78"/>
      <c r="C517" s="1"/>
      <c r="D517" s="1"/>
      <c r="E517" s="78"/>
      <c r="F517" s="78"/>
    </row>
    <row r="518" spans="1:6" x14ac:dyDescent="0.2">
      <c r="A518" s="1"/>
      <c r="B518" s="78"/>
      <c r="C518" s="1"/>
      <c r="D518" s="1"/>
      <c r="E518" s="78"/>
      <c r="F518" s="78"/>
    </row>
    <row r="519" spans="1:6" x14ac:dyDescent="0.2">
      <c r="A519" s="1"/>
      <c r="B519" s="78"/>
      <c r="C519" s="1"/>
      <c r="D519" s="1"/>
      <c r="E519" s="78"/>
      <c r="F519" s="78"/>
    </row>
    <row r="520" spans="1:6" x14ac:dyDescent="0.2">
      <c r="A520" s="1"/>
      <c r="B520" s="78"/>
      <c r="C520" s="1"/>
      <c r="D520" s="1"/>
      <c r="E520" s="78"/>
      <c r="F520" s="78"/>
    </row>
    <row r="521" spans="1:6" x14ac:dyDescent="0.2">
      <c r="A521" s="1"/>
      <c r="B521" s="78"/>
      <c r="C521" s="1"/>
      <c r="D521" s="1"/>
      <c r="E521" s="78"/>
      <c r="F521" s="78"/>
    </row>
    <row r="522" spans="1:6" x14ac:dyDescent="0.2">
      <c r="A522" s="1"/>
      <c r="B522" s="78"/>
      <c r="C522" s="1"/>
      <c r="D522" s="1"/>
      <c r="E522" s="78"/>
      <c r="F522" s="78"/>
    </row>
    <row r="523" spans="1:6" x14ac:dyDescent="0.2">
      <c r="A523" s="1"/>
      <c r="B523" s="78"/>
      <c r="C523" s="1"/>
      <c r="D523" s="1"/>
      <c r="E523" s="78"/>
      <c r="F523" s="78"/>
    </row>
    <row r="524" spans="1:6" x14ac:dyDescent="0.2">
      <c r="A524" s="1"/>
      <c r="B524" s="78"/>
      <c r="C524" s="1"/>
      <c r="D524" s="1"/>
      <c r="E524" s="78"/>
      <c r="F524" s="78"/>
    </row>
    <row r="525" spans="1:6" x14ac:dyDescent="0.2">
      <c r="A525" s="1"/>
      <c r="B525" s="78"/>
      <c r="C525" s="1"/>
      <c r="D525" s="1"/>
      <c r="E525" s="78"/>
      <c r="F525" s="78"/>
    </row>
    <row r="526" spans="1:6" x14ac:dyDescent="0.2">
      <c r="A526" s="1"/>
      <c r="B526" s="78"/>
      <c r="C526" s="1"/>
      <c r="D526" s="1"/>
      <c r="E526" s="78"/>
      <c r="F526" s="78"/>
    </row>
    <row r="527" spans="1:6" x14ac:dyDescent="0.2">
      <c r="A527" s="1"/>
      <c r="B527" s="78"/>
      <c r="C527" s="1"/>
      <c r="D527" s="1"/>
      <c r="E527" s="78"/>
      <c r="F527" s="78"/>
    </row>
    <row r="528" spans="1:6" x14ac:dyDescent="0.2">
      <c r="A528" s="1"/>
      <c r="B528" s="78"/>
      <c r="C528" s="1"/>
      <c r="D528" s="1"/>
      <c r="E528" s="78"/>
      <c r="F528" s="78"/>
    </row>
    <row r="529" spans="1:6" x14ac:dyDescent="0.2">
      <c r="A529" s="1"/>
      <c r="B529" s="78"/>
      <c r="C529" s="1"/>
      <c r="D529" s="1"/>
      <c r="E529" s="78"/>
      <c r="F529" s="78"/>
    </row>
    <row r="530" spans="1:6" x14ac:dyDescent="0.2">
      <c r="A530" s="1"/>
      <c r="B530" s="78"/>
      <c r="C530" s="1"/>
      <c r="D530" s="1"/>
      <c r="E530" s="78"/>
      <c r="F530" s="78"/>
    </row>
    <row r="531" spans="1:6" x14ac:dyDescent="0.2">
      <c r="A531" s="1"/>
      <c r="B531" s="78"/>
      <c r="C531" s="1"/>
      <c r="D531" s="1"/>
      <c r="E531" s="78"/>
      <c r="F531" s="78"/>
    </row>
    <row r="532" spans="1:6" x14ac:dyDescent="0.2">
      <c r="A532" s="1"/>
      <c r="B532" s="78"/>
      <c r="C532" s="1"/>
      <c r="D532" s="1"/>
      <c r="E532" s="78"/>
      <c r="F532" s="78"/>
    </row>
    <row r="533" spans="1:6" x14ac:dyDescent="0.2">
      <c r="A533" s="1"/>
      <c r="B533" s="78"/>
      <c r="C533" s="1"/>
      <c r="D533" s="1"/>
      <c r="E533" s="78"/>
      <c r="F533" s="78"/>
    </row>
    <row r="534" spans="1:6" x14ac:dyDescent="0.2">
      <c r="A534" s="1"/>
      <c r="B534" s="78"/>
      <c r="C534" s="1"/>
      <c r="D534" s="1"/>
      <c r="E534" s="78"/>
      <c r="F534" s="78"/>
    </row>
    <row r="535" spans="1:6" x14ac:dyDescent="0.2">
      <c r="A535" s="1"/>
      <c r="B535" s="78"/>
      <c r="C535" s="1"/>
      <c r="D535" s="1"/>
      <c r="E535" s="78"/>
      <c r="F535" s="78"/>
    </row>
    <row r="536" spans="1:6" x14ac:dyDescent="0.2">
      <c r="A536" s="1"/>
      <c r="B536" s="78"/>
      <c r="C536" s="1"/>
      <c r="D536" s="1"/>
      <c r="E536" s="78"/>
      <c r="F536" s="78"/>
    </row>
    <row r="537" spans="1:6" x14ac:dyDescent="0.2">
      <c r="A537" s="1"/>
      <c r="B537" s="78"/>
      <c r="C537" s="1"/>
      <c r="D537" s="1"/>
      <c r="E537" s="78"/>
      <c r="F537" s="78"/>
    </row>
    <row r="538" spans="1:6" x14ac:dyDescent="0.2">
      <c r="A538" s="1"/>
      <c r="B538" s="78"/>
      <c r="C538" s="1"/>
      <c r="D538" s="1"/>
      <c r="E538" s="78"/>
      <c r="F538" s="78"/>
    </row>
    <row r="539" spans="1:6" x14ac:dyDescent="0.2">
      <c r="A539" s="1"/>
      <c r="B539" s="78"/>
      <c r="C539" s="1"/>
      <c r="D539" s="1"/>
      <c r="E539" s="78"/>
      <c r="F539" s="78"/>
    </row>
    <row r="540" spans="1:6" x14ac:dyDescent="0.2">
      <c r="A540" s="1"/>
      <c r="B540" s="78"/>
      <c r="C540" s="1"/>
      <c r="D540" s="1"/>
      <c r="E540" s="78"/>
      <c r="F540" s="78"/>
    </row>
    <row r="541" spans="1:6" x14ac:dyDescent="0.2">
      <c r="A541" s="1"/>
      <c r="B541" s="78"/>
      <c r="C541" s="1"/>
      <c r="D541" s="1"/>
      <c r="E541" s="78"/>
      <c r="F541" s="78"/>
    </row>
    <row r="542" spans="1:6" x14ac:dyDescent="0.2">
      <c r="A542" s="1"/>
      <c r="B542" s="78"/>
      <c r="C542" s="1"/>
      <c r="D542" s="1"/>
      <c r="E542" s="78"/>
      <c r="F542" s="78"/>
    </row>
    <row r="543" spans="1:6" x14ac:dyDescent="0.2">
      <c r="A543" s="1"/>
      <c r="B543" s="78"/>
      <c r="C543" s="1"/>
      <c r="D543" s="1"/>
      <c r="E543" s="78"/>
      <c r="F543" s="78"/>
    </row>
    <row r="544" spans="1:6" x14ac:dyDescent="0.2">
      <c r="A544" s="1"/>
      <c r="B544" s="78"/>
      <c r="C544" s="1"/>
      <c r="D544" s="1"/>
      <c r="E544" s="78"/>
      <c r="F544" s="78"/>
    </row>
    <row r="545" spans="1:6" x14ac:dyDescent="0.2">
      <c r="A545" s="1"/>
      <c r="B545" s="78"/>
      <c r="C545" s="1"/>
      <c r="D545" s="1"/>
      <c r="E545" s="78"/>
      <c r="F545" s="78"/>
    </row>
    <row r="546" spans="1:6" x14ac:dyDescent="0.2">
      <c r="A546" s="1"/>
      <c r="B546" s="78"/>
      <c r="C546" s="1"/>
      <c r="D546" s="1"/>
      <c r="E546" s="78"/>
      <c r="F546" s="78"/>
    </row>
    <row r="547" spans="1:6" x14ac:dyDescent="0.2">
      <c r="A547" s="1"/>
      <c r="B547" s="78"/>
      <c r="C547" s="1"/>
      <c r="D547" s="1"/>
      <c r="E547" s="78"/>
      <c r="F547" s="78"/>
    </row>
    <row r="548" spans="1:6" x14ac:dyDescent="0.2">
      <c r="A548" s="1"/>
      <c r="B548" s="78"/>
      <c r="C548" s="1"/>
      <c r="D548" s="1"/>
      <c r="E548" s="78"/>
      <c r="F548" s="78"/>
    </row>
    <row r="549" spans="1:6" x14ac:dyDescent="0.2">
      <c r="A549" s="1"/>
      <c r="B549" s="78"/>
      <c r="C549" s="1"/>
      <c r="D549" s="1"/>
      <c r="E549" s="78"/>
      <c r="F549" s="78"/>
    </row>
    <row r="550" spans="1:6" x14ac:dyDescent="0.2">
      <c r="A550" s="1"/>
      <c r="B550" s="78"/>
      <c r="C550" s="1"/>
      <c r="D550" s="1"/>
      <c r="E550" s="78"/>
      <c r="F550" s="78"/>
    </row>
    <row r="551" spans="1:6" x14ac:dyDescent="0.2">
      <c r="A551" s="1"/>
      <c r="B551" s="78"/>
      <c r="C551" s="1"/>
      <c r="D551" s="1"/>
      <c r="E551" s="78"/>
      <c r="F551" s="78"/>
    </row>
    <row r="552" spans="1:6" x14ac:dyDescent="0.2">
      <c r="A552" s="1"/>
      <c r="B552" s="78"/>
      <c r="C552" s="1"/>
      <c r="D552" s="1"/>
      <c r="E552" s="78"/>
      <c r="F552" s="78"/>
    </row>
    <row r="553" spans="1:6" x14ac:dyDescent="0.2">
      <c r="A553" s="1"/>
      <c r="B553" s="78"/>
      <c r="C553" s="1"/>
      <c r="D553" s="1"/>
      <c r="E553" s="78"/>
      <c r="F553" s="78"/>
    </row>
    <row r="554" spans="1:6" x14ac:dyDescent="0.2">
      <c r="A554" s="1"/>
      <c r="B554" s="78"/>
      <c r="C554" s="1"/>
      <c r="D554" s="1"/>
      <c r="E554" s="78"/>
      <c r="F554" s="78"/>
    </row>
    <row r="555" spans="1:6" x14ac:dyDescent="0.2">
      <c r="A555" s="1"/>
      <c r="B555" s="78"/>
      <c r="C555" s="1"/>
      <c r="D555" s="1"/>
      <c r="E555" s="78"/>
      <c r="F555" s="78"/>
    </row>
    <row r="556" spans="1:6" x14ac:dyDescent="0.2">
      <c r="A556" s="1"/>
      <c r="B556" s="78"/>
      <c r="C556" s="1"/>
      <c r="D556" s="1"/>
      <c r="E556" s="78"/>
      <c r="F556" s="78"/>
    </row>
    <row r="557" spans="1:6" x14ac:dyDescent="0.2">
      <c r="A557" s="1"/>
      <c r="B557" s="78"/>
      <c r="C557" s="1"/>
      <c r="D557" s="1"/>
      <c r="E557" s="78"/>
      <c r="F557" s="78"/>
    </row>
    <row r="558" spans="1:6" x14ac:dyDescent="0.2">
      <c r="A558" s="1"/>
      <c r="B558" s="78"/>
      <c r="C558" s="1"/>
      <c r="D558" s="1"/>
      <c r="E558" s="78"/>
      <c r="F558" s="78"/>
    </row>
    <row r="559" spans="1:6" x14ac:dyDescent="0.2">
      <c r="A559" s="1"/>
      <c r="B559" s="78"/>
      <c r="C559" s="1"/>
      <c r="D559" s="1"/>
      <c r="E559" s="78"/>
      <c r="F559" s="78"/>
    </row>
    <row r="560" spans="1:6" x14ac:dyDescent="0.2">
      <c r="A560" s="1"/>
      <c r="B560" s="78"/>
      <c r="C560" s="1"/>
      <c r="D560" s="1"/>
      <c r="E560" s="78"/>
      <c r="F560" s="78"/>
    </row>
    <row r="561" spans="1:6" x14ac:dyDescent="0.2">
      <c r="A561" s="1"/>
      <c r="B561" s="78"/>
      <c r="C561" s="1"/>
      <c r="D561" s="1"/>
      <c r="E561" s="78"/>
      <c r="F561" s="78"/>
    </row>
    <row r="562" spans="1:6" x14ac:dyDescent="0.2">
      <c r="A562" s="1"/>
      <c r="B562" s="78"/>
      <c r="C562" s="1"/>
      <c r="D562" s="1"/>
      <c r="E562" s="78"/>
      <c r="F562" s="78"/>
    </row>
    <row r="563" spans="1:6" x14ac:dyDescent="0.2">
      <c r="A563" s="1"/>
      <c r="B563" s="78"/>
      <c r="C563" s="1"/>
      <c r="D563" s="1"/>
      <c r="E563" s="78"/>
      <c r="F563" s="78"/>
    </row>
    <row r="564" spans="1:6" x14ac:dyDescent="0.2">
      <c r="A564" s="1"/>
      <c r="B564" s="78"/>
      <c r="C564" s="1"/>
      <c r="D564" s="1"/>
      <c r="E564" s="78"/>
      <c r="F564" s="78"/>
    </row>
    <row r="565" spans="1:6" x14ac:dyDescent="0.2">
      <c r="A565" s="1"/>
      <c r="B565" s="78"/>
      <c r="C565" s="1"/>
      <c r="D565" s="1"/>
      <c r="E565" s="78"/>
      <c r="F565" s="78"/>
    </row>
    <row r="566" spans="1:6" x14ac:dyDescent="0.2">
      <c r="A566" s="1"/>
      <c r="B566" s="78"/>
      <c r="C566" s="1"/>
      <c r="D566" s="1"/>
      <c r="E566" s="78"/>
      <c r="F566" s="78"/>
    </row>
    <row r="567" spans="1:6" x14ac:dyDescent="0.2">
      <c r="A567" s="1"/>
      <c r="B567" s="78"/>
      <c r="C567" s="1"/>
      <c r="D567" s="1"/>
      <c r="E567" s="78"/>
      <c r="F567" s="78"/>
    </row>
    <row r="568" spans="1:6" x14ac:dyDescent="0.2">
      <c r="A568" s="1"/>
      <c r="B568" s="78"/>
      <c r="C568" s="1"/>
      <c r="D568" s="1"/>
      <c r="E568" s="78"/>
      <c r="F568" s="78"/>
    </row>
    <row r="569" spans="1:6" x14ac:dyDescent="0.2">
      <c r="A569" s="1"/>
      <c r="B569" s="78"/>
      <c r="C569" s="1"/>
      <c r="D569" s="1"/>
      <c r="E569" s="78"/>
      <c r="F569" s="78"/>
    </row>
    <row r="570" spans="1:6" x14ac:dyDescent="0.2">
      <c r="A570" s="1"/>
      <c r="B570" s="78"/>
      <c r="C570" s="1"/>
      <c r="D570" s="1"/>
      <c r="E570" s="78"/>
      <c r="F570" s="78"/>
    </row>
    <row r="571" spans="1:6" x14ac:dyDescent="0.2">
      <c r="A571" s="1"/>
      <c r="B571" s="78"/>
      <c r="C571" s="1"/>
      <c r="D571" s="1"/>
      <c r="E571" s="78"/>
      <c r="F571" s="78"/>
    </row>
    <row r="572" spans="1:6" x14ac:dyDescent="0.2">
      <c r="A572" s="1"/>
      <c r="B572" s="78"/>
      <c r="C572" s="1"/>
      <c r="D572" s="1"/>
      <c r="E572" s="78"/>
      <c r="F572" s="78"/>
    </row>
    <row r="573" spans="1:6" x14ac:dyDescent="0.2">
      <c r="A573" s="1"/>
      <c r="B573" s="78"/>
      <c r="C573" s="1"/>
      <c r="D573" s="1"/>
      <c r="E573" s="78"/>
      <c r="F573" s="78"/>
    </row>
    <row r="574" spans="1:6" x14ac:dyDescent="0.2">
      <c r="A574" s="1"/>
      <c r="B574" s="78"/>
      <c r="C574" s="1"/>
      <c r="D574" s="1"/>
      <c r="E574" s="78"/>
      <c r="F574" s="78"/>
    </row>
    <row r="575" spans="1:6" x14ac:dyDescent="0.2">
      <c r="A575" s="1"/>
      <c r="B575" s="78"/>
      <c r="C575" s="1"/>
      <c r="D575" s="1"/>
      <c r="E575" s="78"/>
      <c r="F575" s="78"/>
    </row>
    <row r="576" spans="1:6" x14ac:dyDescent="0.2">
      <c r="A576" s="1"/>
      <c r="B576" s="78"/>
      <c r="C576" s="1"/>
      <c r="D576" s="1"/>
      <c r="E576" s="78"/>
      <c r="F576" s="78"/>
    </row>
    <row r="577" spans="1:6" x14ac:dyDescent="0.2">
      <c r="A577" s="1"/>
      <c r="B577" s="78"/>
      <c r="C577" s="1"/>
      <c r="D577" s="1"/>
      <c r="E577" s="78"/>
      <c r="F577" s="78"/>
    </row>
    <row r="578" spans="1:6" x14ac:dyDescent="0.2">
      <c r="A578" s="1"/>
      <c r="B578" s="78"/>
      <c r="C578" s="1"/>
      <c r="D578" s="1"/>
      <c r="E578" s="78"/>
      <c r="F578" s="78"/>
    </row>
    <row r="579" spans="1:6" x14ac:dyDescent="0.2">
      <c r="A579" s="1"/>
      <c r="B579" s="78"/>
      <c r="C579" s="1"/>
      <c r="D579" s="1"/>
      <c r="E579" s="78"/>
      <c r="F579" s="78"/>
    </row>
    <row r="580" spans="1:6" x14ac:dyDescent="0.2">
      <c r="A580" s="1"/>
      <c r="B580" s="78"/>
      <c r="C580" s="1"/>
      <c r="D580" s="1"/>
      <c r="E580" s="78"/>
      <c r="F580" s="78"/>
    </row>
    <row r="581" spans="1:6" x14ac:dyDescent="0.2">
      <c r="A581" s="1"/>
      <c r="B581" s="78"/>
      <c r="C581" s="1"/>
      <c r="D581" s="1"/>
      <c r="E581" s="78"/>
      <c r="F581" s="78"/>
    </row>
    <row r="582" spans="1:6" x14ac:dyDescent="0.2">
      <c r="A582" s="1"/>
      <c r="B582" s="78"/>
      <c r="C582" s="1"/>
      <c r="D582" s="1"/>
      <c r="E582" s="78"/>
      <c r="F582" s="78"/>
    </row>
    <row r="583" spans="1:6" x14ac:dyDescent="0.2">
      <c r="A583" s="1"/>
      <c r="B583" s="78"/>
      <c r="C583" s="1"/>
      <c r="D583" s="1"/>
      <c r="E583" s="78"/>
      <c r="F583" s="78"/>
    </row>
    <row r="584" spans="1:6" x14ac:dyDescent="0.2">
      <c r="A584" s="1"/>
      <c r="B584" s="78"/>
      <c r="C584" s="1"/>
      <c r="D584" s="1"/>
      <c r="E584" s="78"/>
      <c r="F584" s="78"/>
    </row>
    <row r="585" spans="1:6" x14ac:dyDescent="0.2">
      <c r="A585" s="1"/>
      <c r="B585" s="78"/>
      <c r="C585" s="1"/>
      <c r="D585" s="1"/>
      <c r="E585" s="78"/>
      <c r="F585" s="78"/>
    </row>
    <row r="586" spans="1:6" x14ac:dyDescent="0.2">
      <c r="A586" s="1"/>
      <c r="B586" s="78"/>
      <c r="C586" s="1"/>
      <c r="D586" s="1"/>
      <c r="E586" s="78"/>
      <c r="F586" s="78"/>
    </row>
    <row r="587" spans="1:6" x14ac:dyDescent="0.2">
      <c r="A587" s="1"/>
      <c r="B587" s="78"/>
      <c r="C587" s="1"/>
      <c r="D587" s="1"/>
      <c r="E587" s="78"/>
      <c r="F587" s="78"/>
    </row>
    <row r="588" spans="1:6" x14ac:dyDescent="0.2">
      <c r="A588" s="1"/>
      <c r="B588" s="78"/>
      <c r="C588" s="1"/>
      <c r="D588" s="1"/>
      <c r="E588" s="78"/>
      <c r="F588" s="78"/>
    </row>
    <row r="589" spans="1:6" x14ac:dyDescent="0.2">
      <c r="A589" s="1"/>
      <c r="B589" s="78"/>
      <c r="C589" s="1"/>
      <c r="D589" s="1"/>
      <c r="E589" s="78"/>
      <c r="F589" s="78"/>
    </row>
    <row r="590" spans="1:6" x14ac:dyDescent="0.2">
      <c r="A590" s="1"/>
      <c r="B590" s="78"/>
      <c r="C590" s="1"/>
      <c r="D590" s="1"/>
      <c r="E590" s="78"/>
      <c r="F590" s="78"/>
    </row>
    <row r="591" spans="1:6" x14ac:dyDescent="0.2">
      <c r="A591" s="1"/>
      <c r="B591" s="78"/>
      <c r="C591" s="1"/>
      <c r="D591" s="1"/>
      <c r="E591" s="78"/>
      <c r="F591" s="78"/>
    </row>
    <row r="592" spans="1:6" x14ac:dyDescent="0.2">
      <c r="A592" s="1"/>
      <c r="B592" s="78"/>
      <c r="C592" s="1"/>
      <c r="D592" s="1"/>
      <c r="E592" s="78"/>
      <c r="F592" s="78"/>
    </row>
    <row r="593" spans="1:6" x14ac:dyDescent="0.2">
      <c r="A593" s="1"/>
      <c r="B593" s="78"/>
      <c r="C593" s="1"/>
      <c r="D593" s="1"/>
      <c r="E593" s="78"/>
      <c r="F593" s="78"/>
    </row>
    <row r="594" spans="1:6" x14ac:dyDescent="0.2">
      <c r="A594" s="1"/>
      <c r="B594" s="78"/>
      <c r="C594" s="1"/>
      <c r="D594" s="1"/>
      <c r="E594" s="78"/>
      <c r="F594" s="78"/>
    </row>
    <row r="595" spans="1:6" x14ac:dyDescent="0.2">
      <c r="A595" s="1"/>
      <c r="B595" s="78"/>
      <c r="C595" s="1"/>
      <c r="D595" s="1"/>
      <c r="E595" s="78"/>
      <c r="F595" s="78"/>
    </row>
    <row r="596" spans="1:6" x14ac:dyDescent="0.2">
      <c r="A596" s="1"/>
      <c r="B596" s="78"/>
      <c r="C596" s="1"/>
      <c r="D596" s="1"/>
      <c r="E596" s="78"/>
      <c r="F596" s="78"/>
    </row>
    <row r="597" spans="1:6" x14ac:dyDescent="0.2">
      <c r="A597" s="1"/>
      <c r="B597" s="78"/>
      <c r="C597" s="1"/>
      <c r="D597" s="1"/>
      <c r="E597" s="78"/>
      <c r="F597" s="78"/>
    </row>
    <row r="598" spans="1:6" x14ac:dyDescent="0.2">
      <c r="A598" s="1"/>
      <c r="B598" s="78"/>
      <c r="C598" s="1"/>
      <c r="D598" s="1"/>
      <c r="E598" s="78"/>
      <c r="F598" s="78"/>
    </row>
    <row r="599" spans="1:6" x14ac:dyDescent="0.2">
      <c r="A599" s="1"/>
      <c r="B599" s="78"/>
      <c r="C599" s="1"/>
      <c r="D599" s="1"/>
      <c r="E599" s="78"/>
      <c r="F599" s="78"/>
    </row>
    <row r="600" spans="1:6" x14ac:dyDescent="0.2">
      <c r="A600" s="1"/>
      <c r="B600" s="78"/>
      <c r="C600" s="1"/>
      <c r="D600" s="1"/>
      <c r="E600" s="78"/>
      <c r="F600" s="78"/>
    </row>
    <row r="601" spans="1:6" x14ac:dyDescent="0.2">
      <c r="A601" s="1"/>
      <c r="B601" s="78"/>
      <c r="C601" s="1"/>
      <c r="D601" s="1"/>
      <c r="E601" s="78"/>
      <c r="F601" s="78"/>
    </row>
    <row r="602" spans="1:6" x14ac:dyDescent="0.2">
      <c r="A602" s="1"/>
      <c r="B602" s="78"/>
      <c r="C602" s="1"/>
      <c r="D602" s="1"/>
      <c r="E602" s="78"/>
      <c r="F602" s="78"/>
    </row>
    <row r="603" spans="1:6" x14ac:dyDescent="0.2">
      <c r="A603" s="1"/>
      <c r="B603" s="78"/>
      <c r="C603" s="1"/>
      <c r="D603" s="1"/>
      <c r="E603" s="78"/>
      <c r="F603" s="78"/>
    </row>
    <row r="604" spans="1:6" x14ac:dyDescent="0.2">
      <c r="A604" s="1"/>
      <c r="B604" s="78"/>
      <c r="C604" s="1"/>
      <c r="D604" s="1"/>
      <c r="E604" s="78"/>
      <c r="F604" s="78"/>
    </row>
    <row r="605" spans="1:6" x14ac:dyDescent="0.2">
      <c r="A605" s="1"/>
      <c r="B605" s="78"/>
      <c r="C605" s="1"/>
      <c r="D605" s="1"/>
      <c r="E605" s="78"/>
      <c r="F605" s="78"/>
    </row>
    <row r="606" spans="1:6" x14ac:dyDescent="0.2">
      <c r="A606" s="1"/>
      <c r="B606" s="78"/>
      <c r="C606" s="1"/>
      <c r="D606" s="1"/>
      <c r="E606" s="78"/>
      <c r="F606" s="78"/>
    </row>
    <row r="607" spans="1:6" x14ac:dyDescent="0.2">
      <c r="A607" s="1"/>
      <c r="B607" s="78"/>
      <c r="C607" s="1"/>
      <c r="D607" s="1"/>
      <c r="E607" s="78"/>
      <c r="F607" s="78"/>
    </row>
    <row r="608" spans="1:6" x14ac:dyDescent="0.2">
      <c r="A608" s="1"/>
      <c r="B608" s="78"/>
      <c r="C608" s="1"/>
      <c r="D608" s="1"/>
      <c r="E608" s="78"/>
      <c r="F608" s="78"/>
    </row>
    <row r="609" spans="1:6" x14ac:dyDescent="0.2">
      <c r="A609" s="1"/>
      <c r="B609" s="78"/>
      <c r="C609" s="1"/>
      <c r="D609" s="1"/>
      <c r="E609" s="78"/>
      <c r="F609" s="78"/>
    </row>
    <row r="610" spans="1:6" x14ac:dyDescent="0.2">
      <c r="A610" s="1"/>
      <c r="B610" s="78"/>
      <c r="C610" s="1"/>
      <c r="D610" s="1"/>
      <c r="E610" s="78"/>
      <c r="F610" s="78"/>
    </row>
    <row r="611" spans="1:6" x14ac:dyDescent="0.2">
      <c r="A611" s="1"/>
      <c r="B611" s="78"/>
      <c r="C611" s="1"/>
      <c r="D611" s="1"/>
      <c r="E611" s="78"/>
      <c r="F611" s="78"/>
    </row>
    <row r="612" spans="1:6" x14ac:dyDescent="0.2">
      <c r="A612" s="1"/>
      <c r="B612" s="78"/>
      <c r="C612" s="1"/>
      <c r="D612" s="1"/>
      <c r="E612" s="78"/>
      <c r="F612" s="78"/>
    </row>
    <row r="613" spans="1:6" x14ac:dyDescent="0.2">
      <c r="A613" s="1"/>
      <c r="B613" s="78"/>
      <c r="C613" s="1"/>
      <c r="D613" s="1"/>
      <c r="E613" s="78"/>
      <c r="F613" s="78"/>
    </row>
    <row r="614" spans="1:6" x14ac:dyDescent="0.2">
      <c r="A614" s="1"/>
      <c r="B614" s="78"/>
      <c r="C614" s="1"/>
      <c r="D614" s="1"/>
      <c r="E614" s="78"/>
      <c r="F614" s="78"/>
    </row>
    <row r="615" spans="1:6" x14ac:dyDescent="0.2">
      <c r="A615" s="1"/>
      <c r="B615" s="78"/>
      <c r="C615" s="1"/>
      <c r="D615" s="1"/>
      <c r="E615" s="78"/>
      <c r="F615" s="78"/>
    </row>
    <row r="616" spans="1:6" x14ac:dyDescent="0.2">
      <c r="A616" s="1"/>
      <c r="B616" s="78"/>
      <c r="C616" s="1"/>
      <c r="D616" s="1"/>
      <c r="E616" s="78"/>
      <c r="F616" s="78"/>
    </row>
    <row r="617" spans="1:6" x14ac:dyDescent="0.2">
      <c r="A617" s="1"/>
      <c r="B617" s="78"/>
      <c r="C617" s="1"/>
      <c r="D617" s="1"/>
      <c r="E617" s="78"/>
      <c r="F617" s="78"/>
    </row>
    <row r="618" spans="1:6" x14ac:dyDescent="0.2">
      <c r="A618" s="1"/>
      <c r="B618" s="78"/>
      <c r="C618" s="1"/>
      <c r="D618" s="1"/>
      <c r="E618" s="78"/>
      <c r="F618" s="78"/>
    </row>
    <row r="619" spans="1:6" x14ac:dyDescent="0.2">
      <c r="A619" s="1"/>
      <c r="B619" s="78"/>
      <c r="C619" s="1"/>
      <c r="D619" s="1"/>
      <c r="E619" s="78"/>
      <c r="F619" s="78"/>
    </row>
    <row r="620" spans="1:6" x14ac:dyDescent="0.2">
      <c r="A620" s="1"/>
      <c r="B620" s="78"/>
      <c r="C620" s="1"/>
      <c r="D620" s="1"/>
      <c r="E620" s="78"/>
      <c r="F620" s="78"/>
    </row>
    <row r="621" spans="1:6" x14ac:dyDescent="0.2">
      <c r="A621" s="1"/>
      <c r="B621" s="78"/>
      <c r="C621" s="1"/>
      <c r="D621" s="1"/>
      <c r="E621" s="78"/>
      <c r="F621" s="78"/>
    </row>
    <row r="622" spans="1:6" x14ac:dyDescent="0.2">
      <c r="A622" s="1"/>
      <c r="B622" s="78"/>
      <c r="C622" s="1"/>
      <c r="D622" s="1"/>
      <c r="E622" s="78"/>
      <c r="F622" s="78"/>
    </row>
    <row r="623" spans="1:6" x14ac:dyDescent="0.2">
      <c r="A623" s="1"/>
      <c r="B623" s="78"/>
      <c r="C623" s="1"/>
      <c r="D623" s="1"/>
      <c r="E623" s="78"/>
      <c r="F623" s="78"/>
    </row>
    <row r="624" spans="1:6" x14ac:dyDescent="0.2">
      <c r="A624" s="1"/>
      <c r="B624" s="78"/>
      <c r="C624" s="1"/>
      <c r="D624" s="1"/>
      <c r="E624" s="78"/>
      <c r="F624" s="78"/>
    </row>
    <row r="625" spans="1:6" x14ac:dyDescent="0.2">
      <c r="A625" s="1"/>
      <c r="B625" s="78"/>
      <c r="C625" s="1"/>
      <c r="D625" s="1"/>
      <c r="E625" s="78"/>
      <c r="F625" s="78"/>
    </row>
    <row r="626" spans="1:6" x14ac:dyDescent="0.2">
      <c r="A626" s="1"/>
      <c r="B626" s="78"/>
      <c r="C626" s="1"/>
      <c r="D626" s="1"/>
      <c r="E626" s="78"/>
      <c r="F626" s="78"/>
    </row>
    <row r="627" spans="1:6" x14ac:dyDescent="0.2">
      <c r="A627" s="1"/>
      <c r="B627" s="78"/>
      <c r="C627" s="1"/>
      <c r="D627" s="1"/>
      <c r="E627" s="78"/>
      <c r="F627" s="78"/>
    </row>
    <row r="628" spans="1:6" x14ac:dyDescent="0.2">
      <c r="A628" s="1"/>
      <c r="B628" s="78"/>
      <c r="C628" s="1"/>
      <c r="D628" s="1"/>
      <c r="E628" s="78"/>
      <c r="F628" s="78"/>
    </row>
    <row r="629" spans="1:6" x14ac:dyDescent="0.2">
      <c r="A629" s="1"/>
      <c r="B629" s="78"/>
      <c r="C629" s="1"/>
      <c r="D629" s="1"/>
      <c r="E629" s="78"/>
      <c r="F629" s="78"/>
    </row>
    <row r="630" spans="1:6" x14ac:dyDescent="0.2">
      <c r="A630" s="1"/>
      <c r="B630" s="78"/>
      <c r="C630" s="1"/>
      <c r="D630" s="1"/>
      <c r="E630" s="78"/>
      <c r="F630" s="78"/>
    </row>
    <row r="631" spans="1:6" x14ac:dyDescent="0.2">
      <c r="A631" s="1"/>
      <c r="B631" s="78"/>
      <c r="C631" s="1"/>
      <c r="D631" s="1"/>
      <c r="E631" s="78"/>
      <c r="F631" s="78"/>
    </row>
    <row r="632" spans="1:6" x14ac:dyDescent="0.2">
      <c r="A632" s="1"/>
      <c r="B632" s="78"/>
      <c r="C632" s="1"/>
      <c r="D632" s="1"/>
      <c r="E632" s="78"/>
      <c r="F632" s="78"/>
    </row>
    <row r="633" spans="1:6" x14ac:dyDescent="0.2">
      <c r="A633" s="1"/>
      <c r="B633" s="78"/>
      <c r="C633" s="1"/>
      <c r="D633" s="1"/>
      <c r="E633" s="78"/>
      <c r="F633" s="78"/>
    </row>
    <row r="634" spans="1:6" x14ac:dyDescent="0.2">
      <c r="A634" s="1"/>
      <c r="B634" s="78"/>
      <c r="C634" s="1"/>
      <c r="D634" s="1"/>
      <c r="E634" s="78"/>
      <c r="F634" s="78"/>
    </row>
    <row r="635" spans="1:6" x14ac:dyDescent="0.2">
      <c r="A635" s="1"/>
      <c r="B635" s="78"/>
      <c r="C635" s="1"/>
      <c r="D635" s="1"/>
      <c r="E635" s="78"/>
      <c r="F635" s="78"/>
    </row>
    <row r="636" spans="1:6" x14ac:dyDescent="0.2">
      <c r="A636" s="1"/>
      <c r="B636" s="78"/>
      <c r="C636" s="1"/>
      <c r="D636" s="1"/>
      <c r="E636" s="78"/>
      <c r="F636" s="78"/>
    </row>
    <row r="637" spans="1:6" x14ac:dyDescent="0.2">
      <c r="A637" s="1"/>
      <c r="B637" s="78"/>
      <c r="C637" s="1"/>
      <c r="D637" s="1"/>
      <c r="E637" s="78"/>
      <c r="F637" s="78"/>
    </row>
    <row r="638" spans="1:6" x14ac:dyDescent="0.2">
      <c r="A638" s="1"/>
      <c r="B638" s="78"/>
      <c r="C638" s="1"/>
      <c r="D638" s="1"/>
      <c r="E638" s="78"/>
      <c r="F638" s="78"/>
    </row>
    <row r="639" spans="1:6" x14ac:dyDescent="0.2">
      <c r="A639" s="1"/>
      <c r="B639" s="78"/>
      <c r="C639" s="1"/>
      <c r="D639" s="1"/>
      <c r="E639" s="78"/>
      <c r="F639" s="78"/>
    </row>
    <row r="640" spans="1:6" x14ac:dyDescent="0.2">
      <c r="A640" s="1"/>
      <c r="B640" s="78"/>
      <c r="C640" s="1"/>
      <c r="D640" s="1"/>
      <c r="E640" s="78"/>
      <c r="F640" s="78"/>
    </row>
    <row r="641" spans="1:6" x14ac:dyDescent="0.2">
      <c r="A641" s="1"/>
      <c r="B641" s="78"/>
      <c r="C641" s="1"/>
      <c r="D641" s="1"/>
      <c r="E641" s="78"/>
      <c r="F641" s="78"/>
    </row>
    <row r="642" spans="1:6" x14ac:dyDescent="0.2">
      <c r="A642" s="1"/>
      <c r="B642" s="78"/>
      <c r="C642" s="1"/>
      <c r="D642" s="1"/>
      <c r="E642" s="78"/>
      <c r="F642" s="78"/>
    </row>
    <row r="643" spans="1:6" x14ac:dyDescent="0.2">
      <c r="A643" s="1"/>
      <c r="B643" s="78"/>
      <c r="C643" s="1"/>
      <c r="D643" s="1"/>
      <c r="E643" s="78"/>
      <c r="F643" s="78"/>
    </row>
    <row r="644" spans="1:6" x14ac:dyDescent="0.2">
      <c r="A644" s="1"/>
      <c r="B644" s="78"/>
      <c r="C644" s="1"/>
      <c r="D644" s="1"/>
      <c r="E644" s="78"/>
      <c r="F644" s="78"/>
    </row>
    <row r="645" spans="1:6" x14ac:dyDescent="0.2">
      <c r="A645" s="1"/>
      <c r="B645" s="78"/>
      <c r="C645" s="1"/>
      <c r="D645" s="1"/>
      <c r="E645" s="78"/>
      <c r="F645" s="78"/>
    </row>
    <row r="646" spans="1:6" x14ac:dyDescent="0.2">
      <c r="A646" s="1"/>
      <c r="B646" s="78"/>
      <c r="C646" s="1"/>
      <c r="D646" s="1"/>
      <c r="E646" s="78"/>
      <c r="F646" s="78"/>
    </row>
    <row r="647" spans="1:6" x14ac:dyDescent="0.2">
      <c r="A647" s="1"/>
      <c r="B647" s="78"/>
      <c r="C647" s="1"/>
      <c r="D647" s="1"/>
      <c r="E647" s="78"/>
      <c r="F647" s="78"/>
    </row>
    <row r="648" spans="1:6" x14ac:dyDescent="0.2">
      <c r="A648" s="1"/>
      <c r="B648" s="78"/>
      <c r="C648" s="1"/>
      <c r="D648" s="1"/>
      <c r="E648" s="78"/>
      <c r="F648" s="78"/>
    </row>
    <row r="649" spans="1:6" x14ac:dyDescent="0.2">
      <c r="A649" s="1"/>
      <c r="B649" s="78"/>
      <c r="C649" s="1"/>
      <c r="D649" s="1"/>
      <c r="E649" s="78"/>
      <c r="F649" s="78"/>
    </row>
    <row r="650" spans="1:6" x14ac:dyDescent="0.2">
      <c r="A650" s="1"/>
      <c r="B650" s="78"/>
      <c r="C650" s="1"/>
      <c r="D650" s="1"/>
      <c r="E650" s="78"/>
      <c r="F650" s="78"/>
    </row>
    <row r="651" spans="1:6" x14ac:dyDescent="0.2">
      <c r="A651" s="1"/>
      <c r="B651" s="78"/>
      <c r="C651" s="1"/>
      <c r="D651" s="1"/>
      <c r="E651" s="78"/>
      <c r="F651" s="78"/>
    </row>
    <row r="652" spans="1:6" x14ac:dyDescent="0.2">
      <c r="A652" s="1"/>
      <c r="B652" s="78"/>
      <c r="C652" s="1"/>
      <c r="D652" s="1"/>
      <c r="E652" s="78"/>
      <c r="F652" s="78"/>
    </row>
    <row r="653" spans="1:6" x14ac:dyDescent="0.2">
      <c r="A653" s="1"/>
      <c r="B653" s="78"/>
      <c r="C653" s="1"/>
      <c r="D653" s="1"/>
      <c r="E653" s="78"/>
      <c r="F653" s="78"/>
    </row>
    <row r="654" spans="1:6" x14ac:dyDescent="0.2">
      <c r="A654" s="1"/>
      <c r="B654" s="78"/>
      <c r="C654" s="1"/>
      <c r="D654" s="1"/>
      <c r="E654" s="78"/>
      <c r="F654" s="78"/>
    </row>
    <row r="655" spans="1:6" x14ac:dyDescent="0.2">
      <c r="A655" s="1"/>
      <c r="B655" s="78"/>
      <c r="C655" s="1"/>
      <c r="D655" s="1"/>
      <c r="E655" s="78"/>
      <c r="F655" s="78"/>
    </row>
    <row r="656" spans="1:6" x14ac:dyDescent="0.2">
      <c r="A656" s="1"/>
      <c r="B656" s="78"/>
      <c r="C656" s="1"/>
      <c r="D656" s="1"/>
      <c r="E656" s="78"/>
      <c r="F656" s="78"/>
    </row>
    <row r="657" spans="1:6" x14ac:dyDescent="0.2">
      <c r="A657" s="1"/>
      <c r="B657" s="78"/>
      <c r="C657" s="1"/>
      <c r="D657" s="1"/>
      <c r="E657" s="78"/>
      <c r="F657" s="78"/>
    </row>
    <row r="658" spans="1:6" x14ac:dyDescent="0.2">
      <c r="A658" s="1"/>
      <c r="B658" s="78"/>
      <c r="C658" s="1"/>
      <c r="D658" s="1"/>
      <c r="E658" s="78"/>
      <c r="F658" s="78"/>
    </row>
    <row r="659" spans="1:6" x14ac:dyDescent="0.2">
      <c r="A659" s="1"/>
      <c r="B659" s="78"/>
      <c r="C659" s="1"/>
      <c r="D659" s="1"/>
      <c r="E659" s="78"/>
      <c r="F659" s="78"/>
    </row>
    <row r="660" spans="1:6" x14ac:dyDescent="0.2">
      <c r="A660" s="1"/>
      <c r="B660" s="78"/>
      <c r="C660" s="1"/>
      <c r="D660" s="1"/>
      <c r="E660" s="78"/>
      <c r="F660" s="78"/>
    </row>
    <row r="661" spans="1:6" x14ac:dyDescent="0.2">
      <c r="A661" s="1"/>
      <c r="B661" s="78"/>
      <c r="C661" s="1"/>
      <c r="D661" s="1"/>
      <c r="E661" s="78"/>
      <c r="F661" s="78"/>
    </row>
    <row r="662" spans="1:6" x14ac:dyDescent="0.2">
      <c r="A662" s="1"/>
      <c r="B662" s="78"/>
      <c r="C662" s="1"/>
      <c r="D662" s="1"/>
      <c r="E662" s="78"/>
      <c r="F662" s="78"/>
    </row>
    <row r="663" spans="1:6" x14ac:dyDescent="0.2">
      <c r="A663" s="1"/>
      <c r="B663" s="78"/>
      <c r="C663" s="1"/>
      <c r="D663" s="1"/>
      <c r="E663" s="78"/>
      <c r="F663" s="78"/>
    </row>
    <row r="664" spans="1:6" x14ac:dyDescent="0.2">
      <c r="A664" s="1"/>
      <c r="B664" s="78"/>
      <c r="C664" s="1"/>
      <c r="D664" s="1"/>
      <c r="E664" s="78"/>
      <c r="F664" s="78"/>
    </row>
    <row r="665" spans="1:6" x14ac:dyDescent="0.2">
      <c r="A665" s="1"/>
      <c r="B665" s="78"/>
      <c r="C665" s="1"/>
      <c r="D665" s="1"/>
      <c r="E665" s="78"/>
      <c r="F665" s="78"/>
    </row>
    <row r="666" spans="1:6" x14ac:dyDescent="0.2">
      <c r="A666" s="1"/>
      <c r="B666" s="78"/>
      <c r="C666" s="1"/>
      <c r="D666" s="1"/>
      <c r="E666" s="78"/>
      <c r="F666" s="78"/>
    </row>
    <row r="667" spans="1:6" x14ac:dyDescent="0.2">
      <c r="A667" s="1"/>
      <c r="B667" s="78"/>
      <c r="C667" s="1"/>
      <c r="D667" s="1"/>
      <c r="E667" s="78"/>
      <c r="F667" s="78"/>
    </row>
    <row r="668" spans="1:6" x14ac:dyDescent="0.2">
      <c r="A668" s="1"/>
      <c r="B668" s="78"/>
      <c r="C668" s="1"/>
      <c r="D668" s="1"/>
      <c r="E668" s="78"/>
      <c r="F668" s="78"/>
    </row>
    <row r="669" spans="1:6" x14ac:dyDescent="0.2">
      <c r="A669" s="1"/>
      <c r="B669" s="78"/>
      <c r="C669" s="1"/>
      <c r="D669" s="1"/>
      <c r="E669" s="78"/>
      <c r="F669" s="78"/>
    </row>
    <row r="670" spans="1:6" x14ac:dyDescent="0.2">
      <c r="A670" s="1"/>
      <c r="B670" s="78"/>
      <c r="C670" s="1"/>
      <c r="D670" s="1"/>
      <c r="E670" s="78"/>
      <c r="F670" s="78"/>
    </row>
    <row r="671" spans="1:6" x14ac:dyDescent="0.2">
      <c r="A671" s="1"/>
      <c r="B671" s="78"/>
      <c r="C671" s="1"/>
      <c r="D671" s="1"/>
      <c r="E671" s="78"/>
      <c r="F671" s="78"/>
    </row>
    <row r="672" spans="1:6" x14ac:dyDescent="0.2">
      <c r="A672" s="1"/>
      <c r="B672" s="78"/>
      <c r="C672" s="1"/>
      <c r="D672" s="1"/>
      <c r="E672" s="78"/>
      <c r="F672" s="78"/>
    </row>
    <row r="673" spans="1:6" x14ac:dyDescent="0.2">
      <c r="A673" s="1"/>
      <c r="B673" s="78"/>
      <c r="C673" s="1"/>
      <c r="D673" s="1"/>
      <c r="E673" s="78"/>
      <c r="F673" s="78"/>
    </row>
    <row r="674" spans="1:6" x14ac:dyDescent="0.2">
      <c r="A674" s="1"/>
      <c r="B674" s="78"/>
      <c r="C674" s="1"/>
      <c r="D674" s="1"/>
      <c r="E674" s="78"/>
      <c r="F674" s="78"/>
    </row>
    <row r="675" spans="1:6" x14ac:dyDescent="0.2">
      <c r="A675" s="1"/>
      <c r="B675" s="78"/>
      <c r="C675" s="1"/>
      <c r="D675" s="1"/>
      <c r="E675" s="78"/>
      <c r="F675" s="78"/>
    </row>
    <row r="676" spans="1:6" x14ac:dyDescent="0.2">
      <c r="A676" s="1"/>
      <c r="B676" s="78"/>
      <c r="C676" s="1"/>
      <c r="D676" s="1"/>
      <c r="E676" s="78"/>
      <c r="F676" s="78"/>
    </row>
    <row r="677" spans="1:6" x14ac:dyDescent="0.2">
      <c r="A677" s="1"/>
      <c r="B677" s="78"/>
      <c r="C677" s="1"/>
      <c r="D677" s="1"/>
      <c r="E677" s="78"/>
      <c r="F677" s="78"/>
    </row>
    <row r="678" spans="1:6" x14ac:dyDescent="0.2">
      <c r="A678" s="1"/>
      <c r="B678" s="78"/>
      <c r="C678" s="1"/>
      <c r="D678" s="1"/>
      <c r="E678" s="78"/>
      <c r="F678" s="78"/>
    </row>
    <row r="679" spans="1:6" x14ac:dyDescent="0.2">
      <c r="A679" s="1"/>
      <c r="B679" s="78"/>
      <c r="C679" s="1"/>
      <c r="D679" s="1"/>
      <c r="E679" s="78"/>
      <c r="F679" s="78"/>
    </row>
    <row r="680" spans="1:6" x14ac:dyDescent="0.2">
      <c r="A680" s="1"/>
      <c r="B680" s="78"/>
      <c r="C680" s="1"/>
      <c r="D680" s="1"/>
      <c r="E680" s="78"/>
      <c r="F680" s="78"/>
    </row>
    <row r="681" spans="1:6" x14ac:dyDescent="0.2">
      <c r="A681" s="1"/>
      <c r="B681" s="78"/>
      <c r="C681" s="1"/>
      <c r="D681" s="1"/>
      <c r="E681" s="78"/>
      <c r="F681" s="78"/>
    </row>
    <row r="682" spans="1:6" x14ac:dyDescent="0.2">
      <c r="A682" s="1"/>
      <c r="B682" s="78"/>
      <c r="C682" s="1"/>
      <c r="D682" s="1"/>
      <c r="E682" s="78"/>
      <c r="F682" s="78"/>
    </row>
    <row r="683" spans="1:6" x14ac:dyDescent="0.2">
      <c r="A683" s="1"/>
      <c r="B683" s="78"/>
      <c r="C683" s="1"/>
      <c r="D683" s="1"/>
      <c r="E683" s="78"/>
      <c r="F683" s="78"/>
    </row>
    <row r="684" spans="1:6" x14ac:dyDescent="0.2">
      <c r="A684" s="1"/>
      <c r="B684" s="78"/>
      <c r="C684" s="1"/>
      <c r="D684" s="1"/>
      <c r="E684" s="78"/>
      <c r="F684" s="78"/>
    </row>
    <row r="685" spans="1:6" x14ac:dyDescent="0.2">
      <c r="A685" s="1"/>
      <c r="B685" s="78"/>
      <c r="C685" s="1"/>
      <c r="D685" s="1"/>
      <c r="E685" s="78"/>
      <c r="F685" s="78"/>
    </row>
    <row r="686" spans="1:6" x14ac:dyDescent="0.2">
      <c r="A686" s="1"/>
      <c r="B686" s="78"/>
      <c r="C686" s="1"/>
      <c r="D686" s="1"/>
      <c r="E686" s="78"/>
      <c r="F686" s="78"/>
    </row>
    <row r="687" spans="1:6" x14ac:dyDescent="0.2">
      <c r="A687" s="1"/>
      <c r="B687" s="78"/>
      <c r="C687" s="1"/>
      <c r="D687" s="1"/>
      <c r="E687" s="78"/>
      <c r="F687" s="78"/>
    </row>
    <row r="688" spans="1:6" x14ac:dyDescent="0.2">
      <c r="A688" s="1"/>
      <c r="B688" s="78"/>
      <c r="C688" s="1"/>
      <c r="D688" s="1"/>
      <c r="E688" s="78"/>
      <c r="F688" s="78"/>
    </row>
    <row r="689" spans="1:6" x14ac:dyDescent="0.2">
      <c r="A689" s="1"/>
      <c r="B689" s="78"/>
      <c r="C689" s="1"/>
      <c r="D689" s="1"/>
      <c r="E689" s="78"/>
      <c r="F689" s="78"/>
    </row>
    <row r="690" spans="1:6" x14ac:dyDescent="0.2">
      <c r="A690" s="1"/>
      <c r="B690" s="78"/>
      <c r="C690" s="1"/>
      <c r="D690" s="1"/>
      <c r="E690" s="78"/>
      <c r="F690" s="78"/>
    </row>
    <row r="691" spans="1:6" x14ac:dyDescent="0.2">
      <c r="A691" s="1"/>
      <c r="B691" s="78"/>
      <c r="C691" s="1"/>
      <c r="D691" s="1"/>
      <c r="E691" s="78"/>
      <c r="F691" s="78"/>
    </row>
    <row r="692" spans="1:6" x14ac:dyDescent="0.2">
      <c r="A692" s="1"/>
      <c r="B692" s="78"/>
      <c r="C692" s="1"/>
      <c r="D692" s="1"/>
      <c r="E692" s="78"/>
      <c r="F692" s="78"/>
    </row>
    <row r="693" spans="1:6" x14ac:dyDescent="0.2">
      <c r="A693" s="1"/>
      <c r="B693" s="78"/>
      <c r="C693" s="1"/>
      <c r="D693" s="1"/>
      <c r="E693" s="78"/>
      <c r="F693" s="78"/>
    </row>
    <row r="694" spans="1:6" x14ac:dyDescent="0.2">
      <c r="A694" s="1"/>
      <c r="B694" s="78"/>
      <c r="C694" s="1"/>
      <c r="D694" s="1"/>
      <c r="E694" s="78"/>
      <c r="F694" s="78"/>
    </row>
    <row r="695" spans="1:6" x14ac:dyDescent="0.2">
      <c r="A695" s="1"/>
      <c r="B695" s="78"/>
      <c r="C695" s="1"/>
      <c r="D695" s="1"/>
      <c r="E695" s="78"/>
      <c r="F695" s="78"/>
    </row>
    <row r="696" spans="1:6" x14ac:dyDescent="0.2">
      <c r="A696" s="1"/>
      <c r="B696" s="78"/>
      <c r="C696" s="1"/>
      <c r="D696" s="1"/>
      <c r="E696" s="78"/>
      <c r="F696" s="78"/>
    </row>
    <row r="697" spans="1:6" x14ac:dyDescent="0.2">
      <c r="A697" s="1"/>
      <c r="B697" s="78"/>
      <c r="C697" s="1"/>
      <c r="D697" s="1"/>
      <c r="E697" s="78"/>
      <c r="F697" s="78"/>
    </row>
    <row r="698" spans="1:6" x14ac:dyDescent="0.2">
      <c r="A698" s="1"/>
      <c r="B698" s="78"/>
      <c r="C698" s="1"/>
      <c r="D698" s="1"/>
      <c r="E698" s="78"/>
      <c r="F698" s="78"/>
    </row>
    <row r="699" spans="1:6" x14ac:dyDescent="0.2">
      <c r="A699" s="1"/>
      <c r="B699" s="78"/>
      <c r="C699" s="1"/>
      <c r="D699" s="1"/>
      <c r="E699" s="78"/>
      <c r="F699" s="78"/>
    </row>
    <row r="700" spans="1:6" x14ac:dyDescent="0.2">
      <c r="A700" s="1"/>
      <c r="B700" s="78"/>
      <c r="C700" s="1"/>
      <c r="D700" s="1"/>
      <c r="E700" s="78"/>
      <c r="F700" s="78"/>
    </row>
    <row r="701" spans="1:6" x14ac:dyDescent="0.2">
      <c r="A701" s="1"/>
      <c r="B701" s="78"/>
      <c r="C701" s="1"/>
      <c r="D701" s="1"/>
      <c r="E701" s="78"/>
      <c r="F701" s="78"/>
    </row>
    <row r="702" spans="1:6" x14ac:dyDescent="0.2">
      <c r="A702" s="1"/>
      <c r="B702" s="78"/>
      <c r="C702" s="1"/>
      <c r="D702" s="1"/>
      <c r="E702" s="78"/>
      <c r="F702" s="78"/>
    </row>
    <row r="703" spans="1:6" x14ac:dyDescent="0.2">
      <c r="A703" s="1"/>
      <c r="B703" s="78"/>
      <c r="C703" s="1"/>
      <c r="D703" s="1"/>
      <c r="E703" s="78"/>
      <c r="F703" s="78"/>
    </row>
    <row r="704" spans="1:6" x14ac:dyDescent="0.2">
      <c r="A704" s="1"/>
      <c r="B704" s="78"/>
      <c r="C704" s="1"/>
      <c r="D704" s="1"/>
      <c r="E704" s="78"/>
      <c r="F704" s="78"/>
    </row>
    <row r="705" spans="1:6" x14ac:dyDescent="0.2">
      <c r="A705" s="1"/>
      <c r="B705" s="78"/>
      <c r="C705" s="1"/>
      <c r="D705" s="1"/>
      <c r="E705" s="78"/>
      <c r="F705" s="78"/>
    </row>
    <row r="706" spans="1:6" x14ac:dyDescent="0.2">
      <c r="A706" s="1"/>
      <c r="B706" s="78"/>
      <c r="C706" s="1"/>
      <c r="D706" s="1"/>
      <c r="E706" s="78"/>
      <c r="F706" s="78"/>
    </row>
    <row r="707" spans="1:6" x14ac:dyDescent="0.2">
      <c r="A707" s="1"/>
      <c r="B707" s="78"/>
      <c r="C707" s="1"/>
      <c r="D707" s="1"/>
      <c r="E707" s="78"/>
      <c r="F707" s="78"/>
    </row>
    <row r="708" spans="1:6" x14ac:dyDescent="0.2">
      <c r="A708" s="1"/>
      <c r="B708" s="78"/>
      <c r="C708" s="1"/>
      <c r="D708" s="1"/>
      <c r="E708" s="78"/>
      <c r="F708" s="78"/>
    </row>
    <row r="709" spans="1:6" x14ac:dyDescent="0.2">
      <c r="A709" s="1"/>
      <c r="B709" s="78"/>
      <c r="C709" s="1"/>
      <c r="D709" s="1"/>
      <c r="E709" s="78"/>
      <c r="F709" s="78"/>
    </row>
    <row r="710" spans="1:6" x14ac:dyDescent="0.2">
      <c r="A710" s="1"/>
      <c r="B710" s="78"/>
      <c r="C710" s="1"/>
      <c r="D710" s="1"/>
      <c r="E710" s="78"/>
      <c r="F710" s="78"/>
    </row>
    <row r="711" spans="1:6" x14ac:dyDescent="0.2">
      <c r="A711" s="1"/>
      <c r="B711" s="78"/>
      <c r="C711" s="1"/>
      <c r="D711" s="1"/>
      <c r="E711" s="78"/>
      <c r="F711" s="78"/>
    </row>
    <row r="712" spans="1:6" x14ac:dyDescent="0.2">
      <c r="A712" s="1"/>
      <c r="B712" s="78"/>
      <c r="C712" s="1"/>
      <c r="D712" s="1"/>
      <c r="E712" s="78"/>
      <c r="F712" s="78"/>
    </row>
    <row r="713" spans="1:6" x14ac:dyDescent="0.2">
      <c r="A713" s="1"/>
      <c r="B713" s="78"/>
      <c r="C713" s="1"/>
      <c r="D713" s="1"/>
      <c r="E713" s="78"/>
      <c r="F713" s="78"/>
    </row>
    <row r="714" spans="1:6" x14ac:dyDescent="0.2">
      <c r="A714" s="1"/>
      <c r="B714" s="78"/>
      <c r="C714" s="1"/>
      <c r="D714" s="1"/>
      <c r="E714" s="78"/>
      <c r="F714" s="78"/>
    </row>
    <row r="715" spans="1:6" x14ac:dyDescent="0.2">
      <c r="A715" s="1"/>
      <c r="B715" s="78"/>
      <c r="C715" s="1"/>
      <c r="D715" s="1"/>
      <c r="E715" s="78"/>
      <c r="F715" s="78"/>
    </row>
    <row r="716" spans="1:6" x14ac:dyDescent="0.2">
      <c r="A716" s="1"/>
      <c r="B716" s="78"/>
      <c r="C716" s="1"/>
      <c r="D716" s="1"/>
      <c r="E716" s="78"/>
      <c r="F716" s="78"/>
    </row>
    <row r="717" spans="1:6" x14ac:dyDescent="0.2">
      <c r="A717" s="1"/>
      <c r="B717" s="78"/>
      <c r="C717" s="1"/>
      <c r="D717" s="1"/>
      <c r="E717" s="78"/>
      <c r="F717" s="78"/>
    </row>
    <row r="718" spans="1:6" x14ac:dyDescent="0.2">
      <c r="A718" s="1"/>
      <c r="B718" s="78"/>
      <c r="C718" s="1"/>
      <c r="D718" s="1"/>
      <c r="E718" s="78"/>
      <c r="F718" s="78"/>
    </row>
    <row r="719" spans="1:6" x14ac:dyDescent="0.2">
      <c r="A719" s="1"/>
      <c r="B719" s="78"/>
      <c r="C719" s="1"/>
      <c r="D719" s="1"/>
      <c r="E719" s="78"/>
      <c r="F719" s="78"/>
    </row>
    <row r="720" spans="1:6" x14ac:dyDescent="0.2">
      <c r="A720" s="1"/>
      <c r="B720" s="78"/>
      <c r="C720" s="1"/>
      <c r="D720" s="1"/>
      <c r="E720" s="78"/>
      <c r="F720" s="78"/>
    </row>
    <row r="721" spans="1:6" x14ac:dyDescent="0.2">
      <c r="A721" s="1"/>
      <c r="B721" s="78"/>
      <c r="C721" s="1"/>
      <c r="D721" s="1"/>
      <c r="E721" s="78"/>
      <c r="F721" s="78"/>
    </row>
    <row r="722" spans="1:6" x14ac:dyDescent="0.2">
      <c r="A722" s="1"/>
      <c r="B722" s="78"/>
      <c r="C722" s="1"/>
      <c r="D722" s="1"/>
      <c r="E722" s="78"/>
      <c r="F722" s="78"/>
    </row>
    <row r="723" spans="1:6" x14ac:dyDescent="0.2">
      <c r="A723" s="1"/>
      <c r="B723" s="78"/>
      <c r="C723" s="1"/>
      <c r="D723" s="1"/>
      <c r="E723" s="78"/>
      <c r="F723" s="78"/>
    </row>
    <row r="724" spans="1:6" x14ac:dyDescent="0.2">
      <c r="A724" s="1"/>
      <c r="B724" s="78"/>
      <c r="C724" s="1"/>
      <c r="D724" s="1"/>
      <c r="E724" s="78"/>
      <c r="F724" s="78"/>
    </row>
    <row r="725" spans="1:6" x14ac:dyDescent="0.2">
      <c r="A725" s="1"/>
      <c r="B725" s="78"/>
      <c r="C725" s="1"/>
      <c r="D725" s="1"/>
      <c r="E725" s="78"/>
      <c r="F725" s="78"/>
    </row>
    <row r="726" spans="1:6" x14ac:dyDescent="0.2">
      <c r="A726" s="1"/>
      <c r="B726" s="78"/>
      <c r="C726" s="1"/>
      <c r="D726" s="1"/>
      <c r="E726" s="78"/>
      <c r="F726" s="78"/>
    </row>
    <row r="727" spans="1:6" x14ac:dyDescent="0.2">
      <c r="A727" s="1"/>
      <c r="B727" s="78"/>
      <c r="C727" s="1"/>
      <c r="D727" s="1"/>
      <c r="E727" s="78"/>
      <c r="F727" s="78"/>
    </row>
    <row r="728" spans="1:6" x14ac:dyDescent="0.2">
      <c r="A728" s="1"/>
      <c r="B728" s="78"/>
      <c r="C728" s="1"/>
      <c r="D728" s="1"/>
      <c r="E728" s="78"/>
      <c r="F728" s="78"/>
    </row>
    <row r="729" spans="1:6" x14ac:dyDescent="0.2">
      <c r="A729" s="1"/>
      <c r="B729" s="78"/>
      <c r="C729" s="1"/>
      <c r="D729" s="1"/>
      <c r="E729" s="78"/>
      <c r="F729" s="78"/>
    </row>
    <row r="730" spans="1:6" x14ac:dyDescent="0.2">
      <c r="A730" s="1"/>
      <c r="B730" s="78"/>
      <c r="C730" s="1"/>
      <c r="D730" s="1"/>
      <c r="E730" s="78"/>
      <c r="F730" s="78"/>
    </row>
    <row r="731" spans="1:6" x14ac:dyDescent="0.2">
      <c r="A731" s="1"/>
      <c r="B731" s="78"/>
      <c r="C731" s="1"/>
      <c r="D731" s="1"/>
      <c r="E731" s="78"/>
      <c r="F731" s="78"/>
    </row>
    <row r="732" spans="1:6" x14ac:dyDescent="0.2">
      <c r="A732" s="1"/>
      <c r="B732" s="78"/>
      <c r="C732" s="1"/>
      <c r="D732" s="1"/>
      <c r="E732" s="78"/>
      <c r="F732" s="78"/>
    </row>
    <row r="733" spans="1:6" x14ac:dyDescent="0.2">
      <c r="A733" s="1"/>
      <c r="B733" s="78"/>
      <c r="C733" s="1"/>
      <c r="D733" s="1"/>
      <c r="E733" s="78"/>
      <c r="F733" s="78"/>
    </row>
    <row r="734" spans="1:6" x14ac:dyDescent="0.2">
      <c r="A734" s="1"/>
      <c r="B734" s="78"/>
      <c r="C734" s="1"/>
      <c r="D734" s="1"/>
      <c r="E734" s="78"/>
      <c r="F734" s="78"/>
    </row>
    <row r="735" spans="1:6" x14ac:dyDescent="0.2">
      <c r="A735" s="1"/>
      <c r="B735" s="78"/>
      <c r="C735" s="1"/>
      <c r="D735" s="1"/>
      <c r="E735" s="78"/>
      <c r="F735" s="78"/>
    </row>
    <row r="736" spans="1:6" x14ac:dyDescent="0.2">
      <c r="A736" s="1"/>
      <c r="B736" s="78"/>
      <c r="C736" s="1"/>
      <c r="D736" s="1"/>
      <c r="E736" s="78"/>
      <c r="F736" s="78"/>
    </row>
    <row r="737" spans="1:6" x14ac:dyDescent="0.2">
      <c r="A737" s="1"/>
      <c r="B737" s="78"/>
      <c r="C737" s="1"/>
      <c r="D737" s="1"/>
      <c r="E737" s="78"/>
      <c r="F737" s="78"/>
    </row>
    <row r="738" spans="1:6" x14ac:dyDescent="0.2">
      <c r="A738" s="1"/>
      <c r="B738" s="78"/>
      <c r="C738" s="1"/>
      <c r="D738" s="1"/>
      <c r="E738" s="78"/>
      <c r="F738" s="78"/>
    </row>
    <row r="739" spans="1:6" x14ac:dyDescent="0.2">
      <c r="A739" s="1"/>
      <c r="B739" s="78"/>
      <c r="C739" s="1"/>
      <c r="D739" s="1"/>
      <c r="E739" s="78"/>
      <c r="F739" s="78"/>
    </row>
    <row r="740" spans="1:6" x14ac:dyDescent="0.2">
      <c r="A740" s="1"/>
      <c r="B740" s="78"/>
      <c r="C740" s="1"/>
      <c r="D740" s="1"/>
      <c r="E740" s="78"/>
      <c r="F740" s="78"/>
    </row>
    <row r="741" spans="1:6" x14ac:dyDescent="0.2">
      <c r="A741" s="1"/>
      <c r="B741" s="78"/>
      <c r="C741" s="1"/>
      <c r="D741" s="1"/>
      <c r="E741" s="78"/>
      <c r="F741" s="78"/>
    </row>
    <row r="742" spans="1:6" x14ac:dyDescent="0.2">
      <c r="A742" s="1"/>
      <c r="B742" s="78"/>
      <c r="C742" s="1"/>
      <c r="D742" s="1"/>
      <c r="E742" s="78"/>
      <c r="F742" s="78"/>
    </row>
    <row r="743" spans="1:6" x14ac:dyDescent="0.2">
      <c r="A743" s="1"/>
      <c r="B743" s="78"/>
      <c r="C743" s="1"/>
      <c r="D743" s="1"/>
      <c r="E743" s="78"/>
      <c r="F743" s="78"/>
    </row>
    <row r="744" spans="1:6" x14ac:dyDescent="0.2">
      <c r="A744" s="1"/>
      <c r="B744" s="78"/>
      <c r="C744" s="1"/>
      <c r="D744" s="1"/>
      <c r="E744" s="78"/>
      <c r="F744" s="78"/>
    </row>
    <row r="745" spans="1:6" x14ac:dyDescent="0.2">
      <c r="A745" s="1"/>
      <c r="B745" s="78"/>
      <c r="C745" s="1"/>
      <c r="D745" s="1"/>
      <c r="E745" s="78"/>
      <c r="F745" s="78"/>
    </row>
    <row r="746" spans="1:6" x14ac:dyDescent="0.2">
      <c r="A746" s="1"/>
      <c r="B746" s="78"/>
      <c r="C746" s="1"/>
      <c r="D746" s="1"/>
      <c r="E746" s="78"/>
      <c r="F746" s="78"/>
    </row>
    <row r="747" spans="1:6" x14ac:dyDescent="0.2">
      <c r="A747" s="1"/>
      <c r="B747" s="78"/>
      <c r="C747" s="1"/>
      <c r="D747" s="1"/>
      <c r="E747" s="78"/>
      <c r="F747" s="78"/>
    </row>
    <row r="748" spans="1:6" x14ac:dyDescent="0.2">
      <c r="A748" s="1"/>
      <c r="B748" s="78"/>
      <c r="C748" s="1"/>
      <c r="D748" s="1"/>
      <c r="E748" s="78"/>
      <c r="F748" s="78"/>
    </row>
    <row r="749" spans="1:6" x14ac:dyDescent="0.2">
      <c r="A749" s="1"/>
      <c r="B749" s="78"/>
      <c r="C749" s="1"/>
      <c r="D749" s="1"/>
      <c r="E749" s="78"/>
      <c r="F749" s="78"/>
    </row>
    <row r="750" spans="1:6" x14ac:dyDescent="0.2">
      <c r="A750" s="1"/>
      <c r="B750" s="78"/>
      <c r="C750" s="1"/>
      <c r="D750" s="1"/>
      <c r="E750" s="78"/>
      <c r="F750" s="78"/>
    </row>
    <row r="751" spans="1:6" x14ac:dyDescent="0.2">
      <c r="A751" s="1"/>
      <c r="B751" s="78"/>
      <c r="C751" s="1"/>
      <c r="D751" s="1"/>
      <c r="E751" s="78"/>
      <c r="F751" s="78"/>
    </row>
    <row r="752" spans="1:6" x14ac:dyDescent="0.2">
      <c r="A752" s="1"/>
      <c r="B752" s="78"/>
      <c r="C752" s="1"/>
      <c r="D752" s="1"/>
      <c r="E752" s="78"/>
      <c r="F752" s="78"/>
    </row>
    <row r="753" spans="1:6" x14ac:dyDescent="0.2">
      <c r="A753" s="1"/>
      <c r="B753" s="78"/>
      <c r="C753" s="1"/>
      <c r="D753" s="1"/>
      <c r="E753" s="78"/>
      <c r="F753" s="78"/>
    </row>
    <row r="754" spans="1:6" x14ac:dyDescent="0.2">
      <c r="A754" s="1"/>
      <c r="B754" s="78"/>
      <c r="C754" s="1"/>
      <c r="D754" s="1"/>
      <c r="E754" s="78"/>
      <c r="F754" s="78"/>
    </row>
    <row r="755" spans="1:6" x14ac:dyDescent="0.2">
      <c r="A755" s="1"/>
      <c r="B755" s="78"/>
      <c r="C755" s="1"/>
      <c r="D755" s="1"/>
      <c r="E755" s="78"/>
      <c r="F755" s="78"/>
    </row>
    <row r="756" spans="1:6" x14ac:dyDescent="0.2">
      <c r="A756" s="1"/>
      <c r="B756" s="78"/>
      <c r="C756" s="1"/>
      <c r="D756" s="1"/>
      <c r="E756" s="78"/>
      <c r="F756" s="78"/>
    </row>
    <row r="757" spans="1:6" x14ac:dyDescent="0.2">
      <c r="A757" s="1"/>
      <c r="B757" s="78"/>
      <c r="C757" s="1"/>
      <c r="D757" s="1"/>
      <c r="E757" s="78"/>
      <c r="F757" s="78"/>
    </row>
    <row r="758" spans="1:6" x14ac:dyDescent="0.2">
      <c r="A758" s="1"/>
      <c r="B758" s="78"/>
      <c r="C758" s="1"/>
      <c r="D758" s="1"/>
      <c r="E758" s="78"/>
      <c r="F758" s="78"/>
    </row>
    <row r="759" spans="1:6" x14ac:dyDescent="0.2">
      <c r="A759" s="1"/>
      <c r="B759" s="78"/>
      <c r="C759" s="1"/>
      <c r="D759" s="1"/>
      <c r="E759" s="78"/>
      <c r="F759" s="78"/>
    </row>
    <row r="760" spans="1:6" x14ac:dyDescent="0.2">
      <c r="A760" s="1"/>
      <c r="B760" s="78"/>
      <c r="C760" s="1"/>
      <c r="D760" s="1"/>
      <c r="E760" s="78"/>
      <c r="F760" s="78"/>
    </row>
    <row r="761" spans="1:6" x14ac:dyDescent="0.2">
      <c r="A761" s="1"/>
      <c r="B761" s="78"/>
      <c r="C761" s="1"/>
      <c r="D761" s="1"/>
      <c r="E761" s="78"/>
      <c r="F761" s="78"/>
    </row>
    <row r="762" spans="1:6" x14ac:dyDescent="0.2">
      <c r="A762" s="1"/>
      <c r="B762" s="78"/>
      <c r="C762" s="1"/>
      <c r="D762" s="1"/>
      <c r="E762" s="78"/>
      <c r="F762" s="78"/>
    </row>
    <row r="763" spans="1:6" x14ac:dyDescent="0.2">
      <c r="A763" s="1"/>
      <c r="B763" s="78"/>
      <c r="C763" s="1"/>
      <c r="D763" s="1"/>
      <c r="E763" s="78"/>
      <c r="F763" s="78"/>
    </row>
    <row r="764" spans="1:6" x14ac:dyDescent="0.2">
      <c r="A764" s="1"/>
      <c r="B764" s="78"/>
      <c r="C764" s="1"/>
      <c r="D764" s="1"/>
      <c r="E764" s="78"/>
      <c r="F764" s="78"/>
    </row>
    <row r="765" spans="1:6" x14ac:dyDescent="0.2">
      <c r="A765" s="1"/>
      <c r="B765" s="78"/>
      <c r="C765" s="1"/>
      <c r="D765" s="1"/>
      <c r="E765" s="78"/>
      <c r="F765" s="78"/>
    </row>
    <row r="766" spans="1:6" x14ac:dyDescent="0.2">
      <c r="A766" s="1"/>
      <c r="B766" s="78"/>
      <c r="C766" s="1"/>
      <c r="D766" s="1"/>
      <c r="E766" s="78"/>
      <c r="F766" s="78"/>
    </row>
    <row r="767" spans="1:6" x14ac:dyDescent="0.2">
      <c r="A767" s="1"/>
      <c r="B767" s="78"/>
      <c r="C767" s="1"/>
      <c r="D767" s="1"/>
      <c r="E767" s="78"/>
      <c r="F767" s="78"/>
    </row>
    <row r="768" spans="1:6" x14ac:dyDescent="0.2">
      <c r="A768" s="1"/>
      <c r="B768" s="78"/>
      <c r="C768" s="1"/>
      <c r="D768" s="1"/>
      <c r="E768" s="78"/>
      <c r="F768" s="78"/>
    </row>
    <row r="769" spans="1:6" x14ac:dyDescent="0.2">
      <c r="A769" s="1"/>
      <c r="B769" s="78"/>
      <c r="C769" s="1"/>
      <c r="D769" s="1"/>
      <c r="E769" s="78"/>
      <c r="F769" s="78"/>
    </row>
    <row r="770" spans="1:6" x14ac:dyDescent="0.2">
      <c r="A770" s="1"/>
      <c r="B770" s="78"/>
      <c r="C770" s="1"/>
      <c r="D770" s="1"/>
      <c r="E770" s="78"/>
      <c r="F770" s="78"/>
    </row>
    <row r="771" spans="1:6" x14ac:dyDescent="0.2">
      <c r="A771" s="1"/>
      <c r="B771" s="78"/>
      <c r="C771" s="1"/>
      <c r="D771" s="1"/>
      <c r="E771" s="78"/>
      <c r="F771" s="78"/>
    </row>
    <row r="772" spans="1:6" x14ac:dyDescent="0.2">
      <c r="A772" s="1"/>
      <c r="B772" s="78"/>
      <c r="C772" s="1"/>
      <c r="D772" s="1"/>
      <c r="E772" s="78"/>
      <c r="F772" s="78"/>
    </row>
    <row r="773" spans="1:6" x14ac:dyDescent="0.2">
      <c r="A773" s="1"/>
      <c r="B773" s="78"/>
      <c r="C773" s="1"/>
      <c r="D773" s="1"/>
      <c r="E773" s="78"/>
      <c r="F773" s="78"/>
    </row>
    <row r="774" spans="1:6" x14ac:dyDescent="0.2">
      <c r="A774" s="1"/>
      <c r="B774" s="78"/>
      <c r="C774" s="1"/>
      <c r="D774" s="1"/>
      <c r="E774" s="78"/>
      <c r="F774" s="78"/>
    </row>
    <row r="775" spans="1:6" x14ac:dyDescent="0.2">
      <c r="A775" s="1"/>
      <c r="B775" s="78"/>
      <c r="C775" s="1"/>
      <c r="D775" s="1"/>
      <c r="E775" s="78"/>
      <c r="F775" s="78"/>
    </row>
    <row r="776" spans="1:6" x14ac:dyDescent="0.2">
      <c r="A776" s="1"/>
      <c r="B776" s="78"/>
      <c r="C776" s="1"/>
      <c r="D776" s="1"/>
      <c r="E776" s="78"/>
      <c r="F776" s="78"/>
    </row>
    <row r="777" spans="1:6" x14ac:dyDescent="0.2">
      <c r="A777" s="1"/>
      <c r="B777" s="78"/>
      <c r="C777" s="1"/>
      <c r="D777" s="1"/>
      <c r="E777" s="78"/>
      <c r="F777" s="78"/>
    </row>
    <row r="778" spans="1:6" x14ac:dyDescent="0.2">
      <c r="A778" s="1"/>
      <c r="B778" s="78"/>
      <c r="C778" s="1"/>
      <c r="D778" s="1"/>
      <c r="E778" s="78"/>
      <c r="F778" s="78"/>
    </row>
    <row r="779" spans="1:6" x14ac:dyDescent="0.2">
      <c r="A779" s="1"/>
      <c r="B779" s="78"/>
      <c r="C779" s="1"/>
      <c r="D779" s="1"/>
      <c r="E779" s="78"/>
      <c r="F779" s="78"/>
    </row>
    <row r="780" spans="1:6" x14ac:dyDescent="0.2">
      <c r="A780" s="1"/>
      <c r="B780" s="78"/>
      <c r="C780" s="1"/>
      <c r="D780" s="1"/>
      <c r="E780" s="78"/>
      <c r="F780" s="78"/>
    </row>
    <row r="781" spans="1:6" x14ac:dyDescent="0.2">
      <c r="A781" s="1"/>
      <c r="B781" s="78"/>
      <c r="C781" s="1"/>
      <c r="D781" s="1"/>
      <c r="E781" s="78"/>
      <c r="F781" s="78"/>
    </row>
    <row r="782" spans="1:6" x14ac:dyDescent="0.2">
      <c r="A782" s="1"/>
      <c r="B782" s="78"/>
      <c r="C782" s="1"/>
      <c r="D782" s="1"/>
      <c r="E782" s="78"/>
      <c r="F782" s="78"/>
    </row>
    <row r="783" spans="1:6" x14ac:dyDescent="0.2">
      <c r="A783" s="1"/>
      <c r="B783" s="78"/>
      <c r="C783" s="1"/>
      <c r="D783" s="1"/>
      <c r="E783" s="78"/>
      <c r="F783" s="78"/>
    </row>
    <row r="784" spans="1:6" x14ac:dyDescent="0.2">
      <c r="A784" s="1"/>
      <c r="B784" s="78"/>
      <c r="C784" s="1"/>
      <c r="D784" s="1"/>
      <c r="E784" s="78"/>
      <c r="F784" s="78"/>
    </row>
    <row r="785" spans="1:6" x14ac:dyDescent="0.2">
      <c r="A785" s="1"/>
      <c r="B785" s="78"/>
      <c r="C785" s="1"/>
      <c r="D785" s="1"/>
      <c r="E785" s="78"/>
      <c r="F785" s="78"/>
    </row>
    <row r="786" spans="1:6" x14ac:dyDescent="0.2">
      <c r="A786" s="1"/>
      <c r="B786" s="78"/>
      <c r="C786" s="1"/>
      <c r="D786" s="1"/>
      <c r="E786" s="78"/>
      <c r="F786" s="78"/>
    </row>
    <row r="787" spans="1:6" x14ac:dyDescent="0.2">
      <c r="A787" s="1"/>
      <c r="B787" s="78"/>
      <c r="C787" s="1"/>
      <c r="D787" s="1"/>
      <c r="E787" s="78"/>
      <c r="F787" s="78"/>
    </row>
    <row r="788" spans="1:6" x14ac:dyDescent="0.2">
      <c r="A788" s="1"/>
      <c r="B788" s="78"/>
      <c r="C788" s="1"/>
      <c r="D788" s="1"/>
      <c r="E788" s="78"/>
      <c r="F788" s="78"/>
    </row>
    <row r="789" spans="1:6" x14ac:dyDescent="0.2">
      <c r="A789" s="1"/>
      <c r="B789" s="78"/>
      <c r="C789" s="1"/>
      <c r="D789" s="1"/>
      <c r="E789" s="78"/>
      <c r="F789" s="78"/>
    </row>
    <row r="790" spans="1:6" x14ac:dyDescent="0.2">
      <c r="A790" s="1"/>
      <c r="B790" s="78"/>
      <c r="C790" s="1"/>
      <c r="D790" s="1"/>
      <c r="E790" s="78"/>
      <c r="F790" s="78"/>
    </row>
    <row r="791" spans="1:6" x14ac:dyDescent="0.2">
      <c r="A791" s="1"/>
      <c r="B791" s="78"/>
      <c r="C791" s="1"/>
      <c r="D791" s="1"/>
      <c r="E791" s="78"/>
      <c r="F791" s="78"/>
    </row>
    <row r="792" spans="1:6" x14ac:dyDescent="0.2">
      <c r="A792" s="1"/>
      <c r="B792" s="78"/>
      <c r="C792" s="1"/>
      <c r="D792" s="1"/>
      <c r="E792" s="78"/>
      <c r="F792" s="78"/>
    </row>
    <row r="793" spans="1:6" x14ac:dyDescent="0.2">
      <c r="A793" s="1"/>
      <c r="B793" s="78"/>
      <c r="C793" s="1"/>
      <c r="D793" s="1"/>
      <c r="E793" s="78"/>
      <c r="F793" s="78"/>
    </row>
    <row r="794" spans="1:6" x14ac:dyDescent="0.2">
      <c r="A794" s="1"/>
      <c r="B794" s="78"/>
      <c r="C794" s="1"/>
      <c r="D794" s="1"/>
      <c r="E794" s="78"/>
      <c r="F794" s="78"/>
    </row>
    <row r="795" spans="1:6" x14ac:dyDescent="0.2">
      <c r="A795" s="1"/>
      <c r="B795" s="78"/>
      <c r="C795" s="1"/>
      <c r="D795" s="1"/>
      <c r="E795" s="78"/>
      <c r="F795" s="78"/>
    </row>
    <row r="796" spans="1:6" x14ac:dyDescent="0.2">
      <c r="A796" s="1"/>
      <c r="B796" s="78"/>
      <c r="C796" s="1"/>
      <c r="D796" s="1"/>
      <c r="E796" s="78"/>
      <c r="F796" s="78"/>
    </row>
    <row r="797" spans="1:6" x14ac:dyDescent="0.2">
      <c r="A797" s="1"/>
      <c r="B797" s="78"/>
      <c r="C797" s="1"/>
      <c r="D797" s="1"/>
      <c r="E797" s="78"/>
      <c r="F797" s="78"/>
    </row>
    <row r="798" spans="1:6" x14ac:dyDescent="0.2">
      <c r="A798" s="1"/>
      <c r="B798" s="78"/>
      <c r="C798" s="1"/>
      <c r="D798" s="1"/>
      <c r="E798" s="78"/>
      <c r="F798" s="78"/>
    </row>
    <row r="799" spans="1:6" x14ac:dyDescent="0.2">
      <c r="A799" s="1"/>
      <c r="B799" s="78"/>
      <c r="C799" s="1"/>
      <c r="D799" s="1"/>
      <c r="E799" s="78"/>
      <c r="F799" s="78"/>
    </row>
    <row r="800" spans="1:6" x14ac:dyDescent="0.2">
      <c r="A800" s="1"/>
      <c r="B800" s="78"/>
      <c r="C800" s="1"/>
      <c r="D800" s="1"/>
      <c r="E800" s="78"/>
      <c r="F800" s="78"/>
    </row>
    <row r="801" spans="1:6" x14ac:dyDescent="0.2">
      <c r="A801" s="1"/>
      <c r="B801" s="78"/>
      <c r="C801" s="1"/>
      <c r="D801" s="1"/>
      <c r="E801" s="78"/>
      <c r="F801" s="78"/>
    </row>
    <row r="802" spans="1:6" x14ac:dyDescent="0.2">
      <c r="A802" s="1"/>
      <c r="B802" s="78"/>
      <c r="C802" s="1"/>
      <c r="D802" s="1"/>
      <c r="E802" s="78"/>
      <c r="F802" s="78"/>
    </row>
    <row r="803" spans="1:6" x14ac:dyDescent="0.2">
      <c r="A803" s="1"/>
      <c r="B803" s="78"/>
      <c r="C803" s="1"/>
      <c r="D803" s="1"/>
      <c r="E803" s="78"/>
      <c r="F803" s="78"/>
    </row>
    <row r="804" spans="1:6" x14ac:dyDescent="0.2">
      <c r="A804" s="1"/>
      <c r="B804" s="78"/>
      <c r="C804" s="1"/>
      <c r="D804" s="1"/>
      <c r="E804" s="78"/>
      <c r="F804" s="78"/>
    </row>
    <row r="805" spans="1:6" x14ac:dyDescent="0.2">
      <c r="A805" s="1"/>
      <c r="B805" s="78"/>
      <c r="C805" s="1"/>
      <c r="D805" s="1"/>
      <c r="E805" s="78"/>
      <c r="F805" s="78"/>
    </row>
    <row r="806" spans="1:6" x14ac:dyDescent="0.2">
      <c r="A806" s="1"/>
      <c r="B806" s="78"/>
      <c r="C806" s="1"/>
      <c r="D806" s="1"/>
      <c r="E806" s="78"/>
      <c r="F806" s="78"/>
    </row>
    <row r="807" spans="1:6" x14ac:dyDescent="0.2">
      <c r="A807" s="1"/>
      <c r="B807" s="78"/>
      <c r="C807" s="1"/>
      <c r="D807" s="1"/>
      <c r="E807" s="78"/>
      <c r="F807" s="78"/>
    </row>
    <row r="808" spans="1:6" x14ac:dyDescent="0.2">
      <c r="A808" s="1"/>
      <c r="B808" s="78"/>
      <c r="C808" s="1"/>
      <c r="D808" s="1"/>
      <c r="E808" s="78"/>
      <c r="F808" s="78"/>
    </row>
    <row r="809" spans="1:6" x14ac:dyDescent="0.2">
      <c r="A809" s="1"/>
      <c r="B809" s="78"/>
      <c r="C809" s="1"/>
      <c r="D809" s="1"/>
      <c r="E809" s="78"/>
      <c r="F809" s="78"/>
    </row>
    <row r="810" spans="1:6" x14ac:dyDescent="0.2">
      <c r="A810" s="1"/>
      <c r="B810" s="78"/>
      <c r="C810" s="1"/>
      <c r="D810" s="1"/>
      <c r="E810" s="78"/>
      <c r="F810" s="78"/>
    </row>
    <row r="811" spans="1:6" x14ac:dyDescent="0.2">
      <c r="A811" s="1"/>
      <c r="B811" s="78"/>
      <c r="C811" s="1"/>
      <c r="D811" s="1"/>
      <c r="E811" s="78"/>
      <c r="F811" s="78"/>
    </row>
    <row r="812" spans="1:6" x14ac:dyDescent="0.2">
      <c r="A812" s="1"/>
      <c r="B812" s="78"/>
      <c r="C812" s="1"/>
      <c r="D812" s="1"/>
      <c r="E812" s="78"/>
      <c r="F812" s="78"/>
    </row>
    <row r="813" spans="1:6" x14ac:dyDescent="0.2">
      <c r="A813" s="1"/>
      <c r="B813" s="78"/>
      <c r="C813" s="1"/>
      <c r="D813" s="1"/>
      <c r="E813" s="78"/>
      <c r="F813" s="78"/>
    </row>
    <row r="814" spans="1:6" x14ac:dyDescent="0.2">
      <c r="A814" s="1"/>
      <c r="B814" s="78"/>
      <c r="C814" s="1"/>
      <c r="D814" s="1"/>
      <c r="E814" s="78"/>
      <c r="F814" s="78"/>
    </row>
    <row r="815" spans="1:6" x14ac:dyDescent="0.2">
      <c r="A815" s="1"/>
      <c r="B815" s="78"/>
      <c r="C815" s="1"/>
      <c r="D815" s="1"/>
      <c r="E815" s="78"/>
      <c r="F815" s="78"/>
    </row>
    <row r="816" spans="1:6" x14ac:dyDescent="0.2">
      <c r="A816" s="1"/>
      <c r="B816" s="78"/>
      <c r="C816" s="1"/>
      <c r="D816" s="1"/>
      <c r="E816" s="78"/>
      <c r="F816" s="78"/>
    </row>
    <row r="817" spans="1:6" x14ac:dyDescent="0.2">
      <c r="A817" s="1"/>
      <c r="B817" s="78"/>
      <c r="C817" s="1"/>
      <c r="D817" s="1"/>
      <c r="E817" s="78"/>
      <c r="F817" s="78"/>
    </row>
    <row r="818" spans="1:6" x14ac:dyDescent="0.2">
      <c r="A818" s="1"/>
      <c r="B818" s="78"/>
      <c r="C818" s="1"/>
      <c r="D818" s="1"/>
      <c r="E818" s="78"/>
      <c r="F818" s="78"/>
    </row>
    <row r="819" spans="1:6" x14ac:dyDescent="0.2">
      <c r="A819" s="1"/>
      <c r="B819" s="78"/>
      <c r="C819" s="1"/>
      <c r="D819" s="1"/>
      <c r="E819" s="78"/>
      <c r="F819" s="78"/>
    </row>
    <row r="820" spans="1:6" x14ac:dyDescent="0.2">
      <c r="A820" s="1"/>
      <c r="B820" s="78"/>
      <c r="C820" s="1"/>
      <c r="D820" s="1"/>
      <c r="E820" s="78"/>
      <c r="F820" s="78"/>
    </row>
    <row r="821" spans="1:6" x14ac:dyDescent="0.2">
      <c r="A821" s="1"/>
      <c r="B821" s="78"/>
      <c r="C821" s="1"/>
      <c r="D821" s="1"/>
      <c r="E821" s="78"/>
      <c r="F821" s="78"/>
    </row>
    <row r="822" spans="1:6" x14ac:dyDescent="0.2">
      <c r="A822" s="1"/>
      <c r="B822" s="78"/>
      <c r="C822" s="1"/>
      <c r="D822" s="1"/>
      <c r="E822" s="78"/>
      <c r="F822" s="78"/>
    </row>
    <row r="823" spans="1:6" x14ac:dyDescent="0.2">
      <c r="A823" s="1"/>
      <c r="B823" s="78"/>
      <c r="C823" s="1"/>
      <c r="D823" s="1"/>
      <c r="E823" s="78"/>
      <c r="F823" s="78"/>
    </row>
    <row r="824" spans="1:6" x14ac:dyDescent="0.2">
      <c r="A824" s="1"/>
      <c r="B824" s="78"/>
      <c r="C824" s="1"/>
      <c r="D824" s="1"/>
      <c r="E824" s="78"/>
      <c r="F824" s="78"/>
    </row>
    <row r="825" spans="1:6" x14ac:dyDescent="0.2">
      <c r="A825" s="1"/>
      <c r="B825" s="78"/>
      <c r="C825" s="1"/>
      <c r="D825" s="1"/>
      <c r="E825" s="78"/>
      <c r="F825" s="78"/>
    </row>
    <row r="826" spans="1:6" x14ac:dyDescent="0.2">
      <c r="A826" s="1"/>
      <c r="B826" s="78"/>
      <c r="C826" s="1"/>
      <c r="D826" s="1"/>
      <c r="E826" s="78"/>
      <c r="F826" s="78"/>
    </row>
    <row r="827" spans="1:6" x14ac:dyDescent="0.2">
      <c r="A827" s="1"/>
      <c r="B827" s="78"/>
      <c r="C827" s="1"/>
      <c r="D827" s="1"/>
      <c r="E827" s="78"/>
      <c r="F827" s="78"/>
    </row>
    <row r="828" spans="1:6" x14ac:dyDescent="0.2">
      <c r="A828" s="1"/>
      <c r="B828" s="78"/>
      <c r="C828" s="1"/>
      <c r="D828" s="1"/>
      <c r="E828" s="78"/>
      <c r="F828" s="78"/>
    </row>
    <row r="829" spans="1:6" x14ac:dyDescent="0.2">
      <c r="A829" s="1"/>
      <c r="B829" s="78"/>
      <c r="C829" s="1"/>
      <c r="D829" s="1"/>
      <c r="E829" s="78"/>
      <c r="F829" s="78"/>
    </row>
    <row r="830" spans="1:6" x14ac:dyDescent="0.2">
      <c r="A830" s="1"/>
      <c r="B830" s="78"/>
      <c r="C830" s="1"/>
      <c r="D830" s="1"/>
      <c r="E830" s="78"/>
      <c r="F830" s="78"/>
    </row>
    <row r="831" spans="1:6" x14ac:dyDescent="0.2">
      <c r="A831" s="1"/>
      <c r="B831" s="78"/>
      <c r="C831" s="1"/>
      <c r="D831" s="1"/>
      <c r="E831" s="78"/>
      <c r="F831" s="78"/>
    </row>
    <row r="832" spans="1:6" x14ac:dyDescent="0.2">
      <c r="A832" s="1"/>
      <c r="B832" s="78"/>
      <c r="C832" s="1"/>
      <c r="D832" s="1"/>
      <c r="E832" s="78"/>
      <c r="F832" s="78"/>
    </row>
    <row r="833" spans="1:6" x14ac:dyDescent="0.2">
      <c r="A833" s="1"/>
      <c r="B833" s="78"/>
      <c r="C833" s="1"/>
      <c r="D833" s="1"/>
      <c r="E833" s="78"/>
      <c r="F833" s="78"/>
    </row>
    <row r="834" spans="1:6" x14ac:dyDescent="0.2">
      <c r="A834" s="1"/>
      <c r="B834" s="78"/>
      <c r="C834" s="1"/>
      <c r="D834" s="1"/>
      <c r="E834" s="78"/>
      <c r="F834" s="78"/>
    </row>
    <row r="835" spans="1:6" x14ac:dyDescent="0.2">
      <c r="A835" s="1"/>
      <c r="B835" s="78"/>
      <c r="C835" s="1"/>
      <c r="D835" s="1"/>
      <c r="E835" s="78"/>
      <c r="F835" s="78"/>
    </row>
    <row r="836" spans="1:6" x14ac:dyDescent="0.2">
      <c r="A836" s="1"/>
      <c r="B836" s="78"/>
      <c r="C836" s="1"/>
      <c r="D836" s="1"/>
      <c r="E836" s="78"/>
      <c r="F836" s="78"/>
    </row>
    <row r="837" spans="1:6" x14ac:dyDescent="0.2">
      <c r="A837" s="1"/>
      <c r="B837" s="78"/>
      <c r="C837" s="1"/>
      <c r="D837" s="1"/>
      <c r="E837" s="78"/>
      <c r="F837" s="78"/>
    </row>
    <row r="838" spans="1:6" x14ac:dyDescent="0.2">
      <c r="A838" s="1"/>
      <c r="B838" s="78"/>
      <c r="C838" s="1"/>
      <c r="D838" s="1"/>
      <c r="E838" s="78"/>
      <c r="F838" s="78"/>
    </row>
    <row r="839" spans="1:6" x14ac:dyDescent="0.2">
      <c r="A839" s="1"/>
      <c r="B839" s="78"/>
      <c r="C839" s="1"/>
      <c r="D839" s="1"/>
      <c r="E839" s="78"/>
      <c r="F839" s="78"/>
    </row>
    <row r="840" spans="1:6" x14ac:dyDescent="0.2">
      <c r="A840" s="1"/>
      <c r="B840" s="78"/>
      <c r="C840" s="1"/>
      <c r="D840" s="1"/>
      <c r="E840" s="78"/>
      <c r="F840" s="78"/>
    </row>
    <row r="841" spans="1:6" x14ac:dyDescent="0.2">
      <c r="A841" s="1"/>
      <c r="B841" s="78"/>
      <c r="C841" s="1"/>
      <c r="D841" s="1"/>
      <c r="E841" s="78"/>
      <c r="F841" s="78"/>
    </row>
    <row r="842" spans="1:6" x14ac:dyDescent="0.2">
      <c r="A842" s="1"/>
      <c r="B842" s="78"/>
      <c r="C842" s="1"/>
      <c r="D842" s="1"/>
      <c r="E842" s="78"/>
      <c r="F842" s="78"/>
    </row>
    <row r="843" spans="1:6" x14ac:dyDescent="0.2">
      <c r="A843" s="1"/>
      <c r="B843" s="78"/>
      <c r="C843" s="1"/>
      <c r="D843" s="1"/>
      <c r="E843" s="78"/>
      <c r="F843" s="78"/>
    </row>
    <row r="844" spans="1:6" x14ac:dyDescent="0.2">
      <c r="A844" s="1"/>
      <c r="B844" s="78"/>
      <c r="C844" s="1"/>
      <c r="D844" s="1"/>
      <c r="E844" s="78"/>
      <c r="F844" s="78"/>
    </row>
    <row r="845" spans="1:6" x14ac:dyDescent="0.2">
      <c r="A845" s="1"/>
      <c r="B845" s="78"/>
      <c r="C845" s="1"/>
      <c r="D845" s="1"/>
      <c r="E845" s="78"/>
      <c r="F845" s="78"/>
    </row>
    <row r="846" spans="1:6" x14ac:dyDescent="0.2">
      <c r="A846" s="1"/>
      <c r="B846" s="78"/>
      <c r="C846" s="1"/>
      <c r="D846" s="1"/>
      <c r="E846" s="78"/>
      <c r="F846" s="78"/>
    </row>
    <row r="847" spans="1:6" x14ac:dyDescent="0.2">
      <c r="A847" s="1"/>
      <c r="B847" s="78"/>
      <c r="C847" s="1"/>
      <c r="D847" s="1"/>
      <c r="E847" s="78"/>
      <c r="F847" s="78"/>
    </row>
    <row r="848" spans="1:6" x14ac:dyDescent="0.2">
      <c r="A848" s="1"/>
      <c r="B848" s="78"/>
      <c r="C848" s="1"/>
      <c r="D848" s="1"/>
      <c r="E848" s="78"/>
      <c r="F848" s="78"/>
    </row>
    <row r="849" spans="1:6" x14ac:dyDescent="0.2">
      <c r="A849" s="1"/>
      <c r="B849" s="78"/>
      <c r="C849" s="1"/>
      <c r="D849" s="1"/>
      <c r="E849" s="78"/>
      <c r="F849" s="78"/>
    </row>
    <row r="850" spans="1:6" x14ac:dyDescent="0.2">
      <c r="A850" s="1"/>
      <c r="B850" s="78"/>
      <c r="C850" s="1"/>
      <c r="D850" s="1"/>
      <c r="E850" s="78"/>
      <c r="F850" s="78"/>
    </row>
    <row r="851" spans="1:6" x14ac:dyDescent="0.2">
      <c r="A851" s="1"/>
      <c r="B851" s="78"/>
      <c r="C851" s="1"/>
      <c r="D851" s="1"/>
      <c r="E851" s="78"/>
      <c r="F851" s="78"/>
    </row>
    <row r="852" spans="1:6" x14ac:dyDescent="0.2">
      <c r="A852" s="1"/>
      <c r="B852" s="78"/>
      <c r="C852" s="1"/>
      <c r="D852" s="1"/>
      <c r="E852" s="78"/>
      <c r="F852" s="78"/>
    </row>
    <row r="853" spans="1:6" x14ac:dyDescent="0.2">
      <c r="A853" s="1"/>
      <c r="B853" s="78"/>
      <c r="C853" s="1"/>
      <c r="D853" s="1"/>
      <c r="E853" s="78"/>
      <c r="F853" s="78"/>
    </row>
    <row r="854" spans="1:6" x14ac:dyDescent="0.2">
      <c r="A854" s="1"/>
      <c r="B854" s="78"/>
      <c r="C854" s="1"/>
      <c r="D854" s="1"/>
      <c r="E854" s="78"/>
      <c r="F854" s="78"/>
    </row>
    <row r="855" spans="1:6" x14ac:dyDescent="0.2">
      <c r="A855" s="1"/>
      <c r="B855" s="78"/>
      <c r="C855" s="1"/>
      <c r="D855" s="1"/>
      <c r="E855" s="78"/>
      <c r="F855" s="78"/>
    </row>
    <row r="856" spans="1:6" x14ac:dyDescent="0.2">
      <c r="A856" s="1"/>
      <c r="B856" s="78"/>
      <c r="C856" s="1"/>
      <c r="D856" s="1"/>
      <c r="E856" s="78"/>
      <c r="F856" s="78"/>
    </row>
    <row r="857" spans="1:6" x14ac:dyDescent="0.2">
      <c r="A857" s="1"/>
      <c r="B857" s="78"/>
      <c r="C857" s="1"/>
      <c r="D857" s="1"/>
      <c r="E857" s="78"/>
      <c r="F857" s="78"/>
    </row>
    <row r="858" spans="1:6" x14ac:dyDescent="0.2">
      <c r="A858" s="1"/>
      <c r="B858" s="78"/>
      <c r="C858" s="1"/>
      <c r="D858" s="1"/>
      <c r="E858" s="78"/>
      <c r="F858" s="78"/>
    </row>
    <row r="859" spans="1:6" x14ac:dyDescent="0.2">
      <c r="A859" s="1"/>
      <c r="B859" s="78"/>
      <c r="C859" s="1"/>
      <c r="D859" s="1"/>
      <c r="E859" s="78"/>
      <c r="F859" s="78"/>
    </row>
    <row r="860" spans="1:6" x14ac:dyDescent="0.2">
      <c r="A860" s="1"/>
      <c r="B860" s="78"/>
      <c r="C860" s="1"/>
      <c r="D860" s="1"/>
      <c r="E860" s="78"/>
      <c r="F860" s="78"/>
    </row>
    <row r="861" spans="1:6" x14ac:dyDescent="0.2">
      <c r="A861" s="1"/>
      <c r="B861" s="78"/>
      <c r="C861" s="1"/>
      <c r="D861" s="1"/>
      <c r="E861" s="78"/>
      <c r="F861" s="78"/>
    </row>
    <row r="862" spans="1:6" x14ac:dyDescent="0.2">
      <c r="A862" s="1"/>
      <c r="B862" s="78"/>
      <c r="C862" s="1"/>
      <c r="D862" s="1"/>
      <c r="E862" s="78"/>
      <c r="F862" s="78"/>
    </row>
    <row r="863" spans="1:6" x14ac:dyDescent="0.2">
      <c r="A863" s="1"/>
      <c r="B863" s="78"/>
      <c r="C863" s="1"/>
      <c r="D863" s="1"/>
      <c r="E863" s="78"/>
      <c r="F863" s="78"/>
    </row>
    <row r="864" spans="1:6" x14ac:dyDescent="0.2">
      <c r="A864" s="1"/>
      <c r="B864" s="78"/>
      <c r="C864" s="1"/>
      <c r="D864" s="1"/>
      <c r="E864" s="78"/>
      <c r="F864" s="78"/>
    </row>
    <row r="865" spans="1:6" x14ac:dyDescent="0.2">
      <c r="A865" s="1"/>
      <c r="B865" s="78"/>
      <c r="C865" s="1"/>
      <c r="D865" s="1"/>
      <c r="E865" s="78"/>
      <c r="F865" s="78"/>
    </row>
    <row r="866" spans="1:6" x14ac:dyDescent="0.2">
      <c r="A866" s="1"/>
      <c r="B866" s="78"/>
      <c r="C866" s="1"/>
      <c r="D866" s="1"/>
      <c r="E866" s="78"/>
      <c r="F866" s="78"/>
    </row>
    <row r="867" spans="1:6" x14ac:dyDescent="0.2">
      <c r="A867" s="1"/>
      <c r="B867" s="78"/>
      <c r="C867" s="1"/>
      <c r="D867" s="1"/>
      <c r="E867" s="78"/>
      <c r="F867" s="78"/>
    </row>
    <row r="868" spans="1:6" x14ac:dyDescent="0.2">
      <c r="A868" s="1"/>
      <c r="B868" s="78"/>
      <c r="C868" s="1"/>
      <c r="D868" s="1"/>
      <c r="E868" s="78"/>
      <c r="F868" s="78"/>
    </row>
    <row r="869" spans="1:6" x14ac:dyDescent="0.2">
      <c r="A869" s="1"/>
      <c r="B869" s="78"/>
      <c r="C869" s="1"/>
      <c r="D869" s="1"/>
      <c r="E869" s="78"/>
      <c r="F869" s="78"/>
    </row>
    <row r="870" spans="1:6" x14ac:dyDescent="0.2">
      <c r="A870" s="1"/>
      <c r="B870" s="78"/>
      <c r="C870" s="1"/>
      <c r="D870" s="1"/>
      <c r="E870" s="78"/>
      <c r="F870" s="78"/>
    </row>
    <row r="871" spans="1:6" x14ac:dyDescent="0.2">
      <c r="A871" s="1"/>
      <c r="B871" s="78"/>
      <c r="C871" s="1"/>
      <c r="D871" s="1"/>
      <c r="E871" s="78"/>
      <c r="F871" s="78"/>
    </row>
    <row r="872" spans="1:6" x14ac:dyDescent="0.2">
      <c r="A872" s="1"/>
      <c r="B872" s="78"/>
      <c r="C872" s="1"/>
      <c r="D872" s="1"/>
      <c r="E872" s="78"/>
      <c r="F872" s="78"/>
    </row>
    <row r="873" spans="1:6" x14ac:dyDescent="0.2">
      <c r="A873" s="1"/>
      <c r="B873" s="78"/>
      <c r="C873" s="1"/>
      <c r="D873" s="1"/>
      <c r="E873" s="78"/>
      <c r="F873" s="78"/>
    </row>
    <row r="874" spans="1:6" x14ac:dyDescent="0.2">
      <c r="A874" s="1"/>
      <c r="B874" s="78"/>
      <c r="C874" s="1"/>
      <c r="D874" s="1"/>
      <c r="E874" s="78"/>
      <c r="F874" s="78"/>
    </row>
    <row r="875" spans="1:6" x14ac:dyDescent="0.2">
      <c r="A875" s="1"/>
      <c r="B875" s="78"/>
      <c r="C875" s="1"/>
      <c r="D875" s="1"/>
      <c r="E875" s="78"/>
      <c r="F875" s="78"/>
    </row>
    <row r="876" spans="1:6" x14ac:dyDescent="0.2">
      <c r="A876" s="1"/>
      <c r="B876" s="78"/>
      <c r="C876" s="1"/>
      <c r="D876" s="1"/>
      <c r="E876" s="78"/>
      <c r="F876" s="78"/>
    </row>
    <row r="877" spans="1:6" x14ac:dyDescent="0.2">
      <c r="A877" s="1"/>
      <c r="B877" s="78"/>
      <c r="C877" s="1"/>
      <c r="D877" s="1"/>
      <c r="E877" s="78"/>
      <c r="F877" s="78"/>
    </row>
    <row r="878" spans="1:6" x14ac:dyDescent="0.2">
      <c r="A878" s="1"/>
      <c r="B878" s="78"/>
      <c r="C878" s="1"/>
      <c r="D878" s="1"/>
      <c r="E878" s="78"/>
      <c r="F878" s="78"/>
    </row>
    <row r="879" spans="1:6" x14ac:dyDescent="0.2">
      <c r="A879" s="1"/>
      <c r="B879" s="78"/>
      <c r="C879" s="1"/>
      <c r="D879" s="1"/>
      <c r="E879" s="78"/>
      <c r="F879" s="78"/>
    </row>
    <row r="880" spans="1:6" x14ac:dyDescent="0.2">
      <c r="A880" s="1"/>
      <c r="B880" s="78"/>
      <c r="C880" s="1"/>
      <c r="D880" s="1"/>
      <c r="E880" s="78"/>
      <c r="F880" s="78"/>
    </row>
    <row r="881" spans="1:6" x14ac:dyDescent="0.2">
      <c r="A881" s="1"/>
      <c r="B881" s="78"/>
      <c r="C881" s="1"/>
      <c r="D881" s="1"/>
      <c r="E881" s="78"/>
      <c r="F881" s="78"/>
    </row>
    <row r="882" spans="1:6" x14ac:dyDescent="0.2">
      <c r="A882" s="1"/>
      <c r="B882" s="78"/>
      <c r="C882" s="1"/>
      <c r="D882" s="1"/>
      <c r="E882" s="78"/>
      <c r="F882" s="78"/>
    </row>
    <row r="883" spans="1:6" x14ac:dyDescent="0.2">
      <c r="A883" s="1"/>
      <c r="B883" s="78"/>
      <c r="C883" s="1"/>
      <c r="D883" s="1"/>
      <c r="E883" s="78"/>
      <c r="F883" s="78"/>
    </row>
    <row r="884" spans="1:6" x14ac:dyDescent="0.2">
      <c r="A884" s="1"/>
      <c r="B884" s="78"/>
      <c r="C884" s="1"/>
      <c r="D884" s="1"/>
      <c r="E884" s="78"/>
      <c r="F884" s="78"/>
    </row>
    <row r="885" spans="1:6" x14ac:dyDescent="0.2">
      <c r="A885" s="1"/>
      <c r="B885" s="78"/>
      <c r="C885" s="1"/>
      <c r="D885" s="1"/>
      <c r="E885" s="78"/>
      <c r="F885" s="78"/>
    </row>
    <row r="886" spans="1:6" x14ac:dyDescent="0.2">
      <c r="A886" s="1"/>
      <c r="B886" s="78"/>
      <c r="C886" s="1"/>
      <c r="D886" s="1"/>
      <c r="E886" s="78"/>
      <c r="F886" s="78"/>
    </row>
    <row r="887" spans="1:6" x14ac:dyDescent="0.2">
      <c r="A887" s="1"/>
      <c r="B887" s="78"/>
      <c r="C887" s="1"/>
      <c r="D887" s="1"/>
      <c r="E887" s="78"/>
      <c r="F887" s="78"/>
    </row>
    <row r="888" spans="1:6" x14ac:dyDescent="0.2">
      <c r="A888" s="1"/>
      <c r="B888" s="78"/>
      <c r="C888" s="1"/>
      <c r="D888" s="1"/>
      <c r="E888" s="78"/>
      <c r="F888" s="78"/>
    </row>
    <row r="889" spans="1:6" x14ac:dyDescent="0.2">
      <c r="A889" s="1"/>
      <c r="B889" s="78"/>
      <c r="C889" s="1"/>
      <c r="D889" s="1"/>
      <c r="E889" s="78"/>
      <c r="F889" s="78"/>
    </row>
    <row r="890" spans="1:6" x14ac:dyDescent="0.2">
      <c r="A890" s="1"/>
      <c r="B890" s="78"/>
      <c r="C890" s="1"/>
      <c r="D890" s="1"/>
      <c r="E890" s="78"/>
      <c r="F890" s="78"/>
    </row>
    <row r="891" spans="1:6" x14ac:dyDescent="0.2">
      <c r="A891" s="1"/>
      <c r="B891" s="78"/>
      <c r="C891" s="1"/>
      <c r="D891" s="1"/>
      <c r="E891" s="78"/>
      <c r="F891" s="78"/>
    </row>
    <row r="892" spans="1:6" x14ac:dyDescent="0.2">
      <c r="A892" s="1"/>
      <c r="B892" s="78"/>
      <c r="C892" s="1"/>
      <c r="D892" s="1"/>
      <c r="E892" s="78"/>
      <c r="F892" s="78"/>
    </row>
    <row r="893" spans="1:6" x14ac:dyDescent="0.2">
      <c r="A893" s="1"/>
      <c r="B893" s="78"/>
      <c r="C893" s="1"/>
      <c r="D893" s="1"/>
      <c r="E893" s="78"/>
      <c r="F893" s="78"/>
    </row>
    <row r="894" spans="1:6" x14ac:dyDescent="0.2">
      <c r="A894" s="1"/>
      <c r="B894" s="78"/>
      <c r="C894" s="1"/>
      <c r="D894" s="1"/>
      <c r="E894" s="78"/>
      <c r="F894" s="78"/>
    </row>
    <row r="895" spans="1:6" x14ac:dyDescent="0.2">
      <c r="A895" s="1"/>
      <c r="B895" s="78"/>
      <c r="C895" s="1"/>
      <c r="D895" s="1"/>
      <c r="E895" s="78"/>
      <c r="F895" s="78"/>
    </row>
    <row r="896" spans="1:6" x14ac:dyDescent="0.2">
      <c r="A896" s="1"/>
      <c r="B896" s="78"/>
      <c r="C896" s="1"/>
      <c r="D896" s="1"/>
      <c r="E896" s="78"/>
      <c r="F896" s="78"/>
    </row>
    <row r="897" spans="1:6" x14ac:dyDescent="0.2">
      <c r="A897" s="1"/>
      <c r="B897" s="78"/>
      <c r="C897" s="1"/>
      <c r="D897" s="1"/>
      <c r="E897" s="78"/>
      <c r="F897" s="78"/>
    </row>
    <row r="898" spans="1:6" x14ac:dyDescent="0.2">
      <c r="A898" s="1"/>
      <c r="B898" s="78"/>
      <c r="C898" s="1"/>
      <c r="D898" s="1"/>
      <c r="E898" s="78"/>
      <c r="F898" s="78"/>
    </row>
    <row r="899" spans="1:6" x14ac:dyDescent="0.2">
      <c r="A899" s="1"/>
      <c r="B899" s="78"/>
      <c r="C899" s="1"/>
      <c r="D899" s="1"/>
      <c r="E899" s="78"/>
      <c r="F899" s="78"/>
    </row>
    <row r="900" spans="1:6" x14ac:dyDescent="0.2">
      <c r="A900" s="1"/>
      <c r="B900" s="78"/>
      <c r="C900" s="1"/>
      <c r="D900" s="1"/>
      <c r="E900" s="78"/>
      <c r="F900" s="78"/>
    </row>
    <row r="901" spans="1:6" x14ac:dyDescent="0.2">
      <c r="A901" s="1"/>
      <c r="B901" s="78"/>
      <c r="C901" s="1"/>
      <c r="D901" s="1"/>
      <c r="E901" s="78"/>
      <c r="F901" s="78"/>
    </row>
    <row r="902" spans="1:6" x14ac:dyDescent="0.2">
      <c r="A902" s="1"/>
      <c r="B902" s="78"/>
      <c r="C902" s="1"/>
      <c r="D902" s="1"/>
      <c r="E902" s="78"/>
      <c r="F902" s="78"/>
    </row>
    <row r="903" spans="1:6" x14ac:dyDescent="0.2">
      <c r="A903" s="1"/>
      <c r="B903" s="78"/>
      <c r="C903" s="1"/>
      <c r="D903" s="1"/>
      <c r="E903" s="78"/>
      <c r="F903" s="78"/>
    </row>
    <row r="904" spans="1:6" x14ac:dyDescent="0.2">
      <c r="A904" s="1"/>
      <c r="B904" s="78"/>
      <c r="C904" s="1"/>
      <c r="D904" s="1"/>
      <c r="E904" s="78"/>
      <c r="F904" s="78"/>
    </row>
    <row r="905" spans="1:6" x14ac:dyDescent="0.2">
      <c r="A905" s="1"/>
      <c r="B905" s="78"/>
      <c r="C905" s="1"/>
      <c r="D905" s="1"/>
      <c r="E905" s="78"/>
      <c r="F905" s="78"/>
    </row>
    <row r="906" spans="1:6" x14ac:dyDescent="0.2">
      <c r="A906" s="1"/>
      <c r="B906" s="78"/>
      <c r="C906" s="1"/>
      <c r="D906" s="1"/>
      <c r="E906" s="78"/>
      <c r="F906" s="78"/>
    </row>
    <row r="907" spans="1:6" x14ac:dyDescent="0.2">
      <c r="A907" s="1"/>
      <c r="B907" s="78"/>
      <c r="C907" s="1"/>
      <c r="D907" s="1"/>
      <c r="E907" s="78"/>
      <c r="F907" s="78"/>
    </row>
    <row r="908" spans="1:6" x14ac:dyDescent="0.2">
      <c r="A908" s="1"/>
      <c r="B908" s="78"/>
      <c r="C908" s="1"/>
      <c r="D908" s="1"/>
      <c r="E908" s="78"/>
      <c r="F908" s="78"/>
    </row>
    <row r="909" spans="1:6" x14ac:dyDescent="0.2">
      <c r="A909" s="1"/>
      <c r="B909" s="78"/>
      <c r="C909" s="1"/>
      <c r="D909" s="1"/>
      <c r="E909" s="78"/>
      <c r="F909" s="78"/>
    </row>
    <row r="910" spans="1:6" x14ac:dyDescent="0.2">
      <c r="A910" s="1"/>
      <c r="B910" s="78"/>
      <c r="C910" s="1"/>
      <c r="D910" s="1"/>
      <c r="E910" s="78"/>
      <c r="F910" s="78"/>
    </row>
    <row r="911" spans="1:6" x14ac:dyDescent="0.2">
      <c r="A911" s="1"/>
      <c r="B911" s="78"/>
      <c r="C911" s="1"/>
      <c r="D911" s="1"/>
      <c r="E911" s="78"/>
      <c r="F911" s="78"/>
    </row>
    <row r="912" spans="1:6" x14ac:dyDescent="0.2">
      <c r="A912" s="1"/>
      <c r="B912" s="78"/>
      <c r="C912" s="1"/>
      <c r="D912" s="1"/>
      <c r="E912" s="78"/>
      <c r="F912" s="78"/>
    </row>
    <row r="913" spans="1:6" x14ac:dyDescent="0.2">
      <c r="A913" s="1"/>
      <c r="B913" s="78"/>
      <c r="C913" s="1"/>
      <c r="D913" s="1"/>
      <c r="E913" s="78"/>
      <c r="F913" s="78"/>
    </row>
    <row r="914" spans="1:6" x14ac:dyDescent="0.2">
      <c r="A914" s="1"/>
      <c r="B914" s="78"/>
      <c r="C914" s="1"/>
      <c r="D914" s="1"/>
      <c r="E914" s="78"/>
      <c r="F914" s="78"/>
    </row>
    <row r="915" spans="1:6" x14ac:dyDescent="0.2">
      <c r="A915" s="1"/>
      <c r="B915" s="78"/>
      <c r="C915" s="1"/>
      <c r="D915" s="1"/>
      <c r="E915" s="78"/>
      <c r="F915" s="78"/>
    </row>
    <row r="916" spans="1:6" x14ac:dyDescent="0.2">
      <c r="A916" s="1"/>
      <c r="B916" s="78"/>
      <c r="C916" s="1"/>
      <c r="D916" s="1"/>
      <c r="E916" s="78"/>
      <c r="F916" s="78"/>
    </row>
    <row r="917" spans="1:6" x14ac:dyDescent="0.2">
      <c r="A917" s="1"/>
      <c r="B917" s="78"/>
      <c r="C917" s="1"/>
      <c r="D917" s="1"/>
      <c r="E917" s="78"/>
      <c r="F917" s="78"/>
    </row>
    <row r="918" spans="1:6" x14ac:dyDescent="0.2">
      <c r="A918" s="1"/>
      <c r="B918" s="78"/>
      <c r="C918" s="1"/>
      <c r="D918" s="1"/>
      <c r="E918" s="78"/>
      <c r="F918" s="78"/>
    </row>
    <row r="919" spans="1:6" x14ac:dyDescent="0.2">
      <c r="A919" s="1"/>
      <c r="B919" s="78"/>
      <c r="C919" s="1"/>
      <c r="D919" s="1"/>
      <c r="E919" s="78"/>
      <c r="F919" s="78"/>
    </row>
    <row r="920" spans="1:6" x14ac:dyDescent="0.2">
      <c r="A920" s="1"/>
      <c r="B920" s="78"/>
      <c r="C920" s="1"/>
      <c r="D920" s="1"/>
      <c r="E920" s="78"/>
      <c r="F920" s="78"/>
    </row>
    <row r="921" spans="1:6" x14ac:dyDescent="0.2">
      <c r="A921" s="1"/>
      <c r="B921" s="78"/>
      <c r="C921" s="1"/>
      <c r="D921" s="1"/>
      <c r="E921" s="78"/>
      <c r="F921" s="78"/>
    </row>
    <row r="922" spans="1:6" x14ac:dyDescent="0.2">
      <c r="A922" s="1"/>
      <c r="B922" s="78"/>
      <c r="C922" s="1"/>
      <c r="D922" s="1"/>
      <c r="E922" s="78"/>
      <c r="F922" s="78"/>
    </row>
    <row r="923" spans="1:6" x14ac:dyDescent="0.2">
      <c r="A923" s="1"/>
      <c r="B923" s="78"/>
      <c r="C923" s="1"/>
      <c r="D923" s="1"/>
      <c r="E923" s="78"/>
      <c r="F923" s="78"/>
    </row>
    <row r="924" spans="1:6" x14ac:dyDescent="0.2">
      <c r="A924" s="1"/>
      <c r="B924" s="78"/>
      <c r="C924" s="1"/>
      <c r="D924" s="1"/>
      <c r="E924" s="78"/>
      <c r="F924" s="78"/>
    </row>
    <row r="925" spans="1:6" x14ac:dyDescent="0.2">
      <c r="A925" s="1"/>
      <c r="B925" s="78"/>
      <c r="C925" s="1"/>
      <c r="D925" s="1"/>
      <c r="E925" s="78"/>
      <c r="F925" s="78"/>
    </row>
    <row r="926" spans="1:6" x14ac:dyDescent="0.2">
      <c r="A926" s="1"/>
      <c r="B926" s="78"/>
      <c r="C926" s="1"/>
      <c r="D926" s="1"/>
      <c r="E926" s="78"/>
      <c r="F926" s="78"/>
    </row>
    <row r="927" spans="1:6" x14ac:dyDescent="0.2">
      <c r="A927" s="1"/>
      <c r="B927" s="78"/>
      <c r="C927" s="1"/>
      <c r="D927" s="1"/>
      <c r="E927" s="78"/>
      <c r="F927" s="78"/>
    </row>
    <row r="928" spans="1:6" x14ac:dyDescent="0.2">
      <c r="A928" s="1"/>
      <c r="B928" s="78"/>
      <c r="C928" s="1"/>
      <c r="D928" s="1"/>
      <c r="E928" s="78"/>
      <c r="F928" s="78"/>
    </row>
    <row r="929" spans="1:6" x14ac:dyDescent="0.2">
      <c r="A929" s="1"/>
      <c r="B929" s="78"/>
      <c r="C929" s="1"/>
      <c r="D929" s="1"/>
      <c r="E929" s="78"/>
      <c r="F929" s="78"/>
    </row>
    <row r="930" spans="1:6" x14ac:dyDescent="0.2">
      <c r="A930" s="1"/>
      <c r="B930" s="78"/>
      <c r="C930" s="1"/>
      <c r="D930" s="1"/>
      <c r="E930" s="78"/>
      <c r="F930" s="78"/>
    </row>
    <row r="931" spans="1:6" x14ac:dyDescent="0.2">
      <c r="A931" s="1"/>
      <c r="B931" s="78"/>
      <c r="C931" s="1"/>
      <c r="D931" s="1"/>
      <c r="E931" s="78"/>
      <c r="F931" s="78"/>
    </row>
    <row r="932" spans="1:6" x14ac:dyDescent="0.2">
      <c r="A932" s="1"/>
      <c r="B932" s="78"/>
      <c r="C932" s="1"/>
      <c r="D932" s="1"/>
      <c r="E932" s="78"/>
      <c r="F932" s="78"/>
    </row>
    <row r="933" spans="1:6" x14ac:dyDescent="0.2">
      <c r="A933" s="1"/>
      <c r="B933" s="78"/>
      <c r="C933" s="1"/>
      <c r="D933" s="1"/>
      <c r="E933" s="78"/>
      <c r="F933" s="78"/>
    </row>
    <row r="934" spans="1:6" x14ac:dyDescent="0.2">
      <c r="A934" s="1"/>
      <c r="B934" s="78"/>
      <c r="C934" s="1"/>
      <c r="D934" s="1"/>
      <c r="E934" s="78"/>
      <c r="F934" s="78"/>
    </row>
    <row r="935" spans="1:6" x14ac:dyDescent="0.2">
      <c r="A935" s="1"/>
      <c r="B935" s="78"/>
      <c r="C935" s="1"/>
      <c r="D935" s="1"/>
      <c r="E935" s="78"/>
      <c r="F935" s="78"/>
    </row>
    <row r="936" spans="1:6" x14ac:dyDescent="0.2">
      <c r="A936" s="1"/>
      <c r="B936" s="78"/>
      <c r="C936" s="1"/>
      <c r="D936" s="1"/>
      <c r="E936" s="78"/>
      <c r="F936" s="78"/>
    </row>
    <row r="937" spans="1:6" x14ac:dyDescent="0.2">
      <c r="A937" s="1"/>
      <c r="B937" s="78"/>
      <c r="C937" s="1"/>
      <c r="D937" s="1"/>
      <c r="E937" s="78"/>
      <c r="F937" s="78"/>
    </row>
    <row r="938" spans="1:6" x14ac:dyDescent="0.2">
      <c r="A938" s="1"/>
      <c r="B938" s="78"/>
      <c r="C938" s="1"/>
      <c r="D938" s="1"/>
      <c r="E938" s="78"/>
      <c r="F938" s="78"/>
    </row>
    <row r="939" spans="1:6" x14ac:dyDescent="0.2">
      <c r="A939" s="1"/>
      <c r="B939" s="78"/>
      <c r="C939" s="1"/>
      <c r="D939" s="1"/>
      <c r="E939" s="78"/>
      <c r="F939" s="78"/>
    </row>
    <row r="940" spans="1:6" x14ac:dyDescent="0.2">
      <c r="A940" s="1"/>
      <c r="B940" s="78"/>
      <c r="C940" s="1"/>
      <c r="D940" s="1"/>
      <c r="E940" s="78"/>
      <c r="F940" s="78"/>
    </row>
    <row r="941" spans="1:6" x14ac:dyDescent="0.2">
      <c r="A941" s="1"/>
      <c r="B941" s="78"/>
      <c r="C941" s="1"/>
      <c r="D941" s="1"/>
      <c r="E941" s="78"/>
      <c r="F941" s="78"/>
    </row>
    <row r="942" spans="1:6" x14ac:dyDescent="0.2">
      <c r="A942" s="1"/>
      <c r="B942" s="78"/>
      <c r="C942" s="1"/>
      <c r="D942" s="1"/>
      <c r="E942" s="78"/>
      <c r="F942" s="78"/>
    </row>
    <row r="943" spans="1:6" x14ac:dyDescent="0.2">
      <c r="A943" s="1"/>
      <c r="B943" s="78"/>
      <c r="C943" s="1"/>
      <c r="D943" s="1"/>
      <c r="E943" s="78"/>
      <c r="F943" s="78"/>
    </row>
    <row r="944" spans="1:6" x14ac:dyDescent="0.2">
      <c r="A944" s="1"/>
      <c r="B944" s="78"/>
      <c r="C944" s="1"/>
      <c r="D944" s="1"/>
      <c r="E944" s="78"/>
      <c r="F944" s="78"/>
    </row>
    <row r="945" spans="1:6" x14ac:dyDescent="0.2">
      <c r="A945" s="1"/>
      <c r="B945" s="78"/>
      <c r="C945" s="1"/>
      <c r="D945" s="1"/>
      <c r="E945" s="78"/>
      <c r="F945" s="78"/>
    </row>
    <row r="946" spans="1:6" x14ac:dyDescent="0.2">
      <c r="A946" s="1"/>
      <c r="B946" s="78"/>
      <c r="C946" s="1"/>
      <c r="D946" s="1"/>
      <c r="E946" s="78"/>
      <c r="F946" s="78"/>
    </row>
    <row r="947" spans="1:6" x14ac:dyDescent="0.2">
      <c r="A947" s="1"/>
      <c r="B947" s="78"/>
      <c r="C947" s="1"/>
      <c r="D947" s="1"/>
      <c r="E947" s="78"/>
      <c r="F947" s="78"/>
    </row>
    <row r="948" spans="1:6" x14ac:dyDescent="0.2">
      <c r="A948" s="1"/>
      <c r="B948" s="78"/>
      <c r="C948" s="1"/>
      <c r="D948" s="1"/>
      <c r="E948" s="78"/>
      <c r="F948" s="78"/>
    </row>
    <row r="949" spans="1:6" x14ac:dyDescent="0.2">
      <c r="A949" s="1"/>
      <c r="B949" s="78"/>
      <c r="C949" s="1"/>
      <c r="D949" s="1"/>
      <c r="E949" s="78"/>
      <c r="F949" s="78"/>
    </row>
    <row r="950" spans="1:6" x14ac:dyDescent="0.2">
      <c r="A950" s="1"/>
      <c r="B950" s="78"/>
      <c r="C950" s="1"/>
      <c r="D950" s="1"/>
      <c r="E950" s="78"/>
      <c r="F950" s="78"/>
    </row>
    <row r="951" spans="1:6" x14ac:dyDescent="0.2">
      <c r="A951" s="1"/>
      <c r="B951" s="78"/>
      <c r="C951" s="1"/>
      <c r="D951" s="1"/>
      <c r="E951" s="78"/>
      <c r="F951" s="78"/>
    </row>
    <row r="952" spans="1:6" x14ac:dyDescent="0.2">
      <c r="A952" s="1"/>
      <c r="B952" s="78"/>
      <c r="C952" s="1"/>
      <c r="D952" s="1"/>
      <c r="E952" s="78"/>
      <c r="F952" s="78"/>
    </row>
    <row r="953" spans="1:6" x14ac:dyDescent="0.2">
      <c r="A953" s="1"/>
      <c r="B953" s="78"/>
      <c r="C953" s="1"/>
      <c r="D953" s="1"/>
      <c r="E953" s="78"/>
      <c r="F953" s="78"/>
    </row>
    <row r="954" spans="1:6" x14ac:dyDescent="0.2">
      <c r="A954" s="1"/>
      <c r="B954" s="78"/>
      <c r="C954" s="1"/>
      <c r="D954" s="1"/>
      <c r="E954" s="78"/>
      <c r="F954" s="78"/>
    </row>
    <row r="955" spans="1:6" x14ac:dyDescent="0.2">
      <c r="A955" s="1"/>
      <c r="B955" s="78"/>
      <c r="C955" s="1"/>
      <c r="D955" s="1"/>
      <c r="E955" s="78"/>
      <c r="F955" s="78"/>
    </row>
    <row r="956" spans="1:6" x14ac:dyDescent="0.2">
      <c r="A956" s="1"/>
      <c r="B956" s="78"/>
      <c r="C956" s="1"/>
      <c r="D956" s="1"/>
      <c r="E956" s="78"/>
      <c r="F956" s="78"/>
    </row>
    <row r="957" spans="1:6" x14ac:dyDescent="0.2">
      <c r="A957" s="1"/>
      <c r="B957" s="78"/>
      <c r="C957" s="1"/>
      <c r="D957" s="1"/>
      <c r="E957" s="78"/>
      <c r="F957" s="78"/>
    </row>
    <row r="958" spans="1:6" x14ac:dyDescent="0.2">
      <c r="A958" s="1"/>
      <c r="B958" s="78"/>
      <c r="C958" s="1"/>
      <c r="D958" s="1"/>
      <c r="E958" s="78"/>
      <c r="F958" s="78"/>
    </row>
    <row r="959" spans="1:6" x14ac:dyDescent="0.2">
      <c r="A959" s="1"/>
      <c r="B959" s="78"/>
      <c r="C959" s="1"/>
      <c r="D959" s="1"/>
      <c r="E959" s="78"/>
      <c r="F959" s="78"/>
    </row>
    <row r="960" spans="1:6" x14ac:dyDescent="0.2">
      <c r="A960" s="1"/>
      <c r="B960" s="78"/>
      <c r="C960" s="1"/>
      <c r="D960" s="1"/>
      <c r="E960" s="78"/>
      <c r="F960" s="78"/>
    </row>
    <row r="961" spans="1:6" x14ac:dyDescent="0.2">
      <c r="A961" s="1"/>
      <c r="B961" s="78"/>
      <c r="C961" s="1"/>
      <c r="D961" s="1"/>
      <c r="E961" s="78"/>
      <c r="F961" s="78"/>
    </row>
    <row r="962" spans="1:6" x14ac:dyDescent="0.2">
      <c r="A962" s="1"/>
      <c r="B962" s="78"/>
      <c r="C962" s="1"/>
      <c r="D962" s="1"/>
      <c r="E962" s="78"/>
      <c r="F962" s="78"/>
    </row>
    <row r="963" spans="1:6" x14ac:dyDescent="0.2">
      <c r="A963" s="1"/>
      <c r="B963" s="78"/>
      <c r="C963" s="1"/>
      <c r="D963" s="1"/>
      <c r="E963" s="78"/>
      <c r="F963" s="78"/>
    </row>
    <row r="964" spans="1:6" x14ac:dyDescent="0.2">
      <c r="A964" s="1"/>
      <c r="B964" s="78"/>
      <c r="C964" s="1"/>
      <c r="D964" s="1"/>
      <c r="E964" s="78"/>
      <c r="F964" s="78"/>
    </row>
    <row r="965" spans="1:6" x14ac:dyDescent="0.2">
      <c r="A965" s="1"/>
      <c r="B965" s="78"/>
      <c r="C965" s="1"/>
      <c r="D965" s="1"/>
      <c r="E965" s="78"/>
      <c r="F965" s="78"/>
    </row>
    <row r="966" spans="1:6" x14ac:dyDescent="0.2">
      <c r="A966" s="1"/>
      <c r="B966" s="78"/>
      <c r="C966" s="1"/>
      <c r="D966" s="1"/>
      <c r="E966" s="78"/>
      <c r="F966" s="78"/>
    </row>
    <row r="967" spans="1:6" x14ac:dyDescent="0.2">
      <c r="A967" s="1"/>
      <c r="B967" s="78"/>
      <c r="C967" s="1"/>
      <c r="D967" s="1"/>
      <c r="E967" s="78"/>
      <c r="F967" s="78"/>
    </row>
    <row r="968" spans="1:6" x14ac:dyDescent="0.2">
      <c r="A968" s="1"/>
      <c r="B968" s="78"/>
      <c r="C968" s="1"/>
      <c r="D968" s="1"/>
      <c r="E968" s="78"/>
      <c r="F968" s="78"/>
    </row>
    <row r="969" spans="1:6" x14ac:dyDescent="0.2">
      <c r="A969" s="1"/>
      <c r="B969" s="78"/>
      <c r="C969" s="1"/>
      <c r="D969" s="1"/>
      <c r="E969" s="78"/>
      <c r="F969" s="78"/>
    </row>
    <row r="970" spans="1:6" x14ac:dyDescent="0.2">
      <c r="A970" s="1"/>
      <c r="B970" s="78"/>
      <c r="C970" s="1"/>
      <c r="D970" s="1"/>
      <c r="E970" s="78"/>
      <c r="F970" s="78"/>
    </row>
    <row r="971" spans="1:6" x14ac:dyDescent="0.2">
      <c r="A971" s="1"/>
      <c r="B971" s="78"/>
      <c r="C971" s="1"/>
      <c r="D971" s="1"/>
      <c r="E971" s="78"/>
      <c r="F971" s="78"/>
    </row>
    <row r="972" spans="1:6" x14ac:dyDescent="0.2">
      <c r="A972" s="1"/>
      <c r="B972" s="78"/>
      <c r="C972" s="1"/>
      <c r="D972" s="1"/>
      <c r="E972" s="78"/>
      <c r="F972" s="78"/>
    </row>
    <row r="973" spans="1:6" x14ac:dyDescent="0.2">
      <c r="A973" s="1"/>
      <c r="B973" s="78"/>
      <c r="C973" s="1"/>
      <c r="D973" s="1"/>
      <c r="E973" s="78"/>
      <c r="F973" s="78"/>
    </row>
    <row r="974" spans="1:6" x14ac:dyDescent="0.2">
      <c r="A974" s="1"/>
      <c r="B974" s="78"/>
      <c r="C974" s="1"/>
      <c r="D974" s="1"/>
      <c r="E974" s="78"/>
      <c r="F974" s="78"/>
    </row>
    <row r="975" spans="1:6" x14ac:dyDescent="0.2">
      <c r="A975" s="1"/>
      <c r="B975" s="78"/>
      <c r="C975" s="1"/>
      <c r="D975" s="1"/>
      <c r="E975" s="78"/>
      <c r="F975" s="78"/>
    </row>
    <row r="976" spans="1:6" x14ac:dyDescent="0.2">
      <c r="A976" s="1"/>
      <c r="B976" s="78"/>
      <c r="C976" s="1"/>
      <c r="D976" s="1"/>
      <c r="E976" s="78"/>
      <c r="F976" s="78"/>
    </row>
    <row r="977" spans="1:6" x14ac:dyDescent="0.2">
      <c r="A977" s="1"/>
      <c r="B977" s="78"/>
      <c r="C977" s="1"/>
      <c r="D977" s="1"/>
      <c r="E977" s="78"/>
      <c r="F977" s="78"/>
    </row>
    <row r="978" spans="1:6" x14ac:dyDescent="0.2">
      <c r="A978" s="1"/>
      <c r="B978" s="78"/>
      <c r="C978" s="1"/>
      <c r="D978" s="1"/>
      <c r="E978" s="78"/>
      <c r="F978" s="78"/>
    </row>
    <row r="979" spans="1:6" x14ac:dyDescent="0.2">
      <c r="A979" s="1"/>
      <c r="B979" s="78"/>
      <c r="C979" s="1"/>
      <c r="D979" s="1"/>
      <c r="E979" s="78"/>
      <c r="F979" s="78"/>
    </row>
    <row r="980" spans="1:6" x14ac:dyDescent="0.2">
      <c r="A980" s="1"/>
      <c r="B980" s="78"/>
      <c r="C980" s="1"/>
      <c r="D980" s="1"/>
      <c r="E980" s="78"/>
      <c r="F980" s="78"/>
    </row>
    <row r="981" spans="1:6" x14ac:dyDescent="0.2">
      <c r="A981" s="1"/>
      <c r="B981" s="78"/>
      <c r="C981" s="1"/>
      <c r="D981" s="1"/>
      <c r="E981" s="78"/>
      <c r="F981" s="78"/>
    </row>
    <row r="982" spans="1:6" x14ac:dyDescent="0.2">
      <c r="A982" s="1"/>
      <c r="B982" s="78"/>
      <c r="C982" s="1"/>
      <c r="D982" s="1"/>
      <c r="E982" s="78"/>
      <c r="F982" s="78"/>
    </row>
    <row r="983" spans="1:6" x14ac:dyDescent="0.2">
      <c r="A983" s="1"/>
      <c r="B983" s="78"/>
      <c r="C983" s="1"/>
      <c r="D983" s="1"/>
      <c r="E983" s="78"/>
      <c r="F983" s="78"/>
    </row>
    <row r="984" spans="1:6" x14ac:dyDescent="0.2">
      <c r="A984" s="1"/>
      <c r="B984" s="78"/>
      <c r="C984" s="1"/>
      <c r="D984" s="1"/>
      <c r="E984" s="78"/>
      <c r="F984" s="78"/>
    </row>
    <row r="985" spans="1:6" x14ac:dyDescent="0.2">
      <c r="A985" s="1"/>
      <c r="B985" s="78"/>
      <c r="C985" s="1"/>
      <c r="D985" s="1"/>
      <c r="E985" s="78"/>
      <c r="F985" s="78"/>
    </row>
    <row r="986" spans="1:6" x14ac:dyDescent="0.2">
      <c r="A986" s="1"/>
      <c r="B986" s="78"/>
      <c r="C986" s="1"/>
      <c r="D986" s="1"/>
      <c r="E986" s="78"/>
      <c r="F986" s="78"/>
    </row>
    <row r="987" spans="1:6" x14ac:dyDescent="0.2">
      <c r="A987" s="1"/>
      <c r="B987" s="78"/>
      <c r="C987" s="1"/>
      <c r="D987" s="1"/>
      <c r="E987" s="78"/>
      <c r="F987" s="78"/>
    </row>
    <row r="988" spans="1:6" x14ac:dyDescent="0.2">
      <c r="A988" s="1"/>
      <c r="B988" s="78"/>
      <c r="C988" s="1"/>
      <c r="D988" s="1"/>
      <c r="E988" s="78"/>
      <c r="F988" s="78"/>
    </row>
    <row r="989" spans="1:6" x14ac:dyDescent="0.2">
      <c r="A989" s="1"/>
      <c r="B989" s="78"/>
      <c r="C989" s="1"/>
      <c r="D989" s="1"/>
      <c r="E989" s="78"/>
      <c r="F989" s="78"/>
    </row>
    <row r="990" spans="1:6" x14ac:dyDescent="0.2">
      <c r="A990" s="1"/>
      <c r="B990" s="78"/>
      <c r="C990" s="1"/>
      <c r="D990" s="1"/>
      <c r="E990" s="78"/>
      <c r="F990" s="78"/>
    </row>
    <row r="991" spans="1:6" x14ac:dyDescent="0.2">
      <c r="A991" s="1"/>
      <c r="B991" s="78"/>
      <c r="C991" s="1"/>
      <c r="D991" s="1"/>
      <c r="E991" s="78"/>
      <c r="F991" s="78"/>
    </row>
    <row r="992" spans="1:6" x14ac:dyDescent="0.2">
      <c r="A992" s="1"/>
      <c r="B992" s="78"/>
      <c r="C992" s="1"/>
      <c r="D992" s="1"/>
      <c r="E992" s="78"/>
      <c r="F992" s="78"/>
    </row>
    <row r="993" spans="1:6" x14ac:dyDescent="0.2">
      <c r="A993" s="1"/>
      <c r="B993" s="78"/>
      <c r="C993" s="1"/>
      <c r="D993" s="1"/>
      <c r="E993" s="78"/>
      <c r="F993" s="78"/>
    </row>
    <row r="994" spans="1:6" x14ac:dyDescent="0.2">
      <c r="A994" s="1"/>
      <c r="B994" s="78"/>
      <c r="C994" s="1"/>
      <c r="D994" s="1"/>
      <c r="E994" s="78"/>
      <c r="F994" s="78"/>
    </row>
    <row r="995" spans="1:6" x14ac:dyDescent="0.2">
      <c r="A995" s="1"/>
      <c r="B995" s="78"/>
      <c r="C995" s="1"/>
      <c r="D995" s="1"/>
      <c r="E995" s="78"/>
      <c r="F995" s="78"/>
    </row>
    <row r="996" spans="1:6" x14ac:dyDescent="0.2">
      <c r="A996" s="1"/>
      <c r="B996" s="78"/>
      <c r="C996" s="1"/>
      <c r="D996" s="1"/>
      <c r="E996" s="78"/>
      <c r="F996" s="78"/>
    </row>
    <row r="997" spans="1:6" x14ac:dyDescent="0.2">
      <c r="A997" s="1"/>
      <c r="B997" s="78"/>
      <c r="C997" s="1"/>
      <c r="D997" s="1"/>
      <c r="E997" s="78"/>
      <c r="F997" s="78"/>
    </row>
    <row r="998" spans="1:6" x14ac:dyDescent="0.2">
      <c r="A998" s="1"/>
      <c r="B998" s="78"/>
      <c r="C998" s="1"/>
      <c r="D998" s="1"/>
      <c r="E998" s="78"/>
      <c r="F998" s="78"/>
    </row>
    <row r="999" spans="1:6" x14ac:dyDescent="0.2">
      <c r="A999" s="1"/>
      <c r="B999" s="78"/>
      <c r="C999" s="1"/>
      <c r="D999" s="1"/>
      <c r="E999" s="78"/>
      <c r="F999" s="78"/>
    </row>
    <row r="1000" spans="1:6" x14ac:dyDescent="0.2">
      <c r="A1000" s="1"/>
      <c r="B1000" s="78"/>
      <c r="C1000" s="1"/>
      <c r="D1000" s="1"/>
      <c r="E1000" s="78"/>
      <c r="F1000" s="78"/>
    </row>
    <row r="1001" spans="1:6" x14ac:dyDescent="0.2">
      <c r="A1001" s="1"/>
      <c r="B1001" s="78"/>
      <c r="C1001" s="1"/>
      <c r="D1001" s="1"/>
      <c r="E1001" s="78"/>
      <c r="F1001" s="78"/>
    </row>
    <row r="1002" spans="1:6" x14ac:dyDescent="0.2">
      <c r="A1002" s="1"/>
      <c r="B1002" s="78"/>
      <c r="C1002" s="1"/>
      <c r="D1002" s="1"/>
      <c r="E1002" s="78"/>
      <c r="F1002" s="78"/>
    </row>
  </sheetData>
  <hyperlinks>
    <hyperlink ref="D2" r:id="rId1" xr:uid="{00000000-0004-0000-0500-000000000000}"/>
    <hyperlink ref="E2" r:id="rId2" xr:uid="{00000000-0004-0000-0500-000001000000}"/>
    <hyperlink ref="D3" r:id="rId3" xr:uid="{00000000-0004-0000-0500-000002000000}"/>
    <hyperlink ref="D4" r:id="rId4" xr:uid="{00000000-0004-0000-0500-000003000000}"/>
    <hyperlink ref="D5" r:id="rId5" xr:uid="{00000000-0004-0000-0500-000004000000}"/>
    <hyperlink ref="D6" r:id="rId6" xr:uid="{00000000-0004-0000-0500-000005000000}"/>
    <hyperlink ref="E6" r:id="rId7" location=":~:text=By%20focusing%20on%20the%20four,%2C%20accountability%2C%20and%20operational%20excellence." xr:uid="{00000000-0004-0000-0500-000006000000}"/>
    <hyperlink ref="E7" r:id="rId8" xr:uid="{00000000-0004-0000-0500-000007000000}"/>
    <hyperlink ref="C9" r:id="rId9" xr:uid="{00000000-0004-0000-0500-000008000000}"/>
    <hyperlink ref="D9" r:id="rId10" xr:uid="{00000000-0004-0000-0500-000009000000}"/>
    <hyperlink ref="E9" r:id="rId11" xr:uid="{00000000-0004-0000-0500-00000A000000}"/>
    <hyperlink ref="D10" r:id="rId12" xr:uid="{00000000-0004-0000-0500-00000B000000}"/>
    <hyperlink ref="E10" r:id="rId13" xr:uid="{00000000-0004-0000-0500-00000C000000}"/>
    <hyperlink ref="E11" r:id="rId14" xr:uid="{00000000-0004-0000-0500-00000D000000}"/>
    <hyperlink ref="E12" r:id="rId15" xr:uid="{00000000-0004-0000-0500-00000E000000}"/>
    <hyperlink ref="C13" r:id="rId16" xr:uid="{00000000-0004-0000-0500-00000F000000}"/>
    <hyperlink ref="D13" r:id="rId17" xr:uid="{00000000-0004-0000-0500-000010000000}"/>
    <hyperlink ref="E13" r:id="rId18" xr:uid="{00000000-0004-0000-0500-000011000000}"/>
    <hyperlink ref="C14" r:id="rId19" xr:uid="{00000000-0004-0000-0500-000012000000}"/>
    <hyperlink ref="D14" r:id="rId20" xr:uid="{00000000-0004-0000-0500-000013000000}"/>
    <hyperlink ref="E14" r:id="rId21" xr:uid="{00000000-0004-0000-0500-000014000000}"/>
    <hyperlink ref="C15" r:id="rId22" xr:uid="{00000000-0004-0000-0500-000015000000}"/>
    <hyperlink ref="C16" r:id="rId23" xr:uid="{00000000-0004-0000-0500-000016000000}"/>
    <hyperlink ref="C17" r:id="rId24" xr:uid="{00000000-0004-0000-0500-000017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46"/>
  <sheetViews>
    <sheetView workbookViewId="0">
      <selection activeCell="H37" sqref="H37"/>
    </sheetView>
  </sheetViews>
  <sheetFormatPr baseColWidth="10" defaultColWidth="12.6640625" defaultRowHeight="15.75" customHeight="1" x14ac:dyDescent="0.15"/>
  <sheetData>
    <row r="1" spans="1:26" ht="15.75" customHeight="1" x14ac:dyDescent="0.15">
      <c r="A1" s="82" t="s">
        <v>764</v>
      </c>
      <c r="B1" s="93"/>
      <c r="C1" s="93"/>
      <c r="D1" s="93"/>
      <c r="E1" s="93"/>
      <c r="F1" s="93"/>
      <c r="G1" s="93"/>
      <c r="H1" s="93"/>
      <c r="I1" s="93"/>
      <c r="J1" s="93"/>
      <c r="K1" s="93"/>
      <c r="L1" s="93"/>
      <c r="M1" s="93"/>
      <c r="N1" s="93"/>
      <c r="O1" s="93"/>
      <c r="P1" s="93"/>
      <c r="Q1" s="93"/>
      <c r="R1" s="93"/>
      <c r="S1" s="93"/>
      <c r="T1" s="93"/>
      <c r="U1" s="93"/>
      <c r="V1" s="93"/>
      <c r="W1" s="93"/>
      <c r="X1" s="93"/>
      <c r="Y1" s="93"/>
      <c r="Z1" s="93"/>
    </row>
    <row r="2" spans="1:26" ht="15.75" customHeight="1" x14ac:dyDescent="0.15">
      <c r="A2" s="93"/>
      <c r="B2" s="93"/>
      <c r="C2" s="93"/>
      <c r="D2" s="93"/>
      <c r="E2" s="93"/>
      <c r="F2" s="93"/>
      <c r="G2" s="93"/>
      <c r="H2" s="93"/>
      <c r="I2" s="93"/>
      <c r="J2" s="93"/>
      <c r="K2" s="93"/>
      <c r="L2" s="93"/>
      <c r="M2" s="93"/>
      <c r="N2" s="93"/>
      <c r="O2" s="93"/>
      <c r="P2" s="93"/>
      <c r="Q2" s="93"/>
      <c r="R2" s="93"/>
      <c r="S2" s="93"/>
      <c r="T2" s="93"/>
      <c r="U2" s="93"/>
      <c r="V2" s="93"/>
      <c r="W2" s="93"/>
      <c r="X2" s="93"/>
      <c r="Y2" s="93"/>
      <c r="Z2" s="93"/>
    </row>
    <row r="3" spans="1:26" ht="15.75" customHeight="1" x14ac:dyDescent="0.15">
      <c r="A3" s="82"/>
      <c r="B3" s="93"/>
      <c r="C3" s="93"/>
      <c r="D3" s="93"/>
      <c r="E3" s="93"/>
      <c r="F3" s="93"/>
      <c r="G3" s="93"/>
      <c r="H3" s="140" t="s">
        <v>765</v>
      </c>
      <c r="I3" s="130"/>
      <c r="J3" s="130"/>
      <c r="K3" s="130"/>
      <c r="L3" s="130"/>
      <c r="M3" s="131"/>
      <c r="N3" s="93"/>
      <c r="O3" s="93"/>
      <c r="P3" s="93"/>
      <c r="Q3" s="93"/>
      <c r="R3" s="93"/>
      <c r="S3" s="93"/>
      <c r="T3" s="93"/>
      <c r="U3" s="93"/>
      <c r="V3" s="93"/>
      <c r="W3" s="93"/>
      <c r="X3" s="93"/>
      <c r="Y3" s="93"/>
      <c r="Z3" s="93"/>
    </row>
    <row r="4" spans="1:26" ht="15.75" customHeight="1" x14ac:dyDescent="0.15">
      <c r="B4" s="93"/>
      <c r="C4" s="93"/>
      <c r="D4" s="93"/>
      <c r="E4" s="93"/>
      <c r="F4" s="93"/>
      <c r="G4" s="93"/>
      <c r="H4" s="93"/>
      <c r="I4" s="93"/>
      <c r="J4" s="93"/>
      <c r="K4" s="93"/>
      <c r="L4" s="93"/>
      <c r="M4" s="93"/>
      <c r="N4" s="93"/>
      <c r="O4" s="93"/>
      <c r="P4" s="93"/>
      <c r="Q4" s="93"/>
      <c r="R4" s="93"/>
      <c r="S4" s="93"/>
      <c r="T4" s="93"/>
      <c r="U4" s="93"/>
      <c r="V4" s="93"/>
      <c r="W4" s="93"/>
      <c r="X4" s="93"/>
      <c r="Y4" s="93"/>
      <c r="Z4" s="93"/>
    </row>
    <row r="5" spans="1:26" ht="15.75" customHeight="1" x14ac:dyDescent="0.15">
      <c r="A5" s="93"/>
      <c r="C5" s="93"/>
      <c r="D5" s="93"/>
      <c r="E5" s="93"/>
      <c r="F5" s="93"/>
      <c r="G5" s="93"/>
      <c r="N5" s="93"/>
      <c r="O5" s="93"/>
      <c r="P5" s="93"/>
      <c r="Q5" s="93"/>
      <c r="R5" s="93"/>
      <c r="S5" s="93"/>
      <c r="T5" s="93"/>
      <c r="U5" s="93"/>
      <c r="V5" s="93"/>
      <c r="W5" s="93"/>
      <c r="X5" s="93"/>
      <c r="Y5" s="93"/>
      <c r="Z5" s="93"/>
    </row>
    <row r="6" spans="1:26" ht="15.75" customHeight="1" x14ac:dyDescent="0.15">
      <c r="A6" s="94" t="s">
        <v>766</v>
      </c>
      <c r="B6" s="93"/>
      <c r="C6" s="93"/>
      <c r="D6" s="93"/>
      <c r="E6" s="93"/>
      <c r="F6" s="93"/>
      <c r="G6" s="93"/>
      <c r="H6" s="93"/>
      <c r="I6" s="93"/>
      <c r="J6" s="93"/>
      <c r="K6" s="93"/>
      <c r="L6" s="93"/>
      <c r="M6" s="93"/>
      <c r="N6" s="93"/>
      <c r="O6" s="93"/>
      <c r="P6" s="93"/>
      <c r="Q6" s="93"/>
      <c r="R6" s="93"/>
      <c r="S6" s="93"/>
      <c r="T6" s="93"/>
      <c r="U6" s="93"/>
      <c r="V6" s="93"/>
      <c r="W6" s="93"/>
      <c r="X6" s="93"/>
      <c r="Y6" s="93"/>
      <c r="Z6" s="93"/>
    </row>
    <row r="7" spans="1:26" ht="15.75" customHeight="1" x14ac:dyDescent="0.15">
      <c r="A7" s="93"/>
      <c r="B7" s="93"/>
      <c r="C7" s="93"/>
      <c r="D7" s="93"/>
      <c r="E7" s="93"/>
      <c r="F7" s="93"/>
      <c r="G7" s="93"/>
      <c r="H7" s="93"/>
      <c r="I7" s="93"/>
      <c r="J7" s="93"/>
      <c r="K7" s="93"/>
      <c r="L7" s="93"/>
      <c r="M7" s="93"/>
      <c r="N7" s="93"/>
      <c r="O7" s="93"/>
      <c r="P7" s="93"/>
      <c r="Q7" s="93"/>
      <c r="R7" s="93"/>
      <c r="S7" s="93"/>
      <c r="T7" s="93"/>
      <c r="U7" s="93"/>
      <c r="V7" s="93"/>
      <c r="W7" s="93"/>
      <c r="X7" s="93"/>
      <c r="Y7" s="93"/>
      <c r="Z7" s="93"/>
    </row>
    <row r="8" spans="1:26" ht="15.75" customHeight="1" x14ac:dyDescent="0.15">
      <c r="A8" s="93"/>
      <c r="B8" s="93"/>
      <c r="C8" s="93"/>
      <c r="D8" s="93"/>
      <c r="E8" s="93"/>
      <c r="F8" s="93"/>
      <c r="G8" s="93"/>
      <c r="H8" s="93" t="s">
        <v>767</v>
      </c>
      <c r="I8" s="93" t="s">
        <v>768</v>
      </c>
      <c r="J8" s="93"/>
      <c r="K8" s="93"/>
      <c r="L8" s="93"/>
      <c r="M8" s="93"/>
      <c r="N8" s="93"/>
      <c r="O8" s="93"/>
      <c r="P8" s="93"/>
      <c r="Q8" s="93"/>
      <c r="R8" s="93"/>
      <c r="S8" s="93"/>
      <c r="T8" s="93"/>
      <c r="U8" s="93"/>
      <c r="V8" s="93"/>
      <c r="W8" s="93"/>
      <c r="X8" s="93"/>
      <c r="Y8" s="93"/>
      <c r="Z8" s="93"/>
    </row>
    <row r="9" spans="1:26" ht="15.75" customHeight="1" x14ac:dyDescent="0.15">
      <c r="A9" s="93"/>
      <c r="B9" s="93"/>
      <c r="C9" s="93"/>
      <c r="D9" s="93"/>
      <c r="E9" s="93"/>
      <c r="F9" s="93"/>
      <c r="G9" s="93"/>
      <c r="H9" s="93"/>
      <c r="I9" s="93" t="s">
        <v>769</v>
      </c>
      <c r="J9" s="93"/>
      <c r="K9" s="93"/>
      <c r="L9" s="93"/>
      <c r="M9" s="93"/>
      <c r="N9" s="93"/>
      <c r="O9" s="93"/>
      <c r="P9" s="93"/>
      <c r="Q9" s="93"/>
      <c r="R9" s="93"/>
      <c r="S9" s="93"/>
      <c r="T9" s="93"/>
      <c r="U9" s="93"/>
      <c r="V9" s="93"/>
      <c r="W9" s="93"/>
      <c r="X9" s="93"/>
      <c r="Y9" s="93"/>
      <c r="Z9" s="93"/>
    </row>
    <row r="10" spans="1:26" ht="15.75" customHeight="1" x14ac:dyDescent="0.15">
      <c r="A10" s="93"/>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spans="1:26" ht="15.75" customHeight="1" x14ac:dyDescent="0.15">
      <c r="A11" s="93"/>
      <c r="B11" s="93"/>
      <c r="C11" s="93"/>
      <c r="D11" s="93"/>
      <c r="E11" s="93"/>
      <c r="F11" s="93"/>
      <c r="G11" s="93"/>
      <c r="H11" s="93" t="s">
        <v>770</v>
      </c>
      <c r="I11" s="93" t="s">
        <v>771</v>
      </c>
      <c r="J11" s="93"/>
      <c r="K11" s="93"/>
      <c r="L11" s="93"/>
      <c r="M11" s="93"/>
      <c r="N11" s="93"/>
      <c r="O11" s="93"/>
      <c r="P11" s="93"/>
      <c r="Q11" s="93"/>
      <c r="R11" s="93"/>
      <c r="S11" s="93"/>
      <c r="T11" s="93"/>
      <c r="U11" s="93"/>
      <c r="V11" s="93"/>
      <c r="W11" s="93"/>
      <c r="X11" s="93"/>
      <c r="Y11" s="93"/>
      <c r="Z11" s="93"/>
    </row>
    <row r="12" spans="1:26" ht="15.75" customHeight="1" x14ac:dyDescent="0.15">
      <c r="A12" s="93"/>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spans="1:26" ht="15.75" customHeight="1" x14ac:dyDescent="0.15">
      <c r="A13" s="93"/>
      <c r="B13" s="93"/>
      <c r="C13" s="93"/>
      <c r="D13" s="93"/>
      <c r="E13" s="93"/>
      <c r="F13" s="93"/>
      <c r="G13" s="93"/>
      <c r="H13" s="95"/>
      <c r="I13" s="93" t="s">
        <v>772</v>
      </c>
      <c r="J13" s="93"/>
      <c r="K13" s="93"/>
      <c r="L13" s="93"/>
      <c r="M13" s="93"/>
      <c r="N13" s="93"/>
      <c r="O13" s="93"/>
      <c r="P13" s="93"/>
      <c r="Q13" s="93"/>
      <c r="R13" s="93"/>
      <c r="S13" s="93"/>
      <c r="T13" s="93"/>
      <c r="U13" s="93"/>
      <c r="V13" s="93"/>
      <c r="W13" s="93"/>
      <c r="X13" s="93"/>
      <c r="Y13" s="93"/>
      <c r="Z13" s="93"/>
    </row>
    <row r="14" spans="1:26" ht="15.75" customHeight="1" x14ac:dyDescent="0.15">
      <c r="A14" s="93"/>
      <c r="B14" s="93"/>
      <c r="C14" s="93"/>
      <c r="D14" s="93"/>
      <c r="E14" s="93"/>
      <c r="F14" s="93"/>
      <c r="G14" s="93"/>
      <c r="I14" s="93" t="s">
        <v>773</v>
      </c>
      <c r="J14" s="93"/>
      <c r="K14" s="93"/>
      <c r="L14" s="93"/>
      <c r="M14" s="93"/>
      <c r="N14" s="93"/>
      <c r="O14" s="93"/>
      <c r="P14" s="93"/>
      <c r="Q14" s="93"/>
      <c r="R14" s="93"/>
      <c r="S14" s="93"/>
      <c r="T14" s="93"/>
      <c r="U14" s="93"/>
      <c r="V14" s="93"/>
      <c r="W14" s="93"/>
      <c r="X14" s="93"/>
      <c r="Y14" s="93"/>
      <c r="Z14" s="93"/>
    </row>
    <row r="15" spans="1:26" ht="15.75" customHeight="1" x14ac:dyDescent="0.15">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spans="1:26" ht="15.75" customHeight="1" x14ac:dyDescent="0.15">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spans="1:26" ht="15.75" customHeight="1" x14ac:dyDescent="0.15">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spans="1:26" ht="15.75" customHeight="1" x14ac:dyDescent="0.15">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spans="1:26" ht="15.75" customHeight="1" x14ac:dyDescent="0.15">
      <c r="A19" s="93"/>
      <c r="B19" s="93"/>
      <c r="C19" s="93"/>
      <c r="D19" s="93"/>
      <c r="E19" s="93"/>
      <c r="F19" s="93"/>
      <c r="G19" s="93"/>
      <c r="H19" s="93" t="s">
        <v>774</v>
      </c>
      <c r="I19" s="93"/>
      <c r="J19" s="93"/>
      <c r="K19" s="93"/>
      <c r="L19" s="93"/>
      <c r="M19" s="93"/>
      <c r="N19" s="93"/>
      <c r="O19" s="93"/>
      <c r="P19" s="93"/>
      <c r="Q19" s="93"/>
      <c r="R19" s="93"/>
      <c r="S19" s="93"/>
      <c r="T19" s="93"/>
      <c r="U19" s="93"/>
      <c r="V19" s="93"/>
      <c r="W19" s="93"/>
      <c r="X19" s="93"/>
      <c r="Y19" s="93"/>
      <c r="Z19" s="93"/>
    </row>
    <row r="20" spans="1:26" ht="15.75" customHeight="1" x14ac:dyDescent="0.15">
      <c r="A20" s="93"/>
      <c r="B20" s="93"/>
      <c r="C20" s="93"/>
      <c r="D20" s="93"/>
      <c r="E20" s="93"/>
      <c r="F20" s="93"/>
      <c r="G20" s="93"/>
      <c r="H20" s="93" t="s">
        <v>775</v>
      </c>
      <c r="I20" s="93"/>
      <c r="J20" s="93"/>
      <c r="K20" s="93"/>
      <c r="L20" s="93"/>
      <c r="M20" s="93"/>
      <c r="N20" s="93"/>
      <c r="O20" s="93"/>
      <c r="P20" s="93"/>
      <c r="Q20" s="93"/>
      <c r="R20" s="93"/>
      <c r="S20" s="93"/>
      <c r="T20" s="93"/>
      <c r="U20" s="93"/>
      <c r="V20" s="93"/>
      <c r="W20" s="93"/>
      <c r="X20" s="93"/>
      <c r="Y20" s="93"/>
      <c r="Z20" s="93"/>
    </row>
    <row r="21" spans="1:26" ht="15.75" customHeight="1" x14ac:dyDescent="0.15">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spans="1:26" ht="15.75" customHeight="1" x14ac:dyDescent="0.15">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spans="1:26" ht="15.75" customHeight="1" x14ac:dyDescent="0.15">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spans="1:26" ht="15.75" customHeight="1" x14ac:dyDescent="0.15">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spans="1:26" ht="15.75" customHeight="1" x14ac:dyDescent="0.1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spans="1:26" ht="15.75" customHeight="1" x14ac:dyDescent="0.15">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spans="1:26" ht="15.75" customHeight="1" x14ac:dyDescent="0.15">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5.75" customHeight="1" x14ac:dyDescent="0.15">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5.75" customHeight="1" x14ac:dyDescent="0.15">
      <c r="A29" s="93"/>
      <c r="B29" s="93"/>
      <c r="C29" s="93"/>
      <c r="D29" s="93"/>
      <c r="F29" s="93"/>
      <c r="G29" s="93"/>
      <c r="H29" s="93"/>
      <c r="I29" s="93"/>
      <c r="J29" s="93"/>
      <c r="K29" s="93"/>
      <c r="L29" s="93"/>
      <c r="M29" s="93"/>
      <c r="N29" s="93"/>
      <c r="O29" s="93"/>
      <c r="P29" s="93"/>
      <c r="Q29" s="93"/>
      <c r="R29" s="93"/>
      <c r="S29" s="93"/>
      <c r="T29" s="93"/>
      <c r="U29" s="93"/>
      <c r="V29" s="93"/>
      <c r="W29" s="93"/>
      <c r="X29" s="93"/>
      <c r="Y29" s="93"/>
      <c r="Z29" s="93"/>
    </row>
    <row r="30" spans="1:26" ht="15.75" customHeight="1" x14ac:dyDescent="0.15">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5.75" customHeight="1" x14ac:dyDescent="0.15">
      <c r="A31" s="93"/>
      <c r="B31" s="93"/>
      <c r="C31" s="93"/>
      <c r="D31" s="93"/>
      <c r="E31" s="93"/>
      <c r="F31" s="93"/>
      <c r="G31" s="93"/>
      <c r="H31" s="93" t="s">
        <v>767</v>
      </c>
      <c r="I31" s="93" t="s">
        <v>768</v>
      </c>
      <c r="J31" s="93"/>
      <c r="K31" s="93"/>
      <c r="L31" s="93"/>
      <c r="M31" s="93"/>
      <c r="N31" s="93"/>
      <c r="O31" s="93"/>
      <c r="P31" s="93"/>
      <c r="Q31" s="93"/>
      <c r="R31" s="93"/>
      <c r="S31" s="93"/>
      <c r="T31" s="93"/>
      <c r="U31" s="93"/>
      <c r="V31" s="93"/>
      <c r="W31" s="93"/>
      <c r="X31" s="93"/>
      <c r="Y31" s="93"/>
      <c r="Z31" s="93"/>
    </row>
    <row r="32" spans="1:26" ht="15.75" customHeight="1" x14ac:dyDescent="0.15">
      <c r="A32" s="93"/>
      <c r="B32" s="93"/>
      <c r="C32" s="93"/>
      <c r="D32" s="93"/>
      <c r="E32" s="93"/>
      <c r="F32" s="93"/>
      <c r="G32" s="93"/>
      <c r="H32" s="93"/>
      <c r="I32" s="93" t="s">
        <v>776</v>
      </c>
      <c r="J32" s="93"/>
      <c r="K32" s="96"/>
      <c r="L32" s="93"/>
      <c r="M32" s="93"/>
      <c r="N32" s="93"/>
      <c r="O32" s="93"/>
      <c r="P32" s="93"/>
      <c r="Q32" s="93"/>
      <c r="R32" s="93"/>
      <c r="S32" s="93"/>
      <c r="T32" s="93"/>
      <c r="U32" s="93"/>
      <c r="V32" s="93"/>
      <c r="W32" s="93"/>
      <c r="X32" s="93"/>
      <c r="Y32" s="93"/>
      <c r="Z32" s="93"/>
    </row>
    <row r="33" spans="1:26" ht="15.75" customHeight="1" x14ac:dyDescent="0.15">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spans="1:26" ht="15.75" customHeight="1" x14ac:dyDescent="0.15">
      <c r="A34" s="93"/>
      <c r="B34" s="93"/>
      <c r="C34" s="93"/>
      <c r="D34" s="93"/>
      <c r="E34" s="93"/>
      <c r="F34" s="93"/>
      <c r="G34" s="93"/>
      <c r="H34" s="93" t="s">
        <v>770</v>
      </c>
      <c r="I34" s="93" t="s">
        <v>771</v>
      </c>
      <c r="J34" s="93"/>
      <c r="K34" s="93"/>
      <c r="L34" s="93"/>
      <c r="M34" s="93"/>
      <c r="N34" s="93"/>
      <c r="O34" s="93"/>
      <c r="P34" s="93"/>
      <c r="Q34" s="93"/>
      <c r="R34" s="93"/>
      <c r="S34" s="93"/>
      <c r="T34" s="93"/>
      <c r="U34" s="93"/>
      <c r="V34" s="93"/>
      <c r="W34" s="93"/>
      <c r="X34" s="93"/>
      <c r="Y34" s="93"/>
      <c r="Z34" s="93"/>
    </row>
    <row r="35" spans="1:26" ht="15.75" customHeight="1" x14ac:dyDescent="0.1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5.75" customHeight="1" x14ac:dyDescent="0.15">
      <c r="A36" s="93"/>
      <c r="B36" s="93"/>
      <c r="C36" s="93"/>
      <c r="D36" s="93"/>
      <c r="E36" s="93"/>
      <c r="F36" s="93"/>
      <c r="G36" s="93"/>
      <c r="H36" s="95"/>
      <c r="I36" s="93" t="s">
        <v>777</v>
      </c>
      <c r="J36" s="93"/>
      <c r="K36" s="93"/>
      <c r="L36" s="93"/>
      <c r="M36" s="93"/>
      <c r="N36" s="93"/>
      <c r="O36" s="93"/>
      <c r="P36" s="93"/>
      <c r="Q36" s="93"/>
      <c r="R36" s="93"/>
      <c r="S36" s="93"/>
      <c r="T36" s="93"/>
      <c r="U36" s="93"/>
      <c r="V36" s="93"/>
      <c r="W36" s="93"/>
      <c r="X36" s="93"/>
      <c r="Y36" s="93"/>
      <c r="Z36" s="93"/>
    </row>
    <row r="37" spans="1:26" ht="15.75" customHeight="1" x14ac:dyDescent="0.15">
      <c r="A37" s="93"/>
      <c r="B37" s="93"/>
      <c r="C37" s="93"/>
      <c r="D37" s="93"/>
      <c r="E37" s="93"/>
      <c r="F37" s="93"/>
      <c r="G37" s="93"/>
      <c r="I37" s="93" t="s">
        <v>773</v>
      </c>
      <c r="J37" s="93"/>
      <c r="K37" s="93"/>
      <c r="L37" s="93"/>
      <c r="M37" s="93"/>
      <c r="N37" s="93"/>
      <c r="O37" s="93"/>
      <c r="P37" s="93"/>
      <c r="Q37" s="93"/>
      <c r="R37" s="93"/>
      <c r="S37" s="93"/>
      <c r="T37" s="93"/>
      <c r="U37" s="93"/>
      <c r="V37" s="93"/>
      <c r="W37" s="93"/>
      <c r="X37" s="93"/>
      <c r="Y37" s="93"/>
      <c r="Z37" s="93"/>
    </row>
    <row r="38" spans="1:26" ht="15.75" customHeight="1" x14ac:dyDescent="0.15">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spans="1:26" ht="15.75" customHeight="1" x14ac:dyDescent="0.15">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spans="1:26" ht="15.75" customHeight="1" x14ac:dyDescent="0.15">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spans="1:26" ht="15.75" customHeight="1" x14ac:dyDescent="0.15">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spans="1:26" ht="15.75" customHeight="1" x14ac:dyDescent="0.15">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spans="1:26" ht="15.75" customHeight="1" x14ac:dyDescent="0.15">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spans="1:26" ht="15.75" customHeight="1" x14ac:dyDescent="0.15">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spans="1:26" ht="15.75" customHeight="1" x14ac:dyDescent="0.1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spans="1:26" ht="15.75" customHeight="1" x14ac:dyDescent="0.15">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spans="1:26" ht="15.75" customHeight="1" x14ac:dyDescent="0.15">
      <c r="A47" s="93"/>
      <c r="B47" s="93"/>
      <c r="C47" s="93"/>
      <c r="D47" s="93"/>
      <c r="E47" s="93"/>
      <c r="F47" s="93"/>
      <c r="G47" s="93"/>
      <c r="H47" s="140"/>
      <c r="I47" s="130"/>
      <c r="J47" s="130"/>
      <c r="K47" s="130"/>
      <c r="L47" s="131"/>
      <c r="M47" s="93"/>
      <c r="N47" s="93"/>
      <c r="O47" s="93"/>
      <c r="P47" s="93"/>
      <c r="Q47" s="93"/>
      <c r="R47" s="93"/>
      <c r="S47" s="93"/>
      <c r="T47" s="93"/>
      <c r="U47" s="93"/>
      <c r="V47" s="93"/>
      <c r="W47" s="93"/>
      <c r="X47" s="93"/>
      <c r="Y47" s="93"/>
      <c r="Z47" s="93"/>
    </row>
    <row r="48" spans="1:26" ht="15.75" customHeight="1" x14ac:dyDescent="0.15">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spans="1:26" ht="15.75" customHeight="1" x14ac:dyDescent="0.15">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spans="1:26" ht="15.75" customHeight="1" x14ac:dyDescent="0.15">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spans="1:26" ht="15.75" customHeight="1" x14ac:dyDescent="0.15">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spans="1:26" ht="15.75" customHeight="1" x14ac:dyDescent="0.15">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spans="1:26" ht="15.75" customHeight="1" x14ac:dyDescent="0.15">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5.75" customHeight="1" x14ac:dyDescent="0.15">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spans="1:26" ht="15.75" customHeight="1" x14ac:dyDescent="0.1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spans="1:26" ht="15.75" customHeight="1" x14ac:dyDescent="0.15">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5.75" customHeight="1" x14ac:dyDescent="0.15">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spans="1:26" ht="15.75" customHeight="1" x14ac:dyDescent="0.15">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spans="1:26" ht="15.75" customHeight="1" x14ac:dyDescent="0.15">
      <c r="A59" s="93" t="s">
        <v>778</v>
      </c>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spans="1:26" ht="15.75" customHeight="1" x14ac:dyDescent="0.15">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spans="1:26" ht="13" x14ac:dyDescent="0.15">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spans="1:26" ht="13" x14ac:dyDescent="0.15">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spans="1:26" ht="13" x14ac:dyDescent="0.15">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spans="1:26" ht="13" x14ac:dyDescent="0.15">
      <c r="A64" s="97" t="s">
        <v>779</v>
      </c>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spans="1:26" ht="13" x14ac:dyDescent="0.1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spans="1:26" ht="13" x14ac:dyDescent="0.15">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spans="1:26" ht="13" x14ac:dyDescent="0.15">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spans="1:26" ht="13" x14ac:dyDescent="0.15">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spans="1:26" ht="13" x14ac:dyDescent="0.15">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spans="1:26" ht="13" x14ac:dyDescent="0.15">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spans="1:26" ht="13" x14ac:dyDescent="0.15">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spans="1:26" ht="13" x14ac:dyDescent="0.15">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spans="1:26" ht="13" x14ac:dyDescent="0.15">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spans="1:26" ht="13" x14ac:dyDescent="0.15">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spans="1:26" ht="13" x14ac:dyDescent="0.1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spans="1:26" ht="13" x14ac:dyDescent="0.15">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spans="1:26" ht="13" x14ac:dyDescent="0.15">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spans="1:26" ht="13" x14ac:dyDescent="0.15">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spans="1:26" ht="13" x14ac:dyDescent="0.15">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spans="1:26" ht="13" x14ac:dyDescent="0.15">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spans="1:26" ht="13" x14ac:dyDescent="0.15">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spans="1:26" ht="13" x14ac:dyDescent="0.15">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spans="1:26" ht="13" x14ac:dyDescent="0.15">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spans="1:26" ht="13" x14ac:dyDescent="0.15">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spans="1:26" ht="13" x14ac:dyDescent="0.1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spans="1:26" ht="13" x14ac:dyDescent="0.15">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spans="1:26" ht="13" x14ac:dyDescent="0.15">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spans="1:26" ht="13" x14ac:dyDescent="0.15">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spans="1:26" ht="13" x14ac:dyDescent="0.15">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spans="1:26" ht="13" x14ac:dyDescent="0.15">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spans="1:26" ht="13" x14ac:dyDescent="0.15">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spans="1:26" ht="13" x14ac:dyDescent="0.15">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spans="1:26" ht="13" x14ac:dyDescent="0.15">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spans="1:26" ht="13" x14ac:dyDescent="0.15">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spans="1:26" ht="13" x14ac:dyDescent="0.1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spans="1:26" ht="13" x14ac:dyDescent="0.15">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spans="1:26" ht="13" x14ac:dyDescent="0.15">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spans="1:26" ht="13" x14ac:dyDescent="0.15">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spans="1:26" ht="13" x14ac:dyDescent="0.15">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spans="1:26" ht="13" x14ac:dyDescent="0.15">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spans="1:26" ht="13" x14ac:dyDescent="0.15">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spans="1:26" ht="13" x14ac:dyDescent="0.15">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spans="1:26" ht="13" x14ac:dyDescent="0.15">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spans="1:26" ht="13" x14ac:dyDescent="0.15">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spans="1:26" ht="13" x14ac:dyDescent="0.1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spans="1:26" ht="13" x14ac:dyDescent="0.15">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spans="1:26" ht="13" x14ac:dyDescent="0.15">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spans="1:26" ht="13" x14ac:dyDescent="0.15">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spans="1:26" ht="13" x14ac:dyDescent="0.15">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spans="1:26" ht="13" x14ac:dyDescent="0.15">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spans="1:26" ht="13" x14ac:dyDescent="0.15">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spans="1:26" ht="13" x14ac:dyDescent="0.15">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spans="1:26" ht="13" x14ac:dyDescent="0.15">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spans="1:26" ht="13" x14ac:dyDescent="0.15">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spans="1:26" ht="13" x14ac:dyDescent="0.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spans="1:26" ht="13" x14ac:dyDescent="0.15">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spans="1:26" ht="13" x14ac:dyDescent="0.15">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spans="1:26" ht="13" x14ac:dyDescent="0.15">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spans="1:26" ht="13" x14ac:dyDescent="0.15">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spans="1:26" ht="13" x14ac:dyDescent="0.15">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spans="1:26" ht="13" x14ac:dyDescent="0.15">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spans="1:26" ht="13" x14ac:dyDescent="0.15">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spans="1:26" ht="13" x14ac:dyDescent="0.15">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spans="1:26" ht="13" x14ac:dyDescent="0.15">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spans="1:26" ht="13" x14ac:dyDescent="0.1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spans="1:26" ht="13" x14ac:dyDescent="0.15">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spans="1:26" ht="13" x14ac:dyDescent="0.15">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spans="1:26" ht="13" x14ac:dyDescent="0.15">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spans="1:26" ht="13" x14ac:dyDescent="0.15">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spans="1:26" ht="13" x14ac:dyDescent="0.15">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spans="1:26" ht="13" x14ac:dyDescent="0.15">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spans="1:26" ht="13" x14ac:dyDescent="0.15">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spans="1:26" ht="13" x14ac:dyDescent="0.15">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spans="1:26" ht="13" x14ac:dyDescent="0.15">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spans="1:26" ht="13" x14ac:dyDescent="0.1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spans="1:26" ht="13" x14ac:dyDescent="0.15">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spans="1:26" ht="13" x14ac:dyDescent="0.15">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spans="1:26" ht="13" x14ac:dyDescent="0.15">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spans="1:26" ht="13" x14ac:dyDescent="0.15">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spans="1:26" ht="13" x14ac:dyDescent="0.15">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spans="1:26" ht="13" x14ac:dyDescent="0.15">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spans="1:26" ht="13" x14ac:dyDescent="0.15">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spans="1:26" ht="13" x14ac:dyDescent="0.15">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spans="1:26" ht="13" x14ac:dyDescent="0.15">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spans="1:26" ht="13" x14ac:dyDescent="0.1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spans="1:26" ht="13" x14ac:dyDescent="0.15">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spans="1:26" ht="13" x14ac:dyDescent="0.15">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spans="1:26" ht="13" x14ac:dyDescent="0.15">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spans="1:26" ht="13" x14ac:dyDescent="0.15">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spans="1:26" ht="13" x14ac:dyDescent="0.15">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spans="1:26" ht="13" x14ac:dyDescent="0.15">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spans="1:26" ht="13" x14ac:dyDescent="0.15">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spans="1:26" ht="13" x14ac:dyDescent="0.15">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spans="1:26" ht="13" x14ac:dyDescent="0.15">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spans="1:26" ht="13" x14ac:dyDescent="0.1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spans="1:26" ht="13" x14ac:dyDescent="0.15">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spans="1:26" ht="13" x14ac:dyDescent="0.15">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spans="1:26" ht="13" x14ac:dyDescent="0.15">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spans="1:26" ht="13" x14ac:dyDescent="0.15">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spans="1:26" ht="13" x14ac:dyDescent="0.15">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spans="1:26" ht="13" x14ac:dyDescent="0.15">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spans="1:26" ht="13" x14ac:dyDescent="0.15">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spans="1:26" ht="13" x14ac:dyDescent="0.15">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spans="1:26" ht="13" x14ac:dyDescent="0.15">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spans="1:26" ht="13" x14ac:dyDescent="0.1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spans="1:26" ht="13" x14ac:dyDescent="0.15">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spans="1:26" ht="13" x14ac:dyDescent="0.15">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spans="1:26" ht="13" x14ac:dyDescent="0.15">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spans="1:26" ht="13" x14ac:dyDescent="0.15">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spans="1:26" ht="13" x14ac:dyDescent="0.15">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spans="1:26" ht="13" x14ac:dyDescent="0.15">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spans="1:26" ht="13" x14ac:dyDescent="0.15">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spans="1:26" ht="13" x14ac:dyDescent="0.15">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spans="1:26" ht="13" x14ac:dyDescent="0.15">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spans="1:26" ht="13" x14ac:dyDescent="0.1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spans="1:26" ht="13" x14ac:dyDescent="0.15">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spans="1:26" ht="13" x14ac:dyDescent="0.15">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spans="1:26" ht="13" x14ac:dyDescent="0.15">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spans="1:26" ht="13" x14ac:dyDescent="0.15">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spans="1:26" ht="13" x14ac:dyDescent="0.15">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spans="1:26" ht="13" x14ac:dyDescent="0.15">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spans="1:26" ht="13" x14ac:dyDescent="0.15">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spans="1:26" ht="13" x14ac:dyDescent="0.15">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spans="1:26" ht="13" x14ac:dyDescent="0.15">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spans="1:26" ht="13" x14ac:dyDescent="0.1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spans="1:26" ht="13" x14ac:dyDescent="0.15">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spans="1:26" ht="13" x14ac:dyDescent="0.15">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spans="1:26" ht="13" x14ac:dyDescent="0.15">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spans="1:26" ht="13" x14ac:dyDescent="0.15">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spans="1:26" ht="13" x14ac:dyDescent="0.15">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spans="1:26" ht="13" x14ac:dyDescent="0.15">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spans="1:26" ht="13" x14ac:dyDescent="0.15">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spans="1:26" ht="13" x14ac:dyDescent="0.15">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spans="1:26" ht="13" x14ac:dyDescent="0.15">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spans="1:26" ht="13" x14ac:dyDescent="0.1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spans="1:26" ht="13" x14ac:dyDescent="0.15">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spans="1:26" ht="13" x14ac:dyDescent="0.15">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spans="1:26" ht="13" x14ac:dyDescent="0.15">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spans="1:26" ht="13" x14ac:dyDescent="0.15">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spans="1:26" ht="13" x14ac:dyDescent="0.15">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spans="1:26" ht="13" x14ac:dyDescent="0.15">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spans="1:26" ht="13" x14ac:dyDescent="0.15">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spans="1:26" ht="13" x14ac:dyDescent="0.15">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spans="1:26" ht="13" x14ac:dyDescent="0.15">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spans="1:26" ht="13" x14ac:dyDescent="0.1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spans="1:26" ht="13" x14ac:dyDescent="0.15">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spans="1:26" ht="13" x14ac:dyDescent="0.15">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spans="1:26" ht="13" x14ac:dyDescent="0.15">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spans="1:26" ht="13" x14ac:dyDescent="0.15">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spans="1:26" ht="13" x14ac:dyDescent="0.15">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spans="1:26" ht="13" x14ac:dyDescent="0.15">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spans="1:26" ht="13" x14ac:dyDescent="0.15">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spans="1:26" ht="13" x14ac:dyDescent="0.15">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spans="1:26" ht="13" x14ac:dyDescent="0.15">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spans="1:26" ht="13" x14ac:dyDescent="0.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spans="1:26" ht="13" x14ac:dyDescent="0.15">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spans="1:26" ht="13" x14ac:dyDescent="0.15">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spans="1:26" ht="13" x14ac:dyDescent="0.15">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spans="1:26" ht="13" x14ac:dyDescent="0.15">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spans="1:26" ht="13" x14ac:dyDescent="0.15">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spans="1:26" ht="13" x14ac:dyDescent="0.15">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spans="1:26" ht="13" x14ac:dyDescent="0.15">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spans="1:26" ht="13" x14ac:dyDescent="0.15">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spans="1:26" ht="13" x14ac:dyDescent="0.15">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spans="1:26" ht="13" x14ac:dyDescent="0.1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spans="1:26" ht="13" x14ac:dyDescent="0.15">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spans="1:26" ht="13" x14ac:dyDescent="0.15">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spans="1:26" ht="13" x14ac:dyDescent="0.15">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spans="1:26" ht="13" x14ac:dyDescent="0.15">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spans="1:26" ht="13" x14ac:dyDescent="0.15">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spans="1:26" ht="13" x14ac:dyDescent="0.15">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spans="1:26" ht="13" x14ac:dyDescent="0.15">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spans="1:26" ht="13" x14ac:dyDescent="0.15">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spans="1:26" ht="13" x14ac:dyDescent="0.15">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spans="1:26" ht="13" x14ac:dyDescent="0.1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spans="1:26" ht="13" x14ac:dyDescent="0.15">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spans="1:26" ht="13" x14ac:dyDescent="0.15">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spans="1:26" ht="13" x14ac:dyDescent="0.15">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spans="1:26" ht="13" x14ac:dyDescent="0.15">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spans="1:26" ht="13" x14ac:dyDescent="0.15">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spans="1:26" ht="13" x14ac:dyDescent="0.15">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spans="1:26" ht="13" x14ac:dyDescent="0.15">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spans="1:26" ht="13" x14ac:dyDescent="0.15">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spans="1:26" ht="13" x14ac:dyDescent="0.15">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spans="1:26" ht="13" x14ac:dyDescent="0.1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spans="1:26" ht="13" x14ac:dyDescent="0.15">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spans="1:26" ht="13" x14ac:dyDescent="0.15">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spans="1:26" ht="13" x14ac:dyDescent="0.15">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spans="1:26" ht="13" x14ac:dyDescent="0.15">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spans="1:26" ht="13" x14ac:dyDescent="0.15">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spans="1:26" ht="13" x14ac:dyDescent="0.15">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spans="1:26" ht="13" x14ac:dyDescent="0.15">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spans="1:26" ht="13" x14ac:dyDescent="0.15">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spans="1:26" ht="13" x14ac:dyDescent="0.15">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spans="1:26" ht="13" x14ac:dyDescent="0.1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spans="1:26" ht="13" x14ac:dyDescent="0.15">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spans="1:26" ht="13" x14ac:dyDescent="0.15">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spans="1:26" ht="13" x14ac:dyDescent="0.15">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spans="1:26" ht="13" x14ac:dyDescent="0.15">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spans="1:26" ht="13" x14ac:dyDescent="0.15">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spans="1:26" ht="13" x14ac:dyDescent="0.15">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spans="1:26" ht="13" x14ac:dyDescent="0.15">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spans="1:26" ht="13" x14ac:dyDescent="0.15">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spans="1:26" ht="13" x14ac:dyDescent="0.15">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spans="1:26" ht="13" x14ac:dyDescent="0.1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spans="1:26" ht="13" x14ac:dyDescent="0.15">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spans="1:26" ht="13" x14ac:dyDescent="0.15">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spans="1:26" ht="13" x14ac:dyDescent="0.15">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spans="1:26" ht="13" x14ac:dyDescent="0.15">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spans="1:26" ht="13" x14ac:dyDescent="0.15">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spans="1:26" ht="13" x14ac:dyDescent="0.15">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spans="1:26" ht="13" x14ac:dyDescent="0.15">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spans="1:26" ht="13" x14ac:dyDescent="0.15">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spans="1:26" ht="13" x14ac:dyDescent="0.15">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spans="1:26" ht="13" x14ac:dyDescent="0.1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spans="1:26" ht="13" x14ac:dyDescent="0.15">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spans="1:26" ht="13" x14ac:dyDescent="0.15">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spans="1:26" ht="13" x14ac:dyDescent="0.15">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spans="1:26" ht="13" x14ac:dyDescent="0.15">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spans="1:26" ht="13" x14ac:dyDescent="0.15">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spans="1:26" ht="13" x14ac:dyDescent="0.15">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spans="1:26" ht="13" x14ac:dyDescent="0.15">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spans="1:26" ht="13" x14ac:dyDescent="0.15">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spans="1:26" ht="13" x14ac:dyDescent="0.15">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spans="1:26" ht="13" x14ac:dyDescent="0.1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spans="1:26" ht="13" x14ac:dyDescent="0.15">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spans="1:26" ht="13" x14ac:dyDescent="0.15">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spans="1:26" ht="13" x14ac:dyDescent="0.15">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spans="1:26" ht="13" x14ac:dyDescent="0.15">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spans="1:26" ht="13" x14ac:dyDescent="0.15">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spans="1:26" ht="13" x14ac:dyDescent="0.15">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spans="1:26" ht="13" x14ac:dyDescent="0.15">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spans="1:26" ht="13" x14ac:dyDescent="0.15">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spans="1:26" ht="13" x14ac:dyDescent="0.15">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spans="1:26" ht="13" x14ac:dyDescent="0.1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spans="1:26" ht="13" x14ac:dyDescent="0.15">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spans="1:26" ht="13" x14ac:dyDescent="0.15">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spans="1:26" ht="13" x14ac:dyDescent="0.15">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spans="1:26" ht="13" x14ac:dyDescent="0.15">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spans="1:26" ht="13" x14ac:dyDescent="0.15">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spans="1:26" ht="13" x14ac:dyDescent="0.15">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spans="1:26" ht="13" x14ac:dyDescent="0.15">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spans="1:26" ht="13" x14ac:dyDescent="0.15">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spans="1:26" ht="13" x14ac:dyDescent="0.15">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spans="1:26" ht="13" x14ac:dyDescent="0.1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spans="1:26" ht="13" x14ac:dyDescent="0.15">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spans="1:26" ht="13" x14ac:dyDescent="0.15">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spans="1:26" ht="13" x14ac:dyDescent="0.15">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spans="1:26" ht="13" x14ac:dyDescent="0.15">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spans="1:26" ht="13" x14ac:dyDescent="0.15">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spans="1:26" ht="13" x14ac:dyDescent="0.15">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spans="1:26" ht="13" x14ac:dyDescent="0.15">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spans="1:26" ht="13" x14ac:dyDescent="0.15">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spans="1:26" ht="13" x14ac:dyDescent="0.15">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spans="1:26" ht="13" x14ac:dyDescent="0.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spans="1:26" ht="13" x14ac:dyDescent="0.15">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spans="1:26" ht="13" x14ac:dyDescent="0.15">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spans="1:26" ht="13" x14ac:dyDescent="0.15">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spans="1:26" ht="13" x14ac:dyDescent="0.15">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spans="1:26" ht="13" x14ac:dyDescent="0.15">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spans="1:26" ht="13" x14ac:dyDescent="0.15">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spans="1:26" ht="13" x14ac:dyDescent="0.15">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spans="1:26" ht="13" x14ac:dyDescent="0.15">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spans="1:26" ht="13" x14ac:dyDescent="0.15">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spans="1:26" ht="13" x14ac:dyDescent="0.1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spans="1:26" ht="13" x14ac:dyDescent="0.15">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spans="1:26" ht="13" x14ac:dyDescent="0.15">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spans="1:26" ht="13" x14ac:dyDescent="0.15">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spans="1:26" ht="13" x14ac:dyDescent="0.15">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spans="1:26" ht="13" x14ac:dyDescent="0.15">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spans="1:26" ht="13" x14ac:dyDescent="0.15">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spans="1:26" ht="13" x14ac:dyDescent="0.15">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spans="1:26" ht="13" x14ac:dyDescent="0.15">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spans="1:26" ht="13" x14ac:dyDescent="0.15">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spans="1:26" ht="13" x14ac:dyDescent="0.1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spans="1:26" ht="13" x14ac:dyDescent="0.15">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spans="1:26" ht="13" x14ac:dyDescent="0.15">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spans="1:26" ht="13" x14ac:dyDescent="0.15">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spans="1:26" ht="13" x14ac:dyDescent="0.15">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spans="1:26" ht="13" x14ac:dyDescent="0.15">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spans="1:26" ht="13" x14ac:dyDescent="0.15">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spans="1:26" ht="13" x14ac:dyDescent="0.15">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spans="1:26" ht="13" x14ac:dyDescent="0.15">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spans="1:26" ht="13" x14ac:dyDescent="0.15">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spans="1:26" ht="13" x14ac:dyDescent="0.1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spans="1:26" ht="13" x14ac:dyDescent="0.15">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spans="1:26" ht="13" x14ac:dyDescent="0.15">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spans="1:26" ht="13" x14ac:dyDescent="0.15">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spans="1:26" ht="13" x14ac:dyDescent="0.15">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spans="1:26" ht="13" x14ac:dyDescent="0.15">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spans="1:26" ht="13" x14ac:dyDescent="0.15">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spans="1:26" ht="13" x14ac:dyDescent="0.15">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spans="1:26" ht="13" x14ac:dyDescent="0.15">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spans="1:26" ht="13" x14ac:dyDescent="0.15">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spans="1:26" ht="13" x14ac:dyDescent="0.1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spans="1:26" ht="13" x14ac:dyDescent="0.15">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spans="1:26" ht="13" x14ac:dyDescent="0.15">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spans="1:26" ht="13" x14ac:dyDescent="0.15">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spans="1:26" ht="13" x14ac:dyDescent="0.15">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spans="1:26" ht="13" x14ac:dyDescent="0.15">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spans="1:26" ht="13" x14ac:dyDescent="0.15">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spans="1:26" ht="13" x14ac:dyDescent="0.15">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spans="1:26" ht="13" x14ac:dyDescent="0.15">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spans="1:26" ht="13" x14ac:dyDescent="0.15">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spans="1:26" ht="13" x14ac:dyDescent="0.1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spans="1:26" ht="13" x14ac:dyDescent="0.15">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spans="1:26" ht="13" x14ac:dyDescent="0.15">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spans="1:26" ht="13" x14ac:dyDescent="0.15">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spans="1:26" ht="13" x14ac:dyDescent="0.15">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spans="1:26" ht="13" x14ac:dyDescent="0.15">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spans="1:26" ht="13" x14ac:dyDescent="0.15">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spans="1:26" ht="13" x14ac:dyDescent="0.15">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spans="1:26" ht="13" x14ac:dyDescent="0.15">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spans="1:26" ht="13" x14ac:dyDescent="0.15">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spans="1:26" ht="13" x14ac:dyDescent="0.1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spans="1:26" ht="13" x14ac:dyDescent="0.15">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spans="1:26" ht="13" x14ac:dyDescent="0.15">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spans="1:26" ht="13" x14ac:dyDescent="0.15">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spans="1:26" ht="13" x14ac:dyDescent="0.15">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spans="1:26" ht="13" x14ac:dyDescent="0.15">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spans="1:26" ht="13" x14ac:dyDescent="0.15">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spans="1:26" ht="13" x14ac:dyDescent="0.15">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spans="1:26" ht="13" x14ac:dyDescent="0.15">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spans="1:26" ht="13" x14ac:dyDescent="0.15">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spans="1:26" ht="13" x14ac:dyDescent="0.1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spans="1:26" ht="13" x14ac:dyDescent="0.15">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spans="1:26" ht="13" x14ac:dyDescent="0.15">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spans="1:26" ht="13" x14ac:dyDescent="0.15">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spans="1:26" ht="13" x14ac:dyDescent="0.15">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spans="1:26" ht="13" x14ac:dyDescent="0.15">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spans="1:26" ht="13" x14ac:dyDescent="0.15">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spans="1:26" ht="13" x14ac:dyDescent="0.15">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spans="1:26" ht="13" x14ac:dyDescent="0.15">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spans="1:26" ht="13" x14ac:dyDescent="0.15">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spans="1:26" ht="13" x14ac:dyDescent="0.1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spans="1:26" ht="13" x14ac:dyDescent="0.15">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spans="1:26" ht="13" x14ac:dyDescent="0.15">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spans="1:26" ht="13" x14ac:dyDescent="0.15">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spans="1:26" ht="13" x14ac:dyDescent="0.15">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spans="1:26" ht="13" x14ac:dyDescent="0.15">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spans="1:26" ht="13" x14ac:dyDescent="0.15">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spans="1:26" ht="13" x14ac:dyDescent="0.15">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spans="1:26" ht="13" x14ac:dyDescent="0.15">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spans="1:26" ht="13" x14ac:dyDescent="0.15">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spans="1:26" ht="13" x14ac:dyDescent="0.1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spans="1:26" ht="13" x14ac:dyDescent="0.15">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spans="1:26" ht="13" x14ac:dyDescent="0.15">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spans="1:26" ht="13" x14ac:dyDescent="0.15">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spans="1:26" ht="13" x14ac:dyDescent="0.15">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spans="1:26" ht="13" x14ac:dyDescent="0.15">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spans="1:26" ht="13" x14ac:dyDescent="0.15">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spans="1:26" ht="13" x14ac:dyDescent="0.15">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spans="1:26" ht="13" x14ac:dyDescent="0.15">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spans="1:26" ht="13" x14ac:dyDescent="0.15">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spans="1:26" ht="13" x14ac:dyDescent="0.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spans="1:26" ht="13" x14ac:dyDescent="0.15">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spans="1:26" ht="13" x14ac:dyDescent="0.15">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spans="1:26" ht="13" x14ac:dyDescent="0.15">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spans="1:26" ht="13" x14ac:dyDescent="0.15">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spans="1:26" ht="13" x14ac:dyDescent="0.15">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spans="1:26" ht="13" x14ac:dyDescent="0.15">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spans="1:26" ht="13" x14ac:dyDescent="0.15">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spans="1:26" ht="13" x14ac:dyDescent="0.15">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spans="1:26" ht="13" x14ac:dyDescent="0.15">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spans="1:26" ht="13" x14ac:dyDescent="0.1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spans="1:26" ht="13" x14ac:dyDescent="0.15">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spans="1:26" ht="13" x14ac:dyDescent="0.15">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spans="1:26" ht="13" x14ac:dyDescent="0.15">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spans="1:26" ht="13" x14ac:dyDescent="0.15">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spans="1:26" ht="13" x14ac:dyDescent="0.15">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spans="1:26" ht="13" x14ac:dyDescent="0.15">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spans="1:26" ht="13" x14ac:dyDescent="0.15">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spans="1:26" ht="13" x14ac:dyDescent="0.15">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spans="1:26" ht="13" x14ac:dyDescent="0.15">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spans="1:26" ht="13" x14ac:dyDescent="0.1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spans="1:26" ht="13" x14ac:dyDescent="0.15">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spans="1:26" ht="13" x14ac:dyDescent="0.15">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spans="1:26" ht="13" x14ac:dyDescent="0.15">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spans="1:26" ht="13" x14ac:dyDescent="0.15">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spans="1:26" ht="13" x14ac:dyDescent="0.15">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spans="1:26" ht="13" x14ac:dyDescent="0.15">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spans="1:26" ht="13" x14ac:dyDescent="0.15">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spans="1:26" ht="13" x14ac:dyDescent="0.15">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spans="1:26" ht="13" x14ac:dyDescent="0.15">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spans="1:26" ht="13" x14ac:dyDescent="0.1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spans="1:26" ht="13" x14ac:dyDescent="0.15">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spans="1:26" ht="13" x14ac:dyDescent="0.15">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spans="1:26" ht="13" x14ac:dyDescent="0.15">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spans="1:26" ht="13" x14ac:dyDescent="0.15">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spans="1:26" ht="13" x14ac:dyDescent="0.15">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spans="1:26" ht="13" x14ac:dyDescent="0.15">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spans="1:26" ht="13" x14ac:dyDescent="0.15">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spans="1:26" ht="13" x14ac:dyDescent="0.15">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spans="1:26" ht="13" x14ac:dyDescent="0.15">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spans="1:26" ht="13" x14ac:dyDescent="0.1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spans="1:26" ht="13" x14ac:dyDescent="0.15">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spans="1:26" ht="13" x14ac:dyDescent="0.15">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spans="1:26" ht="13" x14ac:dyDescent="0.15">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spans="1:26" ht="13" x14ac:dyDescent="0.15">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spans="1:26" ht="13" x14ac:dyDescent="0.15">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spans="1:26" ht="13" x14ac:dyDescent="0.15">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spans="1:26" ht="13" x14ac:dyDescent="0.15">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spans="1:26" ht="13" x14ac:dyDescent="0.15">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spans="1:26" ht="13" x14ac:dyDescent="0.15">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spans="1:26" ht="13" x14ac:dyDescent="0.1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spans="1:26" ht="13" x14ac:dyDescent="0.15">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spans="1:26" ht="13" x14ac:dyDescent="0.15">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spans="1:26" ht="13" x14ac:dyDescent="0.15">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spans="1:26" ht="13" x14ac:dyDescent="0.15">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spans="1:26" ht="13" x14ac:dyDescent="0.15">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spans="1:26" ht="13" x14ac:dyDescent="0.15">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spans="1:26" ht="13" x14ac:dyDescent="0.15">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spans="1:26" ht="13" x14ac:dyDescent="0.15">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spans="1:26" ht="13" x14ac:dyDescent="0.15">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spans="1:26" ht="13" x14ac:dyDescent="0.1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spans="1:26" ht="13" x14ac:dyDescent="0.15">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spans="1:26" ht="13" x14ac:dyDescent="0.15">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spans="1:26" ht="13" x14ac:dyDescent="0.15">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spans="1:26" ht="13" x14ac:dyDescent="0.15">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spans="1:26" ht="13" x14ac:dyDescent="0.15">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spans="1:26" ht="13" x14ac:dyDescent="0.15">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spans="1:26" ht="13" x14ac:dyDescent="0.15">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spans="1:26" ht="13" x14ac:dyDescent="0.15">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spans="1:26" ht="13" x14ac:dyDescent="0.15">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spans="1:26" ht="13" x14ac:dyDescent="0.1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spans="1:26" ht="13" x14ac:dyDescent="0.15">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spans="1:26" ht="13" x14ac:dyDescent="0.15">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spans="1:26" ht="13" x14ac:dyDescent="0.15">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spans="1:26" ht="13" x14ac:dyDescent="0.15">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spans="1:26" ht="13" x14ac:dyDescent="0.15">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spans="1:26" ht="13" x14ac:dyDescent="0.15">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spans="1:26" ht="13" x14ac:dyDescent="0.15">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spans="1:26" ht="13" x14ac:dyDescent="0.15">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spans="1:26" ht="13" x14ac:dyDescent="0.15">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spans="1:26" ht="13" x14ac:dyDescent="0.1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spans="1:26" ht="13" x14ac:dyDescent="0.15">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spans="1:26" ht="13" x14ac:dyDescent="0.15">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spans="1:26" ht="13" x14ac:dyDescent="0.15">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spans="1:26" ht="13" x14ac:dyDescent="0.15">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spans="1:26" ht="13" x14ac:dyDescent="0.15">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spans="1:26" ht="13" x14ac:dyDescent="0.15">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spans="1:26" ht="13" x14ac:dyDescent="0.15">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spans="1:26" ht="13" x14ac:dyDescent="0.15">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spans="1:26" ht="13" x14ac:dyDescent="0.15">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spans="1:26" ht="13" x14ac:dyDescent="0.1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spans="1:26" ht="13" x14ac:dyDescent="0.15">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spans="1:26" ht="13" x14ac:dyDescent="0.15">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spans="1:26" ht="13" x14ac:dyDescent="0.15">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spans="1:26" ht="13" x14ac:dyDescent="0.15">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spans="1:26" ht="13" x14ac:dyDescent="0.15">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spans="1:26" ht="13" x14ac:dyDescent="0.15">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spans="1:26" ht="13" x14ac:dyDescent="0.15">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spans="1:26" ht="13" x14ac:dyDescent="0.15">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spans="1:26" ht="13" x14ac:dyDescent="0.15">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spans="1:26" ht="13" x14ac:dyDescent="0.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spans="1:26" ht="13" x14ac:dyDescent="0.15">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spans="1:26" ht="13" x14ac:dyDescent="0.15">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spans="1:26" ht="13" x14ac:dyDescent="0.15">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spans="1:26" ht="13" x14ac:dyDescent="0.15">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spans="1:26" ht="13" x14ac:dyDescent="0.15">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spans="1:26" ht="13" x14ac:dyDescent="0.15">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spans="1:26" ht="13" x14ac:dyDescent="0.15">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spans="1:26" ht="13" x14ac:dyDescent="0.15">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spans="1:26" ht="13" x14ac:dyDescent="0.15">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spans="1:26" ht="13" x14ac:dyDescent="0.1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spans="1:26" ht="13" x14ac:dyDescent="0.15">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spans="1:26" ht="13" x14ac:dyDescent="0.15">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spans="1:26" ht="13" x14ac:dyDescent="0.15">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spans="1:26" ht="13" x14ac:dyDescent="0.15">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spans="1:26" ht="13" x14ac:dyDescent="0.15">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spans="1:26" ht="13" x14ac:dyDescent="0.15">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spans="1:26" ht="13" x14ac:dyDescent="0.15">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spans="1:26" ht="13" x14ac:dyDescent="0.15">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spans="1:26" ht="13" x14ac:dyDescent="0.15">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spans="1:26" ht="13" x14ac:dyDescent="0.1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spans="1:26" ht="13" x14ac:dyDescent="0.15">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spans="1:26" ht="13" x14ac:dyDescent="0.15">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spans="1:26" ht="13" x14ac:dyDescent="0.15">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spans="1:26" ht="13" x14ac:dyDescent="0.15">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spans="1:26" ht="13" x14ac:dyDescent="0.15">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spans="1:26" ht="13" x14ac:dyDescent="0.15">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spans="1:26" ht="13" x14ac:dyDescent="0.15">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spans="1:26" ht="13" x14ac:dyDescent="0.15">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spans="1:26" ht="13" x14ac:dyDescent="0.15">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spans="1:26" ht="13" x14ac:dyDescent="0.1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spans="1:26" ht="13" x14ac:dyDescent="0.15">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spans="1:26" ht="13" x14ac:dyDescent="0.15">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spans="1:26" ht="13" x14ac:dyDescent="0.15">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spans="1:26" ht="13" x14ac:dyDescent="0.15">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spans="1:26" ht="13" x14ac:dyDescent="0.15">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spans="1:26" ht="13" x14ac:dyDescent="0.15">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spans="1:26" ht="13" x14ac:dyDescent="0.15">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spans="1:26" ht="13" x14ac:dyDescent="0.15">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spans="1:26" ht="13" x14ac:dyDescent="0.15">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spans="1:26" ht="13" x14ac:dyDescent="0.1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spans="1:26" ht="13" x14ac:dyDescent="0.15">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spans="1:26" ht="13" x14ac:dyDescent="0.15">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spans="1:26" ht="13" x14ac:dyDescent="0.15">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spans="1:26" ht="13" x14ac:dyDescent="0.15">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spans="1:26" ht="13" x14ac:dyDescent="0.15">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spans="1:26" ht="13" x14ac:dyDescent="0.15">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spans="1:26" ht="13" x14ac:dyDescent="0.15">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spans="1:26" ht="13" x14ac:dyDescent="0.15">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spans="1:26" ht="13" x14ac:dyDescent="0.15">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spans="1:26" ht="13" x14ac:dyDescent="0.1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spans="1:26" ht="13" x14ac:dyDescent="0.15">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spans="1:26" ht="13" x14ac:dyDescent="0.15">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spans="1:26" ht="13" x14ac:dyDescent="0.15">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spans="1:26" ht="13" x14ac:dyDescent="0.15">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spans="1:26" ht="13" x14ac:dyDescent="0.15">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spans="1:26" ht="13" x14ac:dyDescent="0.15">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spans="1:26" ht="13" x14ac:dyDescent="0.15">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spans="1:26" ht="13" x14ac:dyDescent="0.15">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spans="1:26" ht="13" x14ac:dyDescent="0.15">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spans="1:26" ht="13" x14ac:dyDescent="0.1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spans="1:26" ht="13" x14ac:dyDescent="0.15">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spans="1:26" ht="13" x14ac:dyDescent="0.15">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spans="1:26" ht="13" x14ac:dyDescent="0.15">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spans="1:26" ht="13" x14ac:dyDescent="0.15">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spans="1:26" ht="13" x14ac:dyDescent="0.15">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spans="1:26" ht="13" x14ac:dyDescent="0.15">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spans="1:26" ht="13" x14ac:dyDescent="0.15">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spans="1:26" ht="13" x14ac:dyDescent="0.15">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spans="1:26" ht="13" x14ac:dyDescent="0.15">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spans="1:26" ht="13" x14ac:dyDescent="0.1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spans="1:26" ht="13" x14ac:dyDescent="0.15">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spans="1:26" ht="13" x14ac:dyDescent="0.15">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spans="1:26" ht="13" x14ac:dyDescent="0.15">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spans="1:26" ht="13" x14ac:dyDescent="0.15">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spans="1:26" ht="13" x14ac:dyDescent="0.15">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spans="1:26" ht="13" x14ac:dyDescent="0.15">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spans="1:26" ht="13" x14ac:dyDescent="0.15">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spans="1:26" ht="13" x14ac:dyDescent="0.15">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spans="1:26" ht="13" x14ac:dyDescent="0.15">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spans="1:26" ht="13" x14ac:dyDescent="0.1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spans="1:26" ht="13" x14ac:dyDescent="0.15">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spans="1:26" ht="13" x14ac:dyDescent="0.15">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spans="1:26" ht="13" x14ac:dyDescent="0.15">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spans="1:26" ht="13" x14ac:dyDescent="0.15">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spans="1:26" ht="13" x14ac:dyDescent="0.15">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spans="1:26" ht="13" x14ac:dyDescent="0.15">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spans="1:26" ht="13" x14ac:dyDescent="0.15">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spans="1:26" ht="13" x14ac:dyDescent="0.15">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spans="1:26" ht="13" x14ac:dyDescent="0.15">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spans="1:26" ht="13" x14ac:dyDescent="0.1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spans="1:26" ht="13" x14ac:dyDescent="0.15">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spans="1:26" ht="13" x14ac:dyDescent="0.15">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spans="1:26" ht="13" x14ac:dyDescent="0.15">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spans="1:26" ht="13" x14ac:dyDescent="0.15">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spans="1:26" ht="13" x14ac:dyDescent="0.15">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spans="1:26" ht="13" x14ac:dyDescent="0.15">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spans="1:26" ht="13" x14ac:dyDescent="0.15">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spans="1:26" ht="13" x14ac:dyDescent="0.15">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spans="1:26" ht="13" x14ac:dyDescent="0.15">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spans="1:26" ht="13" x14ac:dyDescent="0.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spans="1:26" ht="13" x14ac:dyDescent="0.15">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spans="1:26" ht="13" x14ac:dyDescent="0.15">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spans="1:26" ht="13" x14ac:dyDescent="0.15">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spans="1:26" ht="13" x14ac:dyDescent="0.15">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spans="1:26" ht="13" x14ac:dyDescent="0.15">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spans="1:26" ht="13" x14ac:dyDescent="0.15">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spans="1:26" ht="13" x14ac:dyDescent="0.15">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spans="1:26" ht="13" x14ac:dyDescent="0.15">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spans="1:26" ht="13" x14ac:dyDescent="0.15">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spans="1:26" ht="13" x14ac:dyDescent="0.1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spans="1:26" ht="13" x14ac:dyDescent="0.15">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spans="1:26" ht="13" x14ac:dyDescent="0.15">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spans="1:26" ht="13" x14ac:dyDescent="0.15">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spans="1:26" ht="13" x14ac:dyDescent="0.15">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spans="1:26" ht="13" x14ac:dyDescent="0.15">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spans="1:26" ht="13" x14ac:dyDescent="0.15">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spans="1:26" ht="13" x14ac:dyDescent="0.15">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spans="1:26" ht="13" x14ac:dyDescent="0.15">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spans="1:26" ht="13" x14ac:dyDescent="0.15">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spans="1:26" ht="13" x14ac:dyDescent="0.1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spans="1:26" ht="13" x14ac:dyDescent="0.15">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spans="1:26" ht="13" x14ac:dyDescent="0.15">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spans="1:26" ht="13" x14ac:dyDescent="0.15">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spans="1:26" ht="13" x14ac:dyDescent="0.15">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spans="1:26" ht="13" x14ac:dyDescent="0.15">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spans="1:26" ht="13" x14ac:dyDescent="0.15">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spans="1:26" ht="13" x14ac:dyDescent="0.15">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spans="1:26" ht="13" x14ac:dyDescent="0.15">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spans="1:26" ht="13" x14ac:dyDescent="0.15">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spans="1:26" ht="13" x14ac:dyDescent="0.1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spans="1:26" ht="13" x14ac:dyDescent="0.15">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spans="1:26" ht="13" x14ac:dyDescent="0.15">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spans="1:26" ht="13" x14ac:dyDescent="0.15">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spans="1:26" ht="13" x14ac:dyDescent="0.15">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spans="1:26" ht="13" x14ac:dyDescent="0.15">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spans="1:26" ht="13" x14ac:dyDescent="0.15">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spans="1:26" ht="13" x14ac:dyDescent="0.15">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spans="1:26" ht="13" x14ac:dyDescent="0.15">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spans="1:26" ht="13" x14ac:dyDescent="0.15">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spans="1:26" ht="13" x14ac:dyDescent="0.1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spans="1:26" ht="13" x14ac:dyDescent="0.15">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spans="1:26" ht="13" x14ac:dyDescent="0.15">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spans="1:26" ht="13" x14ac:dyDescent="0.15">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spans="1:26" ht="13" x14ac:dyDescent="0.15">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spans="1:26" ht="13" x14ac:dyDescent="0.15">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spans="1:26" ht="13" x14ac:dyDescent="0.15">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spans="1:26" ht="13" x14ac:dyDescent="0.15">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spans="1:26" ht="13" x14ac:dyDescent="0.15">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spans="1:26" ht="13" x14ac:dyDescent="0.15">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spans="1:26" ht="13" x14ac:dyDescent="0.1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spans="1:26" ht="13" x14ac:dyDescent="0.15">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spans="1:26" ht="13" x14ac:dyDescent="0.15">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spans="1:26" ht="13" x14ac:dyDescent="0.15">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spans="1:26" ht="13" x14ac:dyDescent="0.15">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spans="1:26" ht="13" x14ac:dyDescent="0.15">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spans="1:26" ht="13" x14ac:dyDescent="0.15">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spans="1:26" ht="13" x14ac:dyDescent="0.15">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spans="1:26" ht="13" x14ac:dyDescent="0.15">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spans="1:26" ht="13" x14ac:dyDescent="0.15">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spans="1:26" ht="13" x14ac:dyDescent="0.1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spans="1:26" ht="13" x14ac:dyDescent="0.15">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spans="1:26" ht="13" x14ac:dyDescent="0.15">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spans="1:26" ht="13" x14ac:dyDescent="0.15">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spans="1:26" ht="13" x14ac:dyDescent="0.15">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spans="1:26" ht="13" x14ac:dyDescent="0.15">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spans="1:26" ht="13" x14ac:dyDescent="0.15">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spans="1:26" ht="13" x14ac:dyDescent="0.15">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spans="1:26" ht="13" x14ac:dyDescent="0.15">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spans="1:26" ht="13" x14ac:dyDescent="0.15">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spans="1:26" ht="13" x14ac:dyDescent="0.1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spans="1:26" ht="13" x14ac:dyDescent="0.15">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spans="1:26" ht="13" x14ac:dyDescent="0.15">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spans="1:26" ht="13" x14ac:dyDescent="0.15">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spans="1:26" ht="13" x14ac:dyDescent="0.15">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spans="1:26" ht="13" x14ac:dyDescent="0.15">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spans="1:26" ht="13" x14ac:dyDescent="0.15">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spans="1:26" ht="13" x14ac:dyDescent="0.15">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spans="1:26" ht="13" x14ac:dyDescent="0.15">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spans="1:26" ht="13" x14ac:dyDescent="0.15">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spans="1:26" ht="13" x14ac:dyDescent="0.1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spans="1:26" ht="13" x14ac:dyDescent="0.15">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spans="1:26" ht="13" x14ac:dyDescent="0.15">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spans="1:26" ht="13" x14ac:dyDescent="0.15">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spans="1:26" ht="13" x14ac:dyDescent="0.15">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spans="1:26" ht="13" x14ac:dyDescent="0.15">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spans="1:26" ht="13" x14ac:dyDescent="0.15">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spans="1:26" ht="13" x14ac:dyDescent="0.15">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spans="1:26" ht="13" x14ac:dyDescent="0.15">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spans="1:26" ht="13" x14ac:dyDescent="0.15">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spans="1:26" ht="13" x14ac:dyDescent="0.1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spans="1:26" ht="13" x14ac:dyDescent="0.15">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spans="1:26" ht="13" x14ac:dyDescent="0.15">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spans="1:26" ht="13" x14ac:dyDescent="0.15">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spans="1:26" ht="13" x14ac:dyDescent="0.15">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spans="1:26" ht="13" x14ac:dyDescent="0.15">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spans="1:26" ht="13" x14ac:dyDescent="0.15">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spans="1:26" ht="13" x14ac:dyDescent="0.15">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spans="1:26" ht="13" x14ac:dyDescent="0.15">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spans="1:26" ht="13" x14ac:dyDescent="0.15">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spans="1:26" ht="13" x14ac:dyDescent="0.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spans="1:26" ht="13" x14ac:dyDescent="0.15">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spans="1:26" ht="13" x14ac:dyDescent="0.15">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spans="1:26" ht="13" x14ac:dyDescent="0.15">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spans="1:26" ht="13" x14ac:dyDescent="0.15">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spans="1:26" ht="13" x14ac:dyDescent="0.15">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spans="1:26" ht="13" x14ac:dyDescent="0.15">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spans="1:26" ht="13" x14ac:dyDescent="0.15">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spans="1:26" ht="13" x14ac:dyDescent="0.15">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spans="1:26" ht="13" x14ac:dyDescent="0.15">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spans="1:26" ht="13" x14ac:dyDescent="0.1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spans="1:26" ht="13" x14ac:dyDescent="0.15">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spans="1:26" ht="13" x14ac:dyDescent="0.15">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spans="1:26" ht="13" x14ac:dyDescent="0.15">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spans="1:26" ht="13" x14ac:dyDescent="0.15">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spans="1:26" ht="13" x14ac:dyDescent="0.15">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spans="1:26" ht="13" x14ac:dyDescent="0.15">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spans="1:26" ht="13" x14ac:dyDescent="0.15">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spans="1:26" ht="13" x14ac:dyDescent="0.15">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spans="1:26" ht="13" x14ac:dyDescent="0.15">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spans="1:26" ht="13" x14ac:dyDescent="0.1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spans="1:26" ht="13" x14ac:dyDescent="0.15">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spans="1:26" ht="13" x14ac:dyDescent="0.15">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spans="1:26" ht="13" x14ac:dyDescent="0.15">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spans="1:26" ht="13" x14ac:dyDescent="0.15">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spans="1:26" ht="13" x14ac:dyDescent="0.15">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spans="1:26" ht="13" x14ac:dyDescent="0.15">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spans="1:26" ht="13" x14ac:dyDescent="0.15">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spans="1:26" ht="13" x14ac:dyDescent="0.15">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spans="1:26" ht="13" x14ac:dyDescent="0.15">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spans="1:26" ht="13" x14ac:dyDescent="0.1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spans="1:26" ht="13" x14ac:dyDescent="0.15">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spans="1:26" ht="13" x14ac:dyDescent="0.15">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spans="1:26" ht="13" x14ac:dyDescent="0.15">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spans="1:26" ht="13" x14ac:dyDescent="0.15">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spans="1:26" ht="13" x14ac:dyDescent="0.15">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spans="1:26" ht="13" x14ac:dyDescent="0.15">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spans="1:26" ht="13" x14ac:dyDescent="0.15">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spans="1:26" ht="13" x14ac:dyDescent="0.15">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spans="1:26" ht="13" x14ac:dyDescent="0.15">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spans="1:26" ht="13" x14ac:dyDescent="0.1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spans="1:26" ht="13" x14ac:dyDescent="0.15">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spans="1:26" ht="13" x14ac:dyDescent="0.15">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spans="1:26" ht="13" x14ac:dyDescent="0.15">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spans="1:26" ht="13" x14ac:dyDescent="0.15">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spans="1:26" ht="13" x14ac:dyDescent="0.15">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spans="1:26" ht="13" x14ac:dyDescent="0.15">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spans="1:26" ht="13" x14ac:dyDescent="0.15">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spans="1:26" ht="13" x14ac:dyDescent="0.15">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spans="1:26" ht="13" x14ac:dyDescent="0.15">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spans="1:26" ht="13" x14ac:dyDescent="0.1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spans="1:26" ht="13" x14ac:dyDescent="0.15">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spans="1:26" ht="13" x14ac:dyDescent="0.15">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spans="1:26" ht="13" x14ac:dyDescent="0.15">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spans="1:26" ht="13" x14ac:dyDescent="0.15">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spans="1:26" ht="13" x14ac:dyDescent="0.15">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spans="1:26" ht="13" x14ac:dyDescent="0.15">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spans="1:26" ht="13" x14ac:dyDescent="0.15">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spans="1:26" ht="13" x14ac:dyDescent="0.15">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spans="1:26" ht="13" x14ac:dyDescent="0.15">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spans="1:26" ht="13" x14ac:dyDescent="0.1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spans="1:26" ht="13" x14ac:dyDescent="0.15">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spans="1:26" ht="13" x14ac:dyDescent="0.15">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spans="1:26" ht="13" x14ac:dyDescent="0.15">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spans="1:26" ht="13" x14ac:dyDescent="0.15">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spans="1:26" ht="13" x14ac:dyDescent="0.15">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spans="1:26" ht="13" x14ac:dyDescent="0.15">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spans="1:26" ht="13" x14ac:dyDescent="0.15">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spans="1:26" ht="13" x14ac:dyDescent="0.15">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spans="1:26" ht="13" x14ac:dyDescent="0.15">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spans="1:26" ht="13" x14ac:dyDescent="0.1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spans="1:26" ht="13" x14ac:dyDescent="0.15">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spans="1:26" ht="13" x14ac:dyDescent="0.15">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spans="1:26" ht="13" x14ac:dyDescent="0.15">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spans="1:26" ht="13" x14ac:dyDescent="0.15">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spans="1:26" ht="13" x14ac:dyDescent="0.15">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spans="1:26" ht="13" x14ac:dyDescent="0.15">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spans="1:26" ht="13" x14ac:dyDescent="0.15">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spans="1:26" ht="13" x14ac:dyDescent="0.15">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spans="1:26" ht="13" x14ac:dyDescent="0.15">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spans="1:26" ht="13" x14ac:dyDescent="0.1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spans="1:26" ht="13" x14ac:dyDescent="0.15">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spans="1:26" ht="13" x14ac:dyDescent="0.15">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spans="1:26" ht="13" x14ac:dyDescent="0.15">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spans="1:26" ht="13" x14ac:dyDescent="0.15">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spans="1:26" ht="13" x14ac:dyDescent="0.15">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spans="1:26" ht="13" x14ac:dyDescent="0.15">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spans="1:26" ht="13" x14ac:dyDescent="0.15">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spans="1:26" ht="13" x14ac:dyDescent="0.15">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spans="1:26" ht="13" x14ac:dyDescent="0.15">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spans="1:26" ht="13" x14ac:dyDescent="0.1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spans="1:26" ht="13" x14ac:dyDescent="0.15">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spans="1:26" ht="13" x14ac:dyDescent="0.15">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spans="1:26" ht="13" x14ac:dyDescent="0.15">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spans="1:26" ht="13" x14ac:dyDescent="0.15">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spans="1:26" ht="13" x14ac:dyDescent="0.15">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spans="1:26" ht="13" x14ac:dyDescent="0.15">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spans="1:26" ht="13" x14ac:dyDescent="0.15">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spans="1:26" ht="13" x14ac:dyDescent="0.15">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spans="1:26" ht="13" x14ac:dyDescent="0.15">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spans="1:26" ht="13" x14ac:dyDescent="0.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spans="1:26" ht="13" x14ac:dyDescent="0.15">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spans="1:26" ht="13" x14ac:dyDescent="0.15">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spans="1:26" ht="13" x14ac:dyDescent="0.15">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spans="1:26" ht="13" x14ac:dyDescent="0.15">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spans="1:26" ht="13" x14ac:dyDescent="0.15">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spans="1:26" ht="13" x14ac:dyDescent="0.15">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spans="1:26" ht="13" x14ac:dyDescent="0.15">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spans="1:26" ht="13" x14ac:dyDescent="0.15">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spans="1:26" ht="13" x14ac:dyDescent="0.15">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spans="1:26" ht="13" x14ac:dyDescent="0.1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spans="1:26" ht="13" x14ac:dyDescent="0.15">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spans="1:26" ht="13" x14ac:dyDescent="0.15">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spans="1:26" ht="13" x14ac:dyDescent="0.15">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spans="1:26" ht="13" x14ac:dyDescent="0.15">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spans="1:26" ht="13" x14ac:dyDescent="0.15">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spans="1:26" ht="13" x14ac:dyDescent="0.15">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spans="1:26" ht="13" x14ac:dyDescent="0.15">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spans="1:26" ht="13" x14ac:dyDescent="0.15">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spans="1:26" ht="13" x14ac:dyDescent="0.15">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spans="1:26" ht="13" x14ac:dyDescent="0.1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spans="1:26" ht="13" x14ac:dyDescent="0.15">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spans="1:26" ht="13" x14ac:dyDescent="0.15">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spans="1:26" ht="13" x14ac:dyDescent="0.15">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spans="1:26" ht="13" x14ac:dyDescent="0.15">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spans="1:26" ht="13" x14ac:dyDescent="0.15">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spans="1:26" ht="13" x14ac:dyDescent="0.15">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spans="1:26" ht="13" x14ac:dyDescent="0.15">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spans="1:26" ht="13" x14ac:dyDescent="0.15">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spans="1:26" ht="13" x14ac:dyDescent="0.15">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spans="1:26" ht="13" x14ac:dyDescent="0.1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spans="1:26" ht="13" x14ac:dyDescent="0.15">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spans="1:26" ht="13" x14ac:dyDescent="0.15">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spans="1:26" ht="13" x14ac:dyDescent="0.15">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spans="1:26" ht="13" x14ac:dyDescent="0.15">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spans="1:26" ht="13" x14ac:dyDescent="0.15">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spans="1:26" ht="13" x14ac:dyDescent="0.15">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spans="1:26" ht="13" x14ac:dyDescent="0.15">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spans="1:26" ht="13" x14ac:dyDescent="0.15">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spans="1:26" ht="13" x14ac:dyDescent="0.15">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spans="1:26" ht="13" x14ac:dyDescent="0.1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spans="1:26" ht="13" x14ac:dyDescent="0.15">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spans="1:26" ht="13" x14ac:dyDescent="0.15">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spans="1:26" ht="13" x14ac:dyDescent="0.15">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spans="1:26" ht="13" x14ac:dyDescent="0.15">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spans="1:26" ht="13" x14ac:dyDescent="0.15">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spans="1:26" ht="13" x14ac:dyDescent="0.15">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spans="1:26" ht="13" x14ac:dyDescent="0.15">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spans="1:26" ht="13" x14ac:dyDescent="0.15">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spans="1:26" ht="13" x14ac:dyDescent="0.15">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spans="1:26" ht="13" x14ac:dyDescent="0.1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spans="1:26" ht="13" x14ac:dyDescent="0.15">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spans="1:26" ht="13" x14ac:dyDescent="0.15">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spans="1:26" ht="13" x14ac:dyDescent="0.15">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spans="1:26" ht="13" x14ac:dyDescent="0.15">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spans="1:26" ht="13" x14ac:dyDescent="0.15">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spans="1:26" ht="13" x14ac:dyDescent="0.15">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spans="1:26" ht="13" x14ac:dyDescent="0.15">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spans="1:26" ht="13" x14ac:dyDescent="0.15">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spans="1:26" ht="13" x14ac:dyDescent="0.15">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spans="1:26" ht="13" x14ac:dyDescent="0.1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spans="1:26" ht="13" x14ac:dyDescent="0.15">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spans="1:26" ht="13" x14ac:dyDescent="0.15">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spans="1:26" ht="13" x14ac:dyDescent="0.15">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spans="1:26" ht="13" x14ac:dyDescent="0.15">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spans="1:26" ht="13" x14ac:dyDescent="0.15">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spans="1:26" ht="13" x14ac:dyDescent="0.15">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spans="1:26" ht="13" x14ac:dyDescent="0.15">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spans="1:26" ht="13" x14ac:dyDescent="0.15">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spans="1:26" ht="13" x14ac:dyDescent="0.15">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spans="1:26" ht="13" x14ac:dyDescent="0.1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spans="1:26" ht="13" x14ac:dyDescent="0.15">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spans="1:26" ht="13" x14ac:dyDescent="0.15">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spans="1:26" ht="13" x14ac:dyDescent="0.15">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spans="1:26" ht="13" x14ac:dyDescent="0.15">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spans="1:26" ht="13" x14ac:dyDescent="0.15">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spans="1:26" ht="13" x14ac:dyDescent="0.15">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spans="1:26" ht="13" x14ac:dyDescent="0.15">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spans="1:26" ht="13" x14ac:dyDescent="0.15">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spans="1:26" ht="13" x14ac:dyDescent="0.15">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spans="1:26" ht="13" x14ac:dyDescent="0.1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spans="1:26" ht="13" x14ac:dyDescent="0.15">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spans="1:26" ht="13" x14ac:dyDescent="0.15">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spans="1:26" ht="13" x14ac:dyDescent="0.15">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spans="1:26" ht="13" x14ac:dyDescent="0.15">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spans="1:26" ht="13" x14ac:dyDescent="0.15">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spans="1:26" ht="13" x14ac:dyDescent="0.15">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spans="1:26" ht="13" x14ac:dyDescent="0.15">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spans="1:26" ht="13" x14ac:dyDescent="0.15">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spans="1:26" ht="13" x14ac:dyDescent="0.15">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spans="1:26" ht="13" x14ac:dyDescent="0.1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spans="1:26" ht="13" x14ac:dyDescent="0.15">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spans="1:26" ht="13" x14ac:dyDescent="0.15">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spans="1:26" ht="13" x14ac:dyDescent="0.15">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spans="1:26" ht="13" x14ac:dyDescent="0.15">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spans="1:26" ht="13" x14ac:dyDescent="0.15">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spans="1:26" ht="13" x14ac:dyDescent="0.15">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spans="1:26" ht="13" x14ac:dyDescent="0.15">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spans="1:26" ht="13" x14ac:dyDescent="0.15">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spans="1:26" ht="13" x14ac:dyDescent="0.15">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spans="1:26" ht="13" x14ac:dyDescent="0.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spans="1:26" ht="13" x14ac:dyDescent="0.15">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spans="1:26" ht="13" x14ac:dyDescent="0.15">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spans="1:26" ht="13" x14ac:dyDescent="0.15">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spans="1:26" ht="13" x14ac:dyDescent="0.15">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spans="1:26" ht="13" x14ac:dyDescent="0.15">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spans="1:26" ht="13" x14ac:dyDescent="0.15">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spans="1:26" ht="13" x14ac:dyDescent="0.15">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spans="1:26" ht="13" x14ac:dyDescent="0.15">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spans="1:26" ht="13" x14ac:dyDescent="0.15">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spans="1:26" ht="13" x14ac:dyDescent="0.1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spans="1:26" ht="13" x14ac:dyDescent="0.15">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spans="1:26" ht="13" x14ac:dyDescent="0.15">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spans="1:26" ht="13" x14ac:dyDescent="0.15">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spans="1:26" ht="13" x14ac:dyDescent="0.15">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spans="1:26" ht="13" x14ac:dyDescent="0.15">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spans="1:26" ht="13" x14ac:dyDescent="0.15">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spans="1:26" ht="13" x14ac:dyDescent="0.15">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spans="1:26" ht="13" x14ac:dyDescent="0.15">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spans="1:26" ht="13" x14ac:dyDescent="0.15">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spans="1:26" ht="13" x14ac:dyDescent="0.1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spans="1:26" ht="13" x14ac:dyDescent="0.15">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spans="1:26" ht="13" x14ac:dyDescent="0.15">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spans="1:26" ht="13" x14ac:dyDescent="0.15">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spans="1:26" ht="13" x14ac:dyDescent="0.15">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spans="1:26" ht="13" x14ac:dyDescent="0.15">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spans="1:26" ht="13" x14ac:dyDescent="0.15">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spans="1:26" ht="13" x14ac:dyDescent="0.15">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spans="1:26" ht="13" x14ac:dyDescent="0.15">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spans="1:26" ht="13" x14ac:dyDescent="0.15">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spans="1:26" ht="13" x14ac:dyDescent="0.1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spans="1:26" ht="13" x14ac:dyDescent="0.15">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spans="1:26" ht="13" x14ac:dyDescent="0.15">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spans="1:26" ht="13" x14ac:dyDescent="0.15">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spans="1:26" ht="13" x14ac:dyDescent="0.15">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spans="1:26" ht="13" x14ac:dyDescent="0.15">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spans="1:26" ht="13" x14ac:dyDescent="0.15">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spans="1:26" ht="13" x14ac:dyDescent="0.15">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spans="1:26" ht="13" x14ac:dyDescent="0.15">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spans="1:26" ht="13" x14ac:dyDescent="0.15">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spans="1:26" ht="13" x14ac:dyDescent="0.1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spans="1:26" ht="13" x14ac:dyDescent="0.15">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spans="1:26" ht="13" x14ac:dyDescent="0.15">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spans="1:26" ht="13" x14ac:dyDescent="0.15">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spans="1:26" ht="13" x14ac:dyDescent="0.15">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spans="1:26" ht="13" x14ac:dyDescent="0.15">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spans="1:26" ht="13" x14ac:dyDescent="0.15">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spans="1:26" ht="13" x14ac:dyDescent="0.15">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spans="1:26" ht="13" x14ac:dyDescent="0.15">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spans="1:26" ht="13" x14ac:dyDescent="0.15">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spans="1:26" ht="13" x14ac:dyDescent="0.1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spans="1:26" ht="13" x14ac:dyDescent="0.15">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spans="1:26" ht="13" x14ac:dyDescent="0.15">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spans="1:26" ht="13" x14ac:dyDescent="0.15">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spans="1:26" ht="13" x14ac:dyDescent="0.15">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spans="1:26" ht="13" x14ac:dyDescent="0.15">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spans="1:26" ht="13" x14ac:dyDescent="0.15">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spans="1:26" ht="13" x14ac:dyDescent="0.15">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spans="1:26" ht="13" x14ac:dyDescent="0.15">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spans="1:26" ht="13" x14ac:dyDescent="0.15">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spans="1:26" ht="13" x14ac:dyDescent="0.1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spans="1:26" ht="13" x14ac:dyDescent="0.15">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spans="1:26" ht="13" x14ac:dyDescent="0.15">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spans="1:26" ht="13" x14ac:dyDescent="0.15">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spans="1:26" ht="13" x14ac:dyDescent="0.15">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spans="1:26" ht="13" x14ac:dyDescent="0.15">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spans="1:26" ht="13" x14ac:dyDescent="0.15">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spans="1:26" ht="13" x14ac:dyDescent="0.15">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spans="1:26" ht="13" x14ac:dyDescent="0.15">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spans="1:26" ht="13" x14ac:dyDescent="0.15">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spans="1:26" ht="13" x14ac:dyDescent="0.1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spans="1:26" ht="13" x14ac:dyDescent="0.15">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spans="1:26" ht="13" x14ac:dyDescent="0.15">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spans="1:26" ht="13" x14ac:dyDescent="0.15">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spans="1:26" ht="13" x14ac:dyDescent="0.15">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spans="1:26" ht="13" x14ac:dyDescent="0.15">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spans="1:26" ht="13" x14ac:dyDescent="0.15">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spans="1:26" ht="13" x14ac:dyDescent="0.15">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spans="1:26" ht="13" x14ac:dyDescent="0.15">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spans="1:26" ht="13" x14ac:dyDescent="0.15">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spans="1:26" ht="13" x14ac:dyDescent="0.1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spans="1:26" ht="13" x14ac:dyDescent="0.15">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spans="1:26" ht="13" x14ac:dyDescent="0.15">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spans="1:26" ht="13" x14ac:dyDescent="0.15">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spans="1:26" ht="13" x14ac:dyDescent="0.15">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spans="1:26" ht="13" x14ac:dyDescent="0.15">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row r="1001" spans="1:26" ht="13" x14ac:dyDescent="0.15">
      <c r="A1001" s="93"/>
      <c r="B1001" s="93"/>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row>
    <row r="1002" spans="1:26" ht="13" x14ac:dyDescent="0.15">
      <c r="A1002" s="93"/>
      <c r="B1002" s="93"/>
      <c r="C1002" s="93"/>
      <c r="D1002" s="93"/>
      <c r="E1002" s="93"/>
      <c r="F1002" s="93"/>
      <c r="G1002" s="93"/>
      <c r="H1002" s="93"/>
      <c r="I1002" s="93"/>
      <c r="J1002" s="93"/>
      <c r="K1002" s="93"/>
      <c r="L1002" s="93"/>
      <c r="M1002" s="93"/>
      <c r="N1002" s="93"/>
      <c r="O1002" s="93"/>
      <c r="P1002" s="93"/>
      <c r="Q1002" s="93"/>
      <c r="R1002" s="93"/>
      <c r="S1002" s="93"/>
      <c r="T1002" s="93"/>
      <c r="U1002" s="93"/>
      <c r="V1002" s="93"/>
      <c r="W1002" s="93"/>
      <c r="X1002" s="93"/>
      <c r="Y1002" s="93"/>
      <c r="Z1002" s="93"/>
    </row>
    <row r="1003" spans="1:26" ht="13" x14ac:dyDescent="0.15">
      <c r="A1003" s="93"/>
      <c r="B1003" s="93"/>
      <c r="C1003" s="93"/>
      <c r="D1003" s="93"/>
      <c r="E1003" s="93"/>
      <c r="F1003" s="93"/>
      <c r="G1003" s="93"/>
      <c r="H1003" s="93"/>
      <c r="I1003" s="93"/>
      <c r="J1003" s="93"/>
      <c r="K1003" s="93"/>
      <c r="L1003" s="93"/>
      <c r="M1003" s="93"/>
      <c r="N1003" s="93"/>
      <c r="O1003" s="93"/>
      <c r="P1003" s="93"/>
      <c r="Q1003" s="93"/>
      <c r="R1003" s="93"/>
      <c r="S1003" s="93"/>
      <c r="T1003" s="93"/>
      <c r="U1003" s="93"/>
      <c r="V1003" s="93"/>
      <c r="W1003" s="93"/>
      <c r="X1003" s="93"/>
      <c r="Y1003" s="93"/>
      <c r="Z1003" s="93"/>
    </row>
    <row r="1004" spans="1:26" ht="13" x14ac:dyDescent="0.15">
      <c r="A1004" s="93"/>
      <c r="B1004" s="93"/>
      <c r="C1004" s="93"/>
      <c r="D1004" s="93"/>
      <c r="E1004" s="93"/>
      <c r="F1004" s="93"/>
      <c r="G1004" s="93"/>
      <c r="H1004" s="93"/>
      <c r="I1004" s="93"/>
      <c r="J1004" s="93"/>
      <c r="K1004" s="93"/>
      <c r="L1004" s="93"/>
      <c r="M1004" s="93"/>
      <c r="N1004" s="93"/>
      <c r="O1004" s="93"/>
      <c r="P1004" s="93"/>
      <c r="Q1004" s="93"/>
      <c r="R1004" s="93"/>
      <c r="S1004" s="93"/>
      <c r="T1004" s="93"/>
      <c r="U1004" s="93"/>
      <c r="V1004" s="93"/>
      <c r="W1004" s="93"/>
      <c r="X1004" s="93"/>
      <c r="Y1004" s="93"/>
      <c r="Z1004" s="93"/>
    </row>
    <row r="1005" spans="1:26" ht="13" x14ac:dyDescent="0.15">
      <c r="A1005" s="93"/>
      <c r="B1005" s="93"/>
      <c r="C1005" s="93"/>
      <c r="D1005" s="93"/>
      <c r="E1005" s="93"/>
      <c r="F1005" s="93"/>
      <c r="G1005" s="93"/>
      <c r="H1005" s="93"/>
      <c r="I1005" s="93"/>
      <c r="J1005" s="93"/>
      <c r="K1005" s="93"/>
      <c r="L1005" s="93"/>
      <c r="M1005" s="93"/>
      <c r="N1005" s="93"/>
      <c r="O1005" s="93"/>
      <c r="P1005" s="93"/>
      <c r="Q1005" s="93"/>
      <c r="R1005" s="93"/>
      <c r="S1005" s="93"/>
      <c r="T1005" s="93"/>
      <c r="U1005" s="93"/>
      <c r="V1005" s="93"/>
      <c r="W1005" s="93"/>
      <c r="X1005" s="93"/>
      <c r="Y1005" s="93"/>
      <c r="Z1005" s="93"/>
    </row>
    <row r="1006" spans="1:26" ht="13" x14ac:dyDescent="0.15">
      <c r="A1006" s="93"/>
      <c r="B1006" s="93"/>
      <c r="C1006" s="93"/>
      <c r="D1006" s="93"/>
      <c r="E1006" s="93"/>
      <c r="F1006" s="93"/>
      <c r="G1006" s="93"/>
      <c r="H1006" s="93"/>
      <c r="I1006" s="93"/>
      <c r="J1006" s="93"/>
      <c r="K1006" s="93"/>
      <c r="L1006" s="93"/>
      <c r="M1006" s="93"/>
      <c r="N1006" s="93"/>
      <c r="O1006" s="93"/>
      <c r="P1006" s="93"/>
      <c r="Q1006" s="93"/>
      <c r="R1006" s="93"/>
      <c r="S1006" s="93"/>
      <c r="T1006" s="93"/>
      <c r="U1006" s="93"/>
      <c r="V1006" s="93"/>
      <c r="W1006" s="93"/>
      <c r="X1006" s="93"/>
      <c r="Y1006" s="93"/>
      <c r="Z1006" s="93"/>
    </row>
    <row r="1007" spans="1:26" ht="13" x14ac:dyDescent="0.15">
      <c r="A1007" s="93"/>
      <c r="B1007" s="93"/>
      <c r="C1007" s="93"/>
      <c r="D1007" s="93"/>
      <c r="E1007" s="93"/>
      <c r="F1007" s="93"/>
      <c r="G1007" s="93"/>
      <c r="H1007" s="93"/>
      <c r="I1007" s="93"/>
      <c r="J1007" s="93"/>
      <c r="K1007" s="93"/>
      <c r="L1007" s="93"/>
      <c r="M1007" s="93"/>
      <c r="N1007" s="93"/>
      <c r="O1007" s="93"/>
      <c r="P1007" s="93"/>
      <c r="Q1007" s="93"/>
      <c r="R1007" s="93"/>
      <c r="S1007" s="93"/>
      <c r="T1007" s="93"/>
      <c r="U1007" s="93"/>
      <c r="V1007" s="93"/>
      <c r="W1007" s="93"/>
      <c r="X1007" s="93"/>
      <c r="Y1007" s="93"/>
      <c r="Z1007" s="93"/>
    </row>
    <row r="1008" spans="1:26" ht="13" x14ac:dyDescent="0.15">
      <c r="A1008" s="93"/>
      <c r="B1008" s="93"/>
      <c r="C1008" s="93"/>
      <c r="D1008" s="93"/>
      <c r="E1008" s="93"/>
      <c r="F1008" s="93"/>
      <c r="G1008" s="93"/>
      <c r="H1008" s="93"/>
      <c r="I1008" s="93"/>
      <c r="J1008" s="93"/>
      <c r="K1008" s="93"/>
      <c r="L1008" s="93"/>
      <c r="M1008" s="93"/>
      <c r="N1008" s="93"/>
      <c r="O1008" s="93"/>
      <c r="P1008" s="93"/>
      <c r="Q1008" s="93"/>
      <c r="R1008" s="93"/>
      <c r="S1008" s="93"/>
      <c r="T1008" s="93"/>
      <c r="U1008" s="93"/>
      <c r="V1008" s="93"/>
      <c r="W1008" s="93"/>
      <c r="X1008" s="93"/>
      <c r="Y1008" s="93"/>
      <c r="Z1008" s="93"/>
    </row>
    <row r="1009" spans="1:26" ht="13" x14ac:dyDescent="0.15">
      <c r="A1009" s="93"/>
      <c r="B1009" s="93"/>
      <c r="C1009" s="93"/>
      <c r="D1009" s="93"/>
      <c r="E1009" s="93"/>
      <c r="F1009" s="93"/>
      <c r="G1009" s="93"/>
      <c r="H1009" s="93"/>
      <c r="I1009" s="93"/>
      <c r="J1009" s="93"/>
      <c r="K1009" s="93"/>
      <c r="L1009" s="93"/>
      <c r="M1009" s="93"/>
      <c r="N1009" s="93"/>
      <c r="O1009" s="93"/>
      <c r="P1009" s="93"/>
      <c r="Q1009" s="93"/>
      <c r="R1009" s="93"/>
      <c r="S1009" s="93"/>
      <c r="T1009" s="93"/>
      <c r="U1009" s="93"/>
      <c r="V1009" s="93"/>
      <c r="W1009" s="93"/>
      <c r="X1009" s="93"/>
      <c r="Y1009" s="93"/>
      <c r="Z1009" s="93"/>
    </row>
    <row r="1010" spans="1:26" ht="13" x14ac:dyDescent="0.15">
      <c r="A1010" s="93"/>
      <c r="B1010" s="93"/>
      <c r="C1010" s="93"/>
      <c r="D1010" s="93"/>
      <c r="E1010" s="93"/>
      <c r="F1010" s="93"/>
      <c r="G1010" s="93"/>
      <c r="H1010" s="93"/>
      <c r="I1010" s="93"/>
      <c r="J1010" s="93"/>
      <c r="K1010" s="93"/>
      <c r="L1010" s="93"/>
      <c r="M1010" s="93"/>
      <c r="N1010" s="93"/>
      <c r="O1010" s="93"/>
      <c r="P1010" s="93"/>
      <c r="Q1010" s="93"/>
      <c r="R1010" s="93"/>
      <c r="S1010" s="93"/>
      <c r="T1010" s="93"/>
      <c r="U1010" s="93"/>
      <c r="V1010" s="93"/>
      <c r="W1010" s="93"/>
      <c r="X1010" s="93"/>
      <c r="Y1010" s="93"/>
      <c r="Z1010" s="93"/>
    </row>
    <row r="1011" spans="1:26" ht="13" x14ac:dyDescent="0.15">
      <c r="A1011" s="93"/>
      <c r="B1011" s="93"/>
      <c r="C1011" s="93"/>
      <c r="D1011" s="93"/>
      <c r="E1011" s="93"/>
      <c r="F1011" s="93"/>
      <c r="G1011" s="93"/>
      <c r="H1011" s="93"/>
      <c r="I1011" s="93"/>
      <c r="J1011" s="93"/>
      <c r="K1011" s="93"/>
      <c r="L1011" s="93"/>
      <c r="M1011" s="93"/>
      <c r="N1011" s="93"/>
      <c r="O1011" s="93"/>
      <c r="P1011" s="93"/>
      <c r="Q1011" s="93"/>
      <c r="R1011" s="93"/>
      <c r="S1011" s="93"/>
      <c r="T1011" s="93"/>
      <c r="U1011" s="93"/>
      <c r="V1011" s="93"/>
      <c r="W1011" s="93"/>
      <c r="X1011" s="93"/>
      <c r="Y1011" s="93"/>
      <c r="Z1011" s="93"/>
    </row>
    <row r="1012" spans="1:26" ht="13" x14ac:dyDescent="0.15">
      <c r="A1012" s="93"/>
      <c r="B1012" s="93"/>
      <c r="C1012" s="93"/>
      <c r="D1012" s="93"/>
      <c r="E1012" s="93"/>
      <c r="F1012" s="93"/>
      <c r="G1012" s="93"/>
      <c r="H1012" s="93"/>
      <c r="I1012" s="93"/>
      <c r="J1012" s="93"/>
      <c r="K1012" s="93"/>
      <c r="L1012" s="93"/>
      <c r="M1012" s="93"/>
      <c r="N1012" s="93"/>
      <c r="O1012" s="93"/>
      <c r="P1012" s="93"/>
      <c r="Q1012" s="93"/>
      <c r="R1012" s="93"/>
      <c r="S1012" s="93"/>
      <c r="T1012" s="93"/>
      <c r="U1012" s="93"/>
      <c r="V1012" s="93"/>
      <c r="W1012" s="93"/>
      <c r="X1012" s="93"/>
      <c r="Y1012" s="93"/>
      <c r="Z1012" s="93"/>
    </row>
    <row r="1013" spans="1:26" ht="13" x14ac:dyDescent="0.15">
      <c r="A1013" s="93"/>
      <c r="B1013" s="93"/>
      <c r="C1013" s="93"/>
      <c r="D1013" s="93"/>
      <c r="E1013" s="93"/>
      <c r="F1013" s="93"/>
      <c r="G1013" s="93"/>
      <c r="H1013" s="93"/>
      <c r="I1013" s="93"/>
      <c r="J1013" s="93"/>
      <c r="K1013" s="93"/>
      <c r="L1013" s="93"/>
      <c r="M1013" s="93"/>
      <c r="N1013" s="93"/>
      <c r="O1013" s="93"/>
      <c r="P1013" s="93"/>
      <c r="Q1013" s="93"/>
      <c r="R1013" s="93"/>
      <c r="S1013" s="93"/>
      <c r="T1013" s="93"/>
      <c r="U1013" s="93"/>
      <c r="V1013" s="93"/>
      <c r="W1013" s="93"/>
      <c r="X1013" s="93"/>
      <c r="Y1013" s="93"/>
      <c r="Z1013" s="93"/>
    </row>
    <row r="1014" spans="1:26" ht="13" x14ac:dyDescent="0.15">
      <c r="A1014" s="93"/>
      <c r="B1014" s="93"/>
      <c r="C1014" s="93"/>
      <c r="D1014" s="93"/>
      <c r="E1014" s="93"/>
      <c r="F1014" s="93"/>
      <c r="G1014" s="93"/>
      <c r="H1014" s="93"/>
      <c r="I1014" s="93"/>
      <c r="J1014" s="93"/>
      <c r="K1014" s="93"/>
      <c r="L1014" s="93"/>
      <c r="M1014" s="93"/>
      <c r="N1014" s="93"/>
      <c r="O1014" s="93"/>
      <c r="P1014" s="93"/>
      <c r="Q1014" s="93"/>
      <c r="R1014" s="93"/>
      <c r="S1014" s="93"/>
      <c r="T1014" s="93"/>
      <c r="U1014" s="93"/>
      <c r="V1014" s="93"/>
      <c r="W1014" s="93"/>
      <c r="X1014" s="93"/>
      <c r="Y1014" s="93"/>
      <c r="Z1014" s="93"/>
    </row>
    <row r="1015" spans="1:26" ht="13" x14ac:dyDescent="0.15">
      <c r="A1015" s="93"/>
      <c r="B1015" s="93"/>
      <c r="C1015" s="93"/>
      <c r="D1015" s="93"/>
      <c r="E1015" s="93"/>
      <c r="F1015" s="93"/>
      <c r="G1015" s="93"/>
      <c r="H1015" s="93"/>
      <c r="I1015" s="93"/>
      <c r="J1015" s="93"/>
      <c r="K1015" s="93"/>
      <c r="L1015" s="93"/>
      <c r="M1015" s="93"/>
      <c r="N1015" s="93"/>
      <c r="O1015" s="93"/>
      <c r="P1015" s="93"/>
      <c r="Q1015" s="93"/>
      <c r="R1015" s="93"/>
      <c r="S1015" s="93"/>
      <c r="T1015" s="93"/>
      <c r="U1015" s="93"/>
      <c r="V1015" s="93"/>
      <c r="W1015" s="93"/>
      <c r="X1015" s="93"/>
      <c r="Y1015" s="93"/>
      <c r="Z1015" s="93"/>
    </row>
    <row r="1016" spans="1:26" ht="13" x14ac:dyDescent="0.15">
      <c r="A1016" s="93"/>
      <c r="B1016" s="93"/>
      <c r="C1016" s="93"/>
      <c r="D1016" s="93"/>
      <c r="E1016" s="93"/>
      <c r="F1016" s="93"/>
      <c r="G1016" s="93"/>
      <c r="H1016" s="93"/>
      <c r="I1016" s="93"/>
      <c r="J1016" s="93"/>
      <c r="K1016" s="93"/>
      <c r="L1016" s="93"/>
      <c r="M1016" s="93"/>
      <c r="N1016" s="93"/>
      <c r="O1016" s="93"/>
      <c r="P1016" s="93"/>
      <c r="Q1016" s="93"/>
      <c r="R1016" s="93"/>
      <c r="S1016" s="93"/>
      <c r="T1016" s="93"/>
      <c r="U1016" s="93"/>
      <c r="V1016" s="93"/>
      <c r="W1016" s="93"/>
      <c r="X1016" s="93"/>
      <c r="Y1016" s="93"/>
      <c r="Z1016" s="93"/>
    </row>
    <row r="1017" spans="1:26" ht="13" x14ac:dyDescent="0.15">
      <c r="A1017" s="93"/>
      <c r="B1017" s="93"/>
      <c r="C1017" s="93"/>
      <c r="D1017" s="93"/>
      <c r="E1017" s="93"/>
      <c r="F1017" s="93"/>
      <c r="G1017" s="93"/>
      <c r="H1017" s="93"/>
      <c r="I1017" s="93"/>
      <c r="J1017" s="93"/>
      <c r="K1017" s="93"/>
      <c r="L1017" s="93"/>
      <c r="M1017" s="93"/>
      <c r="N1017" s="93"/>
      <c r="O1017" s="93"/>
      <c r="P1017" s="93"/>
      <c r="Q1017" s="93"/>
      <c r="R1017" s="93"/>
      <c r="S1017" s="93"/>
      <c r="T1017" s="93"/>
      <c r="U1017" s="93"/>
      <c r="V1017" s="93"/>
      <c r="W1017" s="93"/>
      <c r="X1017" s="93"/>
      <c r="Y1017" s="93"/>
      <c r="Z1017" s="93"/>
    </row>
    <row r="1018" spans="1:26" ht="13" x14ac:dyDescent="0.15">
      <c r="A1018" s="93"/>
      <c r="B1018" s="93"/>
      <c r="C1018" s="93"/>
      <c r="D1018" s="93"/>
      <c r="E1018" s="93"/>
      <c r="F1018" s="93"/>
      <c r="G1018" s="93"/>
      <c r="H1018" s="93"/>
      <c r="I1018" s="93"/>
      <c r="J1018" s="93"/>
      <c r="K1018" s="93"/>
      <c r="L1018" s="93"/>
      <c r="M1018" s="93"/>
      <c r="N1018" s="93"/>
      <c r="O1018" s="93"/>
      <c r="P1018" s="93"/>
      <c r="Q1018" s="93"/>
      <c r="R1018" s="93"/>
      <c r="S1018" s="93"/>
      <c r="T1018" s="93"/>
      <c r="U1018" s="93"/>
      <c r="V1018" s="93"/>
      <c r="W1018" s="93"/>
      <c r="X1018" s="93"/>
      <c r="Y1018" s="93"/>
      <c r="Z1018" s="93"/>
    </row>
    <row r="1019" spans="1:26" ht="13" x14ac:dyDescent="0.15">
      <c r="A1019" s="93"/>
      <c r="B1019" s="93"/>
      <c r="C1019" s="93"/>
      <c r="D1019" s="93"/>
      <c r="E1019" s="93"/>
      <c r="F1019" s="93"/>
      <c r="G1019" s="93"/>
      <c r="H1019" s="93"/>
      <c r="I1019" s="93"/>
      <c r="J1019" s="93"/>
      <c r="K1019" s="93"/>
      <c r="L1019" s="93"/>
      <c r="M1019" s="93"/>
      <c r="N1019" s="93"/>
      <c r="O1019" s="93"/>
      <c r="P1019" s="93"/>
      <c r="Q1019" s="93"/>
      <c r="R1019" s="93"/>
      <c r="S1019" s="93"/>
      <c r="T1019" s="93"/>
      <c r="U1019" s="93"/>
      <c r="V1019" s="93"/>
      <c r="W1019" s="93"/>
      <c r="X1019" s="93"/>
      <c r="Y1019" s="93"/>
      <c r="Z1019" s="93"/>
    </row>
    <row r="1020" spans="1:26" ht="13" x14ac:dyDescent="0.15">
      <c r="A1020" s="93"/>
      <c r="B1020" s="93"/>
      <c r="C1020" s="93"/>
      <c r="D1020" s="93"/>
      <c r="E1020" s="93"/>
      <c r="F1020" s="93"/>
      <c r="G1020" s="93"/>
      <c r="H1020" s="93"/>
      <c r="I1020" s="93"/>
      <c r="J1020" s="93"/>
      <c r="K1020" s="93"/>
      <c r="L1020" s="93"/>
      <c r="M1020" s="93"/>
      <c r="N1020" s="93"/>
      <c r="O1020" s="93"/>
      <c r="P1020" s="93"/>
      <c r="Q1020" s="93"/>
      <c r="R1020" s="93"/>
      <c r="S1020" s="93"/>
      <c r="T1020" s="93"/>
      <c r="U1020" s="93"/>
      <c r="V1020" s="93"/>
      <c r="W1020" s="93"/>
      <c r="X1020" s="93"/>
      <c r="Y1020" s="93"/>
      <c r="Z1020" s="93"/>
    </row>
    <row r="1021" spans="1:26" ht="13" x14ac:dyDescent="0.15">
      <c r="A1021" s="93"/>
      <c r="B1021" s="93"/>
      <c r="C1021" s="93"/>
      <c r="D1021" s="93"/>
      <c r="E1021" s="93"/>
      <c r="F1021" s="93"/>
      <c r="G1021" s="93"/>
      <c r="H1021" s="93"/>
      <c r="I1021" s="93"/>
      <c r="J1021" s="93"/>
      <c r="K1021" s="93"/>
      <c r="L1021" s="93"/>
      <c r="M1021" s="93"/>
      <c r="N1021" s="93"/>
      <c r="O1021" s="93"/>
      <c r="P1021" s="93"/>
      <c r="Q1021" s="93"/>
      <c r="R1021" s="93"/>
      <c r="S1021" s="93"/>
      <c r="T1021" s="93"/>
      <c r="U1021" s="93"/>
      <c r="V1021" s="93"/>
      <c r="W1021" s="93"/>
      <c r="X1021" s="93"/>
      <c r="Y1021" s="93"/>
      <c r="Z1021" s="93"/>
    </row>
    <row r="1022" spans="1:26" ht="13" x14ac:dyDescent="0.15">
      <c r="A1022" s="93"/>
      <c r="B1022" s="93"/>
      <c r="C1022" s="93"/>
      <c r="D1022" s="93"/>
      <c r="E1022" s="93"/>
      <c r="F1022" s="93"/>
      <c r="G1022" s="93"/>
      <c r="H1022" s="93"/>
      <c r="I1022" s="93"/>
      <c r="J1022" s="93"/>
      <c r="K1022" s="93"/>
      <c r="L1022" s="93"/>
      <c r="M1022" s="93"/>
      <c r="N1022" s="93"/>
      <c r="O1022" s="93"/>
      <c r="P1022" s="93"/>
      <c r="Q1022" s="93"/>
      <c r="R1022" s="93"/>
      <c r="S1022" s="93"/>
      <c r="T1022" s="93"/>
      <c r="U1022" s="93"/>
      <c r="V1022" s="93"/>
      <c r="W1022" s="93"/>
      <c r="X1022" s="93"/>
      <c r="Y1022" s="93"/>
      <c r="Z1022" s="93"/>
    </row>
    <row r="1023" spans="1:26" ht="13" x14ac:dyDescent="0.15">
      <c r="A1023" s="93"/>
      <c r="B1023" s="93"/>
      <c r="C1023" s="93"/>
      <c r="D1023" s="93"/>
      <c r="E1023" s="93"/>
      <c r="F1023" s="93"/>
      <c r="G1023" s="93"/>
      <c r="H1023" s="93"/>
      <c r="I1023" s="93"/>
      <c r="J1023" s="93"/>
      <c r="K1023" s="93"/>
      <c r="L1023" s="93"/>
      <c r="M1023" s="93"/>
      <c r="N1023" s="93"/>
      <c r="O1023" s="93"/>
      <c r="P1023" s="93"/>
      <c r="Q1023" s="93"/>
      <c r="R1023" s="93"/>
      <c r="S1023" s="93"/>
      <c r="T1023" s="93"/>
      <c r="U1023" s="93"/>
      <c r="V1023" s="93"/>
      <c r="W1023" s="93"/>
      <c r="X1023" s="93"/>
      <c r="Y1023" s="93"/>
      <c r="Z1023" s="93"/>
    </row>
    <row r="1024" spans="1:26" ht="13" x14ac:dyDescent="0.15">
      <c r="A1024" s="93"/>
      <c r="B1024" s="93"/>
      <c r="C1024" s="93"/>
      <c r="D1024" s="93"/>
      <c r="E1024" s="93"/>
      <c r="F1024" s="93"/>
      <c r="G1024" s="93"/>
      <c r="H1024" s="93"/>
      <c r="I1024" s="93"/>
      <c r="J1024" s="93"/>
      <c r="K1024" s="93"/>
      <c r="L1024" s="93"/>
      <c r="M1024" s="93"/>
      <c r="N1024" s="93"/>
      <c r="O1024" s="93"/>
      <c r="P1024" s="93"/>
      <c r="Q1024" s="93"/>
      <c r="R1024" s="93"/>
      <c r="S1024" s="93"/>
      <c r="T1024" s="93"/>
      <c r="U1024" s="93"/>
      <c r="V1024" s="93"/>
      <c r="W1024" s="93"/>
      <c r="X1024" s="93"/>
      <c r="Y1024" s="93"/>
      <c r="Z1024" s="93"/>
    </row>
    <row r="1025" spans="1:26" ht="13" x14ac:dyDescent="0.15">
      <c r="A1025" s="93"/>
      <c r="B1025" s="93"/>
      <c r="C1025" s="93"/>
      <c r="D1025" s="93"/>
      <c r="E1025" s="93"/>
      <c r="F1025" s="93"/>
      <c r="G1025" s="93"/>
      <c r="H1025" s="93"/>
      <c r="I1025" s="93"/>
      <c r="J1025" s="93"/>
      <c r="K1025" s="93"/>
      <c r="L1025" s="93"/>
      <c r="M1025" s="93"/>
      <c r="N1025" s="93"/>
      <c r="O1025" s="93"/>
      <c r="P1025" s="93"/>
      <c r="Q1025" s="93"/>
      <c r="R1025" s="93"/>
      <c r="S1025" s="93"/>
      <c r="T1025" s="93"/>
      <c r="U1025" s="93"/>
      <c r="V1025" s="93"/>
      <c r="W1025" s="93"/>
      <c r="X1025" s="93"/>
      <c r="Y1025" s="93"/>
      <c r="Z1025" s="93"/>
    </row>
    <row r="1026" spans="1:26" ht="13" x14ac:dyDescent="0.15">
      <c r="A1026" s="93"/>
      <c r="B1026" s="93"/>
      <c r="C1026" s="93"/>
      <c r="D1026" s="93"/>
      <c r="E1026" s="93"/>
      <c r="F1026" s="93"/>
      <c r="G1026" s="93"/>
      <c r="H1026" s="93"/>
      <c r="I1026" s="93"/>
      <c r="J1026" s="93"/>
      <c r="K1026" s="93"/>
      <c r="L1026" s="93"/>
      <c r="M1026" s="93"/>
      <c r="N1026" s="93"/>
      <c r="O1026" s="93"/>
      <c r="P1026" s="93"/>
      <c r="Q1026" s="93"/>
      <c r="R1026" s="93"/>
      <c r="S1026" s="93"/>
      <c r="T1026" s="93"/>
      <c r="U1026" s="93"/>
      <c r="V1026" s="93"/>
      <c r="W1026" s="93"/>
      <c r="X1026" s="93"/>
      <c r="Y1026" s="93"/>
      <c r="Z1026" s="93"/>
    </row>
    <row r="1027" spans="1:26" ht="13" x14ac:dyDescent="0.15">
      <c r="A1027" s="93"/>
      <c r="B1027" s="93"/>
      <c r="C1027" s="93"/>
      <c r="D1027" s="93"/>
      <c r="E1027" s="93"/>
      <c r="F1027" s="93"/>
      <c r="G1027" s="93"/>
      <c r="H1027" s="93"/>
      <c r="I1027" s="93"/>
      <c r="J1027" s="93"/>
      <c r="K1027" s="93"/>
      <c r="L1027" s="93"/>
      <c r="M1027" s="93"/>
      <c r="N1027" s="93"/>
      <c r="O1027" s="93"/>
      <c r="P1027" s="93"/>
      <c r="Q1027" s="93"/>
      <c r="R1027" s="93"/>
      <c r="S1027" s="93"/>
      <c r="T1027" s="93"/>
      <c r="U1027" s="93"/>
      <c r="V1027" s="93"/>
      <c r="W1027" s="93"/>
      <c r="X1027" s="93"/>
      <c r="Y1027" s="93"/>
      <c r="Z1027" s="93"/>
    </row>
    <row r="1028" spans="1:26" ht="13" x14ac:dyDescent="0.15">
      <c r="A1028" s="93"/>
      <c r="B1028" s="93"/>
      <c r="C1028" s="93"/>
      <c r="D1028" s="93"/>
      <c r="E1028" s="93"/>
      <c r="F1028" s="93"/>
      <c r="G1028" s="93"/>
      <c r="H1028" s="93"/>
      <c r="I1028" s="93"/>
      <c r="J1028" s="93"/>
      <c r="K1028" s="93"/>
      <c r="L1028" s="93"/>
      <c r="M1028" s="93"/>
      <c r="N1028" s="93"/>
      <c r="O1028" s="93"/>
      <c r="P1028" s="93"/>
      <c r="Q1028" s="93"/>
      <c r="R1028" s="93"/>
      <c r="S1028" s="93"/>
      <c r="T1028" s="93"/>
      <c r="U1028" s="93"/>
      <c r="V1028" s="93"/>
      <c r="W1028" s="93"/>
      <c r="X1028" s="93"/>
      <c r="Y1028" s="93"/>
      <c r="Z1028" s="93"/>
    </row>
    <row r="1029" spans="1:26" ht="13" x14ac:dyDescent="0.15">
      <c r="A1029" s="93"/>
      <c r="B1029" s="93"/>
      <c r="C1029" s="93"/>
      <c r="D1029" s="93"/>
      <c r="E1029" s="93"/>
      <c r="F1029" s="93"/>
      <c r="G1029" s="93"/>
      <c r="H1029" s="93"/>
      <c r="I1029" s="93"/>
      <c r="J1029" s="93"/>
      <c r="K1029" s="93"/>
      <c r="L1029" s="93"/>
      <c r="M1029" s="93"/>
      <c r="N1029" s="93"/>
      <c r="O1029" s="93"/>
      <c r="P1029" s="93"/>
      <c r="Q1029" s="93"/>
      <c r="R1029" s="93"/>
      <c r="S1029" s="93"/>
      <c r="T1029" s="93"/>
      <c r="U1029" s="93"/>
      <c r="V1029" s="93"/>
      <c r="W1029" s="93"/>
      <c r="X1029" s="93"/>
      <c r="Y1029" s="93"/>
      <c r="Z1029" s="93"/>
    </row>
    <row r="1030" spans="1:26" ht="13" x14ac:dyDescent="0.15">
      <c r="A1030" s="93"/>
      <c r="B1030" s="93"/>
      <c r="C1030" s="93"/>
      <c r="D1030" s="93"/>
      <c r="E1030" s="93"/>
      <c r="F1030" s="93"/>
      <c r="G1030" s="93"/>
      <c r="H1030" s="93"/>
      <c r="I1030" s="93"/>
      <c r="J1030" s="93"/>
      <c r="K1030" s="93"/>
      <c r="L1030" s="93"/>
      <c r="M1030" s="93"/>
      <c r="N1030" s="93"/>
      <c r="O1030" s="93"/>
      <c r="P1030" s="93"/>
      <c r="Q1030" s="93"/>
      <c r="R1030" s="93"/>
      <c r="S1030" s="93"/>
      <c r="T1030" s="93"/>
      <c r="U1030" s="93"/>
      <c r="V1030" s="93"/>
      <c r="W1030" s="93"/>
      <c r="X1030" s="93"/>
      <c r="Y1030" s="93"/>
      <c r="Z1030" s="93"/>
    </row>
    <row r="1031" spans="1:26" ht="13" x14ac:dyDescent="0.15">
      <c r="A1031" s="93"/>
      <c r="B1031" s="93"/>
      <c r="C1031" s="93"/>
      <c r="D1031" s="93"/>
      <c r="E1031" s="93"/>
      <c r="F1031" s="93"/>
      <c r="G1031" s="93"/>
      <c r="H1031" s="93"/>
      <c r="I1031" s="93"/>
      <c r="J1031" s="93"/>
      <c r="K1031" s="93"/>
      <c r="L1031" s="93"/>
      <c r="M1031" s="93"/>
      <c r="N1031" s="93"/>
      <c r="O1031" s="93"/>
      <c r="P1031" s="93"/>
      <c r="Q1031" s="93"/>
      <c r="R1031" s="93"/>
      <c r="S1031" s="93"/>
      <c r="T1031" s="93"/>
      <c r="U1031" s="93"/>
      <c r="V1031" s="93"/>
      <c r="W1031" s="93"/>
      <c r="X1031" s="93"/>
      <c r="Y1031" s="93"/>
      <c r="Z1031" s="93"/>
    </row>
    <row r="1032" spans="1:26" ht="13" x14ac:dyDescent="0.15">
      <c r="A1032" s="93"/>
      <c r="B1032" s="93"/>
      <c r="C1032" s="93"/>
      <c r="D1032" s="93"/>
      <c r="E1032" s="93"/>
      <c r="F1032" s="93"/>
      <c r="G1032" s="93"/>
      <c r="H1032" s="93"/>
      <c r="I1032" s="93"/>
      <c r="J1032" s="93"/>
      <c r="K1032" s="93"/>
      <c r="L1032" s="93"/>
      <c r="M1032" s="93"/>
      <c r="N1032" s="93"/>
      <c r="O1032" s="93"/>
      <c r="P1032" s="93"/>
      <c r="Q1032" s="93"/>
      <c r="R1032" s="93"/>
      <c r="S1032" s="93"/>
      <c r="T1032" s="93"/>
      <c r="U1032" s="93"/>
      <c r="V1032" s="93"/>
      <c r="W1032" s="93"/>
      <c r="X1032" s="93"/>
      <c r="Y1032" s="93"/>
      <c r="Z1032" s="93"/>
    </row>
    <row r="1033" spans="1:26" ht="13" x14ac:dyDescent="0.15">
      <c r="A1033" s="93"/>
      <c r="B1033" s="93"/>
      <c r="C1033" s="93"/>
      <c r="D1033" s="93"/>
      <c r="E1033" s="93"/>
      <c r="F1033" s="93"/>
      <c r="G1033" s="93"/>
      <c r="H1033" s="93"/>
      <c r="I1033" s="93"/>
      <c r="J1033" s="93"/>
      <c r="K1033" s="93"/>
      <c r="L1033" s="93"/>
      <c r="M1033" s="93"/>
      <c r="N1033" s="93"/>
      <c r="O1033" s="93"/>
      <c r="P1033" s="93"/>
      <c r="Q1033" s="93"/>
      <c r="R1033" s="93"/>
      <c r="S1033" s="93"/>
      <c r="T1033" s="93"/>
      <c r="U1033" s="93"/>
      <c r="V1033" s="93"/>
      <c r="W1033" s="93"/>
      <c r="X1033" s="93"/>
      <c r="Y1033" s="93"/>
      <c r="Z1033" s="93"/>
    </row>
    <row r="1034" spans="1:26" ht="13" x14ac:dyDescent="0.15">
      <c r="A1034" s="93"/>
      <c r="B1034" s="93"/>
      <c r="C1034" s="93"/>
      <c r="D1034" s="93"/>
      <c r="E1034" s="93"/>
      <c r="F1034" s="93"/>
      <c r="G1034" s="93"/>
      <c r="H1034" s="93"/>
      <c r="I1034" s="93"/>
      <c r="J1034" s="93"/>
      <c r="K1034" s="93"/>
      <c r="L1034" s="93"/>
      <c r="M1034" s="93"/>
      <c r="N1034" s="93"/>
      <c r="O1034" s="93"/>
      <c r="P1034" s="93"/>
      <c r="Q1034" s="93"/>
      <c r="R1034" s="93"/>
      <c r="S1034" s="93"/>
      <c r="T1034" s="93"/>
      <c r="U1034" s="93"/>
      <c r="V1034" s="93"/>
      <c r="W1034" s="93"/>
      <c r="X1034" s="93"/>
      <c r="Y1034" s="93"/>
      <c r="Z1034" s="93"/>
    </row>
    <row r="1035" spans="1:26" ht="13" x14ac:dyDescent="0.15">
      <c r="A1035" s="93"/>
      <c r="B1035" s="93"/>
      <c r="C1035" s="93"/>
      <c r="D1035" s="93"/>
      <c r="E1035" s="93"/>
      <c r="F1035" s="93"/>
      <c r="G1035" s="93"/>
      <c r="H1035" s="93"/>
      <c r="I1035" s="93"/>
      <c r="J1035" s="93"/>
      <c r="K1035" s="93"/>
      <c r="L1035" s="93"/>
      <c r="M1035" s="93"/>
      <c r="N1035" s="93"/>
      <c r="O1035" s="93"/>
      <c r="P1035" s="93"/>
      <c r="Q1035" s="93"/>
      <c r="R1035" s="93"/>
      <c r="S1035" s="93"/>
      <c r="T1035" s="93"/>
      <c r="U1035" s="93"/>
      <c r="V1035" s="93"/>
      <c r="W1035" s="93"/>
      <c r="X1035" s="93"/>
      <c r="Y1035" s="93"/>
      <c r="Z1035" s="93"/>
    </row>
    <row r="1036" spans="1:26" ht="13" x14ac:dyDescent="0.15">
      <c r="A1036" s="93"/>
      <c r="B1036" s="93"/>
      <c r="C1036" s="93"/>
      <c r="D1036" s="93"/>
      <c r="E1036" s="93"/>
      <c r="F1036" s="93"/>
      <c r="G1036" s="93"/>
      <c r="H1036" s="93"/>
      <c r="I1036" s="93"/>
      <c r="J1036" s="93"/>
      <c r="K1036" s="93"/>
      <c r="L1036" s="93"/>
      <c r="M1036" s="93"/>
      <c r="N1036" s="93"/>
      <c r="O1036" s="93"/>
      <c r="P1036" s="93"/>
      <c r="Q1036" s="93"/>
      <c r="R1036" s="93"/>
      <c r="S1036" s="93"/>
      <c r="T1036" s="93"/>
      <c r="U1036" s="93"/>
      <c r="V1036" s="93"/>
      <c r="W1036" s="93"/>
      <c r="X1036" s="93"/>
      <c r="Y1036" s="93"/>
      <c r="Z1036" s="93"/>
    </row>
    <row r="1037" spans="1:26" ht="13" x14ac:dyDescent="0.15">
      <c r="A1037" s="93"/>
      <c r="B1037" s="93"/>
      <c r="C1037" s="93"/>
      <c r="D1037" s="93"/>
      <c r="E1037" s="93"/>
      <c r="F1037" s="93"/>
      <c r="G1037" s="93"/>
      <c r="H1037" s="93"/>
      <c r="I1037" s="93"/>
      <c r="J1037" s="93"/>
      <c r="K1037" s="93"/>
      <c r="L1037" s="93"/>
      <c r="M1037" s="93"/>
      <c r="N1037" s="93"/>
      <c r="O1037" s="93"/>
      <c r="P1037" s="93"/>
      <c r="Q1037" s="93"/>
      <c r="R1037" s="93"/>
      <c r="S1037" s="93"/>
      <c r="T1037" s="93"/>
      <c r="U1037" s="93"/>
      <c r="V1037" s="93"/>
      <c r="W1037" s="93"/>
      <c r="X1037" s="93"/>
      <c r="Y1037" s="93"/>
      <c r="Z1037" s="93"/>
    </row>
    <row r="1038" spans="1:26" ht="13" x14ac:dyDescent="0.15">
      <c r="A1038" s="93"/>
      <c r="B1038" s="93"/>
      <c r="C1038" s="93"/>
      <c r="D1038" s="93"/>
      <c r="E1038" s="93"/>
      <c r="F1038" s="93"/>
      <c r="G1038" s="93"/>
      <c r="H1038" s="93"/>
      <c r="I1038" s="93"/>
      <c r="J1038" s="93"/>
      <c r="K1038" s="93"/>
      <c r="L1038" s="93"/>
      <c r="M1038" s="93"/>
      <c r="N1038" s="93"/>
      <c r="O1038" s="93"/>
      <c r="P1038" s="93"/>
      <c r="Q1038" s="93"/>
      <c r="R1038" s="93"/>
      <c r="S1038" s="93"/>
      <c r="T1038" s="93"/>
      <c r="U1038" s="93"/>
      <c r="V1038" s="93"/>
      <c r="W1038" s="93"/>
      <c r="X1038" s="93"/>
      <c r="Y1038" s="93"/>
      <c r="Z1038" s="93"/>
    </row>
    <row r="1039" spans="1:26" ht="13" x14ac:dyDescent="0.15">
      <c r="A1039" s="93"/>
      <c r="B1039" s="93"/>
      <c r="C1039" s="93"/>
      <c r="D1039" s="93"/>
      <c r="E1039" s="93"/>
      <c r="F1039" s="93"/>
      <c r="G1039" s="93"/>
      <c r="H1039" s="93"/>
      <c r="I1039" s="93"/>
      <c r="J1039" s="93"/>
      <c r="K1039" s="93"/>
      <c r="L1039" s="93"/>
      <c r="M1039" s="93"/>
      <c r="N1039" s="93"/>
      <c r="O1039" s="93"/>
      <c r="P1039" s="93"/>
      <c r="Q1039" s="93"/>
      <c r="R1039" s="93"/>
      <c r="S1039" s="93"/>
      <c r="T1039" s="93"/>
      <c r="U1039" s="93"/>
      <c r="V1039" s="93"/>
      <c r="W1039" s="93"/>
      <c r="X1039" s="93"/>
      <c r="Y1039" s="93"/>
      <c r="Z1039" s="93"/>
    </row>
    <row r="1040" spans="1:26" ht="13" x14ac:dyDescent="0.15">
      <c r="A1040" s="93"/>
      <c r="B1040" s="93"/>
      <c r="C1040" s="93"/>
      <c r="D1040" s="93"/>
      <c r="E1040" s="93"/>
      <c r="F1040" s="93"/>
      <c r="G1040" s="93"/>
      <c r="H1040" s="93"/>
      <c r="I1040" s="93"/>
      <c r="J1040" s="93"/>
      <c r="K1040" s="93"/>
      <c r="L1040" s="93"/>
      <c r="M1040" s="93"/>
      <c r="N1040" s="93"/>
      <c r="O1040" s="93"/>
      <c r="P1040" s="93"/>
      <c r="Q1040" s="93"/>
      <c r="R1040" s="93"/>
      <c r="S1040" s="93"/>
      <c r="T1040" s="93"/>
      <c r="U1040" s="93"/>
      <c r="V1040" s="93"/>
      <c r="W1040" s="93"/>
      <c r="X1040" s="93"/>
      <c r="Y1040" s="93"/>
      <c r="Z1040" s="93"/>
    </row>
    <row r="1041" spans="1:26" ht="13" x14ac:dyDescent="0.15">
      <c r="A1041" s="93"/>
      <c r="B1041" s="93"/>
      <c r="C1041" s="93"/>
      <c r="D1041" s="93"/>
      <c r="E1041" s="93"/>
      <c r="F1041" s="93"/>
      <c r="G1041" s="93"/>
      <c r="H1041" s="93"/>
      <c r="I1041" s="93"/>
      <c r="J1041" s="93"/>
      <c r="K1041" s="93"/>
      <c r="L1041" s="93"/>
      <c r="M1041" s="93"/>
      <c r="N1041" s="93"/>
      <c r="O1041" s="93"/>
      <c r="P1041" s="93"/>
      <c r="Q1041" s="93"/>
      <c r="R1041" s="93"/>
      <c r="S1041" s="93"/>
      <c r="T1041" s="93"/>
      <c r="U1041" s="93"/>
      <c r="V1041" s="93"/>
      <c r="W1041" s="93"/>
      <c r="X1041" s="93"/>
      <c r="Y1041" s="93"/>
      <c r="Z1041" s="93"/>
    </row>
    <row r="1042" spans="1:26" ht="13" x14ac:dyDescent="0.15">
      <c r="A1042" s="93"/>
      <c r="B1042" s="93"/>
      <c r="C1042" s="93"/>
      <c r="D1042" s="93"/>
      <c r="E1042" s="93"/>
      <c r="F1042" s="93"/>
      <c r="G1042" s="93"/>
      <c r="H1042" s="93"/>
      <c r="I1042" s="93"/>
      <c r="J1042" s="93"/>
      <c r="K1042" s="93"/>
      <c r="L1042" s="93"/>
      <c r="M1042" s="93"/>
      <c r="N1042" s="93"/>
      <c r="O1042" s="93"/>
      <c r="P1042" s="93"/>
      <c r="Q1042" s="93"/>
      <c r="R1042" s="93"/>
      <c r="S1042" s="93"/>
      <c r="T1042" s="93"/>
      <c r="U1042" s="93"/>
      <c r="V1042" s="93"/>
      <c r="W1042" s="93"/>
      <c r="X1042" s="93"/>
      <c r="Y1042" s="93"/>
      <c r="Z1042" s="93"/>
    </row>
    <row r="1043" spans="1:26" ht="13" x14ac:dyDescent="0.15">
      <c r="A1043" s="93"/>
      <c r="B1043" s="93"/>
      <c r="C1043" s="93"/>
      <c r="D1043" s="93"/>
      <c r="E1043" s="93"/>
      <c r="F1043" s="93"/>
      <c r="G1043" s="93"/>
      <c r="H1043" s="93"/>
      <c r="I1043" s="93"/>
      <c r="J1043" s="93"/>
      <c r="K1043" s="93"/>
      <c r="L1043" s="93"/>
      <c r="M1043" s="93"/>
      <c r="N1043" s="93"/>
      <c r="O1043" s="93"/>
      <c r="P1043" s="93"/>
      <c r="Q1043" s="93"/>
      <c r="R1043" s="93"/>
      <c r="S1043" s="93"/>
      <c r="T1043" s="93"/>
      <c r="U1043" s="93"/>
      <c r="V1043" s="93"/>
      <c r="W1043" s="93"/>
      <c r="X1043" s="93"/>
      <c r="Y1043" s="93"/>
      <c r="Z1043" s="93"/>
    </row>
    <row r="1044" spans="1:26" ht="13" x14ac:dyDescent="0.15">
      <c r="A1044" s="93"/>
      <c r="B1044" s="93"/>
      <c r="C1044" s="93"/>
      <c r="D1044" s="93"/>
      <c r="E1044" s="93"/>
      <c r="F1044" s="93"/>
      <c r="G1044" s="93"/>
      <c r="H1044" s="93"/>
      <c r="I1044" s="93"/>
      <c r="J1044" s="93"/>
      <c r="K1044" s="93"/>
      <c r="L1044" s="93"/>
      <c r="M1044" s="93"/>
      <c r="N1044" s="93"/>
      <c r="O1044" s="93"/>
      <c r="P1044" s="93"/>
      <c r="Q1044" s="93"/>
      <c r="R1044" s="93"/>
      <c r="S1044" s="93"/>
      <c r="T1044" s="93"/>
      <c r="U1044" s="93"/>
      <c r="V1044" s="93"/>
      <c r="W1044" s="93"/>
      <c r="X1044" s="93"/>
      <c r="Y1044" s="93"/>
      <c r="Z1044" s="93"/>
    </row>
    <row r="1045" spans="1:26" ht="13" x14ac:dyDescent="0.15">
      <c r="A1045" s="93"/>
      <c r="B1045" s="93"/>
      <c r="C1045" s="93"/>
      <c r="D1045" s="93"/>
      <c r="E1045" s="93"/>
      <c r="F1045" s="93"/>
      <c r="G1045" s="93"/>
      <c r="H1045" s="93"/>
      <c r="I1045" s="93"/>
      <c r="J1045" s="93"/>
      <c r="K1045" s="93"/>
      <c r="L1045" s="93"/>
      <c r="M1045" s="93"/>
      <c r="N1045" s="93"/>
      <c r="O1045" s="93"/>
      <c r="P1045" s="93"/>
      <c r="Q1045" s="93"/>
      <c r="R1045" s="93"/>
      <c r="S1045" s="93"/>
      <c r="T1045" s="93"/>
      <c r="U1045" s="93"/>
      <c r="V1045" s="93"/>
      <c r="W1045" s="93"/>
      <c r="X1045" s="93"/>
      <c r="Y1045" s="93"/>
      <c r="Z1045" s="93"/>
    </row>
    <row r="1046" spans="1:26" ht="13" x14ac:dyDescent="0.15">
      <c r="A1046" s="93"/>
      <c r="B1046" s="93"/>
      <c r="C1046" s="93"/>
      <c r="D1046" s="93"/>
      <c r="E1046" s="93"/>
      <c r="F1046" s="93"/>
      <c r="G1046" s="93"/>
      <c r="H1046" s="93"/>
      <c r="I1046" s="93"/>
      <c r="J1046" s="93"/>
      <c r="K1046" s="93"/>
      <c r="L1046" s="93"/>
      <c r="M1046" s="93"/>
      <c r="N1046" s="93"/>
      <c r="O1046" s="93"/>
      <c r="P1046" s="93"/>
      <c r="Q1046" s="93"/>
      <c r="R1046" s="93"/>
      <c r="S1046" s="93"/>
      <c r="T1046" s="93"/>
      <c r="U1046" s="93"/>
      <c r="V1046" s="93"/>
      <c r="W1046" s="93"/>
      <c r="X1046" s="93"/>
      <c r="Y1046" s="93"/>
      <c r="Z1046" s="93"/>
    </row>
  </sheetData>
  <mergeCells count="2">
    <mergeCell ref="H3:M3"/>
    <mergeCell ref="H47:L47"/>
  </mergeCells>
  <hyperlinks>
    <hyperlink ref="A6" r:id="rId1" xr:uid="{00000000-0004-0000-07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84"/>
  <sheetViews>
    <sheetView workbookViewId="0"/>
  </sheetViews>
  <sheetFormatPr baseColWidth="10" defaultColWidth="12.6640625" defaultRowHeight="15.75" customHeight="1" x14ac:dyDescent="0.15"/>
  <cols>
    <col min="2" max="6" width="17.1640625" customWidth="1"/>
  </cols>
  <sheetData>
    <row r="1" spans="1:26" ht="19" x14ac:dyDescent="0.25">
      <c r="A1" s="141" t="s">
        <v>780</v>
      </c>
      <c r="B1" s="142"/>
      <c r="C1" s="142"/>
      <c r="D1" s="142"/>
      <c r="E1" s="142"/>
      <c r="F1" s="143"/>
      <c r="G1" s="1"/>
      <c r="H1" s="1"/>
      <c r="I1" s="1"/>
      <c r="J1" s="1"/>
      <c r="K1" s="1"/>
      <c r="L1" s="1"/>
      <c r="M1" s="1"/>
      <c r="N1" s="1"/>
      <c r="O1" s="1"/>
      <c r="P1" s="1"/>
      <c r="Q1" s="1"/>
      <c r="R1" s="1"/>
      <c r="S1" s="1"/>
      <c r="T1" s="1"/>
      <c r="U1" s="1"/>
      <c r="V1" s="1"/>
      <c r="W1" s="1"/>
      <c r="X1" s="1"/>
      <c r="Y1" s="1"/>
      <c r="Z1" s="1"/>
    </row>
    <row r="2" spans="1:26" ht="14" x14ac:dyDescent="0.2">
      <c r="A2" s="101"/>
      <c r="B2" s="102" t="s">
        <v>781</v>
      </c>
      <c r="C2" s="103" t="s">
        <v>782</v>
      </c>
      <c r="D2" s="104" t="s">
        <v>783</v>
      </c>
      <c r="E2" s="105" t="s">
        <v>784</v>
      </c>
      <c r="F2" s="106" t="s">
        <v>785</v>
      </c>
      <c r="G2" s="1"/>
      <c r="H2" s="1"/>
      <c r="I2" s="1"/>
      <c r="J2" s="1"/>
      <c r="K2" s="1"/>
      <c r="L2" s="1"/>
      <c r="M2" s="1"/>
      <c r="N2" s="1"/>
      <c r="O2" s="1"/>
      <c r="P2" s="1"/>
      <c r="Q2" s="1"/>
      <c r="R2" s="1"/>
      <c r="S2" s="1"/>
      <c r="T2" s="1"/>
      <c r="U2" s="1"/>
      <c r="V2" s="1"/>
      <c r="W2" s="1"/>
      <c r="X2" s="1"/>
      <c r="Y2" s="1"/>
      <c r="Z2" s="1"/>
    </row>
    <row r="3" spans="1:26" ht="14" x14ac:dyDescent="0.2">
      <c r="A3" s="101"/>
      <c r="B3" s="107" t="s">
        <v>786</v>
      </c>
      <c r="C3" s="108" t="s">
        <v>787</v>
      </c>
      <c r="D3" s="109" t="s">
        <v>788</v>
      </c>
      <c r="E3" s="110" t="s">
        <v>789</v>
      </c>
      <c r="F3" s="111" t="s">
        <v>790</v>
      </c>
      <c r="G3" s="1"/>
      <c r="H3" s="1"/>
      <c r="I3" s="1"/>
      <c r="J3" s="1"/>
      <c r="K3" s="1"/>
      <c r="L3" s="1"/>
      <c r="M3" s="1"/>
      <c r="N3" s="1"/>
      <c r="O3" s="1"/>
      <c r="P3" s="1"/>
      <c r="Q3" s="1"/>
      <c r="R3" s="1"/>
      <c r="S3" s="1"/>
      <c r="T3" s="1"/>
      <c r="U3" s="1"/>
      <c r="V3" s="1"/>
      <c r="W3" s="1"/>
      <c r="X3" s="1"/>
      <c r="Y3" s="1"/>
      <c r="Z3" s="1"/>
    </row>
    <row r="4" spans="1:26" ht="67.5" customHeight="1" x14ac:dyDescent="0.15">
      <c r="A4" s="112" t="s">
        <v>791</v>
      </c>
      <c r="B4" s="113" t="s">
        <v>792</v>
      </c>
      <c r="C4" s="113" t="s">
        <v>793</v>
      </c>
      <c r="D4" s="113" t="s">
        <v>794</v>
      </c>
      <c r="E4" s="113" t="s">
        <v>795</v>
      </c>
      <c r="F4" s="113" t="s">
        <v>796</v>
      </c>
      <c r="G4" s="99"/>
      <c r="H4" s="100"/>
      <c r="I4" s="100"/>
      <c r="J4" s="100"/>
      <c r="K4" s="100"/>
      <c r="L4" s="100"/>
      <c r="M4" s="100"/>
      <c r="N4" s="100"/>
      <c r="O4" s="100"/>
      <c r="P4" s="100"/>
      <c r="Q4" s="100"/>
      <c r="R4" s="100"/>
      <c r="S4" s="100"/>
      <c r="T4" s="100"/>
      <c r="U4" s="100"/>
      <c r="V4" s="100"/>
      <c r="W4" s="100"/>
      <c r="X4" s="100"/>
      <c r="Y4" s="100"/>
      <c r="Z4" s="100"/>
    </row>
    <row r="5" spans="1:26" ht="67.5" customHeight="1" x14ac:dyDescent="0.15">
      <c r="A5" s="114" t="s">
        <v>797</v>
      </c>
      <c r="B5" s="115" t="s">
        <v>798</v>
      </c>
      <c r="C5" s="115" t="s">
        <v>799</v>
      </c>
      <c r="D5" s="115" t="s">
        <v>800</v>
      </c>
      <c r="E5" s="115" t="s">
        <v>801</v>
      </c>
      <c r="F5" s="115" t="s">
        <v>802</v>
      </c>
      <c r="G5" s="100"/>
      <c r="H5" s="100"/>
      <c r="I5" s="100"/>
      <c r="J5" s="100"/>
      <c r="K5" s="100"/>
      <c r="L5" s="100"/>
      <c r="M5" s="100"/>
      <c r="N5" s="100"/>
      <c r="O5" s="100"/>
      <c r="P5" s="100"/>
      <c r="Q5" s="100"/>
      <c r="R5" s="100"/>
      <c r="S5" s="100"/>
      <c r="T5" s="100"/>
      <c r="U5" s="100"/>
      <c r="V5" s="100"/>
      <c r="W5" s="100"/>
      <c r="X5" s="100"/>
      <c r="Y5" s="100"/>
      <c r="Z5" s="100"/>
    </row>
    <row r="6" spans="1:26" ht="67.5" customHeight="1" x14ac:dyDescent="0.15">
      <c r="A6" s="116" t="s">
        <v>803</v>
      </c>
      <c r="B6" s="113" t="s">
        <v>804</v>
      </c>
      <c r="C6" s="113" t="s">
        <v>805</v>
      </c>
      <c r="D6" s="113" t="s">
        <v>806</v>
      </c>
      <c r="E6" s="113" t="s">
        <v>807</v>
      </c>
      <c r="F6" s="113" t="s">
        <v>808</v>
      </c>
      <c r="G6" s="100"/>
      <c r="H6" s="100"/>
      <c r="I6" s="100"/>
      <c r="J6" s="100"/>
      <c r="K6" s="100"/>
      <c r="L6" s="100"/>
      <c r="M6" s="100"/>
      <c r="N6" s="100"/>
      <c r="O6" s="100"/>
      <c r="P6" s="100"/>
      <c r="Q6" s="100"/>
      <c r="R6" s="100"/>
      <c r="S6" s="100"/>
      <c r="T6" s="100"/>
      <c r="U6" s="100"/>
      <c r="V6" s="100"/>
      <c r="W6" s="100"/>
      <c r="X6" s="100"/>
      <c r="Y6" s="100"/>
      <c r="Z6" s="100"/>
    </row>
    <row r="7" spans="1:26" ht="67.5" customHeight="1" x14ac:dyDescent="0.15">
      <c r="A7" s="117" t="s">
        <v>809</v>
      </c>
      <c r="B7" s="118" t="s">
        <v>810</v>
      </c>
      <c r="C7" s="118" t="s">
        <v>811</v>
      </c>
      <c r="D7" s="115" t="s">
        <v>812</v>
      </c>
      <c r="E7" s="115" t="s">
        <v>813</v>
      </c>
      <c r="F7" s="115" t="s">
        <v>814</v>
      </c>
      <c r="G7" s="115"/>
      <c r="H7" s="100"/>
      <c r="I7" s="100"/>
      <c r="J7" s="100"/>
      <c r="K7" s="100"/>
      <c r="L7" s="100"/>
      <c r="M7" s="100"/>
      <c r="N7" s="100"/>
      <c r="O7" s="100"/>
      <c r="P7" s="100"/>
      <c r="Q7" s="100"/>
      <c r="R7" s="100"/>
      <c r="S7" s="100"/>
      <c r="T7" s="100"/>
      <c r="U7" s="100"/>
      <c r="V7" s="100"/>
      <c r="W7" s="100"/>
      <c r="X7" s="100"/>
      <c r="Y7" s="100"/>
      <c r="Z7" s="100"/>
    </row>
    <row r="8" spans="1:26" ht="67.5" customHeight="1" x14ac:dyDescent="0.15">
      <c r="A8" s="116" t="s">
        <v>815</v>
      </c>
      <c r="B8" s="113" t="s">
        <v>816</v>
      </c>
      <c r="C8" s="113" t="s">
        <v>817</v>
      </c>
      <c r="D8" s="113" t="s">
        <v>818</v>
      </c>
      <c r="E8" s="113" t="s">
        <v>819</v>
      </c>
      <c r="F8" s="113" t="s">
        <v>820</v>
      </c>
      <c r="G8" s="113"/>
      <c r="H8" s="100"/>
      <c r="I8" s="100"/>
      <c r="J8" s="100"/>
      <c r="K8" s="100"/>
      <c r="L8" s="100"/>
      <c r="M8" s="100"/>
      <c r="N8" s="100"/>
      <c r="O8" s="100"/>
      <c r="P8" s="100"/>
      <c r="Q8" s="100"/>
      <c r="R8" s="100"/>
      <c r="S8" s="100"/>
      <c r="T8" s="100"/>
      <c r="U8" s="100"/>
      <c r="V8" s="100"/>
      <c r="W8" s="100"/>
      <c r="X8" s="100"/>
      <c r="Y8" s="100"/>
      <c r="Z8" s="100"/>
    </row>
    <row r="9" spans="1:26" ht="14" x14ac:dyDescent="0.2">
      <c r="A9" s="119" t="s">
        <v>821</v>
      </c>
      <c r="B9" s="119" t="s">
        <v>822</v>
      </c>
      <c r="C9" s="119" t="s">
        <v>823</v>
      </c>
      <c r="D9" s="119" t="s">
        <v>824</v>
      </c>
      <c r="E9" s="119" t="s">
        <v>825</v>
      </c>
      <c r="F9" s="119" t="s">
        <v>826</v>
      </c>
      <c r="G9" s="1"/>
      <c r="H9" s="1"/>
      <c r="I9" s="1"/>
      <c r="J9" s="1"/>
      <c r="K9" s="1"/>
      <c r="L9" s="1"/>
      <c r="M9" s="1"/>
      <c r="N9" s="1"/>
      <c r="O9" s="1"/>
      <c r="P9" s="1"/>
      <c r="Q9" s="1"/>
      <c r="R9" s="1"/>
      <c r="S9" s="1"/>
      <c r="T9" s="1"/>
      <c r="U9" s="1"/>
      <c r="V9" s="1"/>
      <c r="W9" s="1"/>
      <c r="X9" s="1"/>
      <c r="Y9" s="1"/>
      <c r="Z9" s="1"/>
    </row>
    <row r="10" spans="1:26" ht="16" x14ac:dyDescent="0.2">
      <c r="A10" s="144" t="s">
        <v>827</v>
      </c>
      <c r="B10" s="122"/>
      <c r="C10" s="122"/>
      <c r="D10" s="145" t="s">
        <v>828</v>
      </c>
      <c r="E10" s="122"/>
      <c r="F10" s="122"/>
      <c r="G10" s="1"/>
      <c r="H10" s="1"/>
      <c r="I10" s="1"/>
      <c r="J10" s="1"/>
      <c r="K10" s="1"/>
      <c r="L10" s="1"/>
      <c r="M10" s="1"/>
      <c r="N10" s="1"/>
      <c r="O10" s="1"/>
      <c r="P10" s="1"/>
      <c r="Q10" s="1"/>
      <c r="R10" s="1"/>
      <c r="S10" s="1"/>
      <c r="T10" s="1"/>
      <c r="U10" s="1"/>
      <c r="V10" s="1"/>
      <c r="W10" s="1"/>
      <c r="X10" s="1"/>
      <c r="Y10" s="1"/>
      <c r="Z10" s="1"/>
    </row>
    <row r="11" spans="1:26" ht="14" x14ac:dyDescent="0.2">
      <c r="A11" s="120"/>
      <c r="B11" s="1"/>
      <c r="C11" s="1"/>
      <c r="D11" s="1"/>
      <c r="E11" s="1"/>
      <c r="F11" s="1"/>
      <c r="G11" s="1"/>
      <c r="H11" s="1"/>
      <c r="I11" s="1"/>
      <c r="J11" s="1"/>
      <c r="K11" s="1"/>
      <c r="L11" s="1"/>
      <c r="M11" s="1"/>
      <c r="N11" s="1"/>
      <c r="O11" s="1"/>
      <c r="P11" s="1"/>
      <c r="Q11" s="1"/>
      <c r="R11" s="1"/>
      <c r="S11" s="1"/>
      <c r="T11" s="1"/>
      <c r="U11" s="1"/>
      <c r="V11" s="1"/>
      <c r="W11" s="1"/>
      <c r="X11" s="1"/>
      <c r="Y11" s="1"/>
      <c r="Z11" s="1"/>
    </row>
    <row r="12" spans="1:26" ht="14" x14ac:dyDescent="0.2">
      <c r="A12" s="120"/>
      <c r="B12" s="1"/>
      <c r="C12" s="1"/>
      <c r="D12" s="1"/>
      <c r="E12" s="1"/>
      <c r="F12" s="1"/>
      <c r="G12" s="1"/>
      <c r="H12" s="1"/>
      <c r="I12" s="1"/>
      <c r="J12" s="1"/>
      <c r="K12" s="1"/>
      <c r="L12" s="1"/>
      <c r="M12" s="1"/>
      <c r="N12" s="1"/>
      <c r="O12" s="1"/>
      <c r="P12" s="1"/>
      <c r="Q12" s="1"/>
      <c r="R12" s="1"/>
      <c r="S12" s="1"/>
      <c r="T12" s="1"/>
      <c r="U12" s="1"/>
      <c r="V12" s="1"/>
      <c r="W12" s="1"/>
      <c r="X12" s="1"/>
      <c r="Y12" s="1"/>
      <c r="Z12" s="1"/>
    </row>
    <row r="13" spans="1:26" ht="14" x14ac:dyDescent="0.2">
      <c r="A13" s="120"/>
      <c r="B13" s="1"/>
      <c r="C13" s="1"/>
      <c r="D13" s="1"/>
      <c r="E13" s="1"/>
      <c r="F13" s="1"/>
      <c r="G13" s="1"/>
      <c r="H13" s="1"/>
      <c r="I13" s="1"/>
      <c r="J13" s="1"/>
      <c r="K13" s="1"/>
      <c r="L13" s="1"/>
      <c r="M13" s="1"/>
      <c r="N13" s="1"/>
      <c r="O13" s="1"/>
      <c r="P13" s="1"/>
      <c r="Q13" s="1"/>
      <c r="R13" s="1"/>
      <c r="S13" s="1"/>
      <c r="T13" s="1"/>
      <c r="U13" s="1"/>
      <c r="V13" s="1"/>
      <c r="W13" s="1"/>
      <c r="X13" s="1"/>
      <c r="Y13" s="1"/>
      <c r="Z13" s="1"/>
    </row>
    <row r="14" spans="1:26" ht="14" x14ac:dyDescent="0.2">
      <c r="A14" s="120"/>
      <c r="B14" s="1"/>
      <c r="C14" s="1"/>
      <c r="D14" s="1"/>
      <c r="E14" s="1"/>
      <c r="F14" s="1"/>
      <c r="G14" s="1"/>
      <c r="H14" s="1"/>
      <c r="I14" s="1"/>
      <c r="J14" s="1"/>
      <c r="K14" s="1"/>
      <c r="L14" s="1"/>
      <c r="M14" s="1"/>
      <c r="N14" s="1"/>
      <c r="O14" s="1"/>
      <c r="P14" s="1"/>
      <c r="Q14" s="1"/>
      <c r="R14" s="1"/>
      <c r="S14" s="1"/>
      <c r="T14" s="1"/>
      <c r="U14" s="1"/>
      <c r="V14" s="1"/>
      <c r="W14" s="1"/>
      <c r="X14" s="1"/>
      <c r="Y14" s="1"/>
      <c r="Z14" s="1"/>
    </row>
    <row r="15" spans="1:26" ht="14" x14ac:dyDescent="0.2">
      <c r="A15" s="120"/>
      <c r="B15" s="1"/>
      <c r="C15" s="1"/>
      <c r="D15" s="1"/>
      <c r="E15" s="1"/>
      <c r="F15" s="1"/>
      <c r="G15" s="1"/>
      <c r="H15" s="1"/>
      <c r="I15" s="1"/>
      <c r="J15" s="1"/>
      <c r="K15" s="1"/>
      <c r="L15" s="1"/>
      <c r="M15" s="1"/>
      <c r="N15" s="1"/>
      <c r="O15" s="1"/>
      <c r="P15" s="1"/>
      <c r="Q15" s="1"/>
      <c r="R15" s="1"/>
      <c r="S15" s="1"/>
      <c r="T15" s="1"/>
      <c r="U15" s="1"/>
      <c r="V15" s="1"/>
      <c r="W15" s="1"/>
      <c r="X15" s="1"/>
      <c r="Y15" s="1"/>
      <c r="Z15" s="1"/>
    </row>
    <row r="16" spans="1:26" ht="14" x14ac:dyDescent="0.2">
      <c r="A16" s="120"/>
      <c r="B16" s="1"/>
      <c r="C16" s="1"/>
      <c r="D16" s="1"/>
      <c r="E16" s="1"/>
      <c r="F16" s="1"/>
      <c r="G16" s="1"/>
      <c r="H16" s="1"/>
      <c r="I16" s="1"/>
      <c r="J16" s="1"/>
      <c r="K16" s="1"/>
      <c r="L16" s="1"/>
      <c r="M16" s="1"/>
      <c r="N16" s="1"/>
      <c r="O16" s="1"/>
      <c r="P16" s="1"/>
      <c r="Q16" s="1"/>
      <c r="R16" s="1"/>
      <c r="S16" s="1"/>
      <c r="T16" s="1"/>
      <c r="U16" s="1"/>
      <c r="V16" s="1"/>
      <c r="W16" s="1"/>
      <c r="X16" s="1"/>
      <c r="Y16" s="1"/>
      <c r="Z16" s="1"/>
    </row>
    <row r="17" spans="1:26" ht="14" x14ac:dyDescent="0.2">
      <c r="A17" s="120"/>
      <c r="B17" s="1"/>
      <c r="C17" s="1"/>
      <c r="D17" s="1"/>
      <c r="E17" s="1"/>
      <c r="F17" s="1"/>
      <c r="G17" s="1"/>
      <c r="H17" s="1"/>
      <c r="I17" s="1"/>
      <c r="J17" s="1"/>
      <c r="K17" s="1"/>
      <c r="L17" s="1"/>
      <c r="M17" s="1"/>
      <c r="N17" s="1"/>
      <c r="O17" s="1"/>
      <c r="P17" s="1"/>
      <c r="Q17" s="1"/>
      <c r="R17" s="1"/>
      <c r="S17" s="1"/>
      <c r="T17" s="1"/>
      <c r="U17" s="1"/>
      <c r="V17" s="1"/>
      <c r="W17" s="1"/>
      <c r="X17" s="1"/>
      <c r="Y17" s="1"/>
      <c r="Z17" s="1"/>
    </row>
    <row r="18" spans="1:26" ht="14" x14ac:dyDescent="0.2">
      <c r="A18" s="120"/>
      <c r="B18" s="1"/>
      <c r="C18" s="1"/>
      <c r="D18" s="1"/>
      <c r="E18" s="1"/>
      <c r="F18" s="1"/>
      <c r="G18" s="1"/>
      <c r="H18" s="1"/>
      <c r="I18" s="1"/>
      <c r="J18" s="1"/>
      <c r="K18" s="1"/>
      <c r="L18" s="1"/>
      <c r="M18" s="1"/>
      <c r="N18" s="1"/>
      <c r="O18" s="1"/>
      <c r="P18" s="1"/>
      <c r="Q18" s="1"/>
      <c r="R18" s="1"/>
      <c r="S18" s="1"/>
      <c r="T18" s="1"/>
      <c r="U18" s="1"/>
      <c r="V18" s="1"/>
      <c r="W18" s="1"/>
      <c r="X18" s="1"/>
      <c r="Y18" s="1"/>
      <c r="Z18" s="1"/>
    </row>
    <row r="19" spans="1:26" ht="14" x14ac:dyDescent="0.2">
      <c r="A19" s="120"/>
      <c r="B19" s="1"/>
      <c r="C19" s="1"/>
      <c r="D19" s="1"/>
      <c r="E19" s="1"/>
      <c r="F19" s="1"/>
      <c r="G19" s="1"/>
      <c r="H19" s="1"/>
      <c r="I19" s="1"/>
      <c r="J19" s="1"/>
      <c r="K19" s="1"/>
      <c r="L19" s="1"/>
      <c r="M19" s="1"/>
      <c r="N19" s="1"/>
      <c r="O19" s="1"/>
      <c r="P19" s="1"/>
      <c r="Q19" s="1"/>
      <c r="R19" s="1"/>
      <c r="S19" s="1"/>
      <c r="T19" s="1"/>
      <c r="U19" s="1"/>
      <c r="V19" s="1"/>
      <c r="W19" s="1"/>
      <c r="X19" s="1"/>
      <c r="Y19" s="1"/>
      <c r="Z19" s="1"/>
    </row>
    <row r="20" spans="1:26" ht="14"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sheetData>
  <mergeCells count="3">
    <mergeCell ref="A1:F1"/>
    <mergeCell ref="A10:C10"/>
    <mergeCell ref="D10:F10"/>
  </mergeCells>
  <conditionalFormatting sqref="B2:B3">
    <cfRule type="notContainsBlanks" dxfId="0" priority="1">
      <formula>LEN(TRIM(B2))&gt;0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 ME</vt:lpstr>
      <vt:lpstr>list of FMAs</vt:lpstr>
      <vt:lpstr>CompliancethatPays</vt:lpstr>
      <vt:lpstr>Exec-Cybe Risk&amp;CompliancePortfo</vt:lpstr>
      <vt:lpstr>FMACerts Insights - do not use</vt:lpstr>
      <vt:lpstr>Certifications</vt:lpstr>
      <vt:lpstr>Security Program</vt:lpstr>
      <vt:lpstr>Secompsummary-Temptobedeleted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Sreelatha Machireddy</cp:lastModifiedBy>
  <dcterms:created xsi:type="dcterms:W3CDTF">2026-04-17T18:47:18Z</dcterms:created>
  <dcterms:modified xsi:type="dcterms:W3CDTF">2026-04-17T18:47:18Z</dcterms:modified>
</cp:coreProperties>
</file>