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atheefS\Desktop\MyFiles\Finance\"/>
    </mc:Choice>
  </mc:AlternateContent>
  <xr:revisionPtr revIDLastSave="0" documentId="13_ncr:1_{BFA4B96B-F79E-481D-9B8E-37CC1E3329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ans" sheetId="1" r:id="rId1"/>
    <sheet name="Credit C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26" i="1"/>
  <c r="U10" i="1"/>
  <c r="E10" i="2"/>
  <c r="C10" i="2"/>
</calcChain>
</file>

<file path=xl/sharedStrings.xml><?xml version="1.0" encoding="utf-8"?>
<sst xmlns="http://schemas.openxmlformats.org/spreadsheetml/2006/main" count="49" uniqueCount="37">
  <si>
    <t>Bank</t>
  </si>
  <si>
    <t>Credit Limit</t>
  </si>
  <si>
    <t>Credit Utilized</t>
  </si>
  <si>
    <t>ICICI - Amazon</t>
  </si>
  <si>
    <t>SBI - Rewards</t>
  </si>
  <si>
    <t>FEDERAL - One</t>
  </si>
  <si>
    <t>SBM</t>
  </si>
  <si>
    <t>Bank Name</t>
  </si>
  <si>
    <t>Loan Type</t>
  </si>
  <si>
    <t>Loan Amount</t>
  </si>
  <si>
    <t>Foreclosure%</t>
  </si>
  <si>
    <t>Tenure(in months)</t>
  </si>
  <si>
    <t>EMI Start Date</t>
  </si>
  <si>
    <t>EMI Date</t>
  </si>
  <si>
    <t>EMI Amount</t>
  </si>
  <si>
    <t>Total EMI Paid</t>
  </si>
  <si>
    <t>Pending EMI</t>
  </si>
  <si>
    <t>Pending Loan Amount</t>
  </si>
  <si>
    <t>Union Bank</t>
  </si>
  <si>
    <t>Car</t>
  </si>
  <si>
    <t xml:space="preserve">18th </t>
  </si>
  <si>
    <t>SCB</t>
  </si>
  <si>
    <t>Personal</t>
  </si>
  <si>
    <t>5/4/3.5/2.5%</t>
  </si>
  <si>
    <t>10th</t>
  </si>
  <si>
    <t>IDFC</t>
  </si>
  <si>
    <t>02nd</t>
  </si>
  <si>
    <t>Jupiter - Kisestu Saison</t>
  </si>
  <si>
    <t>1%(6months)</t>
  </si>
  <si>
    <t>05th</t>
  </si>
  <si>
    <t>APGB</t>
  </si>
  <si>
    <t>Liqui Loans</t>
  </si>
  <si>
    <t>HDFC - Millenia+Rupay</t>
  </si>
  <si>
    <t>AXIS - Flipkart+Rupay</t>
  </si>
  <si>
    <t>Total</t>
  </si>
  <si>
    <t>Crop Loan</t>
  </si>
  <si>
    <t>Required Loan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</si>
</sst>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&quot;₹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65" fontId="0" fillId="2" borderId="2" xfId="0" applyNumberFormat="1" applyFill="1" applyBorder="1"/>
    <xf numFmtId="164" fontId="0" fillId="2" borderId="2" xfId="0" applyNumberFormat="1" applyFill="1" applyBorder="1"/>
    <xf numFmtId="10" fontId="0" fillId="2" borderId="2" xfId="0" applyNumberFormat="1" applyFill="1" applyBorder="1"/>
    <xf numFmtId="164" fontId="0" fillId="2" borderId="3" xfId="0" applyNumberFormat="1" applyFill="1" applyBorder="1"/>
    <xf numFmtId="0" fontId="0" fillId="0" borderId="4" xfId="0" applyBorder="1"/>
    <xf numFmtId="164" fontId="0" fillId="0" borderId="5" xfId="0" applyNumberFormat="1" applyBorder="1"/>
    <xf numFmtId="3" fontId="0" fillId="0" borderId="0" xfId="0" applyNumberFormat="1"/>
    <xf numFmtId="0" fontId="0" fillId="0" borderId="6" xfId="0" applyBorder="1"/>
    <xf numFmtId="0" fontId="0" fillId="0" borderId="7" xfId="0" applyBorder="1"/>
    <xf numFmtId="165" fontId="0" fillId="0" borderId="7" xfId="0" applyNumberFormat="1" applyBorder="1"/>
    <xf numFmtId="164" fontId="0" fillId="0" borderId="7" xfId="0" applyNumberFormat="1" applyBorder="1"/>
    <xf numFmtId="10" fontId="0" fillId="0" borderId="7" xfId="0" applyNumberFormat="1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164" fontId="0" fillId="0" borderId="11" xfId="0" applyNumberFormat="1" applyBorder="1"/>
    <xf numFmtId="0" fontId="0" fillId="3" borderId="4" xfId="0" applyFill="1" applyBorder="1"/>
    <xf numFmtId="0" fontId="0" fillId="3" borderId="0" xfId="0" applyFill="1"/>
    <xf numFmtId="164" fontId="0" fillId="3" borderId="0" xfId="0" applyNumberFormat="1" applyFill="1"/>
    <xf numFmtId="164" fontId="0" fillId="3" borderId="0" xfId="0" applyNumberFormat="1" applyFill="1" applyAlignment="1">
      <alignment vertical="center"/>
    </xf>
    <xf numFmtId="164" fontId="0" fillId="3" borderId="5" xfId="0" applyNumberFormat="1" applyFill="1" applyBorder="1"/>
    <xf numFmtId="0" fontId="0" fillId="3" borderId="1" xfId="0" applyFill="1" applyBorder="1"/>
    <xf numFmtId="0" fontId="0" fillId="0" borderId="2" xfId="0" applyBorder="1"/>
    <xf numFmtId="4" fontId="1" fillId="4" borderId="11" xfId="0" applyNumberFormat="1" applyFont="1" applyFill="1" applyBorder="1"/>
    <xf numFmtId="0" fontId="1" fillId="4" borderId="9" xfId="0" applyFont="1" applyFill="1" applyBorder="1"/>
    <xf numFmtId="165" fontId="0" fillId="0" borderId="0" xfId="0" applyNumberFormat="1"/>
    <xf numFmtId="10" fontId="0" fillId="0" borderId="0" xfId="0" applyNumberFormat="1"/>
    <xf numFmtId="14" fontId="0" fillId="0" borderId="0" xfId="0" applyNumberFormat="1"/>
    <xf numFmtId="165" fontId="0" fillId="3" borderId="0" xfId="0" applyNumberFormat="1" applyFill="1"/>
    <xf numFmtId="10" fontId="0" fillId="3" borderId="0" xfId="0" applyNumberFormat="1" applyFill="1"/>
    <xf numFmtId="14" fontId="0" fillId="3" borderId="0" xfId="0" applyNumberFormat="1" applyFill="1"/>
    <xf numFmtId="3" fontId="0" fillId="3" borderId="0" xfId="0" applyNumberFormat="1" applyFill="1"/>
    <xf numFmtId="0" fontId="0" fillId="0" borderId="8" xfId="0" applyBorder="1"/>
    <xf numFmtId="164" fontId="1" fillId="0" borderId="8" xfId="0" applyNumberFormat="1" applyFont="1" applyBorder="1"/>
    <xf numFmtId="164" fontId="0" fillId="3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abSelected="1" zoomScale="53" zoomScaleNormal="85" workbookViewId="0">
      <selection activeCell="U23" sqref="U23"/>
    </sheetView>
  </sheetViews>
  <sheetFormatPr defaultRowHeight="14.5" x14ac:dyDescent="0.35"/>
  <cols>
    <col min="1" max="1" width="23.453125" bestFit="1" customWidth="1"/>
    <col min="3" max="3" width="10.36328125" bestFit="1" customWidth="1"/>
    <col min="5" max="5" width="13.26953125" bestFit="1" customWidth="1"/>
    <col min="7" max="7" width="13.81640625" bestFit="1" customWidth="1"/>
    <col min="9" max="9" width="18.81640625" bestFit="1" customWidth="1"/>
    <col min="11" max="11" width="14.453125" bestFit="1" customWidth="1"/>
    <col min="13" max="13" width="23.453125" bestFit="1" customWidth="1"/>
    <col min="14" max="14" width="8.7265625" customWidth="1"/>
    <col min="15" max="15" width="13.6328125" bestFit="1" customWidth="1"/>
    <col min="17" max="17" width="14.6328125" bestFit="1" customWidth="1"/>
    <col min="18" max="18" width="11.7265625" bestFit="1" customWidth="1"/>
    <col min="19" max="19" width="12.6328125" bestFit="1" customWidth="1"/>
    <col min="21" max="21" width="21.7265625" style="1" bestFit="1" customWidth="1"/>
  </cols>
  <sheetData>
    <row r="1" spans="1:27" x14ac:dyDescent="0.35">
      <c r="A1" s="2" t="s">
        <v>7</v>
      </c>
      <c r="B1" s="3"/>
      <c r="C1" s="3" t="s">
        <v>8</v>
      </c>
      <c r="D1" s="3"/>
      <c r="E1" s="4" t="s">
        <v>9</v>
      </c>
      <c r="F1" s="3"/>
      <c r="G1" s="6" t="s">
        <v>10</v>
      </c>
      <c r="H1" s="3"/>
      <c r="I1" s="3" t="s">
        <v>11</v>
      </c>
      <c r="J1" s="3"/>
      <c r="K1" s="3" t="s">
        <v>12</v>
      </c>
      <c r="L1" s="3"/>
      <c r="M1" s="3" t="s">
        <v>13</v>
      </c>
      <c r="N1" s="3"/>
      <c r="O1" s="5" t="s">
        <v>14</v>
      </c>
      <c r="P1" s="3"/>
      <c r="Q1" s="3" t="s">
        <v>15</v>
      </c>
      <c r="R1" s="3"/>
      <c r="S1" s="3" t="s">
        <v>16</v>
      </c>
      <c r="T1" s="3"/>
      <c r="U1" s="7" t="s">
        <v>17</v>
      </c>
    </row>
    <row r="2" spans="1:27" x14ac:dyDescent="0.35">
      <c r="A2" s="8"/>
      <c r="E2" s="29"/>
      <c r="G2" s="30"/>
      <c r="O2" s="1"/>
      <c r="U2" s="9"/>
    </row>
    <row r="3" spans="1:27" x14ac:dyDescent="0.35">
      <c r="A3" s="8" t="s">
        <v>18</v>
      </c>
      <c r="C3" t="s">
        <v>19</v>
      </c>
      <c r="E3" s="29">
        <v>1970000</v>
      </c>
      <c r="G3" s="30">
        <v>0</v>
      </c>
      <c r="I3">
        <v>84</v>
      </c>
      <c r="J3" s="31"/>
      <c r="K3" s="31">
        <v>44822</v>
      </c>
      <c r="M3" t="s">
        <v>20</v>
      </c>
      <c r="O3" s="1">
        <v>31298</v>
      </c>
      <c r="P3" s="10"/>
      <c r="Q3">
        <v>25</v>
      </c>
      <c r="R3" s="31"/>
      <c r="S3">
        <v>59</v>
      </c>
      <c r="T3" s="31"/>
      <c r="U3" s="9">
        <v>1501487</v>
      </c>
      <c r="W3" s="10"/>
      <c r="Y3" s="10"/>
      <c r="AA3" s="10"/>
    </row>
    <row r="4" spans="1:27" x14ac:dyDescent="0.35">
      <c r="A4" s="20" t="s">
        <v>21</v>
      </c>
      <c r="B4" s="21"/>
      <c r="C4" s="21" t="s">
        <v>22</v>
      </c>
      <c r="D4" s="21"/>
      <c r="E4" s="32">
        <v>2000000</v>
      </c>
      <c r="F4" s="21"/>
      <c r="G4" s="33" t="s">
        <v>23</v>
      </c>
      <c r="H4" s="21"/>
      <c r="I4" s="21">
        <v>60</v>
      </c>
      <c r="J4" s="21"/>
      <c r="K4" s="34">
        <v>44814</v>
      </c>
      <c r="L4" s="21"/>
      <c r="M4" s="21" t="s">
        <v>24</v>
      </c>
      <c r="N4" s="21"/>
      <c r="O4" s="22">
        <v>43236</v>
      </c>
      <c r="P4" s="35"/>
      <c r="Q4" s="21">
        <v>25</v>
      </c>
      <c r="R4" s="21"/>
      <c r="S4" s="21">
        <v>35</v>
      </c>
      <c r="T4" s="21"/>
      <c r="U4" s="24">
        <v>1284751.6499999999</v>
      </c>
    </row>
    <row r="5" spans="1:27" x14ac:dyDescent="0.35">
      <c r="A5" s="20" t="s">
        <v>25</v>
      </c>
      <c r="B5" s="21"/>
      <c r="C5" s="21" t="s">
        <v>22</v>
      </c>
      <c r="D5" s="21"/>
      <c r="E5" s="32">
        <v>712787</v>
      </c>
      <c r="F5" s="21"/>
      <c r="G5" s="33">
        <v>0.05</v>
      </c>
      <c r="H5" s="21"/>
      <c r="I5" s="21">
        <v>60</v>
      </c>
      <c r="J5" s="21"/>
      <c r="K5" s="34">
        <v>44502</v>
      </c>
      <c r="L5" s="21"/>
      <c r="M5" s="21" t="s">
        <v>26</v>
      </c>
      <c r="N5" s="21"/>
      <c r="O5" s="22">
        <v>15321</v>
      </c>
      <c r="P5" s="35"/>
      <c r="Q5" s="21">
        <v>35</v>
      </c>
      <c r="R5" s="21"/>
      <c r="S5" s="21">
        <v>25</v>
      </c>
      <c r="T5" s="21"/>
      <c r="U5" s="24">
        <v>342660.3</v>
      </c>
    </row>
    <row r="6" spans="1:27" x14ac:dyDescent="0.35">
      <c r="A6" s="20" t="s">
        <v>27</v>
      </c>
      <c r="B6" s="21"/>
      <c r="C6" s="21"/>
      <c r="D6" s="21"/>
      <c r="E6" s="32">
        <v>310000</v>
      </c>
      <c r="F6" s="21"/>
      <c r="G6" s="33" t="s">
        <v>28</v>
      </c>
      <c r="H6" s="21"/>
      <c r="I6" s="21">
        <v>24</v>
      </c>
      <c r="J6" s="34"/>
      <c r="K6" s="34">
        <v>45540</v>
      </c>
      <c r="L6" s="21"/>
      <c r="M6" s="21" t="s">
        <v>29</v>
      </c>
      <c r="N6" s="21"/>
      <c r="O6" s="22">
        <v>15178.56</v>
      </c>
      <c r="P6" s="35"/>
      <c r="Q6" s="21">
        <v>1</v>
      </c>
      <c r="R6" s="34"/>
      <c r="S6" s="21">
        <v>23</v>
      </c>
      <c r="T6" s="34"/>
      <c r="U6" s="24">
        <v>300682.06</v>
      </c>
    </row>
    <row r="7" spans="1:27" x14ac:dyDescent="0.35">
      <c r="A7" s="8" t="s">
        <v>30</v>
      </c>
      <c r="C7" t="s">
        <v>35</v>
      </c>
      <c r="E7" s="29">
        <v>190000</v>
      </c>
      <c r="G7" s="30">
        <v>0</v>
      </c>
      <c r="I7">
        <v>12</v>
      </c>
      <c r="O7" s="1"/>
      <c r="U7" s="9">
        <v>190000</v>
      </c>
    </row>
    <row r="8" spans="1:27" x14ac:dyDescent="0.35">
      <c r="A8" s="8" t="s">
        <v>31</v>
      </c>
      <c r="E8" s="29">
        <v>52510</v>
      </c>
      <c r="G8" s="30">
        <v>0</v>
      </c>
      <c r="I8">
        <v>5</v>
      </c>
      <c r="K8" s="31">
        <v>45453</v>
      </c>
      <c r="M8" t="s">
        <v>24</v>
      </c>
      <c r="O8" s="1">
        <v>10502</v>
      </c>
      <c r="Q8">
        <v>4</v>
      </c>
      <c r="S8">
        <v>1</v>
      </c>
      <c r="U8" s="9">
        <v>10502</v>
      </c>
    </row>
    <row r="9" spans="1:27" ht="15" thickBot="1" x14ac:dyDescent="0.4">
      <c r="A9" s="11"/>
      <c r="B9" s="12"/>
      <c r="C9" s="12"/>
      <c r="D9" s="12"/>
      <c r="E9" s="13"/>
      <c r="F9" s="12"/>
      <c r="G9" s="15"/>
      <c r="H9" s="12"/>
      <c r="I9" s="12"/>
      <c r="J9" s="12"/>
      <c r="K9" s="12"/>
      <c r="L9" s="12"/>
      <c r="M9" s="12"/>
      <c r="N9" s="12"/>
      <c r="O9" s="14"/>
      <c r="P9" s="12"/>
      <c r="Q9" s="12"/>
      <c r="R9" s="12"/>
      <c r="S9" s="12"/>
      <c r="T9" s="12"/>
      <c r="U9" s="37"/>
    </row>
    <row r="10" spans="1:27" ht="15" thickBot="1" x14ac:dyDescent="0.4">
      <c r="A10" s="16" t="s">
        <v>34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8">
        <f>SUM(O3:O9)</f>
        <v>115535.56</v>
      </c>
      <c r="P10" s="17"/>
      <c r="Q10" s="17"/>
      <c r="R10" s="17"/>
      <c r="S10" s="17"/>
      <c r="T10" s="17"/>
      <c r="U10" s="19">
        <f>SUM(U3:U9)</f>
        <v>3630083.01</v>
      </c>
    </row>
    <row r="15" spans="1:27" ht="15" thickBot="1" x14ac:dyDescent="0.4">
      <c r="R15" s="1"/>
    </row>
    <row r="16" spans="1:27" x14ac:dyDescent="0.35">
      <c r="M16" s="25" t="s">
        <v>21</v>
      </c>
      <c r="N16" s="26"/>
      <c r="O16" s="38">
        <v>1284751.6499999999</v>
      </c>
      <c r="R16" s="1"/>
    </row>
    <row r="17" spans="13:18" x14ac:dyDescent="0.35">
      <c r="M17" s="20" t="s">
        <v>25</v>
      </c>
      <c r="O17" s="24">
        <v>342660.3</v>
      </c>
      <c r="R17" s="1"/>
    </row>
    <row r="18" spans="13:18" x14ac:dyDescent="0.35">
      <c r="M18" s="20" t="s">
        <v>27</v>
      </c>
      <c r="O18" s="24">
        <v>300682.06</v>
      </c>
      <c r="R18" s="1"/>
    </row>
    <row r="19" spans="13:18" x14ac:dyDescent="0.35">
      <c r="M19" s="20" t="s">
        <v>33</v>
      </c>
      <c r="O19" s="24">
        <v>115267.81</v>
      </c>
      <c r="R19" s="1"/>
    </row>
    <row r="20" spans="13:18" x14ac:dyDescent="0.35">
      <c r="M20" s="20" t="s">
        <v>32</v>
      </c>
      <c r="O20" s="24">
        <v>129197.18</v>
      </c>
    </row>
    <row r="21" spans="13:18" x14ac:dyDescent="0.35">
      <c r="M21" s="20" t="s">
        <v>3</v>
      </c>
      <c r="O21" s="24">
        <v>132529.76</v>
      </c>
      <c r="R21" s="1"/>
    </row>
    <row r="22" spans="13:18" x14ac:dyDescent="0.35">
      <c r="M22" s="20" t="s">
        <v>4</v>
      </c>
      <c r="O22" s="24">
        <v>58360.14</v>
      </c>
    </row>
    <row r="23" spans="13:18" x14ac:dyDescent="0.35">
      <c r="M23" s="20" t="s">
        <v>5</v>
      </c>
      <c r="O23" s="24">
        <v>76332.34</v>
      </c>
    </row>
    <row r="24" spans="13:18" x14ac:dyDescent="0.35">
      <c r="M24" s="20" t="s">
        <v>6</v>
      </c>
      <c r="O24" s="24">
        <v>0</v>
      </c>
    </row>
    <row r="25" spans="13:18" ht="15" thickBot="1" x14ac:dyDescent="0.4">
      <c r="M25" s="11"/>
      <c r="N25" s="12"/>
      <c r="O25" s="36"/>
    </row>
    <row r="26" spans="13:18" ht="15" thickBot="1" x14ac:dyDescent="0.4">
      <c r="M26" s="28" t="s">
        <v>36</v>
      </c>
      <c r="N26" s="17"/>
      <c r="O26" s="27">
        <f>SUM(O16:O25)</f>
        <v>2439781.2399999998</v>
      </c>
    </row>
  </sheetData>
  <pageMargins left="0.7" right="0.7" top="0.75" bottom="0.75" header="0.3" footer="0.3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B4DA-EDA2-4FCD-AE21-4246D82599AD}">
  <dimension ref="A1:E10"/>
  <sheetViews>
    <sheetView workbookViewId="0">
      <selection activeCell="G6" sqref="G6"/>
    </sheetView>
  </sheetViews>
  <sheetFormatPr defaultRowHeight="14.5" x14ac:dyDescent="0.35"/>
  <cols>
    <col min="1" max="1" width="19.90625" bestFit="1" customWidth="1"/>
    <col min="3" max="3" width="11.7265625" style="1" bestFit="1" customWidth="1"/>
    <col min="5" max="5" width="12.453125" style="1" bestFit="1" customWidth="1"/>
  </cols>
  <sheetData>
    <row r="1" spans="1:5" x14ac:dyDescent="0.35">
      <c r="A1" s="2" t="s">
        <v>0</v>
      </c>
      <c r="B1" s="3"/>
      <c r="C1" s="5" t="s">
        <v>1</v>
      </c>
      <c r="D1" s="3"/>
      <c r="E1" s="7" t="s">
        <v>2</v>
      </c>
    </row>
    <row r="2" spans="1:5" x14ac:dyDescent="0.35">
      <c r="A2" s="8"/>
      <c r="E2" s="9"/>
    </row>
    <row r="3" spans="1:5" x14ac:dyDescent="0.35">
      <c r="A3" s="20" t="s">
        <v>33</v>
      </c>
      <c r="B3" s="21"/>
      <c r="C3" s="23">
        <v>152000</v>
      </c>
      <c r="D3" s="21"/>
      <c r="E3" s="24">
        <v>115267.81</v>
      </c>
    </row>
    <row r="4" spans="1:5" x14ac:dyDescent="0.35">
      <c r="A4" s="20" t="s">
        <v>32</v>
      </c>
      <c r="B4" s="21"/>
      <c r="C4" s="23">
        <v>156000</v>
      </c>
      <c r="D4" s="21"/>
      <c r="E4" s="24">
        <v>129197.18</v>
      </c>
    </row>
    <row r="5" spans="1:5" x14ac:dyDescent="0.35">
      <c r="A5" s="20" t="s">
        <v>3</v>
      </c>
      <c r="B5" s="21"/>
      <c r="C5" s="22">
        <v>240000</v>
      </c>
      <c r="D5" s="21"/>
      <c r="E5" s="24">
        <v>132529.76</v>
      </c>
    </row>
    <row r="6" spans="1:5" x14ac:dyDescent="0.35">
      <c r="A6" s="20" t="s">
        <v>4</v>
      </c>
      <c r="B6" s="21"/>
      <c r="C6" s="22">
        <v>108000</v>
      </c>
      <c r="D6" s="21"/>
      <c r="E6" s="24">
        <v>58360.14</v>
      </c>
    </row>
    <row r="7" spans="1:5" x14ac:dyDescent="0.35">
      <c r="A7" s="20" t="s">
        <v>5</v>
      </c>
      <c r="B7" s="21"/>
      <c r="C7" s="22">
        <v>245000</v>
      </c>
      <c r="D7" s="21"/>
      <c r="E7" s="24">
        <v>76332.34</v>
      </c>
    </row>
    <row r="8" spans="1:5" x14ac:dyDescent="0.35">
      <c r="A8" s="20" t="s">
        <v>6</v>
      </c>
      <c r="B8" s="21"/>
      <c r="C8" s="22">
        <v>5000</v>
      </c>
      <c r="D8" s="21"/>
      <c r="E8" s="24">
        <v>0</v>
      </c>
    </row>
    <row r="9" spans="1:5" ht="15" thickBot="1" x14ac:dyDescent="0.4">
      <c r="A9" s="8"/>
      <c r="E9" s="9"/>
    </row>
    <row r="10" spans="1:5" ht="15" thickBot="1" x14ac:dyDescent="0.4">
      <c r="A10" s="16" t="s">
        <v>34</v>
      </c>
      <c r="B10" s="17"/>
      <c r="C10" s="18">
        <f>SUM(C3:C9)</f>
        <v>906000</v>
      </c>
      <c r="D10" s="17"/>
      <c r="E10" s="19">
        <f>SUM(E3:E9)</f>
        <v>511687.23</v>
      </c>
    </row>
  </sheetData>
  <pageMargins left="0.7" right="0.7" top="0.75" bottom="0.75" header="0.3" footer="0.3"/>
  <headerFooter>
    <oddFooter>&amp;L_x000D_&amp;1#&amp;"Calibri"&amp;6&amp;KFF0000 Classification: Controlled</oddFooter>
  </headerFooter>
</worksheet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Loans</vt:lpstr>
      <vt:lpstr>Credit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 Latheef</dc:creator>
  <cp:lastModifiedBy>Shaik Latheef</cp:lastModifiedBy>
  <dcterms:created xsi:type="dcterms:W3CDTF">2015-06-05T18:17:20Z</dcterms:created>
  <dcterms:modified xsi:type="dcterms:W3CDTF">2024-09-26T08:00:00Z</dcterms:modified>
</cp:coreProperties>
</file>