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theefS\Music\OneDrive_2021-08-27\Reconciliation Reports\"/>
    </mc:Choice>
  </mc:AlternateContent>
  <xr:revisionPtr revIDLastSave="0" documentId="13_ncr:1_{A9F8A430-7F43-48A3-91C9-BC38168FA8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nciliation Summary" sheetId="2" r:id="rId1"/>
  </sheets>
  <externalReferences>
    <externalReference r:id="rId2"/>
    <externalReference r:id="rId3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2" l="1"/>
  <c r="H17" i="2" s="1"/>
  <c r="H16" i="2" l="1"/>
  <c r="H15" i="2"/>
  <c r="G17" i="2" l="1"/>
  <c r="G18" i="2"/>
  <c r="G19" i="2"/>
  <c r="G12" i="2"/>
  <c r="G13" i="2"/>
  <c r="G14" i="2"/>
  <c r="G11" i="2"/>
  <c r="K13" i="2" l="1"/>
  <c r="K12" i="2"/>
  <c r="K11" i="2"/>
</calcChain>
</file>

<file path=xl/sharedStrings.xml><?xml version="1.0" encoding="utf-8"?>
<sst xmlns="http://schemas.openxmlformats.org/spreadsheetml/2006/main" count="61" uniqueCount="61">
  <si>
    <t>NewCore Phase 1a(HCM) - Data Migration Reconciliation</t>
  </si>
  <si>
    <t>Environment</t>
  </si>
  <si>
    <t>Reconciled by</t>
  </si>
  <si>
    <t>Record Count</t>
  </si>
  <si>
    <t>HCM</t>
  </si>
  <si>
    <t>Column Comparison</t>
  </si>
  <si>
    <t>Natarajan Sampathkumar</t>
  </si>
  <si>
    <t>Location</t>
  </si>
  <si>
    <t>Bank &amp; Bank Branches</t>
  </si>
  <si>
    <t>STG</t>
  </si>
  <si>
    <t>HDL</t>
  </si>
  <si>
    <t>Success Load %</t>
  </si>
  <si>
    <t>No: of Columns Reconciled</t>
  </si>
  <si>
    <t>Entity</t>
  </si>
  <si>
    <t>Already Existing in HCM</t>
  </si>
  <si>
    <t>Department Costing</t>
  </si>
  <si>
    <t>Job Costing</t>
  </si>
  <si>
    <t>Element Costing</t>
  </si>
  <si>
    <t>Position</t>
  </si>
  <si>
    <t>Position Costing</t>
  </si>
  <si>
    <t>Position Extra Info</t>
  </si>
  <si>
    <t>Position Grade</t>
  </si>
  <si>
    <t>PROD</t>
  </si>
  <si>
    <t>Data Extract Duration (Min)</t>
  </si>
  <si>
    <t>05a E2E - Position Reconciliation</t>
  </si>
  <si>
    <t>01 E2E - Location Reconciliation</t>
  </si>
  <si>
    <t>02 E2E - Bank &amp; Branch Reconciliation</t>
  </si>
  <si>
    <t>03 E2E - Department Costing Reconciliation</t>
  </si>
  <si>
    <t>04 E2E - Job Costing Reconciliation</t>
  </si>
  <si>
    <t>06 E2E - Element Costing Reconciliation</t>
  </si>
  <si>
    <t>05b E2E - Position Extra Info Reconciliation</t>
  </si>
  <si>
    <t>05c E2E - Position Valid Grade Reconciliation</t>
  </si>
  <si>
    <t>Duration taken for Reconciliation (mins)</t>
  </si>
  <si>
    <t xml:space="preserve">Previous load in CR2 count of STG </t>
  </si>
  <si>
    <t>07 E2E - Position Costing Reconciliation</t>
  </si>
  <si>
    <t>08 E2E - PersonName Reconciliation</t>
  </si>
  <si>
    <r>
      <t xml:space="preserve">File Location &amp; Name
</t>
    </r>
    <r>
      <rPr>
        <sz val="11"/>
        <color rgb="FFFF0000"/>
        <rFont val="Calibri"/>
        <family val="2"/>
        <scheme val="minor"/>
      </rPr>
      <t>(Z:\HCM\Reconciliation\E2E - Feb2019\04 E2E  Reconciliation)</t>
    </r>
  </si>
  <si>
    <t>Matching  Column Count</t>
  </si>
  <si>
    <t>Mismatch  Column Count</t>
  </si>
  <si>
    <t>09 E2E - PersonAddress Reconciliation</t>
  </si>
  <si>
    <t>Person Name</t>
  </si>
  <si>
    <t>Person Address</t>
  </si>
  <si>
    <t>10 E2E - PersonPassport Reconciliation</t>
  </si>
  <si>
    <t>Person Passport</t>
  </si>
  <si>
    <t>11 E2E - PersonCitizenship Reconciliation</t>
  </si>
  <si>
    <t>12 E2E - PersonEthnicity Reconciliation</t>
  </si>
  <si>
    <t>13 E2E - PersonNationalID Reconciliation</t>
  </si>
  <si>
    <t>14 E2E - PersonLegislative Reconciliation</t>
  </si>
  <si>
    <t>15 E2E - PersonReligion Reconciliation</t>
  </si>
  <si>
    <t>16 E2E - PersonPhone Reconcilation</t>
  </si>
  <si>
    <t>17 E2E - PersonExternalIdentifier Reconciliation</t>
  </si>
  <si>
    <t>18 E2E - PersonVisa Reconciliation</t>
  </si>
  <si>
    <t>19 E2E - Work Measure Reconciliation</t>
  </si>
  <si>
    <t>20 E2E - PersonDisability Reconciliation</t>
  </si>
  <si>
    <t>21a E2E - Work Assignment Reconciliation - Part1</t>
  </si>
  <si>
    <t>21b E2E - Work Assignment Reconciliation - Part2</t>
  </si>
  <si>
    <t>21c E2E - Work Assignment Reconciliation - Part3</t>
  </si>
  <si>
    <t>22 E2E - DocumentDeliveryPreferenceReconciliation</t>
  </si>
  <si>
    <t>Person Citizenship</t>
  </si>
  <si>
    <t>Person Ethinicity</t>
  </si>
  <si>
    <t>Person National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</si>
</sst>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1" applyBorder="1"/>
    <xf numFmtId="0" fontId="0" fillId="0" borderId="4" xfId="0" applyBorder="1"/>
    <xf numFmtId="0" fontId="0" fillId="0" borderId="5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2181757</xdr:colOff>
      <xdr:row>3</xdr:row>
      <xdr:rowOff>85827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532" cy="7335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pathn-admin/Downloads/DM%20Reconciliation%20Summary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HCM\Reconciliation\E2E%20-%20Feb2019\04%20E2E%20Reconciliation\05c%20E2E%20-%20Position%20Valid%20Grade%20Reconciliation%201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orkforce Structures"/>
      <sheetName val="Worker - Person Info"/>
      <sheetName val="Work Relationship Assignment"/>
      <sheetName val="Users"/>
      <sheetName val="Person Contacts"/>
      <sheetName val="Schedule"/>
      <sheetName val="Absence"/>
      <sheetName val="Benefits"/>
      <sheetName val="Salary and Elements"/>
      <sheetName val="Calculation Cards"/>
      <sheetName val="Balances"/>
      <sheetName val="Third Parties"/>
      <sheetName val="Costing"/>
    </sheetNames>
    <sheetDataSet>
      <sheetData sheetId="0"/>
      <sheetData sheetId="1">
        <row r="22">
          <cell r="I22">
            <v>0</v>
          </cell>
        </row>
      </sheetData>
      <sheetData sheetId="2">
        <row r="30">
          <cell r="I30">
            <v>0</v>
          </cell>
        </row>
      </sheetData>
      <sheetData sheetId="3">
        <row r="23">
          <cell r="G23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TGPosition"/>
      <sheetName val="HDLPositionGrade"/>
      <sheetName val="HCMPositionGrade"/>
      <sheetName val="RecPositionGrade"/>
    </sheetNames>
    <sheetDataSet>
      <sheetData sheetId="0">
        <row r="8">
          <cell r="D8">
            <v>20897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03%20E2E%20-%20Department%20Costing%20Reconciliation.xlsx" TargetMode="External"/><Relationship Id="rId7" Type="http://schemas.openxmlformats.org/officeDocument/2006/relationships/hyperlink" Target="05b%20E2E%20-%20Position%20Extra%20Info%20Reconciliation.xlsx" TargetMode="External"/><Relationship Id="rId2" Type="http://schemas.openxmlformats.org/officeDocument/2006/relationships/hyperlink" Target="02%20E2E%20-%20Bank%20&amp;%20Branch%20Reconciliation.xlsx" TargetMode="External"/><Relationship Id="rId1" Type="http://schemas.openxmlformats.org/officeDocument/2006/relationships/hyperlink" Target="01%20E2E%20-%20Location%20Reconciliation.xlsx" TargetMode="External"/><Relationship Id="rId6" Type="http://schemas.openxmlformats.org/officeDocument/2006/relationships/hyperlink" Target="05a%20E2E%20-%20Position%20Reconciliation.xlsx" TargetMode="External"/><Relationship Id="rId5" Type="http://schemas.openxmlformats.org/officeDocument/2006/relationships/hyperlink" Target="06%20E2E%20-%20Element%20Costing%20Reconciliation.xlsx" TargetMode="External"/><Relationship Id="rId4" Type="http://schemas.openxmlformats.org/officeDocument/2006/relationships/hyperlink" Target="04%20E2E%20-%20Job%20Costing%20Reconciliation.xlsx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1"/>
  <sheetViews>
    <sheetView showGridLines="0" tabSelected="1" topLeftCell="A10" workbookViewId="0">
      <selection activeCell="B29" sqref="B29"/>
    </sheetView>
  </sheetViews>
  <sheetFormatPr defaultRowHeight="14.5" x14ac:dyDescent="0.35"/>
  <cols>
    <col min="1" max="1" width="24.453125" bestFit="1" customWidth="1"/>
    <col min="2" max="2" width="56.453125" bestFit="1" customWidth="1"/>
    <col min="3" max="3" width="10.6328125" customWidth="1"/>
    <col min="4" max="8" width="8.6328125" customWidth="1"/>
    <col min="9" max="10" width="10.453125" customWidth="1"/>
    <col min="11" max="11" width="9.6328125" customWidth="1"/>
    <col min="13" max="13" width="10.54296875" customWidth="1"/>
  </cols>
  <sheetData>
    <row r="2" spans="1:13" ht="21" x14ac:dyDescent="0.5">
      <c r="D2" s="1" t="s">
        <v>0</v>
      </c>
    </row>
    <row r="5" spans="1:13" x14ac:dyDescent="0.35">
      <c r="A5" t="s">
        <v>1</v>
      </c>
      <c r="D5" t="s">
        <v>22</v>
      </c>
    </row>
    <row r="6" spans="1:13" x14ac:dyDescent="0.35">
      <c r="A6" t="s">
        <v>2</v>
      </c>
      <c r="D6" t="s">
        <v>6</v>
      </c>
    </row>
    <row r="9" spans="1:13" s="4" customFormat="1" ht="30" customHeight="1" x14ac:dyDescent="0.35">
      <c r="A9" s="17" t="s">
        <v>13</v>
      </c>
      <c r="B9" s="20" t="s">
        <v>36</v>
      </c>
      <c r="C9" s="17" t="s">
        <v>33</v>
      </c>
      <c r="D9" s="19" t="s">
        <v>3</v>
      </c>
      <c r="E9" s="19"/>
      <c r="F9" s="19"/>
      <c r="G9" s="17" t="s">
        <v>14</v>
      </c>
      <c r="H9" s="20" t="s">
        <v>11</v>
      </c>
      <c r="I9" s="20" t="s">
        <v>12</v>
      </c>
      <c r="J9" s="20" t="s">
        <v>37</v>
      </c>
      <c r="K9" s="20" t="s">
        <v>38</v>
      </c>
      <c r="L9" s="20" t="s">
        <v>23</v>
      </c>
      <c r="M9" s="17" t="s">
        <v>32</v>
      </c>
    </row>
    <row r="10" spans="1:13" s="4" customFormat="1" ht="30" customHeight="1" x14ac:dyDescent="0.35">
      <c r="A10" s="18"/>
      <c r="B10" s="20"/>
      <c r="C10" s="18"/>
      <c r="D10" s="3" t="s">
        <v>9</v>
      </c>
      <c r="E10" s="3" t="s">
        <v>10</v>
      </c>
      <c r="F10" s="3" t="s">
        <v>4</v>
      </c>
      <c r="G10" s="18"/>
      <c r="H10" s="20"/>
      <c r="I10" s="20"/>
      <c r="J10" s="20" t="s">
        <v>5</v>
      </c>
      <c r="K10" s="20"/>
      <c r="L10" s="20"/>
      <c r="M10" s="18"/>
    </row>
    <row r="11" spans="1:13" x14ac:dyDescent="0.35">
      <c r="A11" s="2" t="s">
        <v>7</v>
      </c>
      <c r="B11" s="14" t="s">
        <v>25</v>
      </c>
      <c r="C11" s="12">
        <v>396</v>
      </c>
      <c r="D11" s="13">
        <v>397</v>
      </c>
      <c r="E11" s="3">
        <v>397</v>
      </c>
      <c r="F11" s="3">
        <v>473</v>
      </c>
      <c r="G11" s="3">
        <f>F11-E11</f>
        <v>76</v>
      </c>
      <c r="H11" s="3">
        <v>100</v>
      </c>
      <c r="I11" s="3">
        <v>15</v>
      </c>
      <c r="J11" s="3">
        <v>15</v>
      </c>
      <c r="K11" s="3">
        <f>'[1]Workforce Structures'!I22</f>
        <v>0</v>
      </c>
      <c r="L11" s="2"/>
      <c r="M11" s="2"/>
    </row>
    <row r="12" spans="1:13" x14ac:dyDescent="0.35">
      <c r="A12" s="2" t="s">
        <v>8</v>
      </c>
      <c r="B12" s="14" t="s">
        <v>26</v>
      </c>
      <c r="C12" s="12">
        <v>20454</v>
      </c>
      <c r="D12" s="13">
        <v>20567</v>
      </c>
      <c r="E12" s="3">
        <v>17667</v>
      </c>
      <c r="F12" s="3">
        <v>17680</v>
      </c>
      <c r="G12" s="8">
        <f t="shared" ref="G12:G19" si="0">F12-E12</f>
        <v>13</v>
      </c>
      <c r="H12" s="3">
        <v>100</v>
      </c>
      <c r="I12" s="3">
        <v>5</v>
      </c>
      <c r="J12" s="3">
        <v>5</v>
      </c>
      <c r="K12" s="3">
        <f>'[1]Worker - Person Info'!I30</f>
        <v>0</v>
      </c>
      <c r="L12" s="2"/>
      <c r="M12" s="2"/>
    </row>
    <row r="13" spans="1:13" x14ac:dyDescent="0.35">
      <c r="A13" s="2" t="s">
        <v>15</v>
      </c>
      <c r="B13" s="14" t="s">
        <v>27</v>
      </c>
      <c r="C13" s="12">
        <v>371</v>
      </c>
      <c r="D13" s="13">
        <v>371</v>
      </c>
      <c r="E13" s="3">
        <v>371</v>
      </c>
      <c r="F13" s="3">
        <v>371</v>
      </c>
      <c r="G13" s="8">
        <f t="shared" si="0"/>
        <v>0</v>
      </c>
      <c r="H13" s="8">
        <v>100</v>
      </c>
      <c r="I13" s="3">
        <v>4</v>
      </c>
      <c r="J13" s="3">
        <v>4</v>
      </c>
      <c r="K13" s="3">
        <f>'[1]Work Relationship Assignment'!G23</f>
        <v>0</v>
      </c>
      <c r="L13" s="2"/>
      <c r="M13" s="2"/>
    </row>
    <row r="14" spans="1:13" x14ac:dyDescent="0.35">
      <c r="A14" s="2" t="s">
        <v>16</v>
      </c>
      <c r="B14" s="14" t="s">
        <v>28</v>
      </c>
      <c r="C14" s="12">
        <v>437</v>
      </c>
      <c r="D14" s="13">
        <v>437</v>
      </c>
      <c r="E14" s="3">
        <v>437</v>
      </c>
      <c r="F14" s="3">
        <v>437</v>
      </c>
      <c r="G14" s="8">
        <f t="shared" si="0"/>
        <v>0</v>
      </c>
      <c r="H14" s="8">
        <v>100</v>
      </c>
      <c r="I14" s="3">
        <v>7</v>
      </c>
      <c r="J14" s="3">
        <v>7</v>
      </c>
      <c r="K14" s="3">
        <v>0</v>
      </c>
      <c r="L14" s="2"/>
      <c r="M14" s="2"/>
    </row>
    <row r="15" spans="1:13" x14ac:dyDescent="0.35">
      <c r="A15" s="2" t="s">
        <v>18</v>
      </c>
      <c r="B15" s="9" t="s">
        <v>24</v>
      </c>
      <c r="C15" s="12">
        <v>19675</v>
      </c>
      <c r="D15" s="13">
        <v>21551</v>
      </c>
      <c r="E15" s="10">
        <v>21551</v>
      </c>
      <c r="F15" s="10">
        <v>18652</v>
      </c>
      <c r="G15" s="8">
        <v>0</v>
      </c>
      <c r="H15" s="7">
        <f>F15/D15*100</f>
        <v>86.548188019117447</v>
      </c>
      <c r="I15" s="3">
        <v>23</v>
      </c>
      <c r="J15" s="3">
        <v>20</v>
      </c>
      <c r="K15" s="3">
        <v>3</v>
      </c>
      <c r="L15" s="2">
        <v>30</v>
      </c>
      <c r="M15" s="2">
        <v>180</v>
      </c>
    </row>
    <row r="16" spans="1:13" x14ac:dyDescent="0.35">
      <c r="A16" s="2" t="s">
        <v>20</v>
      </c>
      <c r="B16" s="14" t="s">
        <v>30</v>
      </c>
      <c r="C16" s="12">
        <v>19675</v>
      </c>
      <c r="D16" s="13">
        <v>21551</v>
      </c>
      <c r="E16" s="11">
        <v>21551</v>
      </c>
      <c r="F16" s="11">
        <v>18652</v>
      </c>
      <c r="G16" s="8">
        <v>0</v>
      </c>
      <c r="H16" s="7">
        <f>F16/D16*100</f>
        <v>86.548188019117447</v>
      </c>
      <c r="I16" s="6">
        <v>3</v>
      </c>
      <c r="J16" s="6">
        <v>2</v>
      </c>
      <c r="K16" s="6">
        <v>1</v>
      </c>
      <c r="L16" s="2">
        <v>30</v>
      </c>
      <c r="M16" s="2">
        <v>120</v>
      </c>
    </row>
    <row r="17" spans="1:13" x14ac:dyDescent="0.35">
      <c r="A17" s="2" t="s">
        <v>21</v>
      </c>
      <c r="B17" s="14" t="s">
        <v>31</v>
      </c>
      <c r="C17" s="12">
        <v>19675</v>
      </c>
      <c r="D17" s="13">
        <v>21552</v>
      </c>
      <c r="E17" s="6">
        <v>20897</v>
      </c>
      <c r="F17" s="6">
        <f>[2]Summary!$D$8</f>
        <v>20897</v>
      </c>
      <c r="G17" s="8">
        <f t="shared" si="0"/>
        <v>0</v>
      </c>
      <c r="H17" s="7">
        <f>F17/D17*100</f>
        <v>96.960838901262065</v>
      </c>
      <c r="I17" s="6">
        <v>3</v>
      </c>
      <c r="J17" s="6">
        <v>2</v>
      </c>
      <c r="K17" s="6">
        <v>1</v>
      </c>
      <c r="L17" s="2">
        <v>30</v>
      </c>
      <c r="M17" s="2">
        <v>60</v>
      </c>
    </row>
    <row r="18" spans="1:13" x14ac:dyDescent="0.35">
      <c r="A18" s="2" t="s">
        <v>17</v>
      </c>
      <c r="B18" s="14" t="s">
        <v>29</v>
      </c>
      <c r="C18" s="12">
        <v>1912</v>
      </c>
      <c r="D18" s="13">
        <v>1912</v>
      </c>
      <c r="E18" s="3">
        <v>1912</v>
      </c>
      <c r="F18" s="3">
        <v>1912</v>
      </c>
      <c r="G18" s="8">
        <f t="shared" si="0"/>
        <v>0</v>
      </c>
      <c r="H18" s="5">
        <v>100</v>
      </c>
      <c r="I18" s="3">
        <v>8</v>
      </c>
      <c r="J18" s="3">
        <v>8</v>
      </c>
      <c r="K18" s="3">
        <v>0</v>
      </c>
      <c r="L18" s="2">
        <v>30</v>
      </c>
      <c r="M18" s="2">
        <v>60</v>
      </c>
    </row>
    <row r="19" spans="1:13" x14ac:dyDescent="0.35">
      <c r="A19" s="2" t="s">
        <v>19</v>
      </c>
      <c r="B19" s="14" t="s">
        <v>34</v>
      </c>
      <c r="C19" s="12">
        <v>1931</v>
      </c>
      <c r="D19" s="13">
        <v>1813</v>
      </c>
      <c r="E19" s="3">
        <v>1813</v>
      </c>
      <c r="F19" s="3">
        <v>1813</v>
      </c>
      <c r="G19" s="8">
        <f t="shared" si="0"/>
        <v>0</v>
      </c>
      <c r="H19" s="12">
        <v>100</v>
      </c>
      <c r="I19" s="3">
        <v>7</v>
      </c>
      <c r="J19" s="3">
        <v>7</v>
      </c>
      <c r="K19" s="3">
        <v>0</v>
      </c>
      <c r="L19" s="2">
        <v>30</v>
      </c>
      <c r="M19" s="16">
        <v>45</v>
      </c>
    </row>
    <row r="20" spans="1:13" x14ac:dyDescent="0.35">
      <c r="A20" s="2" t="s">
        <v>40</v>
      </c>
      <c r="B20" s="21" t="s">
        <v>35</v>
      </c>
      <c r="C20" s="12">
        <v>21893</v>
      </c>
      <c r="D20" s="13">
        <v>24505</v>
      </c>
      <c r="E20" s="3">
        <v>24505</v>
      </c>
      <c r="F20" s="3">
        <v>24444</v>
      </c>
      <c r="G20" s="8">
        <v>17</v>
      </c>
      <c r="H20" s="13">
        <v>100</v>
      </c>
      <c r="I20" s="3">
        <v>10</v>
      </c>
      <c r="J20" s="3">
        <v>6</v>
      </c>
      <c r="K20" s="3">
        <v>4</v>
      </c>
      <c r="L20" s="2"/>
      <c r="M20" s="2">
        <v>210</v>
      </c>
    </row>
    <row r="21" spans="1:13" x14ac:dyDescent="0.35">
      <c r="A21" s="2" t="s">
        <v>41</v>
      </c>
      <c r="B21" s="21" t="s">
        <v>39</v>
      </c>
      <c r="C21" s="13"/>
      <c r="D21" s="13"/>
      <c r="E21" s="13"/>
      <c r="F21" s="13"/>
      <c r="G21" s="13"/>
      <c r="H21" s="13"/>
      <c r="I21" s="13"/>
      <c r="J21" s="13"/>
      <c r="K21" s="13"/>
      <c r="L21" s="2"/>
      <c r="M21" s="2">
        <v>240</v>
      </c>
    </row>
    <row r="22" spans="1:13" x14ac:dyDescent="0.35">
      <c r="A22" s="2" t="s">
        <v>43</v>
      </c>
      <c r="B22" s="21" t="s">
        <v>42</v>
      </c>
      <c r="C22" s="13"/>
      <c r="D22" s="13"/>
      <c r="E22" s="13"/>
      <c r="F22" s="13"/>
      <c r="G22" s="13"/>
      <c r="H22" s="13"/>
      <c r="I22" s="13"/>
      <c r="J22" s="13"/>
      <c r="K22" s="13"/>
      <c r="L22" s="2"/>
      <c r="M22" s="2">
        <v>90</v>
      </c>
    </row>
    <row r="23" spans="1:13" x14ac:dyDescent="0.35">
      <c r="A23" s="2" t="s">
        <v>58</v>
      </c>
      <c r="B23" s="21" t="s">
        <v>44</v>
      </c>
      <c r="C23" s="13"/>
      <c r="D23" s="13"/>
      <c r="E23" s="13"/>
      <c r="F23" s="13"/>
      <c r="G23" s="13"/>
      <c r="H23" s="13"/>
      <c r="I23" s="13"/>
      <c r="J23" s="13"/>
      <c r="K23" s="13"/>
      <c r="L23" s="2"/>
      <c r="M23" s="2">
        <v>120</v>
      </c>
    </row>
    <row r="24" spans="1:13" x14ac:dyDescent="0.35">
      <c r="A24" s="2" t="s">
        <v>59</v>
      </c>
      <c r="B24" s="21" t="s">
        <v>45</v>
      </c>
      <c r="C24" s="13"/>
      <c r="D24" s="13"/>
      <c r="E24" s="13"/>
      <c r="F24" s="13"/>
      <c r="G24" s="13"/>
      <c r="H24" s="13"/>
      <c r="I24" s="13"/>
      <c r="J24" s="13"/>
      <c r="K24" s="13"/>
      <c r="L24" s="2"/>
      <c r="M24" s="2">
        <v>60</v>
      </c>
    </row>
    <row r="25" spans="1:13" x14ac:dyDescent="0.35">
      <c r="A25" s="2" t="s">
        <v>60</v>
      </c>
      <c r="B25" s="21" t="s">
        <v>46</v>
      </c>
      <c r="C25" s="13"/>
      <c r="D25" s="13"/>
      <c r="E25" s="13"/>
      <c r="F25" s="13"/>
      <c r="G25" s="13"/>
      <c r="H25" s="13"/>
      <c r="I25" s="13"/>
      <c r="J25" s="13"/>
      <c r="K25" s="13"/>
      <c r="L25" s="2"/>
      <c r="M25" s="2">
        <v>60</v>
      </c>
    </row>
    <row r="26" spans="1:13" x14ac:dyDescent="0.35">
      <c r="A26" s="2"/>
      <c r="B26" s="21" t="s">
        <v>47</v>
      </c>
      <c r="C26" s="13"/>
      <c r="D26" s="13"/>
      <c r="E26" s="13"/>
      <c r="F26" s="13"/>
      <c r="G26" s="13"/>
      <c r="H26" s="13"/>
      <c r="I26" s="13"/>
      <c r="J26" s="13"/>
      <c r="K26" s="13"/>
      <c r="L26" s="2"/>
      <c r="M26" s="2">
        <v>90</v>
      </c>
    </row>
    <row r="27" spans="1:13" x14ac:dyDescent="0.35">
      <c r="A27" s="2"/>
      <c r="B27" s="21" t="s">
        <v>48</v>
      </c>
      <c r="C27" s="13"/>
      <c r="D27" s="13"/>
      <c r="E27" s="13"/>
      <c r="F27" s="13"/>
      <c r="G27" s="13"/>
      <c r="H27" s="13"/>
      <c r="I27" s="13"/>
      <c r="J27" s="13"/>
      <c r="K27" s="13"/>
      <c r="L27" s="2"/>
      <c r="M27" s="2">
        <v>60</v>
      </c>
    </row>
    <row r="28" spans="1:13" x14ac:dyDescent="0.35">
      <c r="A28" s="2"/>
      <c r="B28" s="21" t="s">
        <v>49</v>
      </c>
      <c r="C28" s="13"/>
      <c r="D28" s="13"/>
      <c r="E28" s="13"/>
      <c r="F28" s="13"/>
      <c r="G28" s="13"/>
      <c r="H28" s="13"/>
      <c r="I28" s="13"/>
      <c r="J28" s="13"/>
      <c r="K28" s="13"/>
      <c r="L28" s="2"/>
      <c r="M28" s="2">
        <v>60</v>
      </c>
    </row>
    <row r="29" spans="1:13" x14ac:dyDescent="0.35">
      <c r="A29" s="2"/>
      <c r="B29" s="15" t="s">
        <v>50</v>
      </c>
      <c r="C29" s="13"/>
      <c r="D29" s="13"/>
      <c r="E29" s="13"/>
      <c r="F29" s="13"/>
      <c r="G29" s="13"/>
      <c r="H29" s="13"/>
      <c r="I29" s="13"/>
      <c r="J29" s="13"/>
      <c r="K29" s="13"/>
      <c r="L29" s="2"/>
      <c r="M29" s="2">
        <v>90</v>
      </c>
    </row>
    <row r="30" spans="1:13" x14ac:dyDescent="0.35">
      <c r="A30" s="2"/>
      <c r="B30" s="21" t="s">
        <v>51</v>
      </c>
      <c r="C30" s="13"/>
      <c r="D30" s="13"/>
      <c r="E30" s="13"/>
      <c r="F30" s="13"/>
      <c r="G30" s="13"/>
      <c r="H30" s="13"/>
      <c r="I30" s="13"/>
      <c r="J30" s="13"/>
      <c r="K30" s="13"/>
      <c r="L30" s="2"/>
      <c r="M30" s="2">
        <v>90</v>
      </c>
    </row>
    <row r="31" spans="1:13" x14ac:dyDescent="0.35">
      <c r="A31" s="2"/>
      <c r="B31" s="21" t="s">
        <v>52</v>
      </c>
      <c r="C31" s="13"/>
      <c r="D31" s="13"/>
      <c r="E31" s="13"/>
      <c r="F31" s="13"/>
      <c r="G31" s="13"/>
      <c r="H31" s="13"/>
      <c r="I31" s="13"/>
      <c r="J31" s="13"/>
      <c r="K31" s="13"/>
      <c r="L31" s="2"/>
      <c r="M31" s="2">
        <v>180</v>
      </c>
    </row>
    <row r="32" spans="1:13" x14ac:dyDescent="0.35">
      <c r="A32" s="2"/>
      <c r="B32" s="21" t="s">
        <v>53</v>
      </c>
      <c r="C32" s="13"/>
      <c r="D32" s="13"/>
      <c r="E32" s="13"/>
      <c r="F32" s="13"/>
      <c r="G32" s="13"/>
      <c r="H32" s="13"/>
      <c r="I32" s="13"/>
      <c r="J32" s="13"/>
      <c r="K32" s="13"/>
      <c r="L32" s="2"/>
      <c r="M32" s="2">
        <v>60</v>
      </c>
    </row>
    <row r="33" spans="1:13" x14ac:dyDescent="0.35">
      <c r="A33" s="2"/>
      <c r="B33" s="15" t="s">
        <v>54</v>
      </c>
      <c r="C33" s="13"/>
      <c r="D33" s="13"/>
      <c r="E33" s="13"/>
      <c r="F33" s="13"/>
      <c r="G33" s="13"/>
      <c r="H33" s="13"/>
      <c r="I33" s="13"/>
      <c r="J33" s="13"/>
      <c r="K33" s="13"/>
      <c r="L33" s="2"/>
      <c r="M33" s="2">
        <v>150</v>
      </c>
    </row>
    <row r="34" spans="1:13" x14ac:dyDescent="0.35">
      <c r="A34" s="2"/>
      <c r="B34" s="15" t="s">
        <v>55</v>
      </c>
      <c r="C34" s="13"/>
      <c r="D34" s="13"/>
      <c r="E34" s="13"/>
      <c r="F34" s="13"/>
      <c r="G34" s="13"/>
      <c r="H34" s="13"/>
      <c r="I34" s="13"/>
      <c r="J34" s="13"/>
      <c r="K34" s="13"/>
      <c r="L34" s="2"/>
      <c r="M34" s="2">
        <v>150</v>
      </c>
    </row>
    <row r="35" spans="1:13" x14ac:dyDescent="0.35">
      <c r="A35" s="2"/>
      <c r="B35" s="15" t="s">
        <v>56</v>
      </c>
      <c r="C35" s="13"/>
      <c r="D35" s="13"/>
      <c r="E35" s="13"/>
      <c r="F35" s="13"/>
      <c r="G35" s="13"/>
      <c r="H35" s="13"/>
      <c r="I35" s="13"/>
      <c r="J35" s="13"/>
      <c r="K35" s="13"/>
      <c r="L35" s="2"/>
      <c r="M35" s="2">
        <v>150</v>
      </c>
    </row>
    <row r="36" spans="1:13" x14ac:dyDescent="0.35">
      <c r="A36" s="2"/>
      <c r="B36" s="15" t="s">
        <v>57</v>
      </c>
      <c r="C36" s="13"/>
      <c r="D36" s="13"/>
      <c r="E36" s="13"/>
      <c r="F36" s="13"/>
      <c r="G36" s="13"/>
      <c r="H36" s="13"/>
      <c r="I36" s="13"/>
      <c r="J36" s="13"/>
      <c r="K36" s="13"/>
      <c r="L36" s="2"/>
      <c r="M36" s="2">
        <v>120</v>
      </c>
    </row>
    <row r="37" spans="1:13" x14ac:dyDescent="0.35">
      <c r="A37" s="2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2"/>
      <c r="M37" s="2"/>
    </row>
    <row r="38" spans="1:13" x14ac:dyDescent="0.35">
      <c r="A38" s="2"/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2"/>
      <c r="M38" s="2"/>
    </row>
    <row r="39" spans="1:13" x14ac:dyDescent="0.35">
      <c r="A39" s="2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2"/>
      <c r="M39" s="2"/>
    </row>
    <row r="40" spans="1:13" x14ac:dyDescent="0.35">
      <c r="A40" s="2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2"/>
      <c r="M40" s="2"/>
    </row>
    <row r="41" spans="1:13" x14ac:dyDescent="0.35">
      <c r="A41" s="2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2"/>
      <c r="M41" s="2"/>
    </row>
    <row r="42" spans="1:13" x14ac:dyDescent="0.35">
      <c r="A42" s="2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2"/>
      <c r="M42" s="2"/>
    </row>
    <row r="43" spans="1:13" x14ac:dyDescent="0.35">
      <c r="A43" s="2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2"/>
      <c r="M43" s="2"/>
    </row>
    <row r="44" spans="1:13" x14ac:dyDescent="0.35">
      <c r="A44" s="2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2"/>
      <c r="M44" s="2"/>
    </row>
    <row r="45" spans="1:13" x14ac:dyDescent="0.35">
      <c r="A45" s="2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2"/>
      <c r="M45" s="2"/>
    </row>
    <row r="46" spans="1:13" x14ac:dyDescent="0.35">
      <c r="A46" s="2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2"/>
      <c r="M46" s="2"/>
    </row>
    <row r="47" spans="1:13" x14ac:dyDescent="0.35">
      <c r="A47" s="2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2"/>
      <c r="M47" s="2"/>
    </row>
    <row r="48" spans="1:13" x14ac:dyDescent="0.35">
      <c r="A48" s="2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2"/>
      <c r="M48" s="2"/>
    </row>
    <row r="49" spans="1:13" x14ac:dyDescent="0.35">
      <c r="A49" s="2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2"/>
      <c r="M49" s="2"/>
    </row>
    <row r="50" spans="1:13" x14ac:dyDescent="0.35">
      <c r="A50" s="2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2"/>
      <c r="M50" s="2"/>
    </row>
    <row r="51" spans="1:13" x14ac:dyDescent="0.35">
      <c r="A51" s="2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2"/>
      <c r="M51" s="2"/>
    </row>
    <row r="52" spans="1:13" x14ac:dyDescent="0.35">
      <c r="A52" s="2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2"/>
      <c r="M52" s="2"/>
    </row>
    <row r="53" spans="1:13" x14ac:dyDescent="0.35">
      <c r="A53" s="2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2"/>
      <c r="M53" s="2"/>
    </row>
    <row r="54" spans="1:13" x14ac:dyDescent="0.35">
      <c r="A54" s="2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2"/>
      <c r="M54" s="2"/>
    </row>
    <row r="55" spans="1:13" x14ac:dyDescent="0.35">
      <c r="A55" s="2"/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2"/>
      <c r="M55" s="2"/>
    </row>
    <row r="56" spans="1:13" x14ac:dyDescent="0.35">
      <c r="A56" s="2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2"/>
      <c r="M56" s="2"/>
    </row>
    <row r="57" spans="1:13" x14ac:dyDescent="0.35">
      <c r="A57" s="2"/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2"/>
      <c r="M57" s="2"/>
    </row>
    <row r="58" spans="1:13" x14ac:dyDescent="0.35">
      <c r="A58" s="2"/>
      <c r="B58" s="15"/>
      <c r="C58" s="13"/>
      <c r="D58" s="13"/>
      <c r="E58" s="13"/>
      <c r="F58" s="13"/>
      <c r="G58" s="13"/>
      <c r="H58" s="13"/>
      <c r="I58" s="13"/>
      <c r="J58" s="13"/>
      <c r="K58" s="13"/>
      <c r="L58" s="2"/>
      <c r="M58" s="2"/>
    </row>
    <row r="59" spans="1:13" x14ac:dyDescent="0.35">
      <c r="A59" s="2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2"/>
      <c r="M59" s="2"/>
    </row>
    <row r="60" spans="1:13" x14ac:dyDescent="0.35">
      <c r="A60" s="2"/>
      <c r="B60" s="15"/>
      <c r="C60" s="13"/>
      <c r="D60" s="13"/>
      <c r="E60" s="13"/>
      <c r="F60" s="13"/>
      <c r="G60" s="13"/>
      <c r="H60" s="13"/>
      <c r="I60" s="13"/>
      <c r="J60" s="13"/>
      <c r="K60" s="13"/>
      <c r="L60" s="2"/>
      <c r="M60" s="2"/>
    </row>
    <row r="61" spans="1:13" x14ac:dyDescent="0.35">
      <c r="A61" s="2"/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2"/>
      <c r="M61" s="2"/>
    </row>
    <row r="62" spans="1:13" x14ac:dyDescent="0.35">
      <c r="A62" s="2"/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2"/>
      <c r="M62" s="2"/>
    </row>
    <row r="63" spans="1:13" x14ac:dyDescent="0.35">
      <c r="A63" s="2"/>
      <c r="B63" s="15"/>
      <c r="C63" s="13"/>
      <c r="D63" s="13"/>
      <c r="E63" s="13"/>
      <c r="F63" s="13"/>
      <c r="G63" s="13"/>
      <c r="H63" s="13"/>
      <c r="I63" s="13"/>
      <c r="J63" s="13"/>
      <c r="K63" s="13"/>
      <c r="L63" s="2"/>
      <c r="M63" s="2"/>
    </row>
    <row r="64" spans="1:13" x14ac:dyDescent="0.35">
      <c r="A64" s="2"/>
      <c r="B64" s="15"/>
      <c r="C64" s="13"/>
      <c r="D64" s="13"/>
      <c r="E64" s="13"/>
      <c r="F64" s="13"/>
      <c r="G64" s="13"/>
      <c r="H64" s="13"/>
      <c r="I64" s="13"/>
      <c r="J64" s="13"/>
      <c r="K64" s="13"/>
      <c r="L64" s="2"/>
      <c r="M64" s="2"/>
    </row>
    <row r="65" spans="1:13" x14ac:dyDescent="0.35">
      <c r="A65" s="2"/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2"/>
      <c r="M65" s="2"/>
    </row>
    <row r="66" spans="1:13" x14ac:dyDescent="0.35">
      <c r="A66" s="2"/>
      <c r="B66" s="15"/>
      <c r="C66" s="13"/>
      <c r="D66" s="13"/>
      <c r="E66" s="13"/>
      <c r="F66" s="13"/>
      <c r="G66" s="13"/>
      <c r="H66" s="13"/>
      <c r="I66" s="13"/>
      <c r="J66" s="13"/>
      <c r="K66" s="13"/>
      <c r="L66" s="2"/>
      <c r="M66" s="2"/>
    </row>
    <row r="67" spans="1:13" x14ac:dyDescent="0.35">
      <c r="A67" s="2"/>
      <c r="B67" s="15"/>
      <c r="C67" s="13"/>
      <c r="D67" s="13"/>
      <c r="E67" s="13"/>
      <c r="F67" s="13"/>
      <c r="G67" s="13"/>
      <c r="H67" s="13"/>
      <c r="I67" s="13"/>
      <c r="J67" s="13"/>
      <c r="K67" s="13"/>
      <c r="L67" s="2"/>
      <c r="M67" s="2"/>
    </row>
    <row r="68" spans="1:13" x14ac:dyDescent="0.35">
      <c r="A68" s="2"/>
      <c r="B68" s="15"/>
      <c r="C68" s="13"/>
      <c r="D68" s="13"/>
      <c r="E68" s="13"/>
      <c r="F68" s="13"/>
      <c r="G68" s="13"/>
      <c r="H68" s="13"/>
      <c r="I68" s="13"/>
      <c r="J68" s="13"/>
      <c r="K68" s="13"/>
      <c r="L68" s="2"/>
      <c r="M68" s="2"/>
    </row>
    <row r="69" spans="1:13" x14ac:dyDescent="0.35">
      <c r="A69" s="2"/>
      <c r="B69" s="15"/>
      <c r="C69" s="13"/>
      <c r="D69" s="13"/>
      <c r="E69" s="13"/>
      <c r="F69" s="13"/>
      <c r="G69" s="13"/>
      <c r="H69" s="13"/>
      <c r="I69" s="13"/>
      <c r="J69" s="13"/>
      <c r="K69" s="13"/>
      <c r="L69" s="2"/>
      <c r="M69" s="2"/>
    </row>
    <row r="70" spans="1:13" x14ac:dyDescent="0.35">
      <c r="A70" s="2"/>
      <c r="B70" s="15"/>
      <c r="C70" s="13"/>
      <c r="D70" s="13"/>
      <c r="E70" s="13"/>
      <c r="F70" s="13"/>
      <c r="G70" s="13"/>
      <c r="H70" s="13"/>
      <c r="I70" s="13"/>
      <c r="J70" s="13"/>
      <c r="K70" s="13"/>
      <c r="L70" s="2"/>
      <c r="M70" s="2"/>
    </row>
    <row r="71" spans="1:13" x14ac:dyDescent="0.35">
      <c r="A71" s="2"/>
      <c r="B71" s="15"/>
      <c r="C71" s="13"/>
      <c r="D71" s="13"/>
      <c r="E71" s="13"/>
      <c r="F71" s="13"/>
      <c r="G71" s="13"/>
      <c r="H71" s="13"/>
      <c r="I71" s="13"/>
      <c r="J71" s="13"/>
      <c r="K71" s="13"/>
      <c r="L71" s="2"/>
      <c r="M71" s="2"/>
    </row>
    <row r="72" spans="1:13" x14ac:dyDescent="0.35">
      <c r="A72" s="2"/>
      <c r="B72" s="15"/>
      <c r="C72" s="13"/>
      <c r="D72" s="13"/>
      <c r="E72" s="13"/>
      <c r="F72" s="13"/>
      <c r="G72" s="13"/>
      <c r="H72" s="13"/>
      <c r="I72" s="13"/>
      <c r="J72" s="13"/>
      <c r="K72" s="13"/>
      <c r="L72" s="2"/>
      <c r="M72" s="2"/>
    </row>
    <row r="73" spans="1:13" x14ac:dyDescent="0.35">
      <c r="A73" s="2"/>
      <c r="B73" s="15"/>
      <c r="C73" s="13"/>
      <c r="D73" s="13"/>
      <c r="E73" s="13"/>
      <c r="F73" s="13"/>
      <c r="G73" s="13"/>
      <c r="H73" s="13"/>
      <c r="I73" s="13"/>
      <c r="J73" s="13"/>
      <c r="K73" s="13"/>
      <c r="L73" s="2"/>
      <c r="M73" s="2"/>
    </row>
    <row r="74" spans="1:13" x14ac:dyDescent="0.35">
      <c r="A74" s="2"/>
      <c r="B74" s="15"/>
      <c r="C74" s="13"/>
      <c r="D74" s="13"/>
      <c r="E74" s="13"/>
      <c r="F74" s="13"/>
      <c r="G74" s="13"/>
      <c r="H74" s="13"/>
      <c r="I74" s="13"/>
      <c r="J74" s="13"/>
      <c r="K74" s="13"/>
      <c r="L74" s="2"/>
      <c r="M74" s="2"/>
    </row>
    <row r="75" spans="1:13" x14ac:dyDescent="0.35">
      <c r="A75" s="2"/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2"/>
      <c r="M75" s="2"/>
    </row>
    <row r="76" spans="1:13" x14ac:dyDescent="0.35">
      <c r="A76" s="2"/>
      <c r="B76" s="15"/>
      <c r="C76" s="13"/>
      <c r="D76" s="13"/>
      <c r="E76" s="13"/>
      <c r="F76" s="13"/>
      <c r="G76" s="13"/>
      <c r="H76" s="13"/>
      <c r="I76" s="13"/>
      <c r="J76" s="13"/>
      <c r="K76" s="13"/>
      <c r="L76" s="2"/>
      <c r="M76" s="2"/>
    </row>
    <row r="77" spans="1:13" x14ac:dyDescent="0.35">
      <c r="A77" s="2"/>
      <c r="B77" s="15"/>
      <c r="C77" s="13"/>
      <c r="D77" s="13"/>
      <c r="E77" s="13"/>
      <c r="F77" s="13"/>
      <c r="G77" s="13"/>
      <c r="H77" s="13"/>
      <c r="I77" s="13"/>
      <c r="J77" s="13"/>
      <c r="K77" s="13"/>
      <c r="L77" s="2"/>
      <c r="M77" s="2"/>
    </row>
    <row r="78" spans="1:13" x14ac:dyDescent="0.35">
      <c r="A78" s="2"/>
      <c r="B78" s="15"/>
      <c r="C78" s="13"/>
      <c r="D78" s="13"/>
      <c r="E78" s="13"/>
      <c r="F78" s="13"/>
      <c r="G78" s="13"/>
      <c r="H78" s="13"/>
      <c r="I78" s="13"/>
      <c r="J78" s="13"/>
      <c r="K78" s="13"/>
      <c r="L78" s="2"/>
      <c r="M78" s="2"/>
    </row>
    <row r="79" spans="1:13" x14ac:dyDescent="0.35">
      <c r="A79" s="2"/>
      <c r="B79" s="15"/>
      <c r="C79" s="13"/>
      <c r="D79" s="13"/>
      <c r="E79" s="13"/>
      <c r="F79" s="13"/>
      <c r="G79" s="13"/>
      <c r="H79" s="13"/>
      <c r="I79" s="13"/>
      <c r="J79" s="13"/>
      <c r="K79" s="13"/>
      <c r="L79" s="2"/>
      <c r="M79" s="2"/>
    </row>
    <row r="80" spans="1:13" x14ac:dyDescent="0.35">
      <c r="A80" s="2"/>
      <c r="B80" s="15"/>
      <c r="C80" s="13"/>
      <c r="D80" s="13"/>
      <c r="E80" s="13"/>
      <c r="F80" s="13"/>
      <c r="G80" s="13"/>
      <c r="H80" s="13"/>
      <c r="I80" s="13"/>
      <c r="J80" s="13"/>
      <c r="K80" s="13"/>
      <c r="L80" s="2"/>
      <c r="M80" s="2"/>
    </row>
    <row r="81" spans="1:13" x14ac:dyDescent="0.35">
      <c r="A81" s="2"/>
      <c r="B81" s="15"/>
      <c r="C81" s="13"/>
      <c r="D81" s="13"/>
      <c r="E81" s="13"/>
      <c r="F81" s="13"/>
      <c r="G81" s="13"/>
      <c r="H81" s="13"/>
      <c r="I81" s="13"/>
      <c r="J81" s="13"/>
      <c r="K81" s="13"/>
      <c r="L81" s="2"/>
      <c r="M81" s="2"/>
    </row>
    <row r="82" spans="1:13" x14ac:dyDescent="0.35">
      <c r="A82" s="2"/>
      <c r="B82" s="15"/>
      <c r="C82" s="13"/>
      <c r="D82" s="13"/>
      <c r="E82" s="13"/>
      <c r="F82" s="13"/>
      <c r="G82" s="13"/>
      <c r="H82" s="13"/>
      <c r="I82" s="13"/>
      <c r="J82" s="13"/>
      <c r="K82" s="13"/>
      <c r="L82" s="2"/>
      <c r="M82" s="2"/>
    </row>
    <row r="83" spans="1:13" x14ac:dyDescent="0.35">
      <c r="A83" s="2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2"/>
      <c r="M83" s="2"/>
    </row>
    <row r="84" spans="1:13" x14ac:dyDescent="0.35">
      <c r="A84" s="2"/>
      <c r="B84" s="15"/>
      <c r="C84" s="13"/>
      <c r="D84" s="13"/>
      <c r="E84" s="13"/>
      <c r="F84" s="13"/>
      <c r="G84" s="13"/>
      <c r="H84" s="13"/>
      <c r="I84" s="13"/>
      <c r="J84" s="13"/>
      <c r="K84" s="13"/>
      <c r="L84" s="2"/>
      <c r="M84" s="2"/>
    </row>
    <row r="85" spans="1:13" x14ac:dyDescent="0.35">
      <c r="A85" s="2"/>
      <c r="B85" s="15"/>
      <c r="C85" s="13"/>
      <c r="D85" s="13"/>
      <c r="E85" s="13"/>
      <c r="F85" s="13"/>
      <c r="G85" s="13"/>
      <c r="H85" s="13"/>
      <c r="I85" s="13"/>
      <c r="J85" s="13"/>
      <c r="K85" s="13"/>
      <c r="L85" s="2"/>
      <c r="M85" s="2"/>
    </row>
    <row r="86" spans="1:13" x14ac:dyDescent="0.35">
      <c r="A86" s="2"/>
      <c r="B86" s="15"/>
      <c r="C86" s="13"/>
      <c r="D86" s="13"/>
      <c r="E86" s="13"/>
      <c r="F86" s="13"/>
      <c r="G86" s="13"/>
      <c r="H86" s="13"/>
      <c r="I86" s="13"/>
      <c r="J86" s="13"/>
      <c r="K86" s="13"/>
      <c r="L86" s="2"/>
      <c r="M86" s="2"/>
    </row>
    <row r="87" spans="1:13" x14ac:dyDescent="0.35">
      <c r="A87" s="2"/>
      <c r="B87" s="15"/>
      <c r="C87" s="13"/>
      <c r="D87" s="13"/>
      <c r="E87" s="13"/>
      <c r="F87" s="13"/>
      <c r="G87" s="13"/>
      <c r="H87" s="13"/>
      <c r="I87" s="13"/>
      <c r="J87" s="13"/>
      <c r="K87" s="13"/>
      <c r="L87" s="2"/>
      <c r="M87" s="2"/>
    </row>
    <row r="88" spans="1:13" x14ac:dyDescent="0.35">
      <c r="A88" s="2"/>
      <c r="B88" s="15"/>
      <c r="C88" s="13"/>
      <c r="D88" s="13"/>
      <c r="E88" s="13"/>
      <c r="F88" s="13"/>
      <c r="G88" s="13"/>
      <c r="H88" s="13"/>
      <c r="I88" s="13"/>
      <c r="J88" s="13"/>
      <c r="K88" s="13"/>
      <c r="L88" s="2"/>
      <c r="M88" s="2"/>
    </row>
    <row r="89" spans="1:13" x14ac:dyDescent="0.35">
      <c r="A89" s="2"/>
      <c r="B89" s="15"/>
      <c r="C89" s="13"/>
      <c r="D89" s="13"/>
      <c r="E89" s="13"/>
      <c r="F89" s="13"/>
      <c r="G89" s="13"/>
      <c r="H89" s="13"/>
      <c r="I89" s="13"/>
      <c r="J89" s="13"/>
      <c r="K89" s="13"/>
      <c r="L89" s="2"/>
      <c r="M89" s="2"/>
    </row>
    <row r="90" spans="1:13" x14ac:dyDescent="0.35">
      <c r="A90" s="2"/>
      <c r="B90" s="15"/>
      <c r="C90" s="13"/>
      <c r="D90" s="13"/>
      <c r="E90" s="13"/>
      <c r="F90" s="13"/>
      <c r="G90" s="13"/>
      <c r="H90" s="13"/>
      <c r="I90" s="13"/>
      <c r="J90" s="13"/>
      <c r="K90" s="13"/>
      <c r="L90" s="2"/>
      <c r="M90" s="2"/>
    </row>
    <row r="91" spans="1:13" x14ac:dyDescent="0.35">
      <c r="A91" s="2"/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2"/>
      <c r="M91" s="2"/>
    </row>
  </sheetData>
  <mergeCells count="11">
    <mergeCell ref="M9:M10"/>
    <mergeCell ref="H9:H10"/>
    <mergeCell ref="I9:I10"/>
    <mergeCell ref="J9:J10"/>
    <mergeCell ref="K9:K10"/>
    <mergeCell ref="A9:A10"/>
    <mergeCell ref="G9:G10"/>
    <mergeCell ref="D9:F9"/>
    <mergeCell ref="B9:B10"/>
    <mergeCell ref="L9:L10"/>
    <mergeCell ref="C9:C10"/>
  </mergeCells>
  <hyperlinks>
    <hyperlink ref="B11" r:id="rId1" xr:uid="{00000000-0004-0000-0000-000000000000}"/>
    <hyperlink ref="B12" r:id="rId2" xr:uid="{00000000-0004-0000-0000-000001000000}"/>
    <hyperlink ref="B13" r:id="rId3" xr:uid="{00000000-0004-0000-0000-000002000000}"/>
    <hyperlink ref="B14" r:id="rId4" xr:uid="{00000000-0004-0000-0000-000003000000}"/>
    <hyperlink ref="B18" r:id="rId5" xr:uid="{00000000-0004-0000-0000-000004000000}"/>
    <hyperlink ref="B15" r:id="rId6" xr:uid="{00000000-0004-0000-0000-000005000000}"/>
    <hyperlink ref="B16" r:id="rId7" xr:uid="{00000000-0004-0000-0000-000006000000}"/>
  </hyperlinks>
  <pageMargins left="0.7" right="0.7" top="0.75" bottom="0.75" header="0.3" footer="0.3"/>
  <pageSetup paperSize="9" orientation="portrait" r:id="rId8"/>
  <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12" ma:contentTypeDescription="Create a new document." ma:contentTypeScope="" ma:versionID="fed3b911dae7a8d08853fdd8a728eab0">
  <xsd:schema xmlns:xsd="http://www.w3.org/2001/XMLSchema" xmlns:xs="http://www.w3.org/2001/XMLSchema" xmlns:p="http://schemas.microsoft.com/office/2006/metadata/properties" xmlns:ns2="2b5b883c-7a23-4804-92ae-f91bd5a1abd0" xmlns:ns3="5315d58f-f294-41d1-8758-3ff4e1dfc33e" targetNamespace="http://schemas.microsoft.com/office/2006/metadata/properties" ma:root="true" ma:fieldsID="0cbface36da5e3b514ad6dab523ec295" ns2:_="" ns3:_="">
    <xsd:import namespace="2b5b883c-7a23-4804-92ae-f91bd5a1abd0"/>
    <xsd:import namespace="5315d58f-f294-41d1-8758-3ff4e1dfc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d58f-f294-41d1-8758-3ff4e1dfc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FC09D-9AD2-424F-B1BE-42ACA08C73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7DFA38-74A8-442E-9EBA-1BC0D84E5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9D9EAF-41EF-4D32-9804-2B23F5921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b883c-7a23-4804-92ae-f91bd5a1abd0"/>
    <ds:schemaRef ds:uri="5315d58f-f294-41d1-8758-3ff4e1dfc3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Reconciliation Summary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sampathn-admin</dc:creator>
  <cp:lastModifiedBy>Shaik Latheef</cp:lastModifiedBy>
  <dcterms:created xsi:type="dcterms:W3CDTF">2018-11-29T08:16:19Z</dcterms:created>
  <dcterms:modified xsi:type="dcterms:W3CDTF">2021-08-30T04:10:00Z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0x0101004516C95CC20AB845B736F04A9BD24BFB</vt:lpwstr>
  </property>
</Properties>
</file>