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bnpparibas-my.sharepoint.com/personal/stephane_singmarat_externe_bnpparibas_com/Documents/Documents/Data Q&amp;A/Q&amp;A Production/"/>
    </mc:Choice>
  </mc:AlternateContent>
  <xr:revisionPtr revIDLastSave="0" documentId="8_{FA5DA607-28CB-4F70-832B-F1BAE2D22A82}" xr6:coauthVersionLast="47" xr6:coauthVersionMax="47" xr10:uidLastSave="{00000000-0000-0000-0000-000000000000}"/>
  <bookViews>
    <workbookView xWindow="-110" yWindow="-110" windowWidth="19420" windowHeight="10420" xr2:uid="{00000000-000D-0000-FFFF-FFFF00000000}"/>
  </bookViews>
  <sheets>
    <sheet name="Feuil1" sheetId="4" r:id="rId1"/>
    <sheet name="frequency-table-Q&amp;A" sheetId="2" r:id="rId2"/>
    <sheet name="possibilities" sheetId="3" r:id="rId3"/>
  </sheets>
  <definedNames>
    <definedName name="_xlnm._FilterDatabase" localSheetId="0" hidden="1">Feuil1!$A$1:$Y$65</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4" l="1"/>
  <c r="A3" i="4" s="1"/>
  <c r="A4" i="4" s="1"/>
  <c r="A5" i="4" s="1"/>
  <c r="A6" i="4" s="1"/>
  <c r="A7" i="4" s="1"/>
  <c r="A8" i="4" s="1"/>
  <c r="A9" i="4" s="1"/>
  <c r="A10" i="4" s="1"/>
  <c r="A11" i="4" s="1"/>
  <c r="A12" i="4" s="1"/>
  <c r="A13" i="4" s="1"/>
  <c r="A14" i="4" s="1"/>
  <c r="A15" i="4" s="1"/>
  <c r="A16" i="4" s="1"/>
  <c r="A17" i="4" s="1"/>
  <c r="A18" i="4" s="1"/>
  <c r="A19" i="4" s="1"/>
  <c r="I18" i="4" l="1"/>
  <c r="A20" i="4"/>
  <c r="A21" i="4" l="1"/>
  <c r="I19" i="4"/>
  <c r="A22" i="4" l="1"/>
  <c r="K19" i="4"/>
  <c r="K18" i="4" l="1"/>
  <c r="A23" i="4"/>
  <c r="A24" i="4" s="1"/>
  <c r="I23" i="4" l="1"/>
  <c r="A25" i="4"/>
  <c r="A26" i="4" l="1"/>
  <c r="I24" i="4"/>
  <c r="K24" i="4" l="1"/>
  <c r="A27" i="4"/>
  <c r="K23" i="4" l="1"/>
  <c r="A28" i="4"/>
  <c r="A29" i="4" s="1"/>
  <c r="I28" i="4" l="1"/>
  <c r="A30" i="4"/>
  <c r="A31" i="4" l="1"/>
  <c r="A32" i="4" s="1"/>
  <c r="K28" i="4"/>
  <c r="A33" i="4" l="1"/>
  <c r="I31" i="4"/>
  <c r="K31" i="4" l="1"/>
  <c r="A34" i="4"/>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alcChain>
</file>

<file path=xl/sharedStrings.xml><?xml version="1.0" encoding="utf-8"?>
<sst xmlns="http://schemas.openxmlformats.org/spreadsheetml/2006/main" count="484" uniqueCount="182">
  <si>
    <t>id</t>
  </si>
  <si>
    <t>question</t>
  </si>
  <si>
    <t>answer</t>
  </si>
  <si>
    <t>lang</t>
  </si>
  <si>
    <t>team</t>
  </si>
  <si>
    <t>type</t>
  </si>
  <si>
    <t>toanalyse</t>
  </si>
  <si>
    <t>name_button1</t>
  </si>
  <si>
    <t>button1</t>
  </si>
  <si>
    <t>name_button2</t>
  </si>
  <si>
    <t>button2</t>
  </si>
  <si>
    <t>name_button3</t>
  </si>
  <si>
    <t>button3</t>
  </si>
  <si>
    <t>name_button4</t>
  </si>
  <si>
    <t>button4</t>
  </si>
  <si>
    <t>name_button5</t>
  </si>
  <si>
    <t>button5</t>
  </si>
  <si>
    <t>name_button6</t>
  </si>
  <si>
    <t>button6</t>
  </si>
  <si>
    <t>name_button7</t>
  </si>
  <si>
    <t>button7</t>
  </si>
  <si>
    <t>name_button8</t>
  </si>
  <si>
    <t>button8</t>
  </si>
  <si>
    <t>name_button9</t>
  </si>
  <si>
    <t>button9</t>
  </si>
  <si>
    <t>en</t>
  </si>
  <si>
    <t>CIB EMEA</t>
  </si>
  <si>
    <t>Secure id / token</t>
  </si>
  <si>
    <t>yes</t>
  </si>
  <si>
    <t>Application Access</t>
  </si>
  <si>
    <t>fr</t>
  </si>
  <si>
    <t>no</t>
  </si>
  <si>
    <t>Comment effectuer une demande d'habilitation à CRF ?</t>
  </si>
  <si>
    <t>Pour effectuer une demande d'habilitation à CRF (Credit Rating Framework), merci de faire votre demande en vous connectant à l'outil MyAccess avec votre identifiant annuaire : https://my-access-request.group.echonet/sigma/app/index#/access/self/systems. Un guide utilisateur est disponible sur l'intranet CRF : https://echonet.bnpparibas/pages/5dee431e7135fc81863347a2. Une fois votre profil créé, un mail avec les informations nécessaires vous sera envoyé.</t>
  </si>
  <si>
    <t>CRF</t>
  </si>
  <si>
    <t>access</t>
  </si>
  <si>
    <t>Comment savoir le statut de notre demande d'habilitation dans MyAccess ?</t>
  </si>
  <si>
    <t>Après avoir demandée une habilitation, l'état de votre demande se trouve dans l'application MyAccess, au niveau de l'onglet Suivi des demandes. Assurez-vous que le manager du bénéficiaire a bien validé l'habilitation afin que l'implémentation dans CRF (Credit Rating Framework) soit traitée dans un délai de 24h-48h maximum par l'équipe CRF.</t>
  </si>
  <si>
    <t>Dans MyAccess, comment compléter le champ Périmètre / Justification ?</t>
  </si>
  <si>
    <t>Pour compléter le champ "Périmètre et Justification" dans MyAccess, veuillez préciser le code spécifique au portefeuille secret bancaire appelé "Bank Secrecy Code", sinon mettre N/A.</t>
  </si>
  <si>
    <t>Comment faire une demande de modification de droits dans CRF ?</t>
  </si>
  <si>
    <t>Comment faire une demande de prolongation des droits dans CRF ?</t>
  </si>
  <si>
    <t>Pour faire la demande de prolongation de droits, accéder à l'application MyAccess : 
1 - Cliquer sur l'onglet "Demande d'Accès",
2 - Cliquer sur "Droits Actuels", 
3 - Sélectionner le droit à prolonger,
4 - Cliquer ensuite sur la clé - mettre à jour ou supprimer la date de fin,
5 - Cliquer sur valider pour terminer.</t>
  </si>
  <si>
    <t>J'ai accès à la page d'accueil de la plateforme CRF mais je n'arrive pas à me connecter</t>
  </si>
  <si>
    <t>Que faire quand l'écran est blanc à l'ouverture de la page CRF ?</t>
  </si>
  <si>
    <t>Je ne retrouve pas ma contrepartie Joker via la fonction "Recherche".</t>
  </si>
  <si>
    <t>Si vous ne retrouvez pas votre contrepartie Joker, il faut vérifier votre habilitation. Pour vérifier l'habilitation, contactez le support CRF "PARIS RISK CREDIT RATING FRAMEWORK" à l'adresse suivante : &lt;paris_risk_credit_rating_framework@bnpparibas.com&gt;</t>
  </si>
  <si>
    <t>joker</t>
  </si>
  <si>
    <t>Comment changer la langue dans l'application CRF ?</t>
  </si>
  <si>
    <t>Pour changer la langue de l'application CRF (Credit Rating Framework), cliquer sur l'icône  "Information sur l'utilisateur ", puis cliquer sur "Région et paramètres d'affichage des données". Sélectionner la langue parmi les choix du menu déroulant. Cliquer sur "Sauvegarder". Pour le moment, seules deux langues sont disponibles dans l'application : Français / Anglais.</t>
  </si>
  <si>
    <t>Je n'arrive pas à démarrer un rating workflow ; le menu déroulant "Active State" est grisé. Que faire ?</t>
  </si>
  <si>
    <t>Pour démarrer un rating workflow, cliquer sur le crayon pour passer en mode écriture.</t>
  </si>
  <si>
    <t>rating</t>
  </si>
  <si>
    <t>Comment faire pour que l'outil calcule la note intrinsèque ?</t>
  </si>
  <si>
    <t>Je n'arrive pas à éditer une contrepartie. Le bouton "Edit" ne répond pas. Comment faire ?</t>
  </si>
  <si>
    <t>Si vous n'arrivez pas à éditer une contrepartie dans l'onglet NOTE (Rating), vérifier que la contrepartie n'est pas attachée à une contrepartie de référence (dans un processus de notation simplifiée). Si c'est le cas, veuillez les délinker.</t>
  </si>
  <si>
    <t>counterpart access</t>
  </si>
  <si>
    <t>Comment créer une archive Spread ?</t>
  </si>
  <si>
    <t>Pour créer une archive Spread, vérifier qu'il n'y a aucun message d'erreur. Si cela n'est pas le cas, contactez le support CRF "PARIS RISK CREDIT RATING FRAMEWORK" à l'adresse suivante : &lt;paris_risk_credit_rating_framework@bnpparibas.com&gt;</t>
  </si>
  <si>
    <t>spread</t>
  </si>
  <si>
    <t>Comment créer un spreadsheet ?</t>
  </si>
  <si>
    <t>Je rencontre des messages d'erreurs alors que je viens juste de me connecter à l'onglet SPREAD. Que dois-je faire ?</t>
  </si>
  <si>
    <t>Ces messages d'erreurs sont des contrôles automatiques. Ils disparaissent au fur et à mesure que le spreadsheet se remplit correctement. A chaque fois que l'utilisateur clique sur "Save", les contrôles de cohérence sont relancés. Corrigez tous les points indiqués dans les messages d'erreur. Si après correction, cela ne fonctionne pas, contacter le support CRF "PARIS RISK CREDIT RATING FRAMEWORK" à l'adresse suivante : &lt;paris_risk_credit_rating_framework@bnpparibas.com&gt;</t>
  </si>
  <si>
    <t>Le workflow de notation ou de spread a été abandonné ou annulé par l'Administrateur. Comment cela se fait-il ?</t>
  </si>
  <si>
    <t>Le rating workflow a été annulé car il a été initié il y a plus de 6 mois. Toutefois toutes les données ont été sauvegardées. Relancez un processus de notation et tous les champs seront préremplis.</t>
  </si>
  <si>
    <t>Je n'arrive pas à accéder à CRF, comment faire ?</t>
  </si>
  <si>
    <t>Avez-vous déjà fait une demande d'habilitation pour CRF (Credit Rating Framework)?</t>
  </si>
  <si>
    <t>Oui</t>
  </si>
  <si>
    <t>Non</t>
  </si>
  <si>
    <t>Avez-vous vérifié si votre certificat IPKI est à jour ?</t>
  </si>
  <si>
    <t>Si l'accès à CRF (Credit Rating Framework) n'est toujours pas possible, merci de contacter l'équipe CRF en précisant votre problème et en joignant l'imprime écran de votre situation par mail à l'adresse suivante : &lt;paris_risk_credit_rating_framework@bnpparibas.com&gt;</t>
  </si>
  <si>
    <t>I fail to get access to CRF, what should I do?</t>
  </si>
  <si>
    <t>Have you made an accreditation request for CRF (Credit Rating Framework)?</t>
  </si>
  <si>
    <t>Yes</t>
  </si>
  <si>
    <t>No</t>
  </si>
  <si>
    <t>Have you checked if your IPKI certificate is up-to-date?</t>
  </si>
  <si>
    <t>If access to CRF (Credit Rating Framework) is still not possible, please contact the CRF team by specifying your issue and by attaching a screen print of your situation to the email sent to the following address: &lt;paris_risk_credit_ratif_framework@bnpparibas.com&gt;</t>
  </si>
  <si>
    <t xml:space="preserve">Pourquoi je n'arrive pas à saisir les états financiers, je clique sur le crayon mais ça ne marche pas ? </t>
  </si>
  <si>
    <t>Avez-vous saisi la devise de référence dans sélection du format ?</t>
  </si>
  <si>
    <t>Si vous n'arrivez toujours pas à saisir les états financiers dans CRF (Credit Rating Framework), merci de contacter l'équipe CRF en précisant votre problème et en joignant l'impression écran de votre situation par mail à l'adresse suivante : &lt;paris_risk_credit_rating_framework@bnpparibas.com&gt;</t>
  </si>
  <si>
    <t>Merci de sélectionner le module Compte puis dans la rubrique Sélection du format, saisir la devise de référence des états financiers.</t>
  </si>
  <si>
    <t xml:space="preserve">
Why I can't introduce the financial statements, I click on the pencil but it doesn't work?</t>
  </si>
  <si>
    <t xml:space="preserve">Did you enter the Reference Currency in Format selection ? </t>
  </si>
  <si>
    <t>If you still can not introduce the financial statements in CRF (Credit Rating Framework), please contact the CRF team by specifying your issue and by attaching a screen print of your situation to the email sent to the following address: &lt;paris_risk_credit_ratif_framework@bnpparibas.com&gt;</t>
  </si>
  <si>
    <t xml:space="preserve">Please select the spread module  then in the Format Selection section, introduce the Reference Currency of the financial statements. </t>
  </si>
  <si>
    <t>Digital Boost</t>
  </si>
  <si>
    <t>Definitions</t>
  </si>
  <si>
    <t>Comment accéder au RMPM ?</t>
  </si>
  <si>
    <t>Pour accèder au RMPM, merci de cliquer sur le lien suivant
RMPM - https://rmpm.group.echonet/#/</t>
  </si>
  <si>
    <t>other</t>
  </si>
  <si>
    <t>How to access RMPM ?</t>
  </si>
  <si>
    <t>To access the RMPM (Groupe d'Affaires dans le Référentiel Mondial des Personnes Morales), please click on the following link RMPM - https://rmpm.group.echonet/#/</t>
  </si>
  <si>
    <t>Comment contacter RMPM ?</t>
  </si>
  <si>
    <t>Pour contacter le support RMPM, merci d'envoyer un mail à l'adresse suivante : &lt;paris_risk_rmpm_support@bnpparibas.com&gt;</t>
  </si>
  <si>
    <t>How to contact the RMPM ?</t>
  </si>
  <si>
    <t>To contact the RMMP Support team, please send a mail on the following adress : &lt;paris_risk_rmpm_support@bnpparibas.com&gt; (Référentiel Mondial des Personnes Morales)</t>
  </si>
  <si>
    <t>Comment lancer un workflow rating ?</t>
  </si>
  <si>
    <t>Pour lancer un workflow rating, veuillez  vous référer
sur le guide utilisateur CRF_Module NOTE en cliquant sur le lien suivant :  
https://weshare.group.echonet/sites/crfwk/Home/guide_utilisateur/Documents/Guide%20utilisateur%20CRF_Module%20NOTE.pdf</t>
  </si>
  <si>
    <t>How to launch a rating workflow ?</t>
  </si>
  <si>
    <t>To launch a rating workflow, select the rating module, then please refer and click to the Rating User Guide - https://weshare.group.echonet/sites/crfwk/home_english/crf_user_guides/Documents/CRF%20User%20Guide_%20Rating%20module%20_EN.pdf</t>
  </si>
  <si>
    <t>How to archive a rating workflow ?</t>
  </si>
  <si>
    <t>Archive a rating workflow is done by selecting archive
in the burger menu once your rating is done.
If it is your first time on CRF Tool please refer and click to the User Guide - https://weshare.group.echonet/sites/crfwk/home_english/crf_user_guides/Documents/CRF%20User%20Guide_%20Rating%20module%20_EN.pdf</t>
  </si>
  <si>
    <t>Comment archiver une note ?</t>
  </si>
  <si>
    <t>Pour archiver une note, cliquer sur archiver dans le menu plus de fonctionnalité ou encore dit menu burger.
Si c'est votre première notation, merci de vous référez au guide utilisateur sur le module notation suivant :
https://weshare.group.echonet/sites/crfwk/Home/guide_utilisateur/Documents/Guide%20utilisateur%20CRF_Module%20NOTE.pdf</t>
  </si>
  <si>
    <t>How to archive a secured GRR ?</t>
  </si>
  <si>
    <t>To archive a secured GRR, please click and refer to the User Guide on GRR Facility -
https://weshare.group.echonet/sites/crfwk/home_english/crf_user_guides/Documents/CRF%20User%20Guide_%20Facility%20GRR%20module%20_%5bENG%5d.pdf</t>
  </si>
  <si>
    <t>GRR</t>
  </si>
  <si>
    <t>Comment archiver un TRG secured ?</t>
  </si>
  <si>
    <t>Pour archiver un TRG sécurisé, merci de cliquer et de vous référer au guide utilisateur sur le module GRR Facilité :
https://weshare.group.echonet/sites/crfwk/Home/guide_utilisateur/Documents/CRF%20Guide-Utilisateur_module_GRR_Facilit%C3%A9%20_FR.pdf</t>
  </si>
  <si>
    <t>How to calculate a GRR Facility ?</t>
  </si>
  <si>
    <t>To calculate a GRR Facility, please click and refer to the User Guide on GRR Facility or contact us by email -
https://weshare.group.echonet/sites/crfwk/home_english/crf_user_guides/Documents/CRF%20User%20Guide_%20Facility%20GRR%20module%20_%5bENG%5d.pdf</t>
  </si>
  <si>
    <t>Comment calculer le TRG Facilité ?</t>
  </si>
  <si>
    <t>Pour calculer le TRG Facilité, merci de cliquer et
suivre le guide utilisateur sur le Module TRG Facilité:
https://weshare.group.echonet/sites/crfwk/Home/guide_utilisateur/Documents/CRF%20Guide-Utilisateur_module_GRR_Facilit%C3%A9%20_FR.pdf</t>
  </si>
  <si>
    <t>How to cancel link between CRF and RMPM ?</t>
  </si>
  <si>
    <t>In case you need to stop feeding the CRF-RMPM Link or relink,
please contact the fallowing Referent by Business Line : Cut Link</t>
  </si>
  <si>
    <t>Comment couper le lien entre CRF et le RMPM ?</t>
  </si>
  <si>
    <t>Pour couper ou recréer le lien entre CRF et RMPM, cliquer sur le lien suivant selon votre entité et votre référent : Cut Link</t>
  </si>
  <si>
    <t>How to create a Joker ?</t>
  </si>
  <si>
    <t>To create a Joker, please click and refer to the SPREAD MODULE - USER GUIDE in the Joker Section page 7.
https://weshare.group.echonet/sites/crfwk/home_english/crf_user_guides/Documents/CRF%20User%20Guide_Spread%20module%20_EN.pdf</t>
  </si>
  <si>
    <t>Comment créer un Joker ?</t>
  </si>
  <si>
    <t>Pour créer un joker, merci de cliquer et de référer au guide utilisateur module compte dans la section Joker page 7. - https://weshare.group.echonet/sites/crfwk/Home/guide_utilisateur/Documents/Guide%20utilisateur%20CRF_Module%20COMPTES.pdf</t>
  </si>
  <si>
    <t>How to do a financial spreadsheet ?</t>
  </si>
  <si>
    <t>To do a financial spreadsheet, please click and refer to the SPREAD MODULE - USER GUIDE
https://weshare.group.echonet/sites/crfwk/home_english/crf_user_guides/Documents/CRF%20User%20Guide_Spread%20module%20_EN.pdf</t>
  </si>
  <si>
    <t>Comment créer des états financiers ?</t>
  </si>
  <si>
    <t>Pour créer des états financier, merci de cliquer et suivre le guide utilisateur sur le module compte : https://weshare.group.echonet/sites/crfwk/Home/guide_utilisateur/Documents/Guide%20utilisateur%20CRF_Module%20COMPTES.pdf</t>
  </si>
  <si>
    <t>How to finalize a rating workflow ?</t>
  </si>
  <si>
    <t>Finalize a rating workflow is done by selecting archive
in the burger menu once your rating is done.
If it is your first time on CRF Tool please refer and click to the Rating User Guide - https://weshare.group.echonet/sites/crfwk/home_english/crf_user_guides/Documents/CRF%20User%20Guide_%20Rating%20module%20_EN.pdf</t>
  </si>
  <si>
    <t>Comment finaliser un workflow de notation ?</t>
  </si>
  <si>
    <t>Pour finaliser votre workflow de notation, cliquer sur archiver dans le menu plus de fonctionnalité ou encore dit menu burger.
Si c'est votre première notation, merci de vous référez au guide utilisateur sur le module notation suivant :
https://weshare.group.echonet/sites/crfwk/Home/guide_utilisateur/Documents/Guide%20utilisateur%20CRF_Module%20NOTE.pdf</t>
  </si>
  <si>
    <t>How to map a joker with an RMPM ID counterparty ?</t>
  </si>
  <si>
    <t>To map a joket to RMPM ID, please click and refer to T.1 Tips - Mapping Joker  :
https://weshare.group.echonet/sites/crfwk/CRF%20Document%20%20English%20Version/T.1%20Tips%20Mapping%20Joker%20%5bENG%5d.pdf</t>
  </si>
  <si>
    <t>Comment mapper un joker avec le RMPM ID ?</t>
  </si>
  <si>
    <t>Pour mapper un joker avec une contrepartie avec RMPM ID,
merci de cliquer et suivre le tips T.1 Tips Creation et gestion Joker [FR] -
https://weshare.group.echonet/sites/crfwk/Home/tips/Documents/T.1%20Tips%20Creation%20et%20gestion%20Joker%20%5bFR%5d.pdf</t>
  </si>
  <si>
    <t>How to update the client coverage ?</t>
  </si>
  <si>
    <t>Please contact the RMPM Team - paris_risk_rmpm_support@bnpparibas.com (Référentiel Mondial des Personnes Morales)</t>
  </si>
  <si>
    <t>Comment mettre à jour le coverage client ?</t>
  </si>
  <si>
    <t>Merci de contacter l'équipe RMPM Team : &lt;paris_risk_rmpm_support@bnpparibas.com&gt;</t>
  </si>
  <si>
    <t>Pourquoi un rating n'est toujours pas mis à jour dans le RMPM ?</t>
  </si>
  <si>
    <t>Si le rating n'est toujours pas mis à jour dans les 24h/48h dans RMPM, merci de contacter les équipes CRF (Credit Rating Framework) et RMPM simultanément : &lt;paris_risk_credit_rating_framework@bnpparibas.com&gt;, &lt;paris_risk_rmpm_support@bnpparibas.com&gt;</t>
  </si>
  <si>
    <t>Why the rating is not yet in the RMPM ?</t>
  </si>
  <si>
    <t>If the rating is not yet in the RMPM (Groupe d'Affaires dans le Référentiel Mondial des Personnes Morales), please contact simultanously the CRF (Credit Rating Framework) and RMPM Team: &lt;paris_risk_credit_rating_framework@bnpparibas.com&gt; , &lt;paris_risk_rmpm_support@bnpparibas.com&gt;</t>
  </si>
  <si>
    <t>Quel est le lien de RMPM ?</t>
  </si>
  <si>
    <t>What is the link for RMPM ?</t>
  </si>
  <si>
    <t>The link for RMPM (Groupe d'Affaires dans le Référentiel Mondial des Personnes Morales) is https://rmpm.group.echonet/#/</t>
  </si>
  <si>
    <t>What is the link to access CRF ?</t>
  </si>
  <si>
    <t>To access CRF, please click on the following link :
CRF - BNP Paribas - https://crf.group.echonet/crf/</t>
  </si>
  <si>
    <t>Quel est le lien pour accèder à CRF ?</t>
  </si>
  <si>
    <t>Pour accéder à CRF, merci de cliquer sur le lien suivant : 
CRF - BNP Paribas - https://crf.group.echonet/crf/</t>
  </si>
  <si>
    <t>Qui valide les ratings ?</t>
  </si>
  <si>
    <t>Pour savoir qui valide les ratings, merci de vous référez à la colonne processus en fonction
de votre entité en cliquant sur le lien suivant : Processus - https://weshare.group.echonet/sites/crfwk/Home/</t>
  </si>
  <si>
    <t>Who validates the ratings ?</t>
  </si>
  <si>
    <t>To know who validates the rating, please refer to your entity process through the following link : https://weshare.group.echonet/sites/crfwk/Home_english/</t>
  </si>
  <si>
    <t>it</t>
  </si>
  <si>
    <t>BNL Piloting &amp; Business Support</t>
  </si>
  <si>
    <t>accesso alle applicazioni OFS</t>
  </si>
  <si>
    <t>Personal Finance</t>
  </si>
  <si>
    <t>Incidents Process</t>
  </si>
  <si>
    <t>OFS application access</t>
  </si>
  <si>
    <t>APAC</t>
  </si>
  <si>
    <t>RMPM</t>
  </si>
  <si>
    <t>Update data field</t>
  </si>
  <si>
    <t>Row Labels</t>
  </si>
  <si>
    <t>Nombre de type</t>
  </si>
  <si>
    <t>(blank)</t>
  </si>
  <si>
    <t>Grand Total</t>
  </si>
  <si>
    <t>to_analyse</t>
  </si>
  <si>
    <t>Accès/ Droits</t>
  </si>
  <si>
    <t>Accès contrepartie</t>
  </si>
  <si>
    <t>Joker</t>
  </si>
  <si>
    <t>Other</t>
  </si>
  <si>
    <t>Rating</t>
  </si>
  <si>
    <t>Spread</t>
  </si>
  <si>
    <t>Access</t>
  </si>
  <si>
    <t>Pour faire une demande de modification des droits dans CRF (Credit Rating Framework), merci d'appliquer les deux étapes suivantes :
1 - Faire une demande de suppression des droits actuels dans MyAccess
2 - Une fois que la demande de suppression est implementée par l'équipe CRF, une nouvelle demande d'accès à CRF doit être formulée via MyAccess.</t>
  </si>
  <si>
    <t xml:space="preserve">Quand l'écran est blanc à l'ouverture de la page CRF (Credit Rating Framework), merci de déconnecter et fermer toutes les sessions internet en cours. Ouvrir une nouvelle session internet avec Microsoft Edge. Faire un Ctrl + F5 puis se connecter à CRF. Si infructueux,
1 - il se peut que vous n'ayez aucun droit. Par conséquent, faites une demande d'habilitation via My Access
2 - Si droits déjà attribués, contacter le support CRF "PARIS RISK CREDIT RATING FRAMEWORK" à l'adresse suivante : &lt;paris_risk_credit_rating_framework@bnpparibas.com&gt; </t>
  </si>
  <si>
    <t>Pour créer un spreadsheet :
1 - Vérifiez que vous avez bien sélectionné la devise de référence dans le sous-menu Format sélection dans le module COMPTE
2 - Puis créer une nouvelle période comptable
3 - Définir les paramètres du wroksheet
4 - Compléter les états financiers
Si pas de solution, contactez le support CRF "PARIS RISK CREDIT RATING FRAMEWORK" à l'adresse suivante : &lt;paris_risk_credit_rating_framework@bnpparibas.com&gt;</t>
  </si>
  <si>
    <t>Merci de mettre à jour votre certificat IPKI via le lien echonet suivant :
https://echonet.bnpparibas/media/files/5e1d93bb7135fcc74d7c06ad/download</t>
  </si>
  <si>
    <t>Merci de vous diriger vers MyAccess afin de faire une demande d'habilitation, via le lien suivant : 
https://my-access-request.group.echonet/sigma/app/index#/access/self/systems
Un guide utilisateur est disponible sur l'intranet CRF (Credit Rating Framework) : https://echonet.bnpparibas/pages/5dee431e7135fc81863347a2. Une fois votre profil créé, un mail avec les informations nécessaires vous sera envoyé.</t>
  </si>
  <si>
    <t>Please update your IPKI certificate using the following echonet link :
https://echonet.bnpparibas/media/files/5e1d93bb7135fcc74d7c06ad/download</t>
  </si>
  <si>
    <t>Please go to MyAccess in order to request clearance, using the following link :
https://my-access-request.group.echonet/sigma/app/index#/access/self/systems</t>
  </si>
  <si>
    <t>Si vous n'arrivez pas à accèder à la page d'accueil de la plateforme CRF (Credit Rating Framework), merci de vérifier que vous disposez d'un certificat IPKI.
- Si vous possédez une carte SDO, ne téléchargez pas de certificat IPKI, mais contactez votre service informatique local pour gèrer les cartes et droits SDO
- Si vous êtes aux Etats-Unis, contacter directement la boîte générique ITAP
- Si vous êtes en Asie, contacter directement la boite générique : APAC IT Security Operations
Sinon, faites une demande de création de certificat IPKI via le lien affiché sur la page d'accueil.</t>
  </si>
  <si>
    <t>1 - Pour le calcul de la note intrinsèque, référez-vous au tips sur le module notation disponible sur le sharepoint de CRF (Credit Rating Framework): https://weshare.group.echonet/sites/crfwk/home/
2 - Vérifiez également avant la notation si la contrepartie fait partie du secteur Asset Management, dans ce cas le calcul de la note intrinsèque ne peut pas être effectué dans l'outil CRF :
 - Soit vous notez votre contrepartie avec un autre outil tel que CPA géré à Londres
 - Soit vous demandez le changement de secteur d'activité au RMPM: PARIS RISK RMPM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</si>
</sst>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1"/>
      <color theme="1"/>
      <name val="Segoe UI"/>
      <family val="2"/>
    </font>
    <font>
      <sz val="11"/>
      <color rgb="FF000000"/>
      <name val="Segoe UI"/>
      <family val="2"/>
    </font>
    <font>
      <sz val="11"/>
      <name val="Segoe UI"/>
      <family val="2"/>
    </font>
    <font>
      <sz val="11"/>
      <color rgb="FF444444"/>
      <name val="Segoe UI"/>
      <family val="2"/>
    </font>
    <font>
      <u/>
      <sz val="11"/>
      <color theme="10"/>
      <name val="Segoe UI"/>
      <family val="2"/>
    </font>
    <font>
      <u/>
      <sz val="11"/>
      <name val="Segoe UI"/>
      <family val="2"/>
    </font>
    <font>
      <sz val="11"/>
      <color rgb="FF212529"/>
      <name val="Segoe UI"/>
      <family val="2"/>
    </font>
    <font>
      <u/>
      <sz val="11"/>
      <color rgb="FF0563C1"/>
      <name val="Segoe UI"/>
      <family val="2"/>
    </font>
    <font>
      <b/>
      <sz val="11"/>
      <color theme="0"/>
      <name val="Segoe UI"/>
      <family val="2"/>
    </font>
  </fonts>
  <fills count="4">
    <fill>
      <patternFill patternType="none"/>
    </fill>
    <fill>
      <patternFill patternType="gray125"/>
    </fill>
    <fill>
      <patternFill patternType="solid">
        <fgColor theme="9" tint="-0.499984740745262"/>
        <bgColor indexed="64"/>
      </patternFill>
    </fill>
    <fill>
      <patternFill patternType="solid">
        <fgColor theme="9" tint="0.79998168889431442"/>
        <bgColor theme="9"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3" borderId="1" xfId="0" applyFont="1" applyFill="1" applyBorder="1" applyAlignment="1">
      <alignment horizontal="left" vertical="center" wrapText="1"/>
    </xf>
    <xf numFmtId="0" fontId="6" fillId="3" borderId="1" xfId="1" applyFont="1" applyFill="1" applyBorder="1" applyAlignment="1">
      <alignment horizontal="left" vertical="center" wrapText="1"/>
    </xf>
    <xf numFmtId="0" fontId="7"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7" fillId="0" borderId="1" xfId="1" applyFont="1" applyBorder="1" applyAlignment="1">
      <alignment horizontal="left" vertical="center" wrapText="1"/>
    </xf>
    <xf numFmtId="0" fontId="7" fillId="3" borderId="1" xfId="1" applyFont="1" applyFill="1" applyBorder="1" applyAlignment="1">
      <alignment horizontal="left" vertical="center" wrapText="1"/>
    </xf>
    <xf numFmtId="0" fontId="6" fillId="0" borderId="1" xfId="1" applyFont="1" applyBorder="1" applyAlignment="1">
      <alignment horizontal="left" vertical="center" wrapText="1"/>
    </xf>
    <xf numFmtId="0" fontId="9" fillId="0" borderId="1" xfId="0" applyFont="1" applyBorder="1" applyAlignment="1">
      <alignment horizontal="left" vertical="center" wrapText="1"/>
    </xf>
  </cellXfs>
  <cellStyles count="2">
    <cellStyle name="Hyperlink"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Q&amp;A_All%20teams_v1.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ement GUENEAU" refreshedDate="44551.621151620369" createdVersion="6" refreshedVersion="6" minRefreshableVersion="3" recordCount="683" xr:uid="{4C01A394-E1B2-4BE8-A9E6-B0EE53EF7DB0}">
  <cacheSource type="worksheet">
    <worksheetSource ref="D1:F1048576" sheet="Q&amp;A" r:id="rId2"/>
  </cacheSource>
  <cacheFields count="3">
    <cacheField name="lang" numFmtId="0">
      <sharedItems containsBlank="1" count="4">
        <s v="en"/>
        <s v="fr"/>
        <s v="it"/>
        <m/>
      </sharedItems>
    </cacheField>
    <cacheField name="team" numFmtId="0">
      <sharedItems containsBlank="1" count="9">
        <s v="CIB EMEA"/>
        <s v="CRF"/>
        <s v="Digital Boost"/>
        <s v="BNL Piloting &amp; Business Support"/>
        <s v="Personal Finance"/>
        <s v="APAC"/>
        <s v="RMPM"/>
        <m/>
        <s v="CIB EMEA / APAC" u="1"/>
      </sharedItems>
    </cacheField>
    <cacheField name="type" numFmtId="0">
      <sharedItems containsBlank="1" count="16">
        <s v="Secure id / token"/>
        <s v="Application Access"/>
        <s v="access"/>
        <s v="joker"/>
        <s v="rating"/>
        <s v="counterpart access"/>
        <s v="spread"/>
        <s v="Definitions"/>
        <s v="other"/>
        <s v="GRR"/>
        <s v="accesso alle applicazioni OFS"/>
        <s v="Incidents Process"/>
        <s v="OFS application access"/>
        <s v="Update data field"/>
        <m/>
        <s v="Définition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3">
  <r>
    <x v="0"/>
    <x v="0"/>
    <x v="0"/>
  </r>
  <r>
    <x v="0"/>
    <x v="0"/>
    <x v="0"/>
  </r>
  <r>
    <x v="0"/>
    <x v="0"/>
    <x v="0"/>
  </r>
  <r>
    <x v="0"/>
    <x v="0"/>
    <x v="0"/>
  </r>
  <r>
    <x v="0"/>
    <x v="0"/>
    <x v="0"/>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1"/>
    <x v="0"/>
    <x v="1"/>
  </r>
  <r>
    <x v="1"/>
    <x v="0"/>
    <x v="1"/>
  </r>
  <r>
    <x v="1"/>
    <x v="0"/>
    <x v="1"/>
  </r>
  <r>
    <x v="1"/>
    <x v="0"/>
    <x v="1"/>
  </r>
  <r>
    <x v="1"/>
    <x v="0"/>
    <x v="1"/>
  </r>
  <r>
    <x v="1"/>
    <x v="0"/>
    <x v="1"/>
  </r>
  <r>
    <x v="1"/>
    <x v="0"/>
    <x v="1"/>
  </r>
  <r>
    <x v="1"/>
    <x v="0"/>
    <x v="0"/>
  </r>
  <r>
    <x v="1"/>
    <x v="0"/>
    <x v="0"/>
  </r>
  <r>
    <x v="1"/>
    <x v="0"/>
    <x v="0"/>
  </r>
  <r>
    <x v="1"/>
    <x v="0"/>
    <x v="0"/>
  </r>
  <r>
    <x v="1"/>
    <x v="0"/>
    <x v="0"/>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0"/>
    <x v="0"/>
    <x v="1"/>
  </r>
  <r>
    <x v="0"/>
    <x v="0"/>
    <x v="1"/>
  </r>
  <r>
    <x v="0"/>
    <x v="0"/>
    <x v="1"/>
  </r>
  <r>
    <x v="0"/>
    <x v="0"/>
    <x v="1"/>
  </r>
  <r>
    <x v="0"/>
    <x v="0"/>
    <x v="1"/>
  </r>
  <r>
    <x v="0"/>
    <x v="0"/>
    <x v="1"/>
  </r>
  <r>
    <x v="0"/>
    <x v="0"/>
    <x v="1"/>
  </r>
  <r>
    <x v="0"/>
    <x v="0"/>
    <x v="1"/>
  </r>
  <r>
    <x v="0"/>
    <x v="0"/>
    <x v="1"/>
  </r>
  <r>
    <x v="0"/>
    <x v="0"/>
    <x v="1"/>
  </r>
  <r>
    <x v="1"/>
    <x v="1"/>
    <x v="2"/>
  </r>
  <r>
    <x v="1"/>
    <x v="1"/>
    <x v="2"/>
  </r>
  <r>
    <x v="1"/>
    <x v="1"/>
    <x v="2"/>
  </r>
  <r>
    <x v="1"/>
    <x v="1"/>
    <x v="2"/>
  </r>
  <r>
    <x v="1"/>
    <x v="1"/>
    <x v="2"/>
  </r>
  <r>
    <x v="1"/>
    <x v="1"/>
    <x v="2"/>
  </r>
  <r>
    <x v="1"/>
    <x v="1"/>
    <x v="2"/>
  </r>
  <r>
    <x v="1"/>
    <x v="1"/>
    <x v="3"/>
  </r>
  <r>
    <x v="1"/>
    <x v="1"/>
    <x v="2"/>
  </r>
  <r>
    <x v="1"/>
    <x v="1"/>
    <x v="4"/>
  </r>
  <r>
    <x v="1"/>
    <x v="1"/>
    <x v="4"/>
  </r>
  <r>
    <x v="1"/>
    <x v="1"/>
    <x v="5"/>
  </r>
  <r>
    <x v="1"/>
    <x v="1"/>
    <x v="6"/>
  </r>
  <r>
    <x v="1"/>
    <x v="1"/>
    <x v="6"/>
  </r>
  <r>
    <x v="1"/>
    <x v="1"/>
    <x v="6"/>
  </r>
  <r>
    <x v="1"/>
    <x v="1"/>
    <x v="4"/>
  </r>
  <r>
    <x v="1"/>
    <x v="1"/>
    <x v="2"/>
  </r>
  <r>
    <x v="1"/>
    <x v="1"/>
    <x v="2"/>
  </r>
  <r>
    <x v="1"/>
    <x v="1"/>
    <x v="2"/>
  </r>
  <r>
    <x v="1"/>
    <x v="1"/>
    <x v="2"/>
  </r>
  <r>
    <x v="1"/>
    <x v="1"/>
    <x v="2"/>
  </r>
  <r>
    <x v="0"/>
    <x v="1"/>
    <x v="2"/>
  </r>
  <r>
    <x v="0"/>
    <x v="1"/>
    <x v="2"/>
  </r>
  <r>
    <x v="0"/>
    <x v="1"/>
    <x v="2"/>
  </r>
  <r>
    <x v="0"/>
    <x v="1"/>
    <x v="2"/>
  </r>
  <r>
    <x v="0"/>
    <x v="1"/>
    <x v="2"/>
  </r>
  <r>
    <x v="1"/>
    <x v="1"/>
    <x v="6"/>
  </r>
  <r>
    <x v="1"/>
    <x v="1"/>
    <x v="6"/>
  </r>
  <r>
    <x v="1"/>
    <x v="1"/>
    <x v="6"/>
  </r>
  <r>
    <x v="0"/>
    <x v="1"/>
    <x v="6"/>
  </r>
  <r>
    <x v="0"/>
    <x v="1"/>
    <x v="6"/>
  </r>
  <r>
    <x v="0"/>
    <x v="1"/>
    <x v="6"/>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0"/>
    <x v="2"/>
    <x v="7"/>
  </r>
  <r>
    <x v="1"/>
    <x v="1"/>
    <x v="8"/>
  </r>
  <r>
    <x v="0"/>
    <x v="1"/>
    <x v="8"/>
  </r>
  <r>
    <x v="1"/>
    <x v="1"/>
    <x v="8"/>
  </r>
  <r>
    <x v="0"/>
    <x v="1"/>
    <x v="8"/>
  </r>
  <r>
    <x v="1"/>
    <x v="1"/>
    <x v="4"/>
  </r>
  <r>
    <x v="0"/>
    <x v="1"/>
    <x v="4"/>
  </r>
  <r>
    <x v="0"/>
    <x v="1"/>
    <x v="4"/>
  </r>
  <r>
    <x v="1"/>
    <x v="1"/>
    <x v="4"/>
  </r>
  <r>
    <x v="0"/>
    <x v="1"/>
    <x v="9"/>
  </r>
  <r>
    <x v="1"/>
    <x v="1"/>
    <x v="9"/>
  </r>
  <r>
    <x v="0"/>
    <x v="1"/>
    <x v="9"/>
  </r>
  <r>
    <x v="1"/>
    <x v="1"/>
    <x v="9"/>
  </r>
  <r>
    <x v="0"/>
    <x v="1"/>
    <x v="8"/>
  </r>
  <r>
    <x v="1"/>
    <x v="1"/>
    <x v="8"/>
  </r>
  <r>
    <x v="0"/>
    <x v="1"/>
    <x v="6"/>
  </r>
  <r>
    <x v="1"/>
    <x v="1"/>
    <x v="6"/>
  </r>
  <r>
    <x v="0"/>
    <x v="1"/>
    <x v="6"/>
  </r>
  <r>
    <x v="1"/>
    <x v="1"/>
    <x v="6"/>
  </r>
  <r>
    <x v="0"/>
    <x v="1"/>
    <x v="4"/>
  </r>
  <r>
    <x v="1"/>
    <x v="1"/>
    <x v="4"/>
  </r>
  <r>
    <x v="0"/>
    <x v="1"/>
    <x v="8"/>
  </r>
  <r>
    <x v="1"/>
    <x v="1"/>
    <x v="8"/>
  </r>
  <r>
    <x v="0"/>
    <x v="1"/>
    <x v="8"/>
  </r>
  <r>
    <x v="1"/>
    <x v="1"/>
    <x v="8"/>
  </r>
  <r>
    <x v="1"/>
    <x v="1"/>
    <x v="8"/>
  </r>
  <r>
    <x v="0"/>
    <x v="1"/>
    <x v="8"/>
  </r>
  <r>
    <x v="1"/>
    <x v="1"/>
    <x v="8"/>
  </r>
  <r>
    <x v="0"/>
    <x v="1"/>
    <x v="8"/>
  </r>
  <r>
    <x v="0"/>
    <x v="1"/>
    <x v="8"/>
  </r>
  <r>
    <x v="1"/>
    <x v="1"/>
    <x v="8"/>
  </r>
  <r>
    <x v="1"/>
    <x v="1"/>
    <x v="8"/>
  </r>
  <r>
    <x v="0"/>
    <x v="1"/>
    <x v="8"/>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2"/>
    <x v="3"/>
    <x v="10"/>
  </r>
  <r>
    <x v="1"/>
    <x v="4"/>
    <x v="2"/>
  </r>
  <r>
    <x v="1"/>
    <x v="4"/>
    <x v="2"/>
  </r>
  <r>
    <x v="1"/>
    <x v="4"/>
    <x v="2"/>
  </r>
  <r>
    <x v="1"/>
    <x v="4"/>
    <x v="2"/>
  </r>
  <r>
    <x v="1"/>
    <x v="4"/>
    <x v="2"/>
  </r>
  <r>
    <x v="1"/>
    <x v="4"/>
    <x v="0"/>
  </r>
  <r>
    <x v="1"/>
    <x v="4"/>
    <x v="0"/>
  </r>
  <r>
    <x v="1"/>
    <x v="4"/>
    <x v="0"/>
  </r>
  <r>
    <x v="1"/>
    <x v="4"/>
    <x v="0"/>
  </r>
  <r>
    <x v="1"/>
    <x v="4"/>
    <x v="0"/>
  </r>
  <r>
    <x v="1"/>
    <x v="4"/>
    <x v="11"/>
  </r>
  <r>
    <x v="1"/>
    <x v="4"/>
    <x v="11"/>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3"/>
    <x v="12"/>
  </r>
  <r>
    <x v="0"/>
    <x v="5"/>
    <x v="0"/>
  </r>
  <r>
    <x v="0"/>
    <x v="5"/>
    <x v="0"/>
  </r>
  <r>
    <x v="0"/>
    <x v="5"/>
    <x v="0"/>
  </r>
  <r>
    <x v="0"/>
    <x v="5"/>
    <x v="0"/>
  </r>
  <r>
    <x v="0"/>
    <x v="5"/>
    <x v="0"/>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0"/>
    <x v="5"/>
    <x v="1"/>
  </r>
  <r>
    <x v="1"/>
    <x v="5"/>
    <x v="1"/>
  </r>
  <r>
    <x v="1"/>
    <x v="5"/>
    <x v="1"/>
  </r>
  <r>
    <x v="1"/>
    <x v="5"/>
    <x v="1"/>
  </r>
  <r>
    <x v="1"/>
    <x v="5"/>
    <x v="1"/>
  </r>
  <r>
    <x v="1"/>
    <x v="5"/>
    <x v="1"/>
  </r>
  <r>
    <x v="1"/>
    <x v="5"/>
    <x v="1"/>
  </r>
  <r>
    <x v="1"/>
    <x v="5"/>
    <x v="1"/>
  </r>
  <r>
    <x v="1"/>
    <x v="5"/>
    <x v="0"/>
  </r>
  <r>
    <x v="1"/>
    <x v="5"/>
    <x v="0"/>
  </r>
  <r>
    <x v="1"/>
    <x v="5"/>
    <x v="0"/>
  </r>
  <r>
    <x v="1"/>
    <x v="5"/>
    <x v="0"/>
  </r>
  <r>
    <x v="1"/>
    <x v="5"/>
    <x v="0"/>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1"/>
    <x v="5"/>
    <x v="1"/>
  </r>
  <r>
    <x v="0"/>
    <x v="5"/>
    <x v="1"/>
  </r>
  <r>
    <x v="0"/>
    <x v="5"/>
    <x v="1"/>
  </r>
  <r>
    <x v="0"/>
    <x v="5"/>
    <x v="1"/>
  </r>
  <r>
    <x v="0"/>
    <x v="5"/>
    <x v="1"/>
  </r>
  <r>
    <x v="0"/>
    <x v="5"/>
    <x v="1"/>
  </r>
  <r>
    <x v="0"/>
    <x v="5"/>
    <x v="1"/>
  </r>
  <r>
    <x v="0"/>
    <x v="5"/>
    <x v="1"/>
  </r>
  <r>
    <x v="0"/>
    <x v="5"/>
    <x v="1"/>
  </r>
  <r>
    <x v="0"/>
    <x v="5"/>
    <x v="1"/>
  </r>
  <r>
    <x v="0"/>
    <x v="5"/>
    <x v="1"/>
  </r>
  <r>
    <x v="1"/>
    <x v="5"/>
    <x v="1"/>
  </r>
  <r>
    <x v="1"/>
    <x v="5"/>
    <x v="1"/>
  </r>
  <r>
    <x v="1"/>
    <x v="5"/>
    <x v="1"/>
  </r>
  <r>
    <x v="1"/>
    <x v="5"/>
    <x v="1"/>
  </r>
  <r>
    <x v="1"/>
    <x v="5"/>
    <x v="1"/>
  </r>
  <r>
    <x v="1"/>
    <x v="5"/>
    <x v="1"/>
  </r>
  <r>
    <x v="1"/>
    <x v="5"/>
    <x v="1"/>
  </r>
  <r>
    <x v="1"/>
    <x v="5"/>
    <x v="1"/>
  </r>
  <r>
    <x v="1"/>
    <x v="5"/>
    <x v="1"/>
  </r>
  <r>
    <x v="1"/>
    <x v="5"/>
    <x v="1"/>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0"/>
    <x v="6"/>
    <x v="13"/>
  </r>
  <r>
    <x v="3"/>
    <x v="7"/>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98B6D9-46C7-470A-AE49-DA03D005733B}" name="Tableau croisé dynamique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52" firstHeaderRow="1" firstDataRow="1" firstDataCol="1"/>
  <pivotFields count="3">
    <pivotField axis="axisRow" showAll="0">
      <items count="5">
        <item x="0"/>
        <item x="1"/>
        <item x="2"/>
        <item x="3"/>
        <item t="default"/>
      </items>
    </pivotField>
    <pivotField axis="axisRow" showAll="0">
      <items count="10">
        <item x="3"/>
        <item m="1" x="8"/>
        <item x="1"/>
        <item x="2"/>
        <item x="4"/>
        <item x="7"/>
        <item x="0"/>
        <item x="5"/>
        <item x="6"/>
        <item t="default"/>
      </items>
    </pivotField>
    <pivotField axis="axisRow" dataField="1" showAll="0">
      <items count="17">
        <item x="2"/>
        <item x="10"/>
        <item x="1"/>
        <item x="5"/>
        <item m="1" x="15"/>
        <item x="9"/>
        <item x="11"/>
        <item x="3"/>
        <item x="12"/>
        <item x="8"/>
        <item x="4"/>
        <item x="0"/>
        <item x="6"/>
        <item x="14"/>
        <item x="7"/>
        <item x="13"/>
        <item t="default"/>
      </items>
    </pivotField>
  </pivotFields>
  <rowFields count="3">
    <field x="1"/>
    <field x="0"/>
    <field x="2"/>
  </rowFields>
  <rowItems count="49">
    <i>
      <x/>
    </i>
    <i r="1">
      <x/>
    </i>
    <i r="2">
      <x v="8"/>
    </i>
    <i r="1">
      <x v="2"/>
    </i>
    <i r="2">
      <x v="1"/>
    </i>
    <i>
      <x v="2"/>
    </i>
    <i r="1">
      <x/>
    </i>
    <i r="2">
      <x/>
    </i>
    <i r="2">
      <x v="5"/>
    </i>
    <i r="2">
      <x v="9"/>
    </i>
    <i r="2">
      <x v="10"/>
    </i>
    <i r="2">
      <x v="12"/>
    </i>
    <i r="1">
      <x v="1"/>
    </i>
    <i r="2">
      <x/>
    </i>
    <i r="2">
      <x v="3"/>
    </i>
    <i r="2">
      <x v="5"/>
    </i>
    <i r="2">
      <x v="7"/>
    </i>
    <i r="2">
      <x v="9"/>
    </i>
    <i r="2">
      <x v="10"/>
    </i>
    <i r="2">
      <x v="12"/>
    </i>
    <i>
      <x v="3"/>
    </i>
    <i r="1">
      <x/>
    </i>
    <i r="2">
      <x v="14"/>
    </i>
    <i>
      <x v="4"/>
    </i>
    <i r="1">
      <x v="1"/>
    </i>
    <i r="2">
      <x/>
    </i>
    <i r="2">
      <x v="6"/>
    </i>
    <i r="2">
      <x v="11"/>
    </i>
    <i>
      <x v="5"/>
    </i>
    <i r="1">
      <x v="3"/>
    </i>
    <i r="2">
      <x v="13"/>
    </i>
    <i>
      <x v="6"/>
    </i>
    <i r="1">
      <x/>
    </i>
    <i r="2">
      <x v="2"/>
    </i>
    <i r="2">
      <x v="11"/>
    </i>
    <i r="1">
      <x v="1"/>
    </i>
    <i r="2">
      <x v="2"/>
    </i>
    <i r="2">
      <x v="11"/>
    </i>
    <i>
      <x v="7"/>
    </i>
    <i r="1">
      <x/>
    </i>
    <i r="2">
      <x v="2"/>
    </i>
    <i r="2">
      <x v="11"/>
    </i>
    <i r="1">
      <x v="1"/>
    </i>
    <i r="2">
      <x v="2"/>
    </i>
    <i r="2">
      <x v="11"/>
    </i>
    <i>
      <x v="8"/>
    </i>
    <i r="1">
      <x/>
    </i>
    <i r="2">
      <x v="15"/>
    </i>
    <i t="grand">
      <x/>
    </i>
  </rowItems>
  <colItems count="1">
    <i/>
  </colItems>
  <dataFields count="1">
    <dataField name="Nombre de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A34578-E96E-4445-877D-EE988B604A3D}" name="Table2" displayName="Table2" ref="A1:A4" totalsRowShown="0">
  <autoFilter ref="A1:A4" xr:uid="{F779367D-CF6C-4314-8E70-8255C5E41E36}"/>
  <tableColumns count="1">
    <tableColumn id="1" xr3:uid="{310305EB-0EFF-4302-95EA-0D8D18A222D6}" name="la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43141E-E6B8-4AC0-91DF-7F0DA807B001}" name="Table3" displayName="Table3" ref="B1:B4" totalsRowShown="0">
  <autoFilter ref="B1:B4" xr:uid="{55911D89-E431-4B8A-9C5C-B0A5E3CDC2B6}"/>
  <tableColumns count="1">
    <tableColumn id="1" xr3:uid="{2412756E-FA3C-4F4A-8B82-46F858ABE6D5}" name="tea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C42EFF-E43F-46C8-B15C-2CB0F1E10DAC}" name="Table4" displayName="Table4" ref="C1:C5" totalsRowShown="0">
  <autoFilter ref="C1:C5" xr:uid="{E4C6FFB6-5928-4D24-A0CB-C9B36D36EA79}"/>
  <tableColumns count="1">
    <tableColumn id="1" xr3:uid="{7A68F96A-950F-4F30-AFD7-189D36A87C52}" name="typ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C5D2C7-19E3-4C1C-8141-0D16C7E7B565}" name="Table5" displayName="Table5" ref="D1:D3" totalsRowShown="0">
  <autoFilter ref="D1:D3" xr:uid="{CDE0875F-E38D-47CF-AE59-7B6CC58479D2}"/>
  <tableColumns count="1">
    <tableColumn id="1" xr3:uid="{2A809893-343F-457A-8667-0BD17E5935B5}" name="to_analy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eshare.group.echonet/sites/crfwk/Home/guide_utilisateur/Documents/CRF%20Guide-Utilisateur_module_GRR_Facilit%C3%A9%20_FR.pdf" TargetMode="External"/><Relationship Id="rId13" Type="http://schemas.openxmlformats.org/officeDocument/2006/relationships/hyperlink" Target="https://weshare.group.echonet/sites/crfwk/CRF%20Document%20%20English%20Version/T.1%20Tips%20Mapping%20Joker%20%5bENG%5d.pdf" TargetMode="External"/><Relationship Id="rId18" Type="http://schemas.openxmlformats.org/officeDocument/2006/relationships/hyperlink" Target="https://weshare.group.echonet/sites/crfwk/Home/" TargetMode="External"/><Relationship Id="rId3" Type="http://schemas.openxmlformats.org/officeDocument/2006/relationships/hyperlink" Target="https://weshare.group.echonet/sites/crfwk/home_english/crf_user_guides/Documents/CRF%20User%20Guide_%20Rating%20module%20_EN.pdf" TargetMode="External"/><Relationship Id="rId21" Type="http://schemas.openxmlformats.org/officeDocument/2006/relationships/hyperlink" Target="https://weshare.group.echonet/sites/crfwk/Home/guide_utilisateur/Documents/Guide%20utilisateur%20CRF_Module%20COMPTES.pdf" TargetMode="External"/><Relationship Id="rId7" Type="http://schemas.openxmlformats.org/officeDocument/2006/relationships/hyperlink" Target="https://weshare.group.echonet/sites/crfwk/home_english/crf_user_guides/Documents/CRF%20User%20Guide_%20Facility%20GRR%20module%20_%5bENG%5d.pdf" TargetMode="External"/><Relationship Id="rId12" Type="http://schemas.openxmlformats.org/officeDocument/2006/relationships/hyperlink" Target="https://weshare.group.echonet/sites/crfwk/home_english/crf_user_guides/Documents/CRF%20User%20Guide_%20Rating%20module%20_EN.pdf" TargetMode="External"/><Relationship Id="rId17" Type="http://schemas.openxmlformats.org/officeDocument/2006/relationships/hyperlink" Target="https://crf.group.echonet/crf/main.serv?product=fact" TargetMode="External"/><Relationship Id="rId2" Type="http://schemas.openxmlformats.org/officeDocument/2006/relationships/hyperlink" Target="https://weshare.group.echonet/sites/crfwk/Home/guide_utilisateur/Documents/Guide%20utilisateur%20CRF_Module%20NOTE.pdf" TargetMode="External"/><Relationship Id="rId16" Type="http://schemas.openxmlformats.org/officeDocument/2006/relationships/hyperlink" Target="https://crf.group.echonet/crf/main.serv?product=fact" TargetMode="External"/><Relationship Id="rId20" Type="http://schemas.openxmlformats.org/officeDocument/2006/relationships/hyperlink" Target="https://weshare.group.echonet/sites/crfwk/Home/guide_utilisateur/Documents/Guide%20utilisateur%20CRF_Module%20COMPTES.pdf" TargetMode="External"/><Relationship Id="rId1" Type="http://schemas.openxmlformats.org/officeDocument/2006/relationships/hyperlink" Target="https://rmpm.group.echonet/" TargetMode="External"/><Relationship Id="rId6" Type="http://schemas.openxmlformats.org/officeDocument/2006/relationships/hyperlink" Target="https://weshare.group.echonet/sites/crfwk/home_english/crf_user_guides/Documents/CRF%20User%20Guide_%20Facility%20GRR%20module%20_%5bENG%5d.pdf" TargetMode="External"/><Relationship Id="rId11" Type="http://schemas.openxmlformats.org/officeDocument/2006/relationships/hyperlink" Target="https://weshare.group.echonet/sites/crfwk/home_english/crf_user_guides/Documents/CRF%20User%20Guide_Spread%20module%20_EN.pdf" TargetMode="External"/><Relationship Id="rId24" Type="http://schemas.openxmlformats.org/officeDocument/2006/relationships/printerSettings" Target="../printerSettings/printerSettings1.bin"/><Relationship Id="rId5" Type="http://schemas.openxmlformats.org/officeDocument/2006/relationships/hyperlink" Target="https://weshare.group.echonet/sites/crfwk/Home/guide_utilisateur/Documents/Guide%20utilisateur%20CRF_Module%20NOTE.pdf" TargetMode="External"/><Relationship Id="rId15" Type="http://schemas.openxmlformats.org/officeDocument/2006/relationships/hyperlink" Target="https://rmpm.group.echonet/" TargetMode="External"/><Relationship Id="rId23" Type="http://schemas.openxmlformats.org/officeDocument/2006/relationships/hyperlink" Target="https://weshare.group.echonet/sites/crfwk/Home_english/" TargetMode="External"/><Relationship Id="rId10" Type="http://schemas.openxmlformats.org/officeDocument/2006/relationships/hyperlink" Target="https://weshare.group.echonet/sites/crfwk/home_english/crf_user_guides/Documents/CRF%20User%20Guide_Spread%20module%20_EN.pdf" TargetMode="External"/><Relationship Id="rId19" Type="http://schemas.openxmlformats.org/officeDocument/2006/relationships/hyperlink" Target="https://weshare.group.echonet/sites/crfwk/Home/tips/Documents/T.1%20Tips%20Creation%20et%20gestion%20Joker%20%5bFR%5d.pdf" TargetMode="External"/><Relationship Id="rId4" Type="http://schemas.openxmlformats.org/officeDocument/2006/relationships/hyperlink" Target="https://weshare.group.echonet/sites/crfwk/home_english/crf_user_guides/Documents/CRF%20User%20Guide_%20Rating%20module%20_EN.pdf" TargetMode="External"/><Relationship Id="rId9" Type="http://schemas.openxmlformats.org/officeDocument/2006/relationships/hyperlink" Target="https://weshare.group.echonet/sites/crfwk/home_english/cutandlink_crf_rmpm" TargetMode="External"/><Relationship Id="rId14" Type="http://schemas.openxmlformats.org/officeDocument/2006/relationships/hyperlink" Target="https://rmpm.group.echonet/" TargetMode="External"/><Relationship Id="rId22" Type="http://schemas.openxmlformats.org/officeDocument/2006/relationships/hyperlink" Target="https://weshare.group.echonet/sites/crfwk/home_english/cutandlink_crf_rmp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7A5AD-E559-419D-A6A3-AB74C9F6707F}">
  <dimension ref="A1:Y65"/>
  <sheetViews>
    <sheetView tabSelected="1" zoomScale="70" zoomScaleNormal="70" workbookViewId="0">
      <selection activeCell="A2" sqref="A2"/>
    </sheetView>
  </sheetViews>
  <sheetFormatPr baseColWidth="10" defaultRowHeight="14.5" x14ac:dyDescent="0.35"/>
  <cols>
    <col min="2" max="2" width="55.08984375" customWidth="1"/>
    <col min="3" max="3" width="114.36328125" style="2" customWidth="1"/>
    <col min="6" max="6" width="12.6328125" bestFit="1" customWidth="1"/>
  </cols>
  <sheetData>
    <row r="1" spans="1:25" ht="33" x14ac:dyDescent="0.35">
      <c r="A1" s="9" t="s">
        <v>0</v>
      </c>
      <c r="B1" s="9" t="s">
        <v>1</v>
      </c>
      <c r="C1" s="13"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row>
    <row r="2" spans="1:25" ht="82.5" x14ac:dyDescent="0.35">
      <c r="A2" s="10">
        <f>1</f>
        <v>1</v>
      </c>
      <c r="B2" s="10" t="s">
        <v>32</v>
      </c>
      <c r="C2" s="14" t="s">
        <v>33</v>
      </c>
      <c r="D2" s="10" t="s">
        <v>30</v>
      </c>
      <c r="E2" s="10" t="s">
        <v>34</v>
      </c>
      <c r="F2" s="10" t="s">
        <v>166</v>
      </c>
      <c r="G2" s="11" t="s">
        <v>28</v>
      </c>
      <c r="H2" s="10"/>
      <c r="I2" s="10"/>
      <c r="J2" s="10"/>
      <c r="K2" s="10"/>
      <c r="L2" s="11"/>
      <c r="M2" s="11"/>
      <c r="N2" s="11"/>
      <c r="O2" s="11"/>
      <c r="P2" s="11"/>
      <c r="Q2" s="11"/>
      <c r="R2" s="11"/>
      <c r="S2" s="11"/>
      <c r="T2" s="11"/>
      <c r="U2" s="11"/>
      <c r="V2" s="11"/>
      <c r="W2" s="11"/>
      <c r="X2" s="11"/>
      <c r="Y2" s="11"/>
    </row>
    <row r="3" spans="1:25" ht="49.5" x14ac:dyDescent="0.35">
      <c r="A3" s="6">
        <f t="shared" ref="A3:A65" si="0">A2+1</f>
        <v>2</v>
      </c>
      <c r="B3" s="6" t="s">
        <v>36</v>
      </c>
      <c r="C3" s="15" t="s">
        <v>37</v>
      </c>
      <c r="D3" s="6" t="s">
        <v>30</v>
      </c>
      <c r="E3" s="6" t="s">
        <v>34</v>
      </c>
      <c r="F3" s="6" t="s">
        <v>166</v>
      </c>
      <c r="G3" s="7" t="s">
        <v>28</v>
      </c>
      <c r="H3" s="6"/>
      <c r="I3" s="6"/>
      <c r="J3" s="6"/>
      <c r="K3" s="6"/>
      <c r="L3" s="7"/>
      <c r="M3" s="7"/>
      <c r="N3" s="7"/>
      <c r="O3" s="7"/>
      <c r="P3" s="7"/>
      <c r="Q3" s="7"/>
      <c r="R3" s="7"/>
      <c r="S3" s="7"/>
      <c r="T3" s="7"/>
      <c r="U3" s="7"/>
      <c r="V3" s="7"/>
      <c r="W3" s="7"/>
      <c r="X3" s="7"/>
      <c r="Y3" s="7"/>
    </row>
    <row r="4" spans="1:25" ht="33" x14ac:dyDescent="0.35">
      <c r="A4" s="10">
        <f t="shared" si="0"/>
        <v>3</v>
      </c>
      <c r="B4" s="10" t="s">
        <v>38</v>
      </c>
      <c r="C4" s="14" t="s">
        <v>39</v>
      </c>
      <c r="D4" s="10" t="s">
        <v>30</v>
      </c>
      <c r="E4" s="10" t="s">
        <v>34</v>
      </c>
      <c r="F4" s="10" t="s">
        <v>166</v>
      </c>
      <c r="G4" s="11" t="s">
        <v>28</v>
      </c>
      <c r="H4" s="10"/>
      <c r="I4" s="10"/>
      <c r="J4" s="10"/>
      <c r="K4" s="10"/>
      <c r="L4" s="11"/>
      <c r="M4" s="11"/>
      <c r="N4" s="11"/>
      <c r="O4" s="11"/>
      <c r="P4" s="11"/>
      <c r="Q4" s="11"/>
      <c r="R4" s="11"/>
      <c r="S4" s="11"/>
      <c r="T4" s="11"/>
      <c r="U4" s="11"/>
      <c r="V4" s="11"/>
      <c r="W4" s="11"/>
      <c r="X4" s="11"/>
      <c r="Y4" s="11"/>
    </row>
    <row r="5" spans="1:25" ht="82.5" x14ac:dyDescent="0.35">
      <c r="A5" s="6">
        <f t="shared" si="0"/>
        <v>4</v>
      </c>
      <c r="B5" s="6" t="s">
        <v>40</v>
      </c>
      <c r="C5" s="15" t="s">
        <v>173</v>
      </c>
      <c r="D5" s="6" t="s">
        <v>30</v>
      </c>
      <c r="E5" s="6" t="s">
        <v>34</v>
      </c>
      <c r="F5" s="6" t="s">
        <v>166</v>
      </c>
      <c r="G5" s="7" t="s">
        <v>28</v>
      </c>
      <c r="H5" s="6"/>
      <c r="I5" s="6"/>
      <c r="J5" s="6"/>
      <c r="K5" s="6"/>
      <c r="L5" s="7"/>
      <c r="M5" s="7"/>
      <c r="N5" s="7"/>
      <c r="O5" s="7"/>
      <c r="P5" s="7"/>
      <c r="Q5" s="7"/>
      <c r="R5" s="7"/>
      <c r="S5" s="7"/>
      <c r="T5" s="7"/>
      <c r="U5" s="7"/>
      <c r="V5" s="7"/>
      <c r="W5" s="7"/>
      <c r="X5" s="7"/>
      <c r="Y5" s="7"/>
    </row>
    <row r="6" spans="1:25" ht="99" x14ac:dyDescent="0.35">
      <c r="A6" s="10">
        <f t="shared" si="0"/>
        <v>5</v>
      </c>
      <c r="B6" s="10" t="s">
        <v>41</v>
      </c>
      <c r="C6" s="14" t="s">
        <v>42</v>
      </c>
      <c r="D6" s="10" t="s">
        <v>30</v>
      </c>
      <c r="E6" s="10" t="s">
        <v>34</v>
      </c>
      <c r="F6" s="10" t="s">
        <v>166</v>
      </c>
      <c r="G6" s="11" t="s">
        <v>28</v>
      </c>
      <c r="H6" s="10"/>
      <c r="I6" s="10"/>
      <c r="J6" s="10"/>
      <c r="K6" s="10"/>
      <c r="L6" s="11"/>
      <c r="M6" s="11"/>
      <c r="N6" s="11"/>
      <c r="O6" s="11"/>
      <c r="P6" s="11"/>
      <c r="Q6" s="11"/>
      <c r="R6" s="11"/>
      <c r="S6" s="11"/>
      <c r="T6" s="11"/>
      <c r="U6" s="11"/>
      <c r="V6" s="11"/>
      <c r="W6" s="11"/>
      <c r="X6" s="11"/>
      <c r="Y6" s="11"/>
    </row>
    <row r="7" spans="1:25" ht="115.5" x14ac:dyDescent="0.35">
      <c r="A7" s="6">
        <f t="shared" si="0"/>
        <v>6</v>
      </c>
      <c r="B7" s="6" t="s">
        <v>43</v>
      </c>
      <c r="C7" s="15" t="s">
        <v>180</v>
      </c>
      <c r="D7" s="6" t="s">
        <v>30</v>
      </c>
      <c r="E7" s="6" t="s">
        <v>34</v>
      </c>
      <c r="F7" s="6" t="s">
        <v>166</v>
      </c>
      <c r="G7" s="7" t="s">
        <v>28</v>
      </c>
      <c r="H7" s="6"/>
      <c r="I7" s="6"/>
      <c r="J7" s="6"/>
      <c r="K7" s="6"/>
      <c r="L7" s="7"/>
      <c r="M7" s="7"/>
      <c r="N7" s="7"/>
      <c r="O7" s="7"/>
      <c r="P7" s="7"/>
      <c r="Q7" s="7"/>
      <c r="R7" s="7"/>
      <c r="S7" s="7"/>
      <c r="T7" s="7"/>
      <c r="U7" s="7"/>
      <c r="V7" s="7"/>
      <c r="W7" s="7"/>
      <c r="X7" s="7"/>
      <c r="Y7" s="7"/>
    </row>
    <row r="8" spans="1:25" ht="99" x14ac:dyDescent="0.35">
      <c r="A8" s="10">
        <f t="shared" si="0"/>
        <v>7</v>
      </c>
      <c r="B8" s="10" t="s">
        <v>44</v>
      </c>
      <c r="C8" s="14" t="s">
        <v>174</v>
      </c>
      <c r="D8" s="10" t="s">
        <v>30</v>
      </c>
      <c r="E8" s="10" t="s">
        <v>34</v>
      </c>
      <c r="F8" s="10" t="s">
        <v>166</v>
      </c>
      <c r="G8" s="11" t="s">
        <v>28</v>
      </c>
      <c r="H8" s="10"/>
      <c r="I8" s="10"/>
      <c r="J8" s="10"/>
      <c r="K8" s="10"/>
      <c r="L8" s="11"/>
      <c r="M8" s="11"/>
      <c r="N8" s="11"/>
      <c r="O8" s="11"/>
      <c r="P8" s="11"/>
      <c r="Q8" s="11"/>
      <c r="R8" s="11"/>
      <c r="S8" s="11"/>
      <c r="T8" s="11"/>
      <c r="U8" s="11"/>
      <c r="V8" s="11"/>
      <c r="W8" s="11"/>
      <c r="X8" s="11"/>
      <c r="Y8" s="11"/>
    </row>
    <row r="9" spans="1:25" ht="49.5" x14ac:dyDescent="0.35">
      <c r="A9" s="6">
        <f t="shared" si="0"/>
        <v>8</v>
      </c>
      <c r="B9" s="6" t="s">
        <v>45</v>
      </c>
      <c r="C9" s="16" t="s">
        <v>46</v>
      </c>
      <c r="D9" s="6" t="s">
        <v>30</v>
      </c>
      <c r="E9" s="6" t="s">
        <v>34</v>
      </c>
      <c r="F9" s="6" t="s">
        <v>168</v>
      </c>
      <c r="G9" s="7" t="s">
        <v>28</v>
      </c>
      <c r="H9" s="6"/>
      <c r="I9" s="6"/>
      <c r="J9" s="6"/>
      <c r="K9" s="6"/>
      <c r="L9" s="7"/>
      <c r="M9" s="7"/>
      <c r="N9" s="7"/>
      <c r="O9" s="7"/>
      <c r="P9" s="7"/>
      <c r="Q9" s="7"/>
      <c r="R9" s="7"/>
      <c r="S9" s="7"/>
      <c r="T9" s="7"/>
      <c r="U9" s="7"/>
      <c r="V9" s="7"/>
      <c r="W9" s="7"/>
      <c r="X9" s="8"/>
      <c r="Y9" s="7"/>
    </row>
    <row r="10" spans="1:25" ht="49.5" x14ac:dyDescent="0.35">
      <c r="A10" s="10">
        <f t="shared" si="0"/>
        <v>9</v>
      </c>
      <c r="B10" s="10" t="s">
        <v>48</v>
      </c>
      <c r="C10" s="14" t="s">
        <v>49</v>
      </c>
      <c r="D10" s="10" t="s">
        <v>30</v>
      </c>
      <c r="E10" s="10" t="s">
        <v>34</v>
      </c>
      <c r="F10" s="10" t="s">
        <v>166</v>
      </c>
      <c r="G10" s="11" t="s">
        <v>28</v>
      </c>
      <c r="H10" s="10"/>
      <c r="I10" s="10"/>
      <c r="J10" s="10"/>
      <c r="K10" s="10"/>
      <c r="L10" s="11"/>
      <c r="M10" s="11"/>
      <c r="N10" s="11"/>
      <c r="O10" s="11"/>
      <c r="P10" s="11"/>
      <c r="Q10" s="11"/>
      <c r="R10" s="11"/>
      <c r="S10" s="11"/>
      <c r="T10" s="11"/>
      <c r="U10" s="11"/>
      <c r="V10" s="11"/>
      <c r="W10" s="11"/>
      <c r="X10" s="11"/>
      <c r="Y10" s="11"/>
    </row>
    <row r="11" spans="1:25" ht="33" x14ac:dyDescent="0.35">
      <c r="A11" s="6">
        <f t="shared" si="0"/>
        <v>10</v>
      </c>
      <c r="B11" s="6" t="s">
        <v>50</v>
      </c>
      <c r="C11" s="15" t="s">
        <v>51</v>
      </c>
      <c r="D11" s="6" t="s">
        <v>30</v>
      </c>
      <c r="E11" s="6" t="s">
        <v>34</v>
      </c>
      <c r="F11" s="6" t="s">
        <v>170</v>
      </c>
      <c r="G11" s="7" t="s">
        <v>28</v>
      </c>
      <c r="H11" s="6"/>
      <c r="I11" s="6"/>
      <c r="J11" s="6"/>
      <c r="K11" s="6"/>
      <c r="L11" s="7"/>
      <c r="M11" s="7"/>
      <c r="N11" s="7"/>
      <c r="O11" s="7"/>
      <c r="P11" s="7"/>
      <c r="Q11" s="7"/>
      <c r="R11" s="7"/>
      <c r="S11" s="7"/>
      <c r="T11" s="7"/>
      <c r="U11" s="7"/>
      <c r="V11" s="7"/>
      <c r="W11" s="7"/>
      <c r="X11" s="7"/>
      <c r="Y11" s="7"/>
    </row>
    <row r="12" spans="1:25" ht="99" x14ac:dyDescent="0.35">
      <c r="A12" s="10">
        <f t="shared" si="0"/>
        <v>11</v>
      </c>
      <c r="B12" s="10" t="s">
        <v>53</v>
      </c>
      <c r="C12" s="14" t="s">
        <v>181</v>
      </c>
      <c r="D12" s="10" t="s">
        <v>30</v>
      </c>
      <c r="E12" s="10" t="s">
        <v>34</v>
      </c>
      <c r="F12" s="10" t="s">
        <v>170</v>
      </c>
      <c r="G12" s="11" t="s">
        <v>28</v>
      </c>
      <c r="H12" s="10"/>
      <c r="I12" s="10"/>
      <c r="J12" s="10"/>
      <c r="K12" s="10"/>
      <c r="L12" s="11"/>
      <c r="M12" s="11"/>
      <c r="N12" s="11"/>
      <c r="O12" s="11"/>
      <c r="P12" s="11"/>
      <c r="Q12" s="11"/>
      <c r="R12" s="11"/>
      <c r="S12" s="11"/>
      <c r="T12" s="11"/>
      <c r="U12" s="11"/>
      <c r="V12" s="11"/>
      <c r="W12" s="11"/>
      <c r="X12" s="11"/>
      <c r="Y12" s="11"/>
    </row>
    <row r="13" spans="1:25" ht="33" x14ac:dyDescent="0.35">
      <c r="A13" s="6">
        <f t="shared" si="0"/>
        <v>12</v>
      </c>
      <c r="B13" s="6" t="s">
        <v>54</v>
      </c>
      <c r="C13" s="15" t="s">
        <v>55</v>
      </c>
      <c r="D13" s="6" t="s">
        <v>30</v>
      </c>
      <c r="E13" s="6" t="s">
        <v>34</v>
      </c>
      <c r="F13" s="6" t="s">
        <v>167</v>
      </c>
      <c r="G13" s="7" t="s">
        <v>28</v>
      </c>
      <c r="H13" s="6"/>
      <c r="I13" s="6"/>
      <c r="J13" s="6"/>
      <c r="K13" s="6"/>
      <c r="L13" s="7"/>
      <c r="M13" s="7"/>
      <c r="N13" s="7"/>
      <c r="O13" s="7"/>
      <c r="P13" s="7"/>
      <c r="Q13" s="7"/>
      <c r="R13" s="7"/>
      <c r="S13" s="7"/>
      <c r="T13" s="7"/>
      <c r="U13" s="7"/>
      <c r="V13" s="7"/>
      <c r="W13" s="7"/>
      <c r="X13" s="7"/>
      <c r="Y13" s="7"/>
    </row>
    <row r="14" spans="1:25" ht="33" x14ac:dyDescent="0.35">
      <c r="A14" s="10">
        <f t="shared" si="0"/>
        <v>13</v>
      </c>
      <c r="B14" s="10" t="s">
        <v>57</v>
      </c>
      <c r="C14" s="14" t="s">
        <v>58</v>
      </c>
      <c r="D14" s="10" t="s">
        <v>30</v>
      </c>
      <c r="E14" s="10" t="s">
        <v>34</v>
      </c>
      <c r="F14" s="10" t="s">
        <v>171</v>
      </c>
      <c r="G14" s="11" t="s">
        <v>28</v>
      </c>
      <c r="H14" s="10"/>
      <c r="I14" s="10"/>
      <c r="J14" s="10"/>
      <c r="K14" s="10"/>
      <c r="L14" s="11"/>
      <c r="M14" s="11"/>
      <c r="N14" s="11"/>
      <c r="O14" s="11"/>
      <c r="P14" s="11"/>
      <c r="Q14" s="11"/>
      <c r="R14" s="11"/>
      <c r="S14" s="11"/>
      <c r="T14" s="11"/>
      <c r="U14" s="11"/>
      <c r="V14" s="11"/>
      <c r="W14" s="11"/>
      <c r="X14" s="11"/>
      <c r="Y14" s="11"/>
    </row>
    <row r="15" spans="1:25" ht="132" x14ac:dyDescent="0.35">
      <c r="A15" s="6">
        <f t="shared" si="0"/>
        <v>14</v>
      </c>
      <c r="B15" s="6" t="s">
        <v>60</v>
      </c>
      <c r="C15" s="15" t="s">
        <v>175</v>
      </c>
      <c r="D15" s="6" t="s">
        <v>30</v>
      </c>
      <c r="E15" s="6" t="s">
        <v>34</v>
      </c>
      <c r="F15" s="6" t="s">
        <v>171</v>
      </c>
      <c r="G15" s="7" t="s">
        <v>28</v>
      </c>
      <c r="H15" s="6"/>
      <c r="I15" s="6"/>
      <c r="J15" s="6"/>
      <c r="K15" s="6"/>
      <c r="L15" s="7"/>
      <c r="M15" s="7"/>
      <c r="N15" s="7"/>
      <c r="O15" s="7"/>
      <c r="P15" s="7"/>
      <c r="Q15" s="7"/>
      <c r="R15" s="7"/>
      <c r="S15" s="7"/>
      <c r="T15" s="7"/>
      <c r="U15" s="7"/>
      <c r="V15" s="7"/>
      <c r="W15" s="7"/>
      <c r="X15" s="7"/>
      <c r="Y15" s="7"/>
    </row>
    <row r="16" spans="1:25" ht="66" x14ac:dyDescent="0.35">
      <c r="A16" s="10">
        <f t="shared" si="0"/>
        <v>15</v>
      </c>
      <c r="B16" s="10" t="s">
        <v>61</v>
      </c>
      <c r="C16" s="14" t="s">
        <v>62</v>
      </c>
      <c r="D16" s="10" t="s">
        <v>30</v>
      </c>
      <c r="E16" s="10" t="s">
        <v>34</v>
      </c>
      <c r="F16" s="10" t="s">
        <v>171</v>
      </c>
      <c r="G16" s="11" t="s">
        <v>28</v>
      </c>
      <c r="H16" s="10"/>
      <c r="I16" s="10"/>
      <c r="J16" s="10"/>
      <c r="K16" s="10"/>
      <c r="L16" s="11"/>
      <c r="M16" s="11"/>
      <c r="N16" s="11"/>
      <c r="O16" s="11"/>
      <c r="P16" s="11"/>
      <c r="Q16" s="11"/>
      <c r="R16" s="11"/>
      <c r="S16" s="11"/>
      <c r="T16" s="11"/>
      <c r="U16" s="11"/>
      <c r="V16" s="11"/>
      <c r="W16" s="11"/>
      <c r="X16" s="11"/>
      <c r="Y16" s="11"/>
    </row>
    <row r="17" spans="1:25" ht="33" x14ac:dyDescent="0.35">
      <c r="A17" s="6">
        <f t="shared" si="0"/>
        <v>16</v>
      </c>
      <c r="B17" s="6" t="s">
        <v>63</v>
      </c>
      <c r="C17" s="15" t="s">
        <v>64</v>
      </c>
      <c r="D17" s="6" t="s">
        <v>30</v>
      </c>
      <c r="E17" s="6" t="s">
        <v>34</v>
      </c>
      <c r="F17" s="6" t="s">
        <v>170</v>
      </c>
      <c r="G17" s="7" t="s">
        <v>28</v>
      </c>
      <c r="H17" s="6"/>
      <c r="I17" s="6"/>
      <c r="J17" s="6"/>
      <c r="K17" s="6"/>
      <c r="L17" s="7"/>
      <c r="M17" s="7"/>
      <c r="N17" s="7"/>
      <c r="O17" s="7"/>
      <c r="P17" s="7"/>
      <c r="Q17" s="7"/>
      <c r="R17" s="7"/>
      <c r="S17" s="7"/>
      <c r="T17" s="7"/>
      <c r="U17" s="7"/>
      <c r="V17" s="7"/>
      <c r="W17" s="7"/>
      <c r="X17" s="7"/>
      <c r="Y17" s="7"/>
    </row>
    <row r="18" spans="1:25" ht="16.5" x14ac:dyDescent="0.35">
      <c r="A18" s="10">
        <f t="shared" si="0"/>
        <v>17</v>
      </c>
      <c r="B18" s="10" t="s">
        <v>65</v>
      </c>
      <c r="C18" s="14" t="s">
        <v>66</v>
      </c>
      <c r="D18" s="10" t="s">
        <v>30</v>
      </c>
      <c r="E18" s="10" t="s">
        <v>34</v>
      </c>
      <c r="F18" s="10" t="s">
        <v>166</v>
      </c>
      <c r="G18" s="10" t="s">
        <v>28</v>
      </c>
      <c r="H18" s="10" t="s">
        <v>67</v>
      </c>
      <c r="I18" s="10">
        <f>A19</f>
        <v>18</v>
      </c>
      <c r="J18" s="10" t="s">
        <v>68</v>
      </c>
      <c r="K18" s="10">
        <f>A22</f>
        <v>21</v>
      </c>
      <c r="L18" s="11"/>
      <c r="M18" s="11"/>
      <c r="N18" s="11"/>
      <c r="O18" s="11"/>
      <c r="P18" s="11"/>
      <c r="Q18" s="11"/>
      <c r="R18" s="11"/>
      <c r="S18" s="11"/>
      <c r="T18" s="11"/>
      <c r="U18" s="11"/>
      <c r="V18" s="11"/>
      <c r="W18" s="11"/>
      <c r="X18" s="11"/>
      <c r="Y18" s="11"/>
    </row>
    <row r="19" spans="1:25" ht="16.5" x14ac:dyDescent="0.35">
      <c r="A19" s="6">
        <f t="shared" si="0"/>
        <v>18</v>
      </c>
      <c r="B19" s="6" t="s">
        <v>67</v>
      </c>
      <c r="C19" s="15" t="s">
        <v>69</v>
      </c>
      <c r="D19" s="6" t="s">
        <v>30</v>
      </c>
      <c r="E19" s="6" t="s">
        <v>34</v>
      </c>
      <c r="F19" s="6" t="s">
        <v>166</v>
      </c>
      <c r="G19" s="7" t="s">
        <v>31</v>
      </c>
      <c r="H19" s="6" t="s">
        <v>67</v>
      </c>
      <c r="I19" s="6">
        <f>A20</f>
        <v>19</v>
      </c>
      <c r="J19" s="6" t="s">
        <v>68</v>
      </c>
      <c r="K19" s="6">
        <f>A21</f>
        <v>20</v>
      </c>
      <c r="L19" s="7"/>
      <c r="M19" s="7"/>
      <c r="N19" s="7"/>
      <c r="O19" s="7"/>
      <c r="P19" s="7"/>
      <c r="Q19" s="7"/>
      <c r="R19" s="7"/>
      <c r="S19" s="7"/>
      <c r="T19" s="7"/>
      <c r="U19" s="7"/>
      <c r="V19" s="7"/>
      <c r="W19" s="7"/>
      <c r="X19" s="7"/>
      <c r="Y19" s="7"/>
    </row>
    <row r="20" spans="1:25" ht="49.5" x14ac:dyDescent="0.35">
      <c r="A20" s="10">
        <f t="shared" si="0"/>
        <v>19</v>
      </c>
      <c r="B20" s="10" t="s">
        <v>67</v>
      </c>
      <c r="C20" s="14" t="s">
        <v>70</v>
      </c>
      <c r="D20" s="10" t="s">
        <v>30</v>
      </c>
      <c r="E20" s="10" t="s">
        <v>34</v>
      </c>
      <c r="F20" s="10" t="s">
        <v>166</v>
      </c>
      <c r="G20" s="11" t="s">
        <v>31</v>
      </c>
      <c r="H20" s="10"/>
      <c r="I20" s="10"/>
      <c r="J20" s="10"/>
      <c r="K20" s="10"/>
      <c r="L20" s="11"/>
      <c r="M20" s="11"/>
      <c r="N20" s="11"/>
      <c r="O20" s="11"/>
      <c r="P20" s="11"/>
      <c r="Q20" s="11"/>
      <c r="R20" s="11"/>
      <c r="S20" s="11"/>
      <c r="T20" s="11"/>
      <c r="U20" s="11"/>
      <c r="V20" s="11"/>
      <c r="W20" s="11"/>
      <c r="X20" s="11"/>
      <c r="Y20" s="11"/>
    </row>
    <row r="21" spans="1:25" ht="33" x14ac:dyDescent="0.35">
      <c r="A21" s="6">
        <f t="shared" si="0"/>
        <v>20</v>
      </c>
      <c r="B21" s="6" t="s">
        <v>68</v>
      </c>
      <c r="C21" s="15" t="s">
        <v>176</v>
      </c>
      <c r="D21" s="6" t="s">
        <v>30</v>
      </c>
      <c r="E21" s="6" t="s">
        <v>34</v>
      </c>
      <c r="F21" s="6" t="s">
        <v>166</v>
      </c>
      <c r="G21" s="7" t="s">
        <v>31</v>
      </c>
      <c r="H21" s="6"/>
      <c r="I21" s="6"/>
      <c r="J21" s="6"/>
      <c r="K21" s="6"/>
      <c r="L21" s="7"/>
      <c r="M21" s="7"/>
      <c r="N21" s="7"/>
      <c r="O21" s="7"/>
      <c r="P21" s="7"/>
      <c r="Q21" s="7"/>
      <c r="R21" s="7"/>
      <c r="S21" s="7"/>
      <c r="T21" s="7"/>
      <c r="U21" s="7"/>
      <c r="V21" s="7"/>
      <c r="W21" s="7"/>
      <c r="X21" s="7"/>
      <c r="Y21" s="7"/>
    </row>
    <row r="22" spans="1:25" ht="82.5" x14ac:dyDescent="0.35">
      <c r="A22" s="10">
        <f t="shared" si="0"/>
        <v>21</v>
      </c>
      <c r="B22" s="10" t="s">
        <v>68</v>
      </c>
      <c r="C22" s="14" t="s">
        <v>177</v>
      </c>
      <c r="D22" s="10" t="s">
        <v>30</v>
      </c>
      <c r="E22" s="10" t="s">
        <v>34</v>
      </c>
      <c r="F22" s="10" t="s">
        <v>166</v>
      </c>
      <c r="G22" s="11" t="s">
        <v>31</v>
      </c>
      <c r="H22" s="10"/>
      <c r="I22" s="10"/>
      <c r="J22" s="10"/>
      <c r="K22" s="10"/>
      <c r="L22" s="11"/>
      <c r="M22" s="11"/>
      <c r="N22" s="11"/>
      <c r="O22" s="11"/>
      <c r="P22" s="11"/>
      <c r="Q22" s="11"/>
      <c r="R22" s="11"/>
      <c r="S22" s="11"/>
      <c r="T22" s="11"/>
      <c r="U22" s="11"/>
      <c r="V22" s="11"/>
      <c r="W22" s="11"/>
      <c r="X22" s="11"/>
      <c r="Y22" s="11"/>
    </row>
    <row r="23" spans="1:25" ht="16.5" x14ac:dyDescent="0.35">
      <c r="A23" s="6">
        <f t="shared" si="0"/>
        <v>22</v>
      </c>
      <c r="B23" s="5" t="s">
        <v>71</v>
      </c>
      <c r="C23" s="17" t="s">
        <v>72</v>
      </c>
      <c r="D23" s="6" t="s">
        <v>25</v>
      </c>
      <c r="E23" s="6" t="s">
        <v>34</v>
      </c>
      <c r="F23" s="6" t="s">
        <v>172</v>
      </c>
      <c r="G23" s="6" t="s">
        <v>28</v>
      </c>
      <c r="H23" s="6" t="s">
        <v>73</v>
      </c>
      <c r="I23" s="6">
        <f>A24</f>
        <v>23</v>
      </c>
      <c r="J23" s="6" t="s">
        <v>74</v>
      </c>
      <c r="K23" s="6">
        <f>A27</f>
        <v>26</v>
      </c>
      <c r="L23" s="7"/>
      <c r="M23" s="7"/>
      <c r="N23" s="7"/>
      <c r="O23" s="7"/>
      <c r="P23" s="7"/>
      <c r="Q23" s="7"/>
      <c r="R23" s="7"/>
      <c r="S23" s="7"/>
      <c r="T23" s="7"/>
      <c r="U23" s="7"/>
      <c r="V23" s="7"/>
      <c r="W23" s="7"/>
      <c r="X23" s="7"/>
      <c r="Y23" s="7"/>
    </row>
    <row r="24" spans="1:25" ht="16.5" x14ac:dyDescent="0.35">
      <c r="A24" s="10">
        <f t="shared" si="0"/>
        <v>23</v>
      </c>
      <c r="B24" s="12" t="s">
        <v>73</v>
      </c>
      <c r="C24" s="18" t="s">
        <v>75</v>
      </c>
      <c r="D24" s="10" t="s">
        <v>25</v>
      </c>
      <c r="E24" s="10" t="s">
        <v>34</v>
      </c>
      <c r="F24" s="10" t="s">
        <v>172</v>
      </c>
      <c r="G24" s="11" t="s">
        <v>31</v>
      </c>
      <c r="H24" s="10" t="s">
        <v>73</v>
      </c>
      <c r="I24" s="10">
        <f>A25</f>
        <v>24</v>
      </c>
      <c r="J24" s="10" t="s">
        <v>74</v>
      </c>
      <c r="K24" s="10">
        <f>A26</f>
        <v>25</v>
      </c>
      <c r="L24" s="11"/>
      <c r="M24" s="11"/>
      <c r="N24" s="11"/>
      <c r="O24" s="11"/>
      <c r="P24" s="11"/>
      <c r="Q24" s="11"/>
      <c r="R24" s="11"/>
      <c r="S24" s="11"/>
      <c r="T24" s="11"/>
      <c r="U24" s="11"/>
      <c r="V24" s="11"/>
      <c r="W24" s="11"/>
      <c r="X24" s="11"/>
      <c r="Y24" s="11"/>
    </row>
    <row r="25" spans="1:25" ht="49.5" x14ac:dyDescent="0.35">
      <c r="A25" s="6">
        <f t="shared" si="0"/>
        <v>24</v>
      </c>
      <c r="B25" s="5" t="s">
        <v>73</v>
      </c>
      <c r="C25" s="17" t="s">
        <v>76</v>
      </c>
      <c r="D25" s="6" t="s">
        <v>25</v>
      </c>
      <c r="E25" s="6" t="s">
        <v>34</v>
      </c>
      <c r="F25" s="6" t="s">
        <v>172</v>
      </c>
      <c r="G25" s="7" t="s">
        <v>31</v>
      </c>
      <c r="H25" s="6"/>
      <c r="I25" s="6"/>
      <c r="J25" s="6"/>
      <c r="K25" s="6"/>
      <c r="L25" s="7"/>
      <c r="M25" s="7"/>
      <c r="N25" s="7"/>
      <c r="O25" s="7"/>
      <c r="P25" s="7"/>
      <c r="Q25" s="7"/>
      <c r="R25" s="7"/>
      <c r="S25" s="7"/>
      <c r="T25" s="7"/>
      <c r="U25" s="7"/>
      <c r="V25" s="7"/>
      <c r="W25" s="7"/>
      <c r="X25" s="7"/>
      <c r="Y25" s="7"/>
    </row>
    <row r="26" spans="1:25" ht="33" x14ac:dyDescent="0.35">
      <c r="A26" s="10">
        <f t="shared" si="0"/>
        <v>25</v>
      </c>
      <c r="B26" s="12" t="s">
        <v>74</v>
      </c>
      <c r="C26" s="18" t="s">
        <v>178</v>
      </c>
      <c r="D26" s="10" t="s">
        <v>25</v>
      </c>
      <c r="E26" s="10" t="s">
        <v>34</v>
      </c>
      <c r="F26" s="10" t="s">
        <v>172</v>
      </c>
      <c r="G26" s="11" t="s">
        <v>31</v>
      </c>
      <c r="H26" s="10"/>
      <c r="I26" s="10"/>
      <c r="J26" s="10"/>
      <c r="K26" s="10"/>
      <c r="L26" s="11"/>
      <c r="M26" s="11"/>
      <c r="N26" s="11"/>
      <c r="O26" s="11"/>
      <c r="P26" s="11"/>
      <c r="Q26" s="11"/>
      <c r="R26" s="11"/>
      <c r="S26" s="11"/>
      <c r="T26" s="11"/>
      <c r="U26" s="11"/>
      <c r="V26" s="11"/>
      <c r="W26" s="11"/>
      <c r="X26" s="11"/>
      <c r="Y26" s="11"/>
    </row>
    <row r="27" spans="1:25" ht="33" x14ac:dyDescent="0.35">
      <c r="A27" s="6">
        <f t="shared" si="0"/>
        <v>26</v>
      </c>
      <c r="B27" s="5" t="s">
        <v>74</v>
      </c>
      <c r="C27" s="17" t="s">
        <v>179</v>
      </c>
      <c r="D27" s="6" t="s">
        <v>25</v>
      </c>
      <c r="E27" s="6" t="s">
        <v>34</v>
      </c>
      <c r="F27" s="6" t="s">
        <v>172</v>
      </c>
      <c r="G27" s="7" t="s">
        <v>31</v>
      </c>
      <c r="H27" s="6"/>
      <c r="I27" s="6"/>
      <c r="J27" s="6"/>
      <c r="K27" s="6"/>
      <c r="L27" s="7"/>
      <c r="M27" s="7"/>
      <c r="N27" s="7"/>
      <c r="O27" s="7"/>
      <c r="P27" s="7"/>
      <c r="Q27" s="7"/>
      <c r="R27" s="7"/>
      <c r="S27" s="7"/>
      <c r="T27" s="7"/>
      <c r="U27" s="7"/>
      <c r="V27" s="7"/>
      <c r="W27" s="7"/>
      <c r="X27" s="7"/>
      <c r="Y27" s="7"/>
    </row>
    <row r="28" spans="1:25" ht="33" x14ac:dyDescent="0.35">
      <c r="A28" s="10">
        <f t="shared" si="0"/>
        <v>27</v>
      </c>
      <c r="B28" s="10" t="s">
        <v>77</v>
      </c>
      <c r="C28" s="14" t="s">
        <v>78</v>
      </c>
      <c r="D28" s="10" t="s">
        <v>30</v>
      </c>
      <c r="E28" s="10" t="s">
        <v>34</v>
      </c>
      <c r="F28" s="10" t="s">
        <v>171</v>
      </c>
      <c r="G28" s="11" t="s">
        <v>28</v>
      </c>
      <c r="H28" s="10" t="s">
        <v>67</v>
      </c>
      <c r="I28" s="10">
        <f>A29</f>
        <v>28</v>
      </c>
      <c r="J28" s="10" t="s">
        <v>68</v>
      </c>
      <c r="K28" s="10">
        <f>A30</f>
        <v>29</v>
      </c>
      <c r="L28" s="11"/>
      <c r="M28" s="11"/>
      <c r="N28" s="11"/>
      <c r="O28" s="11"/>
      <c r="P28" s="11"/>
      <c r="Q28" s="11"/>
      <c r="R28" s="11"/>
      <c r="S28" s="11"/>
      <c r="T28" s="11"/>
      <c r="U28" s="11"/>
      <c r="V28" s="11"/>
      <c r="W28" s="11"/>
      <c r="X28" s="11"/>
      <c r="Y28" s="11"/>
    </row>
    <row r="29" spans="1:25" ht="49.5" x14ac:dyDescent="0.35">
      <c r="A29" s="6">
        <f t="shared" si="0"/>
        <v>28</v>
      </c>
      <c r="B29" s="6" t="s">
        <v>67</v>
      </c>
      <c r="C29" s="15" t="s">
        <v>79</v>
      </c>
      <c r="D29" s="6" t="s">
        <v>30</v>
      </c>
      <c r="E29" s="6" t="s">
        <v>34</v>
      </c>
      <c r="F29" s="6" t="s">
        <v>171</v>
      </c>
      <c r="G29" s="7" t="s">
        <v>31</v>
      </c>
      <c r="H29" s="6"/>
      <c r="I29" s="6"/>
      <c r="J29" s="6"/>
      <c r="K29" s="6"/>
      <c r="L29" s="7"/>
      <c r="M29" s="7"/>
      <c r="N29" s="7"/>
      <c r="O29" s="7"/>
      <c r="P29" s="7"/>
      <c r="Q29" s="7"/>
      <c r="R29" s="7"/>
      <c r="S29" s="7"/>
      <c r="T29" s="7"/>
      <c r="U29" s="7"/>
      <c r="V29" s="7"/>
      <c r="W29" s="7"/>
      <c r="X29" s="7"/>
      <c r="Y29" s="7"/>
    </row>
    <row r="30" spans="1:25" ht="33" x14ac:dyDescent="0.35">
      <c r="A30" s="10">
        <f t="shared" si="0"/>
        <v>29</v>
      </c>
      <c r="B30" s="10" t="s">
        <v>68</v>
      </c>
      <c r="C30" s="14" t="s">
        <v>80</v>
      </c>
      <c r="D30" s="10" t="s">
        <v>30</v>
      </c>
      <c r="E30" s="10" t="s">
        <v>34</v>
      </c>
      <c r="F30" s="10" t="s">
        <v>171</v>
      </c>
      <c r="G30" s="11" t="s">
        <v>31</v>
      </c>
      <c r="H30" s="10"/>
      <c r="I30" s="10"/>
      <c r="J30" s="10"/>
      <c r="K30" s="10"/>
      <c r="L30" s="11"/>
      <c r="M30" s="11"/>
      <c r="N30" s="11"/>
      <c r="O30" s="11"/>
      <c r="P30" s="11"/>
      <c r="Q30" s="11"/>
      <c r="R30" s="11"/>
      <c r="S30" s="11"/>
      <c r="T30" s="11"/>
      <c r="U30" s="11"/>
      <c r="V30" s="11"/>
      <c r="W30" s="11"/>
      <c r="X30" s="11"/>
      <c r="Y30" s="11"/>
    </row>
    <row r="31" spans="1:25" ht="49.5" x14ac:dyDescent="0.35">
      <c r="A31" s="6">
        <f t="shared" si="0"/>
        <v>30</v>
      </c>
      <c r="B31" s="5" t="s">
        <v>81</v>
      </c>
      <c r="C31" s="17" t="s">
        <v>82</v>
      </c>
      <c r="D31" s="6" t="s">
        <v>25</v>
      </c>
      <c r="E31" s="6" t="s">
        <v>34</v>
      </c>
      <c r="F31" s="6" t="s">
        <v>171</v>
      </c>
      <c r="G31" s="7" t="s">
        <v>28</v>
      </c>
      <c r="H31" s="6" t="s">
        <v>73</v>
      </c>
      <c r="I31" s="6">
        <f>A32</f>
        <v>31</v>
      </c>
      <c r="J31" s="6" t="s">
        <v>74</v>
      </c>
      <c r="K31" s="6">
        <f>A33</f>
        <v>32</v>
      </c>
      <c r="L31" s="7"/>
      <c r="M31" s="7"/>
      <c r="N31" s="7"/>
      <c r="O31" s="7"/>
      <c r="P31" s="7"/>
      <c r="Q31" s="7"/>
      <c r="R31" s="7"/>
      <c r="S31" s="7"/>
      <c r="T31" s="7"/>
      <c r="U31" s="7"/>
      <c r="V31" s="7"/>
      <c r="W31" s="7"/>
      <c r="X31" s="7"/>
      <c r="Y31" s="7"/>
    </row>
    <row r="32" spans="1:25" ht="49.5" x14ac:dyDescent="0.35">
      <c r="A32" s="10">
        <f t="shared" si="0"/>
        <v>31</v>
      </c>
      <c r="B32" s="12" t="s">
        <v>73</v>
      </c>
      <c r="C32" s="18" t="s">
        <v>83</v>
      </c>
      <c r="D32" s="10" t="s">
        <v>25</v>
      </c>
      <c r="E32" s="10" t="s">
        <v>34</v>
      </c>
      <c r="F32" s="10" t="s">
        <v>171</v>
      </c>
      <c r="G32" s="11" t="s">
        <v>31</v>
      </c>
      <c r="H32" s="10"/>
      <c r="I32" s="10"/>
      <c r="J32" s="10"/>
      <c r="K32" s="10"/>
      <c r="L32" s="11"/>
      <c r="M32" s="11"/>
      <c r="N32" s="11"/>
      <c r="O32" s="11"/>
      <c r="P32" s="11"/>
      <c r="Q32" s="11"/>
      <c r="R32" s="11"/>
      <c r="S32" s="11"/>
      <c r="T32" s="11"/>
      <c r="U32" s="11"/>
      <c r="V32" s="11"/>
      <c r="W32" s="11"/>
      <c r="X32" s="11"/>
      <c r="Y32" s="11"/>
    </row>
    <row r="33" spans="1:25" ht="33" x14ac:dyDescent="0.35">
      <c r="A33" s="6">
        <f t="shared" si="0"/>
        <v>32</v>
      </c>
      <c r="B33" s="5" t="s">
        <v>74</v>
      </c>
      <c r="C33" s="17" t="s">
        <v>84</v>
      </c>
      <c r="D33" s="6" t="s">
        <v>25</v>
      </c>
      <c r="E33" s="6" t="s">
        <v>34</v>
      </c>
      <c r="F33" s="6" t="s">
        <v>171</v>
      </c>
      <c r="G33" s="7" t="s">
        <v>31</v>
      </c>
      <c r="H33" s="6"/>
      <c r="I33" s="6"/>
      <c r="J33" s="6"/>
      <c r="K33" s="6"/>
      <c r="L33" s="7"/>
      <c r="M33" s="7"/>
      <c r="N33" s="7"/>
      <c r="O33" s="7"/>
      <c r="P33" s="7"/>
      <c r="Q33" s="7"/>
      <c r="R33" s="7"/>
      <c r="S33" s="7"/>
      <c r="T33" s="7"/>
      <c r="U33" s="7"/>
      <c r="V33" s="7"/>
      <c r="W33" s="7"/>
      <c r="X33" s="7"/>
      <c r="Y33" s="7"/>
    </row>
    <row r="34" spans="1:25" ht="33" x14ac:dyDescent="0.35">
      <c r="A34" s="10">
        <f t="shared" si="0"/>
        <v>33</v>
      </c>
      <c r="B34" s="10" t="s">
        <v>87</v>
      </c>
      <c r="C34" s="19" t="s">
        <v>88</v>
      </c>
      <c r="D34" s="10" t="s">
        <v>30</v>
      </c>
      <c r="E34" s="10" t="s">
        <v>34</v>
      </c>
      <c r="F34" s="10" t="s">
        <v>169</v>
      </c>
      <c r="G34" s="11" t="s">
        <v>28</v>
      </c>
      <c r="H34" s="11"/>
      <c r="I34" s="11"/>
      <c r="J34" s="11"/>
      <c r="K34" s="11"/>
      <c r="L34" s="11"/>
      <c r="M34" s="11"/>
      <c r="N34" s="11"/>
      <c r="O34" s="11"/>
      <c r="P34" s="11"/>
      <c r="Q34" s="11"/>
      <c r="R34" s="11"/>
      <c r="S34" s="11"/>
      <c r="T34" s="11"/>
      <c r="U34" s="11"/>
      <c r="V34" s="11"/>
      <c r="W34" s="11"/>
      <c r="X34" s="11"/>
      <c r="Y34" s="11"/>
    </row>
    <row r="35" spans="1:25" ht="33" x14ac:dyDescent="0.35">
      <c r="A35" s="6">
        <f t="shared" si="0"/>
        <v>34</v>
      </c>
      <c r="B35" s="5" t="s">
        <v>90</v>
      </c>
      <c r="C35" s="20" t="s">
        <v>91</v>
      </c>
      <c r="D35" s="6" t="s">
        <v>25</v>
      </c>
      <c r="E35" s="6" t="s">
        <v>34</v>
      </c>
      <c r="F35" s="6" t="s">
        <v>169</v>
      </c>
      <c r="G35" s="7" t="s">
        <v>28</v>
      </c>
      <c r="H35" s="7"/>
      <c r="I35" s="7"/>
      <c r="J35" s="7"/>
      <c r="K35" s="7"/>
      <c r="L35" s="7"/>
      <c r="M35" s="7"/>
      <c r="N35" s="7"/>
      <c r="O35" s="7"/>
      <c r="P35" s="7"/>
      <c r="Q35" s="7"/>
      <c r="R35" s="7"/>
      <c r="S35" s="7"/>
      <c r="T35" s="7"/>
      <c r="U35" s="7"/>
      <c r="V35" s="7"/>
      <c r="W35" s="7"/>
      <c r="X35" s="7"/>
      <c r="Y35" s="7"/>
    </row>
    <row r="36" spans="1:25" ht="16.5" x14ac:dyDescent="0.35">
      <c r="A36" s="10">
        <f t="shared" si="0"/>
        <v>35</v>
      </c>
      <c r="B36" s="10" t="s">
        <v>92</v>
      </c>
      <c r="C36" s="21" t="s">
        <v>93</v>
      </c>
      <c r="D36" s="10" t="s">
        <v>30</v>
      </c>
      <c r="E36" s="10" t="s">
        <v>34</v>
      </c>
      <c r="F36" s="10" t="s">
        <v>169</v>
      </c>
      <c r="G36" s="11" t="s">
        <v>28</v>
      </c>
      <c r="H36" s="11"/>
      <c r="I36" s="11"/>
      <c r="J36" s="11"/>
      <c r="K36" s="11"/>
      <c r="L36" s="11"/>
      <c r="M36" s="11"/>
      <c r="N36" s="11"/>
      <c r="O36" s="11"/>
      <c r="P36" s="11"/>
      <c r="Q36" s="11"/>
      <c r="R36" s="11"/>
      <c r="S36" s="11"/>
      <c r="T36" s="11"/>
      <c r="U36" s="11"/>
      <c r="V36" s="11"/>
      <c r="W36" s="11"/>
      <c r="X36" s="11"/>
      <c r="Y36" s="11"/>
    </row>
    <row r="37" spans="1:25" ht="33" x14ac:dyDescent="0.35">
      <c r="A37" s="6">
        <f t="shared" si="0"/>
        <v>36</v>
      </c>
      <c r="B37" s="5" t="s">
        <v>94</v>
      </c>
      <c r="C37" s="17" t="s">
        <v>95</v>
      </c>
      <c r="D37" s="6" t="s">
        <v>25</v>
      </c>
      <c r="E37" s="6" t="s">
        <v>34</v>
      </c>
      <c r="F37" s="6" t="s">
        <v>169</v>
      </c>
      <c r="G37" s="7" t="s">
        <v>28</v>
      </c>
      <c r="H37" s="7"/>
      <c r="I37" s="7"/>
      <c r="J37" s="7"/>
      <c r="K37" s="7"/>
      <c r="L37" s="7"/>
      <c r="M37" s="7"/>
      <c r="N37" s="7"/>
      <c r="O37" s="7"/>
      <c r="P37" s="7"/>
      <c r="Q37" s="7"/>
      <c r="R37" s="7"/>
      <c r="S37" s="7"/>
      <c r="T37" s="7"/>
      <c r="U37" s="7"/>
      <c r="V37" s="7"/>
      <c r="W37" s="7"/>
      <c r="X37" s="7"/>
      <c r="Y37" s="7"/>
    </row>
    <row r="38" spans="1:25" ht="66" x14ac:dyDescent="0.35">
      <c r="A38" s="10">
        <f t="shared" si="0"/>
        <v>37</v>
      </c>
      <c r="B38" s="10" t="s">
        <v>96</v>
      </c>
      <c r="C38" s="19" t="s">
        <v>97</v>
      </c>
      <c r="D38" s="10" t="s">
        <v>30</v>
      </c>
      <c r="E38" s="10" t="s">
        <v>34</v>
      </c>
      <c r="F38" s="10" t="s">
        <v>170</v>
      </c>
      <c r="G38" s="11" t="s">
        <v>28</v>
      </c>
      <c r="H38" s="11"/>
      <c r="I38" s="11"/>
      <c r="J38" s="11"/>
      <c r="K38" s="11"/>
      <c r="L38" s="11"/>
      <c r="M38" s="11"/>
      <c r="N38" s="11"/>
      <c r="O38" s="11"/>
      <c r="P38" s="11"/>
      <c r="Q38" s="11"/>
      <c r="R38" s="11"/>
      <c r="S38" s="11"/>
      <c r="T38" s="11"/>
      <c r="U38" s="11"/>
      <c r="V38" s="11"/>
      <c r="W38" s="11"/>
      <c r="X38" s="11"/>
      <c r="Y38" s="11"/>
    </row>
    <row r="39" spans="1:25" ht="49.5" x14ac:dyDescent="0.35">
      <c r="A39" s="6">
        <f t="shared" si="0"/>
        <v>38</v>
      </c>
      <c r="B39" s="5" t="s">
        <v>98</v>
      </c>
      <c r="C39" s="22" t="s">
        <v>99</v>
      </c>
      <c r="D39" s="6" t="s">
        <v>25</v>
      </c>
      <c r="E39" s="6" t="s">
        <v>34</v>
      </c>
      <c r="F39" s="6" t="s">
        <v>170</v>
      </c>
      <c r="G39" s="7" t="s">
        <v>28</v>
      </c>
      <c r="H39" s="7"/>
      <c r="I39" s="7"/>
      <c r="J39" s="7"/>
      <c r="K39" s="7"/>
      <c r="L39" s="7"/>
      <c r="M39" s="7"/>
      <c r="N39" s="7"/>
      <c r="O39" s="7"/>
      <c r="P39" s="7"/>
      <c r="Q39" s="7"/>
      <c r="R39" s="7"/>
      <c r="S39" s="7"/>
      <c r="T39" s="7"/>
      <c r="U39" s="7"/>
      <c r="V39" s="7"/>
      <c r="W39" s="7"/>
      <c r="X39" s="7"/>
      <c r="Y39" s="7"/>
    </row>
    <row r="40" spans="1:25" ht="82.5" x14ac:dyDescent="0.35">
      <c r="A40" s="10">
        <f t="shared" si="0"/>
        <v>39</v>
      </c>
      <c r="B40" s="12" t="s">
        <v>100</v>
      </c>
      <c r="C40" s="23" t="s">
        <v>101</v>
      </c>
      <c r="D40" s="10" t="s">
        <v>25</v>
      </c>
      <c r="E40" s="10" t="s">
        <v>34</v>
      </c>
      <c r="F40" s="10" t="s">
        <v>170</v>
      </c>
      <c r="G40" s="11" t="s">
        <v>28</v>
      </c>
      <c r="H40" s="11"/>
      <c r="I40" s="11"/>
      <c r="J40" s="11"/>
      <c r="K40" s="11"/>
      <c r="L40" s="11"/>
      <c r="M40" s="11"/>
      <c r="N40" s="11"/>
      <c r="O40" s="11"/>
      <c r="P40" s="11"/>
      <c r="Q40" s="11"/>
      <c r="R40" s="11"/>
      <c r="S40" s="11"/>
      <c r="T40" s="11"/>
      <c r="U40" s="11"/>
      <c r="V40" s="11"/>
      <c r="W40" s="11"/>
      <c r="X40" s="11"/>
      <c r="Y40" s="11"/>
    </row>
    <row r="41" spans="1:25" ht="82.5" x14ac:dyDescent="0.35">
      <c r="A41" s="6">
        <f t="shared" si="0"/>
        <v>40</v>
      </c>
      <c r="B41" s="6" t="s">
        <v>102</v>
      </c>
      <c r="C41" s="24" t="s">
        <v>103</v>
      </c>
      <c r="D41" s="6" t="s">
        <v>30</v>
      </c>
      <c r="E41" s="6" t="s">
        <v>34</v>
      </c>
      <c r="F41" s="6" t="s">
        <v>170</v>
      </c>
      <c r="G41" s="7" t="s">
        <v>28</v>
      </c>
      <c r="H41" s="7"/>
      <c r="I41" s="7"/>
      <c r="J41" s="7"/>
      <c r="K41" s="7"/>
      <c r="L41" s="7"/>
      <c r="M41" s="7"/>
      <c r="N41" s="7"/>
      <c r="O41" s="7"/>
      <c r="P41" s="7"/>
      <c r="Q41" s="7"/>
      <c r="R41" s="7"/>
      <c r="S41" s="7"/>
      <c r="T41" s="7"/>
      <c r="U41" s="7"/>
      <c r="V41" s="7"/>
      <c r="W41" s="7"/>
      <c r="X41" s="7"/>
      <c r="Y41" s="7"/>
    </row>
    <row r="42" spans="1:25" ht="49.5" x14ac:dyDescent="0.35">
      <c r="A42" s="10">
        <f t="shared" si="0"/>
        <v>41</v>
      </c>
      <c r="B42" s="12" t="s">
        <v>104</v>
      </c>
      <c r="C42" s="23" t="s">
        <v>105</v>
      </c>
      <c r="D42" s="10" t="s">
        <v>25</v>
      </c>
      <c r="E42" s="10" t="s">
        <v>34</v>
      </c>
      <c r="F42" s="10" t="s">
        <v>106</v>
      </c>
      <c r="G42" s="11" t="s">
        <v>28</v>
      </c>
      <c r="H42" s="11"/>
      <c r="I42" s="11"/>
      <c r="J42" s="11"/>
      <c r="K42" s="11"/>
      <c r="L42" s="11"/>
      <c r="M42" s="11"/>
      <c r="N42" s="11"/>
      <c r="O42" s="11"/>
      <c r="P42" s="11"/>
      <c r="Q42" s="11"/>
      <c r="R42" s="11"/>
      <c r="S42" s="11"/>
      <c r="T42" s="11"/>
      <c r="U42" s="11"/>
      <c r="V42" s="11"/>
      <c r="W42" s="11"/>
      <c r="X42" s="11"/>
      <c r="Y42" s="11"/>
    </row>
    <row r="43" spans="1:25" ht="49.5" x14ac:dyDescent="0.35">
      <c r="A43" s="6">
        <f t="shared" si="0"/>
        <v>42</v>
      </c>
      <c r="B43" s="6" t="s">
        <v>107</v>
      </c>
      <c r="C43" s="24" t="s">
        <v>108</v>
      </c>
      <c r="D43" s="6" t="s">
        <v>30</v>
      </c>
      <c r="E43" s="6" t="s">
        <v>34</v>
      </c>
      <c r="F43" s="6" t="s">
        <v>106</v>
      </c>
      <c r="G43" s="7" t="s">
        <v>28</v>
      </c>
      <c r="H43" s="7"/>
      <c r="I43" s="7"/>
      <c r="J43" s="7"/>
      <c r="K43" s="7"/>
      <c r="L43" s="7"/>
      <c r="M43" s="7"/>
      <c r="N43" s="7"/>
      <c r="O43" s="7"/>
      <c r="P43" s="7"/>
      <c r="Q43" s="7"/>
      <c r="R43" s="7"/>
      <c r="S43" s="7"/>
      <c r="T43" s="7"/>
      <c r="U43" s="7"/>
      <c r="V43" s="7"/>
      <c r="W43" s="7"/>
      <c r="X43" s="7"/>
      <c r="Y43" s="7"/>
    </row>
    <row r="44" spans="1:25" ht="49.5" x14ac:dyDescent="0.35">
      <c r="A44" s="10">
        <f t="shared" si="0"/>
        <v>43</v>
      </c>
      <c r="B44" s="12" t="s">
        <v>109</v>
      </c>
      <c r="C44" s="23" t="s">
        <v>110</v>
      </c>
      <c r="D44" s="10" t="s">
        <v>25</v>
      </c>
      <c r="E44" s="10" t="s">
        <v>34</v>
      </c>
      <c r="F44" s="10" t="s">
        <v>106</v>
      </c>
      <c r="G44" s="11" t="s">
        <v>28</v>
      </c>
      <c r="H44" s="11"/>
      <c r="I44" s="11"/>
      <c r="J44" s="11"/>
      <c r="K44" s="11"/>
      <c r="L44" s="11"/>
      <c r="M44" s="11"/>
      <c r="N44" s="11"/>
      <c r="O44" s="11"/>
      <c r="P44" s="11"/>
      <c r="Q44" s="11"/>
      <c r="R44" s="11"/>
      <c r="S44" s="11"/>
      <c r="T44" s="11"/>
      <c r="U44" s="11"/>
      <c r="V44" s="11"/>
      <c r="W44" s="11"/>
      <c r="X44" s="11"/>
      <c r="Y44" s="11"/>
    </row>
    <row r="45" spans="1:25" ht="66" x14ac:dyDescent="0.35">
      <c r="A45" s="6">
        <f t="shared" si="0"/>
        <v>44</v>
      </c>
      <c r="B45" s="6" t="s">
        <v>111</v>
      </c>
      <c r="C45" s="24" t="s">
        <v>112</v>
      </c>
      <c r="D45" s="6" t="s">
        <v>30</v>
      </c>
      <c r="E45" s="6" t="s">
        <v>34</v>
      </c>
      <c r="F45" s="6" t="s">
        <v>106</v>
      </c>
      <c r="G45" s="7" t="s">
        <v>28</v>
      </c>
      <c r="H45" s="7"/>
      <c r="I45" s="7"/>
      <c r="J45" s="7"/>
      <c r="K45" s="7"/>
      <c r="L45" s="7"/>
      <c r="M45" s="7"/>
      <c r="N45" s="7"/>
      <c r="O45" s="7"/>
      <c r="P45" s="7"/>
      <c r="Q45" s="7"/>
      <c r="R45" s="7"/>
      <c r="S45" s="7"/>
      <c r="T45" s="7"/>
      <c r="U45" s="7"/>
      <c r="V45" s="7"/>
      <c r="W45" s="7"/>
      <c r="X45" s="7"/>
      <c r="Y45" s="7"/>
    </row>
    <row r="46" spans="1:25" ht="33" x14ac:dyDescent="0.35">
      <c r="A46" s="10">
        <f t="shared" si="0"/>
        <v>45</v>
      </c>
      <c r="B46" s="12" t="s">
        <v>113</v>
      </c>
      <c r="C46" s="23" t="s">
        <v>114</v>
      </c>
      <c r="D46" s="10" t="s">
        <v>25</v>
      </c>
      <c r="E46" s="10" t="s">
        <v>34</v>
      </c>
      <c r="F46" s="10" t="s">
        <v>169</v>
      </c>
      <c r="G46" s="11" t="s">
        <v>28</v>
      </c>
      <c r="H46" s="11"/>
      <c r="I46" s="11"/>
      <c r="J46" s="11"/>
      <c r="K46" s="11"/>
      <c r="L46" s="11"/>
      <c r="M46" s="11"/>
      <c r="N46" s="11"/>
      <c r="O46" s="11"/>
      <c r="P46" s="11"/>
      <c r="Q46" s="11"/>
      <c r="R46" s="11"/>
      <c r="S46" s="11"/>
      <c r="T46" s="11"/>
      <c r="U46" s="11"/>
      <c r="V46" s="11"/>
      <c r="W46" s="11"/>
      <c r="X46" s="11"/>
      <c r="Y46" s="11"/>
    </row>
    <row r="47" spans="1:25" ht="16.5" x14ac:dyDescent="0.35">
      <c r="A47" s="6">
        <f t="shared" si="0"/>
        <v>46</v>
      </c>
      <c r="B47" s="6" t="s">
        <v>115</v>
      </c>
      <c r="C47" s="24" t="s">
        <v>116</v>
      </c>
      <c r="D47" s="6" t="s">
        <v>30</v>
      </c>
      <c r="E47" s="6" t="s">
        <v>34</v>
      </c>
      <c r="F47" s="6" t="s">
        <v>169</v>
      </c>
      <c r="G47" s="7" t="s">
        <v>28</v>
      </c>
      <c r="H47" s="7"/>
      <c r="I47" s="7"/>
      <c r="J47" s="7"/>
      <c r="K47" s="7"/>
      <c r="L47" s="7"/>
      <c r="M47" s="7"/>
      <c r="N47" s="7"/>
      <c r="O47" s="7"/>
      <c r="P47" s="7"/>
      <c r="Q47" s="7"/>
      <c r="R47" s="7"/>
      <c r="S47" s="7"/>
      <c r="T47" s="7"/>
      <c r="U47" s="7"/>
      <c r="V47" s="7"/>
      <c r="W47" s="7"/>
      <c r="X47" s="7"/>
      <c r="Y47" s="7"/>
    </row>
    <row r="48" spans="1:25" ht="49.5" x14ac:dyDescent="0.35">
      <c r="A48" s="10">
        <f t="shared" si="0"/>
        <v>47</v>
      </c>
      <c r="B48" s="12" t="s">
        <v>117</v>
      </c>
      <c r="C48" s="23" t="s">
        <v>118</v>
      </c>
      <c r="D48" s="10" t="s">
        <v>25</v>
      </c>
      <c r="E48" s="10" t="s">
        <v>34</v>
      </c>
      <c r="F48" s="10" t="s">
        <v>171</v>
      </c>
      <c r="G48" s="11" t="s">
        <v>28</v>
      </c>
      <c r="H48" s="11"/>
      <c r="I48" s="11"/>
      <c r="J48" s="11"/>
      <c r="K48" s="11"/>
      <c r="L48" s="11"/>
      <c r="M48" s="11"/>
      <c r="N48" s="11"/>
      <c r="O48" s="11"/>
      <c r="P48" s="11"/>
      <c r="Q48" s="11"/>
      <c r="R48" s="11"/>
      <c r="S48" s="11"/>
      <c r="T48" s="11"/>
      <c r="U48" s="11"/>
      <c r="V48" s="11"/>
      <c r="W48" s="11"/>
      <c r="X48" s="11"/>
      <c r="Y48" s="11"/>
    </row>
    <row r="49" spans="1:25" ht="49.5" x14ac:dyDescent="0.35">
      <c r="A49" s="6">
        <f t="shared" si="0"/>
        <v>48</v>
      </c>
      <c r="B49" s="6" t="s">
        <v>119</v>
      </c>
      <c r="C49" s="24" t="s">
        <v>120</v>
      </c>
      <c r="D49" s="6" t="s">
        <v>30</v>
      </c>
      <c r="E49" s="6" t="s">
        <v>34</v>
      </c>
      <c r="F49" s="6" t="s">
        <v>171</v>
      </c>
      <c r="G49" s="7" t="s">
        <v>28</v>
      </c>
      <c r="H49" s="7"/>
      <c r="I49" s="7"/>
      <c r="J49" s="7"/>
      <c r="K49" s="7"/>
      <c r="L49" s="7"/>
      <c r="M49" s="7"/>
      <c r="N49" s="7"/>
      <c r="O49" s="7"/>
      <c r="P49" s="7"/>
      <c r="Q49" s="7"/>
      <c r="R49" s="7"/>
      <c r="S49" s="7"/>
      <c r="T49" s="7"/>
      <c r="U49" s="7"/>
      <c r="V49" s="7"/>
      <c r="W49" s="7"/>
      <c r="X49" s="7"/>
      <c r="Y49" s="7"/>
    </row>
    <row r="50" spans="1:25" ht="49.5" x14ac:dyDescent="0.35">
      <c r="A50" s="10">
        <f t="shared" si="0"/>
        <v>49</v>
      </c>
      <c r="B50" s="12" t="s">
        <v>121</v>
      </c>
      <c r="C50" s="23" t="s">
        <v>122</v>
      </c>
      <c r="D50" s="10" t="s">
        <v>25</v>
      </c>
      <c r="E50" s="10" t="s">
        <v>34</v>
      </c>
      <c r="F50" s="10" t="s">
        <v>171</v>
      </c>
      <c r="G50" s="11" t="s">
        <v>28</v>
      </c>
      <c r="H50" s="11"/>
      <c r="I50" s="11"/>
      <c r="J50" s="11"/>
      <c r="K50" s="11"/>
      <c r="L50" s="11"/>
      <c r="M50" s="11"/>
      <c r="N50" s="11"/>
      <c r="O50" s="11"/>
      <c r="P50" s="11"/>
      <c r="Q50" s="11"/>
      <c r="R50" s="11"/>
      <c r="S50" s="11"/>
      <c r="T50" s="11"/>
      <c r="U50" s="11"/>
      <c r="V50" s="11"/>
      <c r="W50" s="11"/>
      <c r="X50" s="11"/>
      <c r="Y50" s="11"/>
    </row>
    <row r="51" spans="1:25" ht="49.5" x14ac:dyDescent="0.35">
      <c r="A51" s="6">
        <f t="shared" si="0"/>
        <v>50</v>
      </c>
      <c r="B51" s="6" t="s">
        <v>123</v>
      </c>
      <c r="C51" s="24" t="s">
        <v>124</v>
      </c>
      <c r="D51" s="6" t="s">
        <v>30</v>
      </c>
      <c r="E51" s="6" t="s">
        <v>34</v>
      </c>
      <c r="F51" s="6" t="s">
        <v>171</v>
      </c>
      <c r="G51" s="7" t="s">
        <v>28</v>
      </c>
      <c r="H51" s="7"/>
      <c r="I51" s="7"/>
      <c r="J51" s="7"/>
      <c r="K51" s="7"/>
      <c r="L51" s="7"/>
      <c r="M51" s="7"/>
      <c r="N51" s="7"/>
      <c r="O51" s="7"/>
      <c r="P51" s="7"/>
      <c r="Q51" s="7"/>
      <c r="R51" s="7"/>
      <c r="S51" s="7"/>
      <c r="T51" s="7"/>
      <c r="U51" s="7"/>
      <c r="V51" s="7"/>
      <c r="W51" s="7"/>
      <c r="X51" s="7"/>
      <c r="Y51" s="7"/>
    </row>
    <row r="52" spans="1:25" ht="99" x14ac:dyDescent="0.35">
      <c r="A52" s="10">
        <f t="shared" si="0"/>
        <v>51</v>
      </c>
      <c r="B52" s="12" t="s">
        <v>125</v>
      </c>
      <c r="C52" s="23" t="s">
        <v>126</v>
      </c>
      <c r="D52" s="10" t="s">
        <v>25</v>
      </c>
      <c r="E52" s="10" t="s">
        <v>34</v>
      </c>
      <c r="F52" s="10" t="s">
        <v>170</v>
      </c>
      <c r="G52" s="11" t="s">
        <v>28</v>
      </c>
      <c r="H52" s="11"/>
      <c r="I52" s="11"/>
      <c r="J52" s="11"/>
      <c r="K52" s="11"/>
      <c r="L52" s="11"/>
      <c r="M52" s="11"/>
      <c r="N52" s="11"/>
      <c r="O52" s="11"/>
      <c r="P52" s="11"/>
      <c r="Q52" s="11"/>
      <c r="R52" s="11"/>
      <c r="S52" s="11"/>
      <c r="T52" s="11"/>
      <c r="U52" s="11"/>
      <c r="V52" s="11"/>
      <c r="W52" s="11"/>
      <c r="X52" s="11"/>
      <c r="Y52" s="11"/>
    </row>
    <row r="53" spans="1:25" ht="82.5" x14ac:dyDescent="0.35">
      <c r="A53" s="6">
        <f t="shared" si="0"/>
        <v>52</v>
      </c>
      <c r="B53" s="6" t="s">
        <v>127</v>
      </c>
      <c r="C53" s="25" t="s">
        <v>128</v>
      </c>
      <c r="D53" s="6" t="s">
        <v>30</v>
      </c>
      <c r="E53" s="6" t="s">
        <v>34</v>
      </c>
      <c r="F53" s="6" t="s">
        <v>170</v>
      </c>
      <c r="G53" s="7" t="s">
        <v>28</v>
      </c>
      <c r="H53" s="7"/>
      <c r="I53" s="7"/>
      <c r="J53" s="7"/>
      <c r="K53" s="7"/>
      <c r="L53" s="7"/>
      <c r="M53" s="7"/>
      <c r="N53" s="7"/>
      <c r="O53" s="7"/>
      <c r="P53" s="7"/>
      <c r="Q53" s="7"/>
      <c r="R53" s="7"/>
      <c r="S53" s="7"/>
      <c r="T53" s="7"/>
      <c r="U53" s="7"/>
      <c r="V53" s="7"/>
      <c r="W53" s="7"/>
      <c r="X53" s="7"/>
      <c r="Y53" s="7"/>
    </row>
    <row r="54" spans="1:25" ht="49.5" x14ac:dyDescent="0.35">
      <c r="A54" s="10">
        <f t="shared" si="0"/>
        <v>53</v>
      </c>
      <c r="B54" s="12" t="s">
        <v>129</v>
      </c>
      <c r="C54" s="23" t="s">
        <v>130</v>
      </c>
      <c r="D54" s="10" t="s">
        <v>25</v>
      </c>
      <c r="E54" s="10" t="s">
        <v>34</v>
      </c>
      <c r="F54" s="10" t="s">
        <v>169</v>
      </c>
      <c r="G54" s="11" t="s">
        <v>28</v>
      </c>
      <c r="H54" s="11"/>
      <c r="I54" s="11"/>
      <c r="J54" s="11"/>
      <c r="K54" s="11"/>
      <c r="L54" s="11"/>
      <c r="M54" s="11"/>
      <c r="N54" s="11"/>
      <c r="O54" s="11"/>
      <c r="P54" s="11"/>
      <c r="Q54" s="11"/>
      <c r="R54" s="11"/>
      <c r="S54" s="11"/>
      <c r="T54" s="11"/>
      <c r="U54" s="11"/>
      <c r="V54" s="11"/>
      <c r="W54" s="11"/>
      <c r="X54" s="11"/>
      <c r="Y54" s="11"/>
    </row>
    <row r="55" spans="1:25" ht="66" x14ac:dyDescent="0.35">
      <c r="A55" s="6">
        <f t="shared" si="0"/>
        <v>54</v>
      </c>
      <c r="B55" s="6" t="s">
        <v>131</v>
      </c>
      <c r="C55" s="24" t="s">
        <v>132</v>
      </c>
      <c r="D55" s="6" t="s">
        <v>30</v>
      </c>
      <c r="E55" s="6" t="s">
        <v>34</v>
      </c>
      <c r="F55" s="6" t="s">
        <v>169</v>
      </c>
      <c r="G55" s="7" t="s">
        <v>28</v>
      </c>
      <c r="H55" s="7"/>
      <c r="I55" s="7"/>
      <c r="J55" s="7"/>
      <c r="K55" s="7"/>
      <c r="L55" s="7"/>
      <c r="M55" s="7"/>
      <c r="N55" s="7"/>
      <c r="O55" s="7"/>
      <c r="P55" s="7"/>
      <c r="Q55" s="7"/>
      <c r="R55" s="7"/>
      <c r="S55" s="7"/>
      <c r="T55" s="7"/>
      <c r="U55" s="7"/>
      <c r="V55" s="7"/>
      <c r="W55" s="7"/>
      <c r="X55" s="7"/>
      <c r="Y55" s="7"/>
    </row>
    <row r="56" spans="1:25" ht="16.5" x14ac:dyDescent="0.35">
      <c r="A56" s="10">
        <f t="shared" si="0"/>
        <v>55</v>
      </c>
      <c r="B56" s="12" t="s">
        <v>133</v>
      </c>
      <c r="C56" s="18" t="s">
        <v>134</v>
      </c>
      <c r="D56" s="10" t="s">
        <v>25</v>
      </c>
      <c r="E56" s="10" t="s">
        <v>34</v>
      </c>
      <c r="F56" s="10" t="s">
        <v>169</v>
      </c>
      <c r="G56" s="11" t="s">
        <v>28</v>
      </c>
      <c r="H56" s="11"/>
      <c r="I56" s="11"/>
      <c r="J56" s="11"/>
      <c r="K56" s="11"/>
      <c r="L56" s="11"/>
      <c r="M56" s="11"/>
      <c r="N56" s="11"/>
      <c r="O56" s="11"/>
      <c r="P56" s="11"/>
      <c r="Q56" s="11"/>
      <c r="R56" s="11"/>
      <c r="S56" s="11"/>
      <c r="T56" s="11"/>
      <c r="U56" s="11"/>
      <c r="V56" s="11"/>
      <c r="W56" s="11"/>
      <c r="X56" s="11"/>
      <c r="Y56" s="11"/>
    </row>
    <row r="57" spans="1:25" ht="16.5" x14ac:dyDescent="0.35">
      <c r="A57" s="6">
        <f t="shared" si="0"/>
        <v>56</v>
      </c>
      <c r="B57" s="6" t="s">
        <v>135</v>
      </c>
      <c r="C57" s="15" t="s">
        <v>136</v>
      </c>
      <c r="D57" s="6" t="s">
        <v>30</v>
      </c>
      <c r="E57" s="6" t="s">
        <v>34</v>
      </c>
      <c r="F57" s="6" t="s">
        <v>169</v>
      </c>
      <c r="G57" s="7" t="s">
        <v>28</v>
      </c>
      <c r="H57" s="7"/>
      <c r="I57" s="7"/>
      <c r="J57" s="7"/>
      <c r="K57" s="7"/>
      <c r="L57" s="7"/>
      <c r="M57" s="7"/>
      <c r="N57" s="7"/>
      <c r="O57" s="7"/>
      <c r="P57" s="7"/>
      <c r="Q57" s="7"/>
      <c r="R57" s="7"/>
      <c r="S57" s="7"/>
      <c r="T57" s="7"/>
      <c r="U57" s="7"/>
      <c r="V57" s="7"/>
      <c r="W57" s="7"/>
      <c r="X57" s="7"/>
      <c r="Y57" s="7"/>
    </row>
    <row r="58" spans="1:25" ht="49.5" x14ac:dyDescent="0.35">
      <c r="A58" s="10">
        <f t="shared" si="0"/>
        <v>57</v>
      </c>
      <c r="B58" s="10" t="s">
        <v>137</v>
      </c>
      <c r="C58" s="14" t="s">
        <v>138</v>
      </c>
      <c r="D58" s="10" t="s">
        <v>30</v>
      </c>
      <c r="E58" s="10" t="s">
        <v>34</v>
      </c>
      <c r="F58" s="10" t="s">
        <v>169</v>
      </c>
      <c r="G58" s="11" t="s">
        <v>28</v>
      </c>
      <c r="H58" s="11"/>
      <c r="I58" s="11"/>
      <c r="J58" s="11"/>
      <c r="K58" s="11"/>
      <c r="L58" s="11"/>
      <c r="M58" s="11"/>
      <c r="N58" s="11"/>
      <c r="O58" s="11"/>
      <c r="P58" s="11"/>
      <c r="Q58" s="11"/>
      <c r="R58" s="11"/>
      <c r="S58" s="11"/>
      <c r="T58" s="11"/>
      <c r="U58" s="11"/>
      <c r="V58" s="11"/>
      <c r="W58" s="11"/>
      <c r="X58" s="11"/>
      <c r="Y58" s="11"/>
    </row>
    <row r="59" spans="1:25" ht="49.5" x14ac:dyDescent="0.35">
      <c r="A59" s="6">
        <f t="shared" si="0"/>
        <v>58</v>
      </c>
      <c r="B59" s="5" t="s">
        <v>139</v>
      </c>
      <c r="C59" s="17" t="s">
        <v>140</v>
      </c>
      <c r="D59" s="6" t="s">
        <v>25</v>
      </c>
      <c r="E59" s="6" t="s">
        <v>34</v>
      </c>
      <c r="F59" s="6" t="s">
        <v>169</v>
      </c>
      <c r="G59" s="7" t="s">
        <v>28</v>
      </c>
      <c r="H59" s="7"/>
      <c r="I59" s="7"/>
      <c r="J59" s="7"/>
      <c r="K59" s="7"/>
      <c r="L59" s="7"/>
      <c r="M59" s="7"/>
      <c r="N59" s="7"/>
      <c r="O59" s="7"/>
      <c r="P59" s="7"/>
      <c r="Q59" s="7"/>
      <c r="R59" s="7"/>
      <c r="S59" s="7"/>
      <c r="T59" s="7"/>
      <c r="U59" s="7"/>
      <c r="V59" s="7"/>
      <c r="W59" s="7"/>
      <c r="X59" s="7"/>
      <c r="Y59" s="7"/>
    </row>
    <row r="60" spans="1:25" ht="33" x14ac:dyDescent="0.35">
      <c r="A60" s="10">
        <f t="shared" si="0"/>
        <v>59</v>
      </c>
      <c r="B60" s="10" t="s">
        <v>141</v>
      </c>
      <c r="C60" s="19" t="s">
        <v>88</v>
      </c>
      <c r="D60" s="10" t="s">
        <v>30</v>
      </c>
      <c r="E60" s="10" t="s">
        <v>34</v>
      </c>
      <c r="F60" s="10" t="s">
        <v>169</v>
      </c>
      <c r="G60" s="11" t="s">
        <v>28</v>
      </c>
      <c r="H60" s="11"/>
      <c r="I60" s="11"/>
      <c r="J60" s="11"/>
      <c r="K60" s="11"/>
      <c r="L60" s="11"/>
      <c r="M60" s="11"/>
      <c r="N60" s="11"/>
      <c r="O60" s="11"/>
      <c r="P60" s="11"/>
      <c r="Q60" s="11"/>
      <c r="R60" s="11"/>
      <c r="S60" s="11"/>
      <c r="T60" s="11"/>
      <c r="U60" s="11"/>
      <c r="V60" s="11"/>
      <c r="W60" s="11"/>
      <c r="X60" s="11"/>
      <c r="Y60" s="11"/>
    </row>
    <row r="61" spans="1:25" ht="16.5" x14ac:dyDescent="0.35">
      <c r="A61" s="6">
        <f t="shared" si="0"/>
        <v>60</v>
      </c>
      <c r="B61" s="5" t="s">
        <v>142</v>
      </c>
      <c r="C61" s="22" t="s">
        <v>143</v>
      </c>
      <c r="D61" s="6" t="s">
        <v>25</v>
      </c>
      <c r="E61" s="6" t="s">
        <v>34</v>
      </c>
      <c r="F61" s="6" t="s">
        <v>169</v>
      </c>
      <c r="G61" s="7" t="s">
        <v>28</v>
      </c>
      <c r="H61" s="7"/>
      <c r="I61" s="7"/>
      <c r="J61" s="7"/>
      <c r="K61" s="7"/>
      <c r="L61" s="7"/>
      <c r="M61" s="7"/>
      <c r="N61" s="7"/>
      <c r="O61" s="7"/>
      <c r="P61" s="7"/>
      <c r="Q61" s="7"/>
      <c r="R61" s="7"/>
      <c r="S61" s="7"/>
      <c r="T61" s="7"/>
      <c r="U61" s="7"/>
      <c r="V61" s="7"/>
      <c r="W61" s="7"/>
      <c r="X61" s="7"/>
      <c r="Y61" s="7"/>
    </row>
    <row r="62" spans="1:25" ht="33" x14ac:dyDescent="0.35">
      <c r="A62" s="10">
        <f t="shared" si="0"/>
        <v>61</v>
      </c>
      <c r="B62" s="12" t="s">
        <v>144</v>
      </c>
      <c r="C62" s="23" t="s">
        <v>145</v>
      </c>
      <c r="D62" s="10" t="s">
        <v>25</v>
      </c>
      <c r="E62" s="10" t="s">
        <v>34</v>
      </c>
      <c r="F62" s="10" t="s">
        <v>169</v>
      </c>
      <c r="G62" s="11" t="s">
        <v>28</v>
      </c>
      <c r="H62" s="11"/>
      <c r="I62" s="11"/>
      <c r="J62" s="11"/>
      <c r="K62" s="11"/>
      <c r="L62" s="11"/>
      <c r="M62" s="11"/>
      <c r="N62" s="11"/>
      <c r="O62" s="11"/>
      <c r="P62" s="11"/>
      <c r="Q62" s="11"/>
      <c r="R62" s="11"/>
      <c r="S62" s="11"/>
      <c r="T62" s="11"/>
      <c r="U62" s="11"/>
      <c r="V62" s="11"/>
      <c r="W62" s="11"/>
      <c r="X62" s="11"/>
      <c r="Y62" s="11"/>
    </row>
    <row r="63" spans="1:25" ht="33" x14ac:dyDescent="0.35">
      <c r="A63" s="6">
        <f t="shared" si="0"/>
        <v>62</v>
      </c>
      <c r="B63" s="6" t="s">
        <v>146</v>
      </c>
      <c r="C63" s="24" t="s">
        <v>147</v>
      </c>
      <c r="D63" s="6" t="s">
        <v>30</v>
      </c>
      <c r="E63" s="6" t="s">
        <v>34</v>
      </c>
      <c r="F63" s="6" t="s">
        <v>169</v>
      </c>
      <c r="G63" s="7" t="s">
        <v>28</v>
      </c>
      <c r="H63" s="7"/>
      <c r="I63" s="7"/>
      <c r="J63" s="7"/>
      <c r="K63" s="7"/>
      <c r="L63" s="7"/>
      <c r="M63" s="7"/>
      <c r="N63" s="7"/>
      <c r="O63" s="7"/>
      <c r="P63" s="7"/>
      <c r="Q63" s="7"/>
      <c r="R63" s="7"/>
      <c r="S63" s="7"/>
      <c r="T63" s="7"/>
      <c r="U63" s="7"/>
      <c r="V63" s="7"/>
      <c r="W63" s="7"/>
      <c r="X63" s="7"/>
      <c r="Y63" s="7"/>
    </row>
    <row r="64" spans="1:25" ht="33" x14ac:dyDescent="0.35">
      <c r="A64" s="10">
        <f t="shared" si="0"/>
        <v>63</v>
      </c>
      <c r="B64" s="10" t="s">
        <v>148</v>
      </c>
      <c r="C64" s="19" t="s">
        <v>149</v>
      </c>
      <c r="D64" s="10" t="s">
        <v>30</v>
      </c>
      <c r="E64" s="10" t="s">
        <v>34</v>
      </c>
      <c r="F64" s="10" t="s">
        <v>169</v>
      </c>
      <c r="G64" s="11" t="s">
        <v>28</v>
      </c>
      <c r="H64" s="11"/>
      <c r="I64" s="11"/>
      <c r="J64" s="11"/>
      <c r="K64" s="11"/>
      <c r="L64" s="11"/>
      <c r="M64" s="11"/>
      <c r="N64" s="11"/>
      <c r="O64" s="11"/>
      <c r="P64" s="11"/>
      <c r="Q64" s="11"/>
      <c r="R64" s="11"/>
      <c r="S64" s="11"/>
      <c r="T64" s="11"/>
      <c r="U64" s="11"/>
      <c r="V64" s="11"/>
      <c r="W64" s="11"/>
      <c r="X64" s="11"/>
      <c r="Y64" s="11"/>
    </row>
    <row r="65" spans="1:25" ht="33" x14ac:dyDescent="0.35">
      <c r="A65" s="6">
        <f t="shared" si="0"/>
        <v>64</v>
      </c>
      <c r="B65" s="5" t="s">
        <v>150</v>
      </c>
      <c r="C65" s="22" t="s">
        <v>151</v>
      </c>
      <c r="D65" s="6" t="s">
        <v>25</v>
      </c>
      <c r="E65" s="6" t="s">
        <v>34</v>
      </c>
      <c r="F65" s="6" t="s">
        <v>169</v>
      </c>
      <c r="G65" s="7" t="s">
        <v>28</v>
      </c>
      <c r="H65" s="7"/>
      <c r="I65" s="7"/>
      <c r="J65" s="7"/>
      <c r="K65" s="7"/>
      <c r="L65" s="7"/>
      <c r="M65" s="7"/>
      <c r="N65" s="7"/>
      <c r="O65" s="7"/>
      <c r="P65" s="7"/>
      <c r="Q65" s="7"/>
      <c r="R65" s="7"/>
      <c r="S65" s="7"/>
      <c r="T65" s="7"/>
      <c r="U65" s="7"/>
      <c r="V65" s="7"/>
      <c r="W65" s="7"/>
      <c r="X65" s="7"/>
      <c r="Y65" s="7"/>
    </row>
  </sheetData>
  <hyperlinks>
    <hyperlink ref="C34" r:id="rId1" location="/" xr:uid="{E334E6D5-0BC2-4582-BA99-472731FBA79A}"/>
    <hyperlink ref="C38" r:id="rId2" xr:uid="{D2A57E7B-C2B9-4501-A6F3-AF941409C579}"/>
    <hyperlink ref="C39" r:id="rId3" xr:uid="{FA2DF538-0F16-4685-8AA5-0E13829B9F79}"/>
    <hyperlink ref="C40" r:id="rId4" display="Archive a rating workflow is done by selecting archive_x000a_in the burger menu once your rating is done._x000a_If it is your first time on CRF Tool please refer and click to the User Guide - https://weshare.group.echonet/sites/crfwk/home_english/crf_user_guides/Documents/CRF%20User%20Guide_%20Rating%20module%20_EN.pdf" xr:uid="{5276C4A8-367F-4FA9-A192-8A27BB7AAF97}"/>
    <hyperlink ref="C41" r:id="rId5" display="Pour archiver une note, cliquer sur archiver dans le menu plus de fonctionnalité ou encore dit menu burger._x000a__x000a_Si c'est votre première notation, merci de vous référez au guide utilisateur sur le module notation suivant :_x000a_https://weshare.group.echonet/sites/crfwk/Home/guide_utilisateur/Documents/Guide%20utilisateur%20CRF_Module%20NOTE.pdf" xr:uid="{04DB6EBD-1B6B-4900-8B94-7E7DE754B3F0}"/>
    <hyperlink ref="C42" r:id="rId6" xr:uid="{C81AF5CB-0F32-4849-88C5-4E6F72EFBED3}"/>
    <hyperlink ref="C44" r:id="rId7" xr:uid="{020A8F72-1650-4A9C-8598-268590E2E4EB}"/>
    <hyperlink ref="C45" r:id="rId8" xr:uid="{CB8EB97D-AF4F-4D6F-A354-35059F7FD387}"/>
    <hyperlink ref="C46" r:id="rId9" xr:uid="{8C9EFDE0-6EEF-4B02-B5C4-F675C6DA52D1}"/>
    <hyperlink ref="C48" r:id="rId10" xr:uid="{8A8C867A-D559-4C96-BCB8-724934BDC246}"/>
    <hyperlink ref="C50" r:id="rId11" xr:uid="{1B0B9778-9C24-42D1-B59A-8F18E4B6AA26}"/>
    <hyperlink ref="C52" r:id="rId12" display="Finalize a rating workflow is done by selecting archive_x000a_in the burger menu once your rating is done._x000a__x000a_If it is your first time on CRF Tool please refer and click to the Rating User Guide - https://weshare.group.echonet/sites/crfwk/home_english/crf_user_guides/Documents/CRF%20User%20Guide_%20Rating%20module%20_EN.pdf" xr:uid="{C16FC7F2-7AEB-4004-A50E-0747B9610E16}"/>
    <hyperlink ref="C54" r:id="rId13" xr:uid="{814E0BBF-8BC4-4ADB-BA69-7C4EEBA5B8CE}"/>
    <hyperlink ref="C60" r:id="rId14" location="/" xr:uid="{095FC85B-2F8D-4588-9F73-F763CBB60E8E}"/>
    <hyperlink ref="C61" r:id="rId15" location="/" display="The link for RMPM is_x000a_RMPM - https://rmpm.group.echonet/#/" xr:uid="{8DE43147-D29D-41E7-9308-4224821CA3A8}"/>
    <hyperlink ref="C62" r:id="rId16" xr:uid="{BA61F12B-9179-4CC3-933E-55D81520190A}"/>
    <hyperlink ref="C63" r:id="rId17" xr:uid="{F9918B92-4C65-41E9-9F48-53A6D6E30C4E}"/>
    <hyperlink ref="C64" r:id="rId18" display="Pour savoir qui valide les rating, merci de vous référez à la colonne processus en fonction_x000a_de votre entité en cliquant sur le lien suivant : Processus - https://weshare.group.echonet/sites/crfwk/Home/" xr:uid="{23313466-2BE3-48FC-96A3-AF32BF2B1184}"/>
    <hyperlink ref="C55" r:id="rId19" xr:uid="{45CF2BD2-C0E4-494C-A400-C30350F6F580}"/>
    <hyperlink ref="C51" r:id="rId20" display="Pour créait des états financier, merci de cliquer et suivre le guide utilisateur sur le module compte." xr:uid="{ED479E7D-8FFB-46DE-8B0B-5E54C9635324}"/>
    <hyperlink ref="C49" r:id="rId21" xr:uid="{C483C33E-75FB-42D8-BE36-D5C7579347EC}"/>
    <hyperlink ref="C47" r:id="rId22" display="In case you need to stop feeding the CRF-RMPM Link or relink,_x000a_please contact the fallowing Referent by Business Line : Cut Link" xr:uid="{265405E9-AA0E-43B4-A874-253CC7794B6E}"/>
    <hyperlink ref="C65" r:id="rId23" display="To know who valid the rating, please refer to your entity process through the following link :_x000a_CRF - Welcome on CRF Home Page - English Version " xr:uid="{9F696097-6CD0-4C63-82D7-89D91B5ADD5C}"/>
  </hyperlinks>
  <pageMargins left="0.7" right="0.7" top="0.75" bottom="0.75" header="0.3" footer="0.3"/>
  <pageSetup paperSize="9"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DCC9-11AE-4EB7-A15B-BFCFD29F21B6}">
  <dimension ref="A3:B52"/>
  <sheetViews>
    <sheetView topLeftCell="A22" workbookViewId="0">
      <selection activeCell="A3" sqref="A3"/>
    </sheetView>
  </sheetViews>
  <sheetFormatPr baseColWidth="10" defaultColWidth="11.453125" defaultRowHeight="14.5" x14ac:dyDescent="0.35"/>
  <cols>
    <col min="1" max="1" width="32.54296875" bestFit="1" customWidth="1"/>
    <col min="2" max="2" width="15.1796875" bestFit="1" customWidth="1"/>
  </cols>
  <sheetData>
    <row r="3" spans="1:2" x14ac:dyDescent="0.35">
      <c r="A3" s="1" t="s">
        <v>161</v>
      </c>
      <c r="B3" t="s">
        <v>162</v>
      </c>
    </row>
    <row r="4" spans="1:2" x14ac:dyDescent="0.35">
      <c r="A4" s="2" t="s">
        <v>153</v>
      </c>
      <c r="B4">
        <v>178</v>
      </c>
    </row>
    <row r="5" spans="1:2" x14ac:dyDescent="0.35">
      <c r="A5" s="3" t="s">
        <v>25</v>
      </c>
      <c r="B5">
        <v>89</v>
      </c>
    </row>
    <row r="6" spans="1:2" x14ac:dyDescent="0.35">
      <c r="A6" s="4" t="s">
        <v>157</v>
      </c>
      <c r="B6">
        <v>89</v>
      </c>
    </row>
    <row r="7" spans="1:2" x14ac:dyDescent="0.35">
      <c r="A7" s="3" t="s">
        <v>152</v>
      </c>
      <c r="B7">
        <v>89</v>
      </c>
    </row>
    <row r="8" spans="1:2" x14ac:dyDescent="0.35">
      <c r="A8" s="4" t="s">
        <v>154</v>
      </c>
      <c r="B8">
        <v>89</v>
      </c>
    </row>
    <row r="9" spans="1:2" x14ac:dyDescent="0.35">
      <c r="A9" s="2" t="s">
        <v>34</v>
      </c>
      <c r="B9">
        <v>64</v>
      </c>
    </row>
    <row r="10" spans="1:2" x14ac:dyDescent="0.35">
      <c r="A10" s="3" t="s">
        <v>25</v>
      </c>
      <c r="B10">
        <v>24</v>
      </c>
    </row>
    <row r="11" spans="1:2" x14ac:dyDescent="0.35">
      <c r="A11" s="4" t="s">
        <v>35</v>
      </c>
      <c r="B11">
        <v>5</v>
      </c>
    </row>
    <row r="12" spans="1:2" x14ac:dyDescent="0.35">
      <c r="A12" s="4" t="s">
        <v>106</v>
      </c>
      <c r="B12">
        <v>2</v>
      </c>
    </row>
    <row r="13" spans="1:2" x14ac:dyDescent="0.35">
      <c r="A13" s="4" t="s">
        <v>89</v>
      </c>
      <c r="B13">
        <v>9</v>
      </c>
    </row>
    <row r="14" spans="1:2" x14ac:dyDescent="0.35">
      <c r="A14" s="4" t="s">
        <v>52</v>
      </c>
      <c r="B14">
        <v>3</v>
      </c>
    </row>
    <row r="15" spans="1:2" x14ac:dyDescent="0.35">
      <c r="A15" s="4" t="s">
        <v>59</v>
      </c>
      <c r="B15">
        <v>5</v>
      </c>
    </row>
    <row r="16" spans="1:2" x14ac:dyDescent="0.35">
      <c r="A16" s="3" t="s">
        <v>30</v>
      </c>
      <c r="B16">
        <v>40</v>
      </c>
    </row>
    <row r="17" spans="1:2" x14ac:dyDescent="0.35">
      <c r="A17" s="4" t="s">
        <v>35</v>
      </c>
      <c r="B17">
        <v>13</v>
      </c>
    </row>
    <row r="18" spans="1:2" x14ac:dyDescent="0.35">
      <c r="A18" s="4" t="s">
        <v>56</v>
      </c>
      <c r="B18">
        <v>1</v>
      </c>
    </row>
    <row r="19" spans="1:2" x14ac:dyDescent="0.35">
      <c r="A19" s="4" t="s">
        <v>106</v>
      </c>
      <c r="B19">
        <v>2</v>
      </c>
    </row>
    <row r="20" spans="1:2" x14ac:dyDescent="0.35">
      <c r="A20" s="4" t="s">
        <v>47</v>
      </c>
      <c r="B20">
        <v>1</v>
      </c>
    </row>
    <row r="21" spans="1:2" x14ac:dyDescent="0.35">
      <c r="A21" s="4" t="s">
        <v>89</v>
      </c>
      <c r="B21">
        <v>9</v>
      </c>
    </row>
    <row r="22" spans="1:2" x14ac:dyDescent="0.35">
      <c r="A22" s="4" t="s">
        <v>52</v>
      </c>
      <c r="B22">
        <v>6</v>
      </c>
    </row>
    <row r="23" spans="1:2" x14ac:dyDescent="0.35">
      <c r="A23" s="4" t="s">
        <v>59</v>
      </c>
      <c r="B23">
        <v>8</v>
      </c>
    </row>
    <row r="24" spans="1:2" x14ac:dyDescent="0.35">
      <c r="A24" s="2" t="s">
        <v>85</v>
      </c>
      <c r="B24">
        <v>174</v>
      </c>
    </row>
    <row r="25" spans="1:2" x14ac:dyDescent="0.35">
      <c r="A25" s="3" t="s">
        <v>25</v>
      </c>
      <c r="B25">
        <v>174</v>
      </c>
    </row>
    <row r="26" spans="1:2" x14ac:dyDescent="0.35">
      <c r="A26" s="4" t="s">
        <v>86</v>
      </c>
      <c r="B26">
        <v>174</v>
      </c>
    </row>
    <row r="27" spans="1:2" x14ac:dyDescent="0.35">
      <c r="A27" s="2" t="s">
        <v>155</v>
      </c>
      <c r="B27">
        <v>12</v>
      </c>
    </row>
    <row r="28" spans="1:2" x14ac:dyDescent="0.35">
      <c r="A28" s="3" t="s">
        <v>30</v>
      </c>
      <c r="B28">
        <v>12</v>
      </c>
    </row>
    <row r="29" spans="1:2" x14ac:dyDescent="0.35">
      <c r="A29" s="4" t="s">
        <v>35</v>
      </c>
      <c r="B29">
        <v>5</v>
      </c>
    </row>
    <row r="30" spans="1:2" x14ac:dyDescent="0.35">
      <c r="A30" s="4" t="s">
        <v>156</v>
      </c>
      <c r="B30">
        <v>2</v>
      </c>
    </row>
    <row r="31" spans="1:2" x14ac:dyDescent="0.35">
      <c r="A31" s="4" t="s">
        <v>27</v>
      </c>
      <c r="B31">
        <v>5</v>
      </c>
    </row>
    <row r="32" spans="1:2" x14ac:dyDescent="0.35">
      <c r="A32" s="2" t="s">
        <v>163</v>
      </c>
    </row>
    <row r="33" spans="1:2" x14ac:dyDescent="0.35">
      <c r="A33" s="3" t="s">
        <v>163</v>
      </c>
    </row>
    <row r="34" spans="1:2" x14ac:dyDescent="0.35">
      <c r="A34" s="4" t="s">
        <v>163</v>
      </c>
    </row>
    <row r="35" spans="1:2" x14ac:dyDescent="0.35">
      <c r="A35" s="2" t="s">
        <v>26</v>
      </c>
      <c r="B35">
        <v>102</v>
      </c>
    </row>
    <row r="36" spans="1:2" x14ac:dyDescent="0.35">
      <c r="A36" s="3" t="s">
        <v>25</v>
      </c>
      <c r="B36">
        <v>47</v>
      </c>
    </row>
    <row r="37" spans="1:2" x14ac:dyDescent="0.35">
      <c r="A37" s="4" t="s">
        <v>29</v>
      </c>
      <c r="B37">
        <v>42</v>
      </c>
    </row>
    <row r="38" spans="1:2" x14ac:dyDescent="0.35">
      <c r="A38" s="4" t="s">
        <v>27</v>
      </c>
      <c r="B38">
        <v>5</v>
      </c>
    </row>
    <row r="39" spans="1:2" x14ac:dyDescent="0.35">
      <c r="A39" s="3" t="s">
        <v>30</v>
      </c>
      <c r="B39">
        <v>55</v>
      </c>
    </row>
    <row r="40" spans="1:2" x14ac:dyDescent="0.35">
      <c r="A40" s="4" t="s">
        <v>29</v>
      </c>
      <c r="B40">
        <v>50</v>
      </c>
    </row>
    <row r="41" spans="1:2" x14ac:dyDescent="0.35">
      <c r="A41" s="4" t="s">
        <v>27</v>
      </c>
      <c r="B41">
        <v>5</v>
      </c>
    </row>
    <row r="42" spans="1:2" x14ac:dyDescent="0.35">
      <c r="A42" s="2" t="s">
        <v>158</v>
      </c>
      <c r="B42">
        <v>102</v>
      </c>
    </row>
    <row r="43" spans="1:2" x14ac:dyDescent="0.35">
      <c r="A43" s="3" t="s">
        <v>25</v>
      </c>
      <c r="B43">
        <v>47</v>
      </c>
    </row>
    <row r="44" spans="1:2" x14ac:dyDescent="0.35">
      <c r="A44" s="4" t="s">
        <v>29</v>
      </c>
      <c r="B44">
        <v>42</v>
      </c>
    </row>
    <row r="45" spans="1:2" x14ac:dyDescent="0.35">
      <c r="A45" s="4" t="s">
        <v>27</v>
      </c>
      <c r="B45">
        <v>5</v>
      </c>
    </row>
    <row r="46" spans="1:2" x14ac:dyDescent="0.35">
      <c r="A46" s="3" t="s">
        <v>30</v>
      </c>
      <c r="B46">
        <v>55</v>
      </c>
    </row>
    <row r="47" spans="1:2" x14ac:dyDescent="0.35">
      <c r="A47" s="4" t="s">
        <v>29</v>
      </c>
      <c r="B47">
        <v>50</v>
      </c>
    </row>
    <row r="48" spans="1:2" x14ac:dyDescent="0.35">
      <c r="A48" s="4" t="s">
        <v>27</v>
      </c>
      <c r="B48">
        <v>5</v>
      </c>
    </row>
    <row r="49" spans="1:2" x14ac:dyDescent="0.35">
      <c r="A49" s="2" t="s">
        <v>159</v>
      </c>
      <c r="B49">
        <v>50</v>
      </c>
    </row>
    <row r="50" spans="1:2" x14ac:dyDescent="0.35">
      <c r="A50" s="3" t="s">
        <v>25</v>
      </c>
      <c r="B50">
        <v>50</v>
      </c>
    </row>
    <row r="51" spans="1:2" x14ac:dyDescent="0.35">
      <c r="A51" s="4" t="s">
        <v>160</v>
      </c>
      <c r="B51">
        <v>50</v>
      </c>
    </row>
    <row r="52" spans="1:2" x14ac:dyDescent="0.35">
      <c r="A52" s="2" t="s">
        <v>164</v>
      </c>
      <c r="B52">
        <v>682</v>
      </c>
    </row>
  </sheetData>
  <pageMargins left="0.7" right="0.7" top="0.75" bottom="0.75" header="0.3" footer="0.3"/>
  <pageSetup paperSize="9" orientation="portrait" r:id="rId2"/>
  <headerFooter>
    <oddFooter>&amp;R&amp;1#&amp;"Calibri"&amp;10&amp;K0000FFClassification :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BCAA3-3F61-40EC-B696-CA8AC0F61350}">
  <dimension ref="A1:D4"/>
  <sheetViews>
    <sheetView workbookViewId="0">
      <selection activeCell="H13" sqref="H13"/>
    </sheetView>
  </sheetViews>
  <sheetFormatPr baseColWidth="10" defaultColWidth="8.7265625" defaultRowHeight="14.5" x14ac:dyDescent="0.35"/>
  <cols>
    <col min="4" max="4" width="14.81640625" customWidth="1"/>
  </cols>
  <sheetData>
    <row r="1" spans="1:4" x14ac:dyDescent="0.35">
      <c r="A1" t="s">
        <v>3</v>
      </c>
      <c r="B1" t="s">
        <v>4</v>
      </c>
      <c r="C1" t="s">
        <v>5</v>
      </c>
      <c r="D1" t="s">
        <v>165</v>
      </c>
    </row>
    <row r="2" spans="1:4" x14ac:dyDescent="0.35">
      <c r="A2" t="s">
        <v>25</v>
      </c>
      <c r="B2" t="s">
        <v>26</v>
      </c>
      <c r="D2" t="s">
        <v>28</v>
      </c>
    </row>
    <row r="3" spans="1:4" x14ac:dyDescent="0.35">
      <c r="A3" t="s">
        <v>30</v>
      </c>
      <c r="B3" t="s">
        <v>158</v>
      </c>
      <c r="D3" t="s">
        <v>31</v>
      </c>
    </row>
    <row r="4" spans="1:4" x14ac:dyDescent="0.35">
      <c r="A4" t="s">
        <v>152</v>
      </c>
      <c r="B4" t="s">
        <v>159</v>
      </c>
    </row>
  </sheetData>
  <pageMargins left="0.7" right="0.7" top="0.75" bottom="0.75" header="0.3" footer="0.3"/>
  <pageSetup paperSize="9" orientation="portrait" r:id="rId1"/>
  <headerFooter>
    <oddFooter>&amp;R&amp;1#&amp;"Calibri"&amp;10&amp;K0000FFClassification : Internal</oddFooter>
  </headerFooter>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A6061CE0C38B4DAFA73BEDA68FDCF5" ma:contentTypeVersion="4" ma:contentTypeDescription="Crée un document." ma:contentTypeScope="" ma:versionID="ebfa6880cf82d06b40422caf7d8691cd">
  <xsd:schema xmlns:xsd="http://www.w3.org/2001/XMLSchema" xmlns:xs="http://www.w3.org/2001/XMLSchema" xmlns:p="http://schemas.microsoft.com/office/2006/metadata/properties" xmlns:ns2="1e4be365-79af-4223-b330-db3e5c212635" targetNamespace="http://schemas.microsoft.com/office/2006/metadata/properties" ma:root="true" ma:fieldsID="453e1d3b4cc6edfd0724c501f5a33322" ns2:_="">
    <xsd:import namespace="1e4be365-79af-4223-b330-db3e5c21263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4be365-79af-4223-b330-db3e5c2126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8B79D3-DB03-48AC-9F4E-0021045B7691}">
  <ds:schemaRefs>
    <ds:schemaRef ds:uri="http://schemas.microsoft.com/sharepoint/v3/contenttype/forms"/>
  </ds:schemaRefs>
</ds:datastoreItem>
</file>

<file path=customXml/itemProps2.xml><?xml version="1.0" encoding="utf-8"?>
<ds:datastoreItem xmlns:ds="http://schemas.openxmlformats.org/officeDocument/2006/customXml" ds:itemID="{D2FB8409-C228-4380-890E-0ED86E3912B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BEF4D7B-4E1A-49F5-A976-53385C94C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4be365-79af-4223-b330-db3e5c2126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frequency-table-Q&amp;A</vt:lpstr>
      <vt:lpstr>possibilities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Clement GUENEAU</dc:creator>
  <cp:keywords/>
  <dc:description/>
  <cp:lastModifiedBy>Stephane SINGMARAT</cp:lastModifiedBy>
  <cp:revision/>
  <dcterms:created xsi:type="dcterms:W3CDTF">2015-06-05T18:17:20Z</dcterms:created>
  <dcterms:modified xsi:type="dcterms:W3CDTF">2022-10-27T09:10:19Z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0x01010089A6061CE0C38B4DAFA73BEDA68FDCF5</vt:lpwstr>
  </property>
  <property fmtid="{D5CDD505-2E9C-101B-9397-08002B2CF9AE}" pid="3" name="MSIP_Label_812e1ed0-4700-41e0-aec3-61ed249f3333_Enabled">
    <vt:lpwstr>true</vt:lpwstr>
  </property>
  <property fmtid="{D5CDD505-2E9C-101B-9397-08002B2CF9AE}" pid="4" name="MSIP_Label_812e1ed0-4700-41e0-aec3-61ed249f3333_SetDate">
    <vt:lpwstr>2022-01-31T11:32:00Z</vt:lpwstr>
  </property>
  <property fmtid="{D5CDD505-2E9C-101B-9397-08002B2CF9AE}" pid="5" name="MSIP_Label_812e1ed0-4700-41e0-aec3-61ed249f3333_Method">
    <vt:lpwstr>Standard</vt:lpwstr>
  </property>
  <property fmtid="{D5CDD505-2E9C-101B-9397-08002B2CF9AE}" pid="6" name="MSIP_Label_812e1ed0-4700-41e0-aec3-61ed249f3333_Name">
    <vt:lpwstr>Internal - Standard</vt:lpwstr>
  </property>
  <property fmtid="{D5CDD505-2E9C-101B-9397-08002B2CF9AE}" pid="7" name="MSIP_Label_812e1ed0-4700-41e0-aec3-61ed249f3333_SiteId">
    <vt:lpwstr>614f9c25-bffa-42c7-86d8-964101f55fa2</vt:lpwstr>
  </property>
  <property fmtid="{D5CDD505-2E9C-101B-9397-08002B2CF9AE}" pid="8" name="MSIP_Label_812e1ed0-4700-41e0-aec3-61ed249f3333_ActionId">
    <vt:lpwstr>c421719e-72af-4c69-b1fc-8739f47b8f34</vt:lpwstr>
  </property>
  <property fmtid="{D5CDD505-2E9C-101B-9397-08002B2CF9AE}" pid="9" name="MSIP_Label_812e1ed0-4700-41e0-aec3-61ed249f3333_ContentBits">
    <vt:lpwstr>2</vt:lpwstr>
  </property>
</Properties>
</file>