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bnpparibas-my.sharepoint.com/personal/stephane_singmarat_externe_bnpparibas_com/Documents/Documents/Data Q&amp;A/Q&amp;A Experimentation/BMS/"/>
    </mc:Choice>
  </mc:AlternateContent>
  <xr:revisionPtr revIDLastSave="0" documentId="8_{41FF643B-9314-476E-A9DF-EE76C829EACE}" xr6:coauthVersionLast="47" xr6:coauthVersionMax="47" xr10:uidLastSave="{00000000-0000-0000-0000-000000000000}"/>
  <bookViews>
    <workbookView xWindow="-110" yWindow="-110" windowWidth="19420" windowHeight="10420" xr2:uid="{00000000-000D-0000-FFFF-FFFF00000000}"/>
  </bookViews>
  <sheets>
    <sheet name="Q&amp;A" sheetId="1" r:id="rId1"/>
  </sheets>
  <definedNames>
    <definedName name="_xlnm._FilterDatabase" localSheetId="0" hidden="1">'Q&amp;A'!$A$1:$Y$81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l="1"/>
  <c r="I2" i="1"/>
  <c r="A7" i="1" l="1"/>
  <c r="K2" i="1"/>
  <c r="A8" i="1" l="1"/>
  <c r="M2" i="1"/>
  <c r="A9" i="1" l="1"/>
  <c r="O2" i="1"/>
  <c r="Q2" i="1" l="1"/>
  <c r="A10" i="1"/>
  <c r="I3" i="1" l="1"/>
  <c r="A11" i="1"/>
  <c r="A12" i="1" l="1"/>
  <c r="I10" i="1"/>
  <c r="A13" i="1" l="1"/>
  <c r="K10" i="1"/>
  <c r="A14" i="1" l="1"/>
  <c r="M10" i="1"/>
  <c r="K3" i="1" l="1"/>
  <c r="A15" i="1"/>
  <c r="I14" i="1" l="1"/>
  <c r="A16" i="1"/>
  <c r="A17" i="1" l="1"/>
  <c r="K14" i="1"/>
  <c r="A18" i="1" l="1"/>
  <c r="M14" i="1"/>
  <c r="A19" i="1" l="1"/>
  <c r="I4" i="1"/>
  <c r="A20" i="1" l="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K4" i="1"/>
  <c r="I72" i="1" l="1"/>
  <c r="K72" i="1" l="1"/>
  <c r="M72" i="1" l="1"/>
  <c r="O72" i="1" l="1"/>
  <c r="Q72" i="1" l="1"/>
  <c r="S72" i="1" l="1"/>
  <c r="U72" i="1" l="1"/>
  <c r="Y72" i="1" l="1"/>
  <c r="W72" i="1"/>
</calcChain>
</file>

<file path=xl/sharedStrings.xml><?xml version="1.0" encoding="utf-8"?>
<sst xmlns="http://schemas.openxmlformats.org/spreadsheetml/2006/main" count="529" uniqueCount="196">
  <si>
    <t>id</t>
  </si>
  <si>
    <t>question</t>
  </si>
  <si>
    <t>answer</t>
  </si>
  <si>
    <t>lang</t>
  </si>
  <si>
    <t>team</t>
  </si>
  <si>
    <t>type</t>
  </si>
  <si>
    <t>toanalyse</t>
  </si>
  <si>
    <t>name_button1</t>
  </si>
  <si>
    <t>button1</t>
  </si>
  <si>
    <t>name_button2</t>
  </si>
  <si>
    <t>button2</t>
  </si>
  <si>
    <t>name_button3</t>
  </si>
  <si>
    <t>button3</t>
  </si>
  <si>
    <t>name_button4</t>
  </si>
  <si>
    <t>button4</t>
  </si>
  <si>
    <t>name_button5</t>
  </si>
  <si>
    <t>button5</t>
  </si>
  <si>
    <t>name_button6</t>
  </si>
  <si>
    <t>button6</t>
  </si>
  <si>
    <t>name_button7</t>
  </si>
  <si>
    <t>button7</t>
  </si>
  <si>
    <t>name_button8</t>
  </si>
  <si>
    <t>button8</t>
  </si>
  <si>
    <t>name_button9</t>
  </si>
  <si>
    <t>button9</t>
  </si>
  <si>
    <t xml:space="preserve">Which project is assigned to my department to submit an RTS ( Request tracking solution) ticket ? </t>
  </si>
  <si>
    <t>Which department do you belong to?</t>
  </si>
  <si>
    <t>en</t>
  </si>
  <si>
    <t>BMS</t>
  </si>
  <si>
    <t>Departement FIPE</t>
  </si>
  <si>
    <t>Departement FIP</t>
  </si>
  <si>
    <t>Departement SUPPORT</t>
  </si>
  <si>
    <t xml:space="preserve">Departement FRESH </t>
  </si>
  <si>
    <t>Departement ENTITIES</t>
  </si>
  <si>
    <t>Which BMS encrypted environment do you want to access?</t>
  </si>
  <si>
    <t>Encryption Environment Prod.</t>
  </si>
  <si>
    <t>no</t>
  </si>
  <si>
    <t>CN Qualif M08624N2</t>
  </si>
  <si>
    <t xml:space="preserve">CN Qualif M08624K2 </t>
  </si>
  <si>
    <t>CN Qualif MG341KVQ</t>
  </si>
  <si>
    <t>Encrypted environment Prod.</t>
  </si>
  <si>
    <t>CN Prod M08624U2</t>
  </si>
  <si>
    <t>CN Prod MG288PBV</t>
  </si>
  <si>
    <t xml:space="preserve">How to run the EIR (routing and interpretation layer between Business and Finance Systems) simulation in SYS environment? </t>
  </si>
  <si>
    <t xml:space="preserve">What is your instance, to run the EIR simulation in SYS enviroment ? </t>
  </si>
  <si>
    <t>yes</t>
  </si>
  <si>
    <t>SYSV</t>
  </si>
  <si>
    <t>SYSU-B</t>
  </si>
  <si>
    <t>SYSU-G</t>
  </si>
  <si>
    <t>SYSU-H</t>
  </si>
  <si>
    <t>SYSU-I</t>
  </si>
  <si>
    <t>SYSW-O</t>
  </si>
  <si>
    <t>SYSW-M</t>
  </si>
  <si>
    <t>For a 100% implemented Fomel.</t>
  </si>
  <si>
    <t>For a not 100% implemented Formel.</t>
  </si>
  <si>
    <t>You can find this information in the BMS Sharepoint by clicking on the general link https://weshare.group.echonet/sites/connect/bms/SitePages/Accueil.aspx</t>
  </si>
  <si>
    <t xml:space="preserve">How to have a global view on freeze and release ? </t>
  </si>
  <si>
    <t>What prerequisites when creating an RTS for any CFT launch?</t>
  </si>
  <si>
    <t>For PROD incidents, please send your request to Lisbon via CONNECT.So.Fresh.Flows@bnpparibas.com or to Paris via LIST -- GROUP -- FRESH - CONNECT - SO FRESH L2 CNT08</t>
  </si>
  <si>
    <t>How do I contact the EIR on-call duty?</t>
  </si>
  <si>
    <t>To contact the EIR penalty payment the number is as follows: 0664018488</t>
  </si>
  <si>
    <t>In case of incidents, please contact the ARS group or SNOW group and communicate the name of the following group =&gt; BNPP_ITG_FRESH_OFSTRV_INCIDENT_N3</t>
  </si>
  <si>
    <t xml:space="preserve">How to run the LXR simulation in SYS environment? </t>
  </si>
  <si>
    <t xml:space="preserve">What are the EIR vacation hours? </t>
  </si>
  <si>
    <t>EIR</t>
  </si>
  <si>
    <t>Are the files received by the EIR overwritten or not?</t>
  </si>
  <si>
    <t>What are the standard formats of CRE LXR (EC, CON, COMP)?</t>
  </si>
  <si>
    <t>What are the ME formats ?</t>
  </si>
  <si>
    <t>Where to find the latest version of the ME format</t>
  </si>
  <si>
    <t>What is FU List ?</t>
  </si>
  <si>
    <t xml:space="preserve">What is OFS? </t>
  </si>
  <si>
    <t xml:space="preserve">What is an OFS environment ? </t>
  </si>
  <si>
    <t>What is BAC ?</t>
  </si>
  <si>
    <t xml:space="preserve">What is SAR? </t>
  </si>
  <si>
    <t>What is USO ?</t>
  </si>
  <si>
    <t>The acronym USO stands for Unified Sourcing Offer &amp; promotes the implementation &amp; the usage of a Standardized Data processing plateform. Kindly refer tou our Sharepoint "Offre USO" section.</t>
  </si>
  <si>
    <t>What is EIR ?</t>
  </si>
  <si>
    <t xml:space="preserve">What is EIR Architecture? </t>
  </si>
  <si>
    <t>What is CRE  ?</t>
  </si>
  <si>
    <t>The meaning of CRE is Event Report (ordered set of information describing an accounting event).
A CRE is produced by the OS for each event: it contains accounting and non-accounting data managing accounting schemes, data representing the operations flow (e.g.numbering) and technical data.
CRE is defined to meet the needs of downstream systems</t>
  </si>
  <si>
    <t>What is CRI ?</t>
  </si>
  <si>
    <t xml:space="preserve">What is CFT? </t>
  </si>
  <si>
    <t xml:space="preserve">What is a FORMEL ? </t>
  </si>
  <si>
    <t>What is CEA or CEAR ?</t>
  </si>
  <si>
    <t xml:space="preserve">What is ME ? </t>
  </si>
  <si>
    <t>What is the meaning of CONCORDE ?</t>
  </si>
  <si>
    <t>What is RTS ?</t>
  </si>
  <si>
    <t xml:space="preserve">What is RDJ ? </t>
  </si>
  <si>
    <t xml:space="preserve">What is Business Field RDJ? </t>
  </si>
  <si>
    <t xml:space="preserve">Where did the Flows come from? </t>
  </si>
  <si>
    <t xml:space="preserve">What is the meaning of OS ? </t>
  </si>
  <si>
    <t xml:space="preserve">What is NCA ? </t>
  </si>
  <si>
    <t xml:space="preserve">The acronym NCA stands for Note de cadrage in FR and Framework in EN </t>
  </si>
  <si>
    <t>What is  SIR ?</t>
  </si>
  <si>
    <t xml:space="preserve">SIR is a Translation and Routing System (RDJ translator supplying data to BAC and SAR).
This application performs the accounting interpretation of flows within the Métropole BFI, BPSS and Group Functions scope.
SIR is an essential step for all OSs providing data feeds to Métropole's accounting and summary systems (BAC, SAR, CORD/SGI, etc.).  </t>
  </si>
  <si>
    <t>What is an interpreter ?</t>
  </si>
  <si>
    <t xml:space="preserve">What is the meaning and architecture of SPITAB? </t>
  </si>
  <si>
    <t>What is the meaning of CORD ?</t>
  </si>
  <si>
    <t xml:space="preserve">What is LXR ? </t>
  </si>
  <si>
    <t xml:space="preserve">What is the meaning of PACTIAL? </t>
  </si>
  <si>
    <t xml:space="preserve">What is the meaning of MIND ? </t>
  </si>
  <si>
    <t xml:space="preserve">What is OSPP ? </t>
  </si>
  <si>
    <t>The acronym OSPP stands for Predictive Production Monitoring Tool.</t>
  </si>
  <si>
    <t xml:space="preserve">What is PEU ? </t>
  </si>
  <si>
    <t>What is COMPOSER?</t>
  </si>
  <si>
    <t>What is SENTINEL ?</t>
  </si>
  <si>
    <t xml:space="preserve">What is PAE ? </t>
  </si>
  <si>
    <t>Flows</t>
  </si>
  <si>
    <t>What are the PGP public Keys used by BMS ( Business Middleware Solution) for encryption ?</t>
  </si>
  <si>
    <t>User Guide - Procedure</t>
  </si>
  <si>
    <t>Access Link</t>
  </si>
  <si>
    <t>Composer - Sentinel</t>
  </si>
  <si>
    <t xml:space="preserve">How to remove my name from the  Weekly CFT Report? </t>
  </si>
  <si>
    <t>Where can i find the template related to MIND ?</t>
  </si>
  <si>
    <t>Lexique</t>
  </si>
  <si>
    <t xml:space="preserve">What is the meaning of SYSU or SYSV instances ? </t>
  </si>
  <si>
    <t>SYSU-U / EIR</t>
  </si>
  <si>
    <t>SYSU-U / LXR</t>
  </si>
  <si>
    <t>Production</t>
  </si>
  <si>
    <t xml:space="preserve">How do I connect to Composer-Sentinel, after losing my access? </t>
  </si>
  <si>
    <t>How do I log in to Composer-Sentinel after forgetting my password?</t>
  </si>
  <si>
    <t>Who is the contact for PROD incidents?</t>
  </si>
  <si>
    <t>Which service should be contacted in case of incidents?</t>
  </si>
  <si>
    <t>Qualif (Testing) Encrypted environment.</t>
  </si>
  <si>
    <t xml:space="preserve">Which qualif (testing) encrypted environment do you want to access? </t>
  </si>
  <si>
    <t>For the Qualif (testing) encrypted environment M08624N2; you must fill in ECE03247. SEDS. SYSN. CFT.</t>
  </si>
  <si>
    <t>For the qualif (testing) encrypted environment M08624K2, you must fill in ECF03247.SEDS.SYSK.CFT.</t>
  </si>
  <si>
    <t>For the qualif (testing) encrypted environment MG341KVQ; you must fill in ECF03247.SEDS.SYSK.CFT.</t>
  </si>
  <si>
    <t xml:space="preserve">Which encrypted Prod environment do you want to access? </t>
  </si>
  <si>
    <t>For the Prod encrypted environment M08624U2; you must fill in ECF03247.SEDS.SYSU.CFT.</t>
  </si>
  <si>
    <t>For the Prod encrypted environment M08624U2; you must fill in ECF03247.SEDS.SYSV.CFT.</t>
  </si>
  <si>
    <t>For the Prod encrypted environment MG288PBV; you must fill in ECF03247.SEDS.SYSV.CFT.</t>
  </si>
  <si>
    <t>To launch, the LXR simulation on the SYSU-U environment, you must launch the CICS LXR0 transaction: be careful to use a zero and not the letter O in LXR0</t>
  </si>
  <si>
    <t>To launch the EIR simulation on the SYSV environment (ex-SYSA), you must launch the CICS EIR0 transaction: be careful to use a zero and not the letter O in EIR0</t>
  </si>
  <si>
    <t>To launch the EIR simulation on the SYSU-U environment, you must launch the CICS EiR0 transaction: be careful to use a zero and not the letter O in EIR0</t>
  </si>
  <si>
    <t>To launch, the EIR simulation on the SYSU-B environment, you must launch the CICS EZR0 transaction: be careful to use a zero and not the letter O in EZR0</t>
  </si>
  <si>
    <t>To launch, the EIR simulation on the SYSU-G environment, you must launch the CICS EGR0 transaction : be careful to use a zero and not the letter O in EGR0</t>
  </si>
  <si>
    <t>To launch, the EIR simulation on the SYSU-H environment, you must launch the CICS EHR0 transaction : be careful to use a zero and not the letter O in EHR0</t>
  </si>
  <si>
    <t>To launch, the EIR simulation on the SYSU-I environment, you must launch the CICS EUR0 transaction: be careful to use a zero and not the letter O in EUR0</t>
  </si>
  <si>
    <t>To launch, the EIR simulation on the SYSW-O environment for APAC, you must launch the CICS E1R0 transaction: be careful to use one a zero and not the letters I or O in E1R0</t>
  </si>
  <si>
    <t>To launch, the EIR simulation on the SYSW-M environment for AMER, you must launch the CICS EMR0 transaction: be careful to use a zero and not the letter O in EMR0</t>
  </si>
  <si>
    <t>After testing, i need to change the destination path but the Formel does not permit it because it is 100% implemented. How I should process the request ?</t>
  </si>
  <si>
    <t>Before you change the destination path of your Formel, Is it 100% implemented or not ?</t>
  </si>
  <si>
    <t>You have to send the url of the Formel to BP2I team “ paris_bp2i_tdf_support@bnpparibas.com”  and ask them to switch the Formel back to draft version for correction.</t>
  </si>
  <si>
    <t xml:space="preserve">How to find a document (Userguide, Procedure, Decison tree, Template) in BMS Sharepoint ? </t>
  </si>
  <si>
    <t xml:space="preserve">How to access BMS Website ? </t>
  </si>
  <si>
    <t>To access our BMS Website, please ask for an habilitation through the file you want to access or send us an RTS and we will grant you the access within 12 hours.</t>
  </si>
  <si>
    <t xml:space="preserve">During a ME Evol, if a field is added, will the format of the file be altered? </t>
  </si>
  <si>
    <t xml:space="preserve">When we have an evolution for a ME, we put the new field at the end, in order to avoid disturbing the existing position.We confirm that the fields, will never change position or format. </t>
  </si>
  <si>
    <t>When creating an RTS for deployment of a new CFT, it is mandatory to provide the SFO &amp; the architecture document.</t>
  </si>
  <si>
    <t>You have to ask to remove your name from the group list of the department you belong to.</t>
  </si>
  <si>
    <t>In order to launch the LXR simulation on the SYSU-U environment, you must launch the CICS LXR0 transaction</t>
  </si>
  <si>
    <t>In order to connect to the composer again after losing your access, please check your Sailpoint rights</t>
  </si>
  <si>
    <t>In order to log in to Composer - Sentinel after you forget your password, please open an incident ticket via customer service using this link: https://bnpp.service-now.com/nav_to.do?uri=%2Fhome.do then assign it to BMS via: BNPP_ITG_FRESH_CMP_INCIDENT_N3</t>
  </si>
  <si>
    <t>Files are not overwriten upon EIR reception.
Each file received at our level is renamed/dated and then deposited in the associated batch.</t>
  </si>
  <si>
    <t>In order to find the latest version of a ME format. Please click on the SP BMS link: https://weshare.group.echonet/sites/connect/bms/SitePages/ME%20OFS%20-%20Hob%20%20OFS%20-%20BP2S%20-%20TECHNIQUES.aspx</t>
  </si>
  <si>
    <t>The meaning of FU "Filière unique" is a concept single/unified flow for all reporting streams (accounting, risk, liquidity, management). Sometimes FU data list appears has UP data list, because it's managed by UP team but it's the same data list…
UP List  Universal Plug (non-OFS data collection for SRS) is a tool used to collect finance/risk data</t>
  </si>
  <si>
    <t>The acronym OFS stands for One Financial System: composed by Regulatory part (BAC) et Analytic part (SAR).</t>
  </si>
  <si>
    <t>The acronym BAC stands for Accounting Base (General &amp; Regulatory Accounting).</t>
  </si>
  <si>
    <t>The acronym SAR stands for Income Analysis System.</t>
  </si>
  <si>
    <t>The purpose of EIR is being the routing and interpretation layer between Business and Finance Systems. It interprets and transforms business events that arrive from Operations Systems in elementary movements that are destined for Accounting Systems.</t>
  </si>
  <si>
    <t xml:space="preserve">The acronym "CFT" stands for “Cross File Transfer”. CFT is a software used to send files between remote machines. By extension, CFT creation refers to the transmitting channel to be created to send file. </t>
  </si>
  <si>
    <t>The meaning of FORMEL is a workflow used by EIR IT team and Business IT team to manage operations on transfer voucher (creation, modification, deletion). FORMEL is used by all entities except BCEF who uses a standardized procedure.</t>
  </si>
  <si>
    <t>The acronym is CEA and stands for "Couche Echange Aval". It allows to route elementary movements according to entity.</t>
  </si>
  <si>
    <t>CONCORDE is a tool for reconciling and justifying discrepancies in the sub-accounts (cauxis) of Business Operations and their representation in general accounting (BAC).</t>
  </si>
  <si>
    <t>The Flows comes from the upstream /  Business systems in several formats with header, footer,  a fixed part with technical data necessary for interpretation, and a variable part with all functional information.</t>
  </si>
  <si>
    <t>CORD is the client accounting system for the following entities: CIB Métropole, BP2S. Métropole</t>
  </si>
  <si>
    <t>COMPOSER is a centralized tool for designing game rules and Sentinel monitoring objects</t>
  </si>
  <si>
    <t>SENTINEL is a flow tracking tool for supervising accounting interpretation processing and other specific processing via the generation of reports, dashboards and alerts.</t>
  </si>
  <si>
    <t>For FIPE department, the project assigned to submit an RTS ticket is FBSAT001.
Kindly ask habilitation through the RTS Platform by clicking on the following link : https://rts.group.echonet/plugins/servlet/project-config/FBSAT001</t>
  </si>
  <si>
    <t>For FIP department, the project assigned to submit an RTS ticket is FBSAT002.
Kindly ask habilitation through the RTS Platform by clicking on the following link : https://rts.group.echonet/plugins/servlet/project-config/FBSAT002</t>
  </si>
  <si>
    <t>For FRESH CONNECT department, the project assigned to submit an RTS ticket is FBSAT003.
Kindly ask habilitation through the RTS Platform by clicking on the following link : https://rts.group.echonet/plugins/servlet/project-config/FBSAT003</t>
  </si>
  <si>
    <t>For FRESH (not CONNECT) Team department, the project assigned to submit an RTS ticket is FBSAT004.
Kindly ask habilitation through the RTS Platform by clicking on the following link : https://rts.group.echonet/plugins/servlet/project-config/FBSAT004</t>
  </si>
  <si>
    <t>For BNPP ENTITIES (not FRESH) Team department, the project assigned to submit an RTS ticket is FBSAT005.
Kindly ask habilitation through the RTS Platform by clicking on the following link : https://rts.group.echonet/plugins/servlet/project-config/FBSAT005</t>
  </si>
  <si>
    <t>The ME formats can be described as follow:
- The internal format is the one seen in the RdJ Designer.
- The external format is obtained in the EIR after truncation of the technical header (The length varies and depends on a specific ME).
- The format delivered by the EIR to downstream applications.</t>
  </si>
  <si>
    <t>The template related to MIND is located in the BMS Sharepoint site in the component "Clients &amp; Chefs de projet" then "Documentation"+. Please use this link:https://weshare.group.echonet/sites/connect/bms/SitePages/client_&amp;_chef_de_projet.aspx</t>
  </si>
  <si>
    <t>You need to modify the last version of the Formel (link below) and it will generate a new draft version : https://formel.group.echonet/bord/view/363849/ISCREQP0/PROD</t>
  </si>
  <si>
    <t>The EC, CON and COMP files are availaible in BMS Sharepoint through the following link : https://weshare.group.echonet/sites/connect/bms/SitePages/EIR-SIR-EIRO-LXR.aspx</t>
  </si>
  <si>
    <t>The global view on next freeze and release are available on BMS Sharepoint through the Matrix component using the following link : https://weshare.group.echonet/sites/connect/bms/SitePages/Accueil.aspx</t>
  </si>
  <si>
    <t>Data are collected, controlled, routed and interpreted by Routing &amp; Interpretation Layer : Routing &amp; interpretation tools
- File repository : collect all upstream files
- PEU: Point Entrée Unique previously called LXR : allows to route and duplicate flows requiring a first level of interpretation.
- EIR : translate economic events to elementary movements
- CEA : Couche Echange Aval : allows to route elementary movements according to entity
Monitoring tools (used by FRESH)
- MIND : monitor all inputs flow
- Natalys : monitor reject flows if needed
- Sentinel : monitor input &amp; output flows from EIR
Parametrization tools
- Composer : Design and set all interpretation rules to manage economic events
- EIR SPITAB : EIR Table manager tool updated by FIPE</t>
  </si>
  <si>
    <t>There are two main OFS Environments available :
- Production environment for real exploitation
- Simulation environment when doing testing phases</t>
  </si>
  <si>
    <t>The meaning of CRI is Inventory Record. There are three types of CRIs:
- Inventory CRIs (snapshot of the complete inventory)
- Non-accounting CRIs, for the agreement database
- Concorde's CRIs for balance reconciliation
Inventory Record (produced by the SO: in progress and balances on a given date for reconciliation with accounting balances via the Concorde tool)</t>
  </si>
  <si>
    <t>The business field (or data) is the smallest element of RDJ.
Several business fields form a CRE / CRI or ME / MI.
The Business fields are provided by OS.</t>
  </si>
  <si>
    <t>The interpreter unifies and standardises the elements which are conveyed from the Upstream Systems.
- To justify gaps between OS data and accounting entries.
- To establish a strong coherence and a weak interaction between Operating Systems and Financial Information Systems.
- To define a transformation and transmission process based on a unique point through accounting treatment chain.
- To take into consideration and facilitate the integration of new flows or flows that do not have a standard format.
An architecture without an interpreter = complex streamflow.                                                                                                                             
These tables are created and updated in the  SPITAB referential. But for performance reasons, these tables are also defined in the Composer as Internal table.
- They are called “pseudo-internal tables”.
- The updating of pseudo-internal tables follows a specific process.</t>
  </si>
  <si>
    <t>The SPITAB repository is a MVS Table Manager. It centralizes information for all information systems and can be updated by all operational stakeholders (technical and functional).
In the BNP Paribas RDJ environment, the SPITAB repository is called by the $SEARCH function (see RDJ training) and used for custom processes (see Training on pseudo-internal tables).
Each table includes a structure (container) and data (content); updates are performed in real time via CICS or in batch mode for some tables. Structural updates remain under the responsibility of the SPITAB Administration team; data updates can be performed under the responsibility of MOA Users.
The Master Repository is hosted by SYSA and can be updated via TP or in batch mode. Afterwards, the different instances are updated daily (at 10 p.m.).
Tables can be linked to each other to control the consistency between data entries and existing data in other tables.</t>
  </si>
  <si>
    <t>The acronym LXR stands for Level eXchange Reception: Receiving-exchange layer.
This application is an extension of the EIR, and is positioned as an input to the interpreters. It achieves a "pre-interpretation", by converting BI (Business Information) into CREs. These CREs will then be sent to the EIR interpreters.</t>
  </si>
  <si>
    <t xml:space="preserve">The meaning of Pactial isBatch flow manager.
Its role is to:
- Receive data, 
- "Validate" them 
- "Store" them
- Make them available for an application.
</t>
  </si>
  <si>
    <t>The acronym of PEU stands for Point Entrée Unique &amp; allows to route, duplicate and standardize flows requiring a first level of interpretation.
- PEU is the unique entry point for all new OFS projects which send CRE/CRI to EIR Interpretation Layer.
- PEU receives CRE/CRI and produces CRE/CRI compatible and exploitable by EIR interpretation Layer.</t>
  </si>
  <si>
    <t>PaE is a software published by the company CYCOM Finances that allows you to: 
- Model the technical parameterization solutions to be implemented in the accounting interpreter (accounting movement processing layer),
- Standardize the documentation of accounting interfaces around a collaborative basis,
- Industrialize the documentation of accounting schemes (rules for generating accounting entries),
- Automate the management of unit tests, test and recipe sets,
- Facilitate the analysis of accounting interfaces.
PaE is an add-on to the RDJ/AIS* Composer module with which it can exchange data only via standard RDJ import /export (Rule Of The Game) in XML format.
In production, PaE will generate "technical" tables managed by the SPITAB Repository.</t>
  </si>
  <si>
    <t xml:space="preserve">The acronym "RTS" stands for Request Tracking Solution. (Support, Administration, Bug, Evolution) for user support teams organized into 2 or 3 levels.
Level 1: Tool Local Support Group
Level 2: Tool helpdesk group
Level 3: Tool MOA Group
</t>
  </si>
  <si>
    <t xml:space="preserve">The acronym "RDJ" stands for "Règle du Jeu" = Rules Of Game : Accounting Translation. It is a software developed by Axway. RDJ rules allow to interpret and transform input data stream (CRE/CRI) to output data stream (ME/MI). It receives input flows from different upstream sources:
- Operation Systems (OS)
- Système Auto Garantie (SAG)
- Manual entries (Topaze)
- Reflects
It input flows are related to management events:
- Comptes Rendus d’Evénement (CRE) for daily accounting
- Comptes Rendus d’Inventaires (CRI)
*for stock position
*for Extra-accounting data
*for Reflects.
It generates output flows for OFS architecture :
- Mouvements Elémentaires (ME / MI)
Output flows are based on restitution needs:
- OFS BAC Accounting and non accounting
- OFS SAR Accounting and non accounting
- OFS CONCORDE for GL / Accounting reconciliation
- Other ledgers non OFS: Midas, Cord, SGI / SMM, etc.
RDJ is used to translate economic events to elementary movements by executing interpretation rules also called RDJ rules.
RDJ consists of 2 main components :
- The Composer used to define and manage the interpretation rules.
- The Engine used to execute the interpretation rules in EIR treatments.
These rules use tables to transform and enrich business data. Accounting information such as the accounts for instance should never be provided by the business but found in table.
</t>
  </si>
  <si>
    <t>The meaning of "OS" is Operating System: includes all processes (software) which allow, under the responsibility of the back office, to execute clients specifications.
- It covers business management, distribution and production activities with the bank customers.
- It performs functions related to the sale, to the establishment and the management of contracts and to the delivery of service as part of the contract</t>
  </si>
  <si>
    <t>MIND is an automated real-time communication &amp; monitoring app on FRESH applications to help users anticipate their activities:
- Communicate information on tools / data / flows availabilities
- Gather production monitoring information in one unique app
 - Predict &amp; alert availabilities of data, processings, flows</t>
  </si>
  <si>
    <t>There are currently 6 OFS instances specific for entities:
- SYSV / Prod1 for CIB, ALM, BP2S &amp; BNP SA
- SYSU-U / Prod 2 for BDDF
- SYSU-B / Prod 3 for BNL
- SYSU-G / Prod 4 for Personal Finance
- SYSU-H / Prod 5 for Fortis
- SYSU-I / Prod 6 for  EMEA
New OFS instances may be created for exploitation constraints:
- SYSV-x / Prod 7 for APAC
- SYSV-Y / Prod 8 for North America</t>
  </si>
  <si>
    <t>The acronym "ME" stands for Elementary movements, resulting from CRE processing after translation. The interpreter generates Elementary Movement (ME) based:
- On the data it receive in CRE/CRI
- On the interpretation rules triggered by the CRE/CRI type and the event type
Note : when the information is provided by a CRI, the interpreter generates a MI (Mouvement inventaire or Stock Movement) generally called ME.
The ME processed by the interpreter produces the accounting and related extra accounting information in OFS.</t>
  </si>
  <si>
    <t>The EIR vacation hours are avalaible on BMS SP Calendar using the following link: https://weshare.group.echonet/sites/connect/bms/SitePages/EIR-SIR-EIRO-LXR.aspx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</si>
</sst>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FFFF"/>
      <name val="Calibri"/>
      <family val="2"/>
      <scheme val="minor"/>
    </font>
    <font>
      <sz val="11"/>
      <color rgb="FF000000"/>
      <name val="Calibri"/>
      <family val="2"/>
    </font>
    <font>
      <sz val="11"/>
      <color theme="1"/>
      <name val="Calibri"/>
      <family val="2"/>
    </font>
  </fonts>
  <fills count="5">
    <fill>
      <patternFill patternType="none"/>
    </fill>
    <fill>
      <patternFill patternType="gray125"/>
    </fill>
    <fill>
      <patternFill patternType="solid">
        <fgColor rgb="FF375623"/>
        <bgColor rgb="FF000000"/>
      </patternFill>
    </fill>
    <fill>
      <patternFill patternType="solid">
        <fgColor rgb="FFFFFFFF"/>
        <bgColor rgb="FFE2EFDA"/>
      </patternFill>
    </fill>
    <fill>
      <patternFill patternType="solid">
        <fgColor rgb="FFFFFFFF"/>
        <bgColor rgb="FF000000"/>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9">
    <xf numFmtId="0" fontId="0" fillId="0" borderId="0" xfId="0"/>
    <xf numFmtId="0" fontId="2" fillId="3" borderId="2" xfId="0" applyFont="1" applyFill="1" applyBorder="1" applyAlignment="1">
      <alignment horizontal="left" wrapText="1"/>
    </xf>
    <xf numFmtId="0" fontId="3" fillId="0" borderId="2" xfId="0" applyFont="1" applyBorder="1" applyAlignment="1">
      <alignment horizontal="left"/>
    </xf>
    <xf numFmtId="0" fontId="2" fillId="4" borderId="2" xfId="0" applyFont="1" applyFill="1" applyBorder="1" applyAlignment="1">
      <alignment horizontal="left" wrapText="1"/>
    </xf>
    <xf numFmtId="0" fontId="3" fillId="0" borderId="2" xfId="0" applyFont="1" applyBorder="1" applyAlignment="1">
      <alignment horizontal="left" wrapText="1"/>
    </xf>
    <xf numFmtId="0" fontId="1" fillId="2" borderId="1" xfId="0" applyFont="1" applyFill="1" applyBorder="1" applyAlignment="1">
      <alignment horizontal="left" wrapText="1"/>
    </xf>
    <xf numFmtId="0" fontId="1" fillId="2" borderId="3" xfId="0" applyFont="1" applyFill="1" applyBorder="1" applyAlignment="1">
      <alignment horizontal="left" wrapText="1"/>
    </xf>
    <xf numFmtId="0" fontId="1" fillId="2" borderId="2" xfId="0" applyFont="1" applyFill="1" applyBorder="1"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1"/>
  <sheetViews>
    <sheetView tabSelected="1" zoomScale="70" zoomScaleNormal="70" workbookViewId="0">
      <pane ySplit="1" topLeftCell="A69" activePane="bottomLeft" state="frozen"/>
      <selection pane="bottomLeft" activeCell="B72" sqref="B72"/>
    </sheetView>
  </sheetViews>
  <sheetFormatPr baseColWidth="10" defaultColWidth="8.7265625" defaultRowHeight="14.5" x14ac:dyDescent="0.35"/>
  <cols>
    <col min="1" max="1" width="4.453125" style="8" bestFit="1" customWidth="1"/>
    <col min="2" max="2" width="141.54296875" style="8" bestFit="1" customWidth="1"/>
    <col min="3" max="3" width="226.7265625" style="8" bestFit="1" customWidth="1"/>
    <col min="4" max="4" width="5.26953125" style="8" bestFit="1" customWidth="1"/>
    <col min="5" max="5" width="6.54296875" style="8" bestFit="1" customWidth="1"/>
    <col min="6" max="6" width="61.1796875" style="8" bestFit="1" customWidth="1"/>
    <col min="7" max="7" width="10.54296875" style="8" bestFit="1" customWidth="1"/>
    <col min="8" max="8" width="31.7265625" style="8" bestFit="1" customWidth="1"/>
    <col min="9" max="9" width="8.26953125" style="8" bestFit="1" customWidth="1"/>
    <col min="10" max="10" width="36" style="8" bestFit="1" customWidth="1"/>
    <col min="11" max="11" width="8.7265625" style="8" bestFit="1" customWidth="1"/>
    <col min="12" max="12" width="25.08984375" style="8" bestFit="1" customWidth="1"/>
    <col min="13" max="13" width="7.54296875" style="8" bestFit="1" customWidth="1"/>
    <col min="14" max="14" width="21.6328125" style="8" bestFit="1" customWidth="1"/>
    <col min="15" max="15" width="7.54296875" style="8" bestFit="1" customWidth="1"/>
    <col min="16" max="16" width="23.7265625" style="8" bestFit="1" customWidth="1"/>
    <col min="17" max="17" width="7.54296875" style="8" bestFit="1" customWidth="1"/>
    <col min="18" max="18" width="13.1796875" style="8" bestFit="1" customWidth="1"/>
    <col min="19" max="19" width="7.54296875" style="8" bestFit="1" customWidth="1"/>
    <col min="20" max="20" width="13.1796875" style="8" bestFit="1" customWidth="1"/>
    <col min="21" max="21" width="7.54296875" style="8" bestFit="1" customWidth="1"/>
    <col min="22" max="22" width="13.1796875" style="8" bestFit="1" customWidth="1"/>
    <col min="23" max="23" width="7.54296875" style="8" bestFit="1" customWidth="1"/>
    <col min="24" max="24" width="13.1796875" style="8" bestFit="1" customWidth="1"/>
    <col min="25" max="25" width="7.54296875" style="8" bestFit="1" customWidth="1"/>
    <col min="26" max="16384" width="8.7265625" style="8"/>
  </cols>
  <sheetData>
    <row r="1" spans="1:25" ht="29" x14ac:dyDescent="0.35">
      <c r="A1" s="6" t="s">
        <v>0</v>
      </c>
      <c r="B1" s="5" t="s">
        <v>1</v>
      </c>
      <c r="C1" s="5" t="s">
        <v>2</v>
      </c>
      <c r="D1" s="5" t="s">
        <v>3</v>
      </c>
      <c r="E1" s="5" t="s">
        <v>4</v>
      </c>
      <c r="F1" s="5"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row>
    <row r="2" spans="1:25" x14ac:dyDescent="0.35">
      <c r="A2" s="1">
        <v>1</v>
      </c>
      <c r="B2" s="2" t="s">
        <v>25</v>
      </c>
      <c r="C2" s="2" t="s">
        <v>26</v>
      </c>
      <c r="D2" s="3" t="s">
        <v>27</v>
      </c>
      <c r="E2" s="3" t="s">
        <v>28</v>
      </c>
      <c r="F2" s="3" t="s">
        <v>107</v>
      </c>
      <c r="G2" s="3" t="s">
        <v>45</v>
      </c>
      <c r="H2" s="3" t="s">
        <v>29</v>
      </c>
      <c r="I2" s="3">
        <f>A5</f>
        <v>4</v>
      </c>
      <c r="J2" s="3" t="s">
        <v>30</v>
      </c>
      <c r="K2" s="3">
        <f>A6</f>
        <v>5</v>
      </c>
      <c r="L2" s="3" t="s">
        <v>31</v>
      </c>
      <c r="M2" s="3">
        <f>A7</f>
        <v>6</v>
      </c>
      <c r="N2" s="3" t="s">
        <v>32</v>
      </c>
      <c r="O2" s="3">
        <f>A8</f>
        <v>7</v>
      </c>
      <c r="P2" s="3" t="s">
        <v>33</v>
      </c>
      <c r="Q2" s="3">
        <f>A9</f>
        <v>8</v>
      </c>
      <c r="R2" s="3"/>
      <c r="S2" s="3"/>
      <c r="T2" s="3"/>
      <c r="U2" s="3"/>
      <c r="V2" s="3"/>
      <c r="W2" s="3"/>
      <c r="X2" s="3"/>
      <c r="Y2" s="3"/>
    </row>
    <row r="3" spans="1:25" ht="29" x14ac:dyDescent="0.35">
      <c r="A3" s="3">
        <f>A2+1</f>
        <v>2</v>
      </c>
      <c r="B3" s="2" t="s">
        <v>108</v>
      </c>
      <c r="C3" s="4" t="s">
        <v>34</v>
      </c>
      <c r="D3" s="3" t="s">
        <v>27</v>
      </c>
      <c r="E3" s="3" t="s">
        <v>28</v>
      </c>
      <c r="F3" s="3" t="s">
        <v>107</v>
      </c>
      <c r="G3" s="3" t="s">
        <v>45</v>
      </c>
      <c r="H3" s="3" t="s">
        <v>123</v>
      </c>
      <c r="I3" s="3">
        <f>A10</f>
        <v>9</v>
      </c>
      <c r="J3" s="3" t="s">
        <v>35</v>
      </c>
      <c r="K3" s="3">
        <f>A14</f>
        <v>13</v>
      </c>
      <c r="L3" s="3"/>
      <c r="M3" s="3"/>
      <c r="N3" s="3"/>
      <c r="O3" s="3"/>
      <c r="P3" s="3"/>
      <c r="Q3" s="3"/>
      <c r="R3" s="3"/>
      <c r="S3" s="3"/>
      <c r="T3" s="3"/>
      <c r="U3" s="3"/>
      <c r="V3" s="3"/>
      <c r="W3" s="3"/>
      <c r="X3" s="3"/>
      <c r="Y3" s="3"/>
    </row>
    <row r="4" spans="1:25" x14ac:dyDescent="0.35">
      <c r="A4" s="3">
        <f t="shared" ref="A4:A67" si="0">A3+1</f>
        <v>3</v>
      </c>
      <c r="B4" s="2" t="s">
        <v>141</v>
      </c>
      <c r="C4" s="4" t="s">
        <v>142</v>
      </c>
      <c r="D4" s="3" t="s">
        <v>27</v>
      </c>
      <c r="E4" s="3" t="s">
        <v>28</v>
      </c>
      <c r="F4" s="3" t="s">
        <v>107</v>
      </c>
      <c r="G4" s="3" t="s">
        <v>45</v>
      </c>
      <c r="H4" s="3" t="s">
        <v>53</v>
      </c>
      <c r="I4" s="3">
        <f>A18</f>
        <v>17</v>
      </c>
      <c r="J4" s="3" t="s">
        <v>54</v>
      </c>
      <c r="K4" s="3">
        <f>A19</f>
        <v>18</v>
      </c>
      <c r="L4" s="3"/>
      <c r="M4" s="3"/>
      <c r="N4" s="3"/>
      <c r="O4" s="3"/>
      <c r="P4" s="3"/>
      <c r="Q4" s="3"/>
      <c r="R4" s="3"/>
      <c r="S4" s="3"/>
      <c r="T4" s="3"/>
      <c r="U4" s="3"/>
      <c r="V4" s="3"/>
      <c r="W4" s="3"/>
      <c r="X4" s="3"/>
      <c r="Y4" s="3"/>
    </row>
    <row r="5" spans="1:25" ht="43.5" x14ac:dyDescent="0.35">
      <c r="A5" s="3">
        <f t="shared" si="0"/>
        <v>4</v>
      </c>
      <c r="B5" s="2" t="s">
        <v>29</v>
      </c>
      <c r="C5" s="4" t="s">
        <v>169</v>
      </c>
      <c r="D5" s="3" t="s">
        <v>27</v>
      </c>
      <c r="E5" s="3" t="s">
        <v>28</v>
      </c>
      <c r="F5" s="3" t="s">
        <v>107</v>
      </c>
      <c r="G5" s="3" t="s">
        <v>36</v>
      </c>
      <c r="H5" s="3"/>
      <c r="I5" s="3"/>
      <c r="J5" s="3"/>
      <c r="K5" s="3"/>
      <c r="L5" s="3"/>
      <c r="M5" s="3"/>
      <c r="N5" s="3"/>
      <c r="O5" s="3"/>
      <c r="P5" s="3"/>
      <c r="Q5" s="3"/>
      <c r="R5" s="3"/>
      <c r="S5" s="3"/>
      <c r="T5" s="3"/>
      <c r="U5" s="3"/>
      <c r="V5" s="3"/>
      <c r="W5" s="3"/>
      <c r="X5" s="3"/>
      <c r="Y5" s="3"/>
    </row>
    <row r="6" spans="1:25" ht="43.5" x14ac:dyDescent="0.35">
      <c r="A6" s="3">
        <f t="shared" si="0"/>
        <v>5</v>
      </c>
      <c r="B6" s="2" t="s">
        <v>30</v>
      </c>
      <c r="C6" s="4" t="s">
        <v>170</v>
      </c>
      <c r="D6" s="3" t="s">
        <v>27</v>
      </c>
      <c r="E6" s="3" t="s">
        <v>28</v>
      </c>
      <c r="F6" s="3" t="s">
        <v>107</v>
      </c>
      <c r="G6" s="3" t="s">
        <v>36</v>
      </c>
      <c r="H6" s="3"/>
      <c r="I6" s="3"/>
      <c r="J6" s="3"/>
      <c r="K6" s="3"/>
      <c r="L6" s="3"/>
      <c r="M6" s="3"/>
      <c r="N6" s="3"/>
      <c r="O6" s="3"/>
      <c r="P6" s="3"/>
      <c r="Q6" s="3"/>
      <c r="R6" s="3"/>
      <c r="S6" s="3"/>
      <c r="T6" s="3"/>
      <c r="U6" s="3"/>
      <c r="V6" s="3"/>
      <c r="W6" s="3"/>
      <c r="X6" s="3"/>
      <c r="Y6" s="3"/>
    </row>
    <row r="7" spans="1:25" ht="43.5" x14ac:dyDescent="0.35">
      <c r="A7" s="3">
        <f t="shared" si="0"/>
        <v>6</v>
      </c>
      <c r="B7" s="2" t="s">
        <v>31</v>
      </c>
      <c r="C7" s="4" t="s">
        <v>171</v>
      </c>
      <c r="D7" s="3" t="s">
        <v>27</v>
      </c>
      <c r="E7" s="3" t="s">
        <v>28</v>
      </c>
      <c r="F7" s="3" t="s">
        <v>107</v>
      </c>
      <c r="G7" s="3" t="s">
        <v>36</v>
      </c>
      <c r="H7" s="3"/>
      <c r="I7" s="3"/>
      <c r="J7" s="3"/>
      <c r="K7" s="3"/>
      <c r="L7" s="3"/>
      <c r="M7" s="3"/>
      <c r="N7" s="3"/>
      <c r="O7" s="3"/>
      <c r="P7" s="3"/>
      <c r="Q7" s="3"/>
      <c r="R7" s="3"/>
      <c r="S7" s="3"/>
      <c r="T7" s="3"/>
      <c r="U7" s="3"/>
      <c r="V7" s="3"/>
      <c r="W7" s="3"/>
      <c r="X7" s="3"/>
      <c r="Y7" s="3"/>
    </row>
    <row r="8" spans="1:25" ht="43.5" x14ac:dyDescent="0.35">
      <c r="A8" s="3">
        <f t="shared" si="0"/>
        <v>7</v>
      </c>
      <c r="B8" s="2" t="s">
        <v>32</v>
      </c>
      <c r="C8" s="4" t="s">
        <v>172</v>
      </c>
      <c r="D8" s="3" t="s">
        <v>27</v>
      </c>
      <c r="E8" s="3" t="s">
        <v>28</v>
      </c>
      <c r="F8" s="3" t="s">
        <v>107</v>
      </c>
      <c r="G8" s="3" t="s">
        <v>36</v>
      </c>
      <c r="H8" s="3"/>
      <c r="I8" s="3"/>
      <c r="J8" s="3"/>
      <c r="K8" s="3"/>
      <c r="L8" s="3"/>
      <c r="M8" s="3"/>
      <c r="N8" s="3"/>
      <c r="O8" s="3"/>
      <c r="P8" s="3"/>
      <c r="Q8" s="3"/>
      <c r="R8" s="3"/>
      <c r="S8" s="3"/>
      <c r="T8" s="3"/>
      <c r="U8" s="3"/>
      <c r="V8" s="3"/>
      <c r="W8" s="3"/>
      <c r="X8" s="3"/>
      <c r="Y8" s="3"/>
    </row>
    <row r="9" spans="1:25" ht="43.5" x14ac:dyDescent="0.35">
      <c r="A9" s="3">
        <f t="shared" si="0"/>
        <v>8</v>
      </c>
      <c r="B9" s="2" t="s">
        <v>33</v>
      </c>
      <c r="C9" s="4" t="s">
        <v>173</v>
      </c>
      <c r="D9" s="3" t="s">
        <v>27</v>
      </c>
      <c r="E9" s="3" t="s">
        <v>28</v>
      </c>
      <c r="F9" s="3" t="s">
        <v>107</v>
      </c>
      <c r="G9" s="3" t="s">
        <v>36</v>
      </c>
      <c r="H9" s="3"/>
      <c r="I9" s="3"/>
      <c r="J9" s="3"/>
      <c r="K9" s="3"/>
      <c r="L9" s="3"/>
      <c r="M9" s="3"/>
      <c r="N9" s="3"/>
      <c r="O9" s="3"/>
      <c r="P9" s="3"/>
      <c r="Q9" s="3"/>
      <c r="R9" s="3"/>
      <c r="S9" s="3"/>
      <c r="T9" s="3"/>
      <c r="U9" s="3"/>
      <c r="V9" s="3"/>
      <c r="W9" s="3"/>
      <c r="X9" s="3"/>
      <c r="Y9" s="3"/>
    </row>
    <row r="10" spans="1:25" x14ac:dyDescent="0.35">
      <c r="A10" s="3">
        <f t="shared" si="0"/>
        <v>9</v>
      </c>
      <c r="B10" s="2" t="s">
        <v>123</v>
      </c>
      <c r="C10" s="4" t="s">
        <v>124</v>
      </c>
      <c r="D10" s="3" t="s">
        <v>27</v>
      </c>
      <c r="E10" s="3" t="s">
        <v>28</v>
      </c>
      <c r="F10" s="3" t="s">
        <v>107</v>
      </c>
      <c r="G10" s="3" t="s">
        <v>36</v>
      </c>
      <c r="H10" s="3" t="s">
        <v>37</v>
      </c>
      <c r="I10" s="3">
        <f>A11</f>
        <v>10</v>
      </c>
      <c r="J10" s="3" t="s">
        <v>38</v>
      </c>
      <c r="K10" s="3">
        <f>A12</f>
        <v>11</v>
      </c>
      <c r="L10" s="3" t="s">
        <v>39</v>
      </c>
      <c r="M10" s="3">
        <f>A13</f>
        <v>12</v>
      </c>
      <c r="N10" s="3"/>
      <c r="O10" s="3"/>
      <c r="P10" s="3"/>
      <c r="Q10" s="3"/>
      <c r="R10" s="3"/>
      <c r="S10" s="3"/>
      <c r="T10" s="3"/>
      <c r="U10" s="3"/>
      <c r="V10" s="3"/>
      <c r="W10" s="3"/>
      <c r="X10" s="3"/>
      <c r="Y10" s="3"/>
    </row>
    <row r="11" spans="1:25" x14ac:dyDescent="0.35">
      <c r="A11" s="3">
        <f t="shared" si="0"/>
        <v>10</v>
      </c>
      <c r="B11" s="2" t="s">
        <v>37</v>
      </c>
      <c r="C11" s="2" t="s">
        <v>125</v>
      </c>
      <c r="D11" s="3" t="s">
        <v>27</v>
      </c>
      <c r="E11" s="3" t="s">
        <v>28</v>
      </c>
      <c r="F11" s="3" t="s">
        <v>107</v>
      </c>
      <c r="G11" s="3" t="s">
        <v>36</v>
      </c>
      <c r="H11" s="3"/>
      <c r="I11" s="3"/>
      <c r="J11" s="3"/>
      <c r="K11" s="3"/>
      <c r="L11" s="3"/>
      <c r="M11" s="3"/>
      <c r="N11" s="3"/>
      <c r="O11" s="3"/>
      <c r="P11" s="3"/>
      <c r="Q11" s="3"/>
      <c r="R11" s="3"/>
      <c r="S11" s="3"/>
      <c r="T11" s="3"/>
      <c r="U11" s="3"/>
      <c r="V11" s="3"/>
      <c r="W11" s="3"/>
      <c r="X11" s="3"/>
      <c r="Y11" s="3"/>
    </row>
    <row r="12" spans="1:25" x14ac:dyDescent="0.35">
      <c r="A12" s="3">
        <f t="shared" si="0"/>
        <v>11</v>
      </c>
      <c r="B12" s="2" t="s">
        <v>38</v>
      </c>
      <c r="C12" s="2" t="s">
        <v>126</v>
      </c>
      <c r="D12" s="3" t="s">
        <v>27</v>
      </c>
      <c r="E12" s="3" t="s">
        <v>28</v>
      </c>
      <c r="F12" s="3" t="s">
        <v>107</v>
      </c>
      <c r="G12" s="3" t="s">
        <v>36</v>
      </c>
      <c r="H12" s="3"/>
      <c r="I12" s="3"/>
      <c r="J12" s="3"/>
      <c r="K12" s="3"/>
      <c r="L12" s="3"/>
      <c r="M12" s="3"/>
      <c r="N12" s="3"/>
      <c r="O12" s="3"/>
      <c r="P12" s="3"/>
      <c r="Q12" s="3"/>
      <c r="R12" s="3"/>
      <c r="S12" s="3"/>
      <c r="T12" s="3"/>
      <c r="U12" s="3"/>
      <c r="V12" s="3"/>
      <c r="W12" s="3"/>
      <c r="X12" s="3"/>
      <c r="Y12" s="3"/>
    </row>
    <row r="13" spans="1:25" x14ac:dyDescent="0.35">
      <c r="A13" s="3">
        <f t="shared" si="0"/>
        <v>12</v>
      </c>
      <c r="B13" s="2" t="s">
        <v>39</v>
      </c>
      <c r="C13" s="4" t="s">
        <v>127</v>
      </c>
      <c r="D13" s="3" t="s">
        <v>27</v>
      </c>
      <c r="E13" s="3" t="s">
        <v>28</v>
      </c>
      <c r="F13" s="3" t="s">
        <v>107</v>
      </c>
      <c r="G13" s="3" t="s">
        <v>36</v>
      </c>
      <c r="H13" s="3"/>
      <c r="I13" s="3"/>
      <c r="J13" s="3"/>
      <c r="K13" s="3"/>
      <c r="L13" s="3"/>
      <c r="M13" s="3"/>
      <c r="N13" s="3"/>
      <c r="O13" s="3"/>
      <c r="P13" s="3"/>
      <c r="Q13" s="3"/>
      <c r="R13" s="3"/>
      <c r="S13" s="3"/>
      <c r="T13" s="3"/>
      <c r="U13" s="3"/>
      <c r="V13" s="3"/>
      <c r="W13" s="3"/>
      <c r="X13" s="3"/>
      <c r="Y13" s="3"/>
    </row>
    <row r="14" spans="1:25" x14ac:dyDescent="0.35">
      <c r="A14" s="3">
        <f t="shared" si="0"/>
        <v>13</v>
      </c>
      <c r="B14" s="2" t="s">
        <v>40</v>
      </c>
      <c r="C14" s="2" t="s">
        <v>128</v>
      </c>
      <c r="D14" s="3" t="s">
        <v>27</v>
      </c>
      <c r="E14" s="3" t="s">
        <v>28</v>
      </c>
      <c r="F14" s="3" t="s">
        <v>107</v>
      </c>
      <c r="G14" s="3" t="s">
        <v>36</v>
      </c>
      <c r="H14" s="3" t="s">
        <v>41</v>
      </c>
      <c r="I14" s="3">
        <f>A15</f>
        <v>14</v>
      </c>
      <c r="J14" s="3" t="s">
        <v>41</v>
      </c>
      <c r="K14" s="3">
        <f>A16</f>
        <v>15</v>
      </c>
      <c r="L14" s="3" t="s">
        <v>42</v>
      </c>
      <c r="M14" s="3">
        <f>A17</f>
        <v>16</v>
      </c>
      <c r="N14" s="3"/>
      <c r="O14" s="3"/>
      <c r="P14" s="3"/>
      <c r="Q14" s="3"/>
      <c r="R14" s="3"/>
      <c r="S14" s="3"/>
      <c r="T14" s="3"/>
      <c r="U14" s="3"/>
      <c r="V14" s="3"/>
      <c r="W14" s="3"/>
      <c r="X14" s="3"/>
      <c r="Y14" s="3"/>
    </row>
    <row r="15" spans="1:25" x14ac:dyDescent="0.35">
      <c r="A15" s="3">
        <f t="shared" si="0"/>
        <v>14</v>
      </c>
      <c r="B15" s="2" t="s">
        <v>41</v>
      </c>
      <c r="C15" s="2" t="s">
        <v>129</v>
      </c>
      <c r="D15" s="3" t="s">
        <v>27</v>
      </c>
      <c r="E15" s="3" t="s">
        <v>28</v>
      </c>
      <c r="F15" s="3" t="s">
        <v>107</v>
      </c>
      <c r="G15" s="3" t="s">
        <v>36</v>
      </c>
      <c r="H15" s="3"/>
      <c r="I15" s="3"/>
      <c r="J15" s="3"/>
      <c r="K15" s="3"/>
      <c r="L15" s="3"/>
      <c r="M15" s="3"/>
      <c r="N15" s="3"/>
      <c r="O15" s="3"/>
      <c r="P15" s="3"/>
      <c r="Q15" s="3"/>
      <c r="R15" s="3"/>
      <c r="S15" s="3"/>
      <c r="T15" s="3"/>
      <c r="U15" s="3"/>
      <c r="V15" s="3"/>
      <c r="W15" s="3"/>
      <c r="X15" s="3"/>
      <c r="Y15" s="3"/>
    </row>
    <row r="16" spans="1:25" x14ac:dyDescent="0.35">
      <c r="A16" s="3">
        <f t="shared" si="0"/>
        <v>15</v>
      </c>
      <c r="B16" s="2" t="s">
        <v>41</v>
      </c>
      <c r="C16" s="2" t="s">
        <v>130</v>
      </c>
      <c r="D16" s="3" t="s">
        <v>27</v>
      </c>
      <c r="E16" s="3" t="s">
        <v>28</v>
      </c>
      <c r="F16" s="3" t="s">
        <v>107</v>
      </c>
      <c r="G16" s="3" t="s">
        <v>36</v>
      </c>
      <c r="H16" s="3"/>
      <c r="I16" s="3"/>
      <c r="J16" s="3"/>
      <c r="K16" s="3"/>
      <c r="L16" s="3"/>
      <c r="M16" s="3"/>
      <c r="N16" s="3"/>
      <c r="O16" s="3"/>
      <c r="P16" s="3"/>
      <c r="Q16" s="3"/>
      <c r="R16" s="3"/>
      <c r="S16" s="3"/>
      <c r="T16" s="3"/>
      <c r="U16" s="3"/>
      <c r="V16" s="3"/>
      <c r="W16" s="3"/>
      <c r="X16" s="3"/>
      <c r="Y16" s="3"/>
    </row>
    <row r="17" spans="1:25" x14ac:dyDescent="0.35">
      <c r="A17" s="3">
        <f t="shared" si="0"/>
        <v>16</v>
      </c>
      <c r="B17" s="2" t="s">
        <v>42</v>
      </c>
      <c r="C17" s="4" t="s">
        <v>131</v>
      </c>
      <c r="D17" s="3" t="s">
        <v>27</v>
      </c>
      <c r="E17" s="3" t="s">
        <v>28</v>
      </c>
      <c r="F17" s="3" t="s">
        <v>107</v>
      </c>
      <c r="G17" s="3" t="s">
        <v>36</v>
      </c>
      <c r="H17" s="3"/>
      <c r="I17" s="3"/>
      <c r="J17" s="3"/>
      <c r="K17" s="3"/>
      <c r="L17" s="3"/>
      <c r="M17" s="3"/>
      <c r="N17" s="3"/>
      <c r="O17" s="3"/>
      <c r="P17" s="3"/>
      <c r="Q17" s="3"/>
      <c r="R17" s="3"/>
      <c r="S17" s="3"/>
      <c r="T17" s="3"/>
      <c r="U17" s="3"/>
      <c r="V17" s="3"/>
      <c r="W17" s="3"/>
      <c r="X17" s="3"/>
      <c r="Y17" s="3"/>
    </row>
    <row r="18" spans="1:25" x14ac:dyDescent="0.35">
      <c r="A18" s="3">
        <f t="shared" si="0"/>
        <v>17</v>
      </c>
      <c r="B18" s="2" t="s">
        <v>53</v>
      </c>
      <c r="C18" s="4" t="s">
        <v>176</v>
      </c>
      <c r="D18" s="3" t="s">
        <v>27</v>
      </c>
      <c r="E18" s="3" t="s">
        <v>28</v>
      </c>
      <c r="F18" s="3" t="s">
        <v>107</v>
      </c>
      <c r="G18" s="3" t="s">
        <v>36</v>
      </c>
      <c r="H18" s="3"/>
      <c r="I18" s="3"/>
      <c r="J18" s="3"/>
      <c r="K18" s="3"/>
      <c r="L18" s="3"/>
      <c r="M18" s="3"/>
      <c r="N18" s="3"/>
      <c r="O18" s="3"/>
      <c r="P18" s="3"/>
      <c r="Q18" s="3"/>
      <c r="R18" s="3"/>
      <c r="S18" s="3"/>
      <c r="T18" s="3"/>
      <c r="U18" s="3"/>
      <c r="V18" s="3"/>
      <c r="W18" s="3"/>
      <c r="X18" s="3"/>
      <c r="Y18" s="3"/>
    </row>
    <row r="19" spans="1:25" x14ac:dyDescent="0.35">
      <c r="A19" s="3">
        <f t="shared" si="0"/>
        <v>18</v>
      </c>
      <c r="B19" s="2" t="s">
        <v>54</v>
      </c>
      <c r="C19" s="2" t="s">
        <v>143</v>
      </c>
      <c r="D19" s="3" t="s">
        <v>27</v>
      </c>
      <c r="E19" s="3" t="s">
        <v>28</v>
      </c>
      <c r="F19" s="3" t="s">
        <v>107</v>
      </c>
      <c r="G19" s="3" t="s">
        <v>36</v>
      </c>
      <c r="H19" s="3"/>
      <c r="I19" s="3"/>
      <c r="J19" s="3"/>
      <c r="K19" s="3"/>
      <c r="L19" s="3"/>
      <c r="M19" s="3"/>
      <c r="N19" s="3"/>
      <c r="O19" s="3"/>
      <c r="P19" s="3"/>
      <c r="Q19" s="3"/>
      <c r="R19" s="3"/>
      <c r="S19" s="3"/>
      <c r="T19" s="3"/>
      <c r="U19" s="3"/>
      <c r="V19" s="3"/>
      <c r="W19" s="3"/>
      <c r="X19" s="3"/>
      <c r="Y19" s="3"/>
    </row>
    <row r="20" spans="1:25" x14ac:dyDescent="0.35">
      <c r="A20" s="3">
        <f t="shared" si="0"/>
        <v>19</v>
      </c>
      <c r="B20" s="2" t="s">
        <v>144</v>
      </c>
      <c r="C20" s="2" t="s">
        <v>55</v>
      </c>
      <c r="D20" s="3" t="s">
        <v>27</v>
      </c>
      <c r="E20" s="3" t="s">
        <v>28</v>
      </c>
      <c r="F20" s="3" t="s">
        <v>109</v>
      </c>
      <c r="G20" s="3" t="s">
        <v>45</v>
      </c>
      <c r="H20" s="3"/>
      <c r="I20" s="3"/>
      <c r="J20" s="3"/>
      <c r="K20" s="3"/>
      <c r="L20" s="3"/>
      <c r="M20" s="3"/>
      <c r="N20" s="3"/>
      <c r="O20" s="3"/>
      <c r="P20" s="3"/>
      <c r="Q20" s="3"/>
      <c r="R20" s="3"/>
      <c r="S20" s="3"/>
      <c r="T20" s="3"/>
      <c r="U20" s="3"/>
      <c r="V20" s="3"/>
      <c r="W20" s="3"/>
      <c r="X20" s="3"/>
      <c r="Y20" s="3"/>
    </row>
    <row r="21" spans="1:25" x14ac:dyDescent="0.35">
      <c r="A21" s="3">
        <f t="shared" si="0"/>
        <v>20</v>
      </c>
      <c r="B21" s="2" t="s">
        <v>66</v>
      </c>
      <c r="C21" s="2" t="s">
        <v>177</v>
      </c>
      <c r="D21" s="3" t="s">
        <v>27</v>
      </c>
      <c r="E21" s="3" t="s">
        <v>28</v>
      </c>
      <c r="F21" s="3" t="s">
        <v>110</v>
      </c>
      <c r="G21" s="3" t="s">
        <v>45</v>
      </c>
      <c r="H21" s="3"/>
      <c r="I21" s="3"/>
      <c r="J21" s="3"/>
      <c r="K21" s="3"/>
      <c r="L21" s="3"/>
      <c r="M21" s="3"/>
      <c r="N21" s="3"/>
      <c r="O21" s="3"/>
      <c r="P21" s="3"/>
      <c r="Q21" s="3"/>
      <c r="R21" s="3"/>
      <c r="S21" s="3"/>
      <c r="T21" s="3"/>
      <c r="U21" s="3"/>
      <c r="V21" s="3"/>
      <c r="W21" s="3"/>
      <c r="X21" s="3"/>
      <c r="Y21" s="3"/>
    </row>
    <row r="22" spans="1:25" x14ac:dyDescent="0.35">
      <c r="A22" s="3">
        <f t="shared" si="0"/>
        <v>21</v>
      </c>
      <c r="B22" s="2" t="s">
        <v>56</v>
      </c>
      <c r="C22" s="4" t="s">
        <v>178</v>
      </c>
      <c r="D22" s="3" t="s">
        <v>27</v>
      </c>
      <c r="E22" s="3" t="s">
        <v>28</v>
      </c>
      <c r="F22" s="3" t="s">
        <v>110</v>
      </c>
      <c r="G22" s="3" t="s">
        <v>45</v>
      </c>
      <c r="H22" s="3"/>
      <c r="I22" s="3"/>
      <c r="J22" s="3"/>
      <c r="K22" s="3"/>
      <c r="L22" s="3"/>
      <c r="M22" s="3"/>
      <c r="N22" s="3"/>
      <c r="O22" s="3"/>
      <c r="P22" s="3"/>
      <c r="Q22" s="3"/>
      <c r="R22" s="3"/>
      <c r="S22" s="3"/>
      <c r="T22" s="3"/>
      <c r="U22" s="3"/>
      <c r="V22" s="3"/>
      <c r="W22" s="3"/>
      <c r="X22" s="3"/>
      <c r="Y22" s="3"/>
    </row>
    <row r="23" spans="1:25" x14ac:dyDescent="0.35">
      <c r="A23" s="3">
        <f t="shared" si="0"/>
        <v>22</v>
      </c>
      <c r="B23" s="2" t="s">
        <v>147</v>
      </c>
      <c r="C23" s="4" t="s">
        <v>148</v>
      </c>
      <c r="D23" s="3" t="s">
        <v>27</v>
      </c>
      <c r="E23" s="3" t="s">
        <v>28</v>
      </c>
      <c r="F23" s="3" t="s">
        <v>111</v>
      </c>
      <c r="G23" s="3" t="s">
        <v>45</v>
      </c>
      <c r="H23" s="3"/>
      <c r="I23" s="3"/>
      <c r="J23" s="3"/>
      <c r="K23" s="3"/>
      <c r="L23" s="3"/>
      <c r="M23" s="3"/>
      <c r="N23" s="3"/>
      <c r="O23" s="3"/>
      <c r="P23" s="3"/>
      <c r="Q23" s="3"/>
      <c r="R23" s="3"/>
      <c r="S23" s="3"/>
      <c r="T23" s="3"/>
      <c r="U23" s="3"/>
      <c r="V23" s="3"/>
      <c r="W23" s="3"/>
      <c r="X23" s="3"/>
      <c r="Y23" s="3"/>
    </row>
    <row r="24" spans="1:25" x14ac:dyDescent="0.35">
      <c r="A24" s="3">
        <f t="shared" si="0"/>
        <v>23</v>
      </c>
      <c r="B24" s="2" t="s">
        <v>57</v>
      </c>
      <c r="C24" s="4" t="s">
        <v>149</v>
      </c>
      <c r="D24" s="3" t="s">
        <v>27</v>
      </c>
      <c r="E24" s="3" t="s">
        <v>28</v>
      </c>
      <c r="F24" s="3" t="s">
        <v>107</v>
      </c>
      <c r="G24" s="3" t="s">
        <v>45</v>
      </c>
      <c r="H24" s="3"/>
      <c r="I24" s="3"/>
      <c r="J24" s="3"/>
      <c r="K24" s="3"/>
      <c r="L24" s="3"/>
      <c r="M24" s="3"/>
      <c r="N24" s="3"/>
      <c r="O24" s="3"/>
      <c r="P24" s="3"/>
      <c r="Q24" s="3"/>
      <c r="R24" s="3"/>
      <c r="S24" s="3"/>
      <c r="T24" s="3"/>
      <c r="U24" s="3"/>
      <c r="V24" s="3"/>
      <c r="W24" s="3"/>
      <c r="X24" s="3"/>
      <c r="Y24" s="3"/>
    </row>
    <row r="25" spans="1:25" x14ac:dyDescent="0.35">
      <c r="A25" s="3">
        <f t="shared" si="0"/>
        <v>24</v>
      </c>
      <c r="B25" s="2" t="s">
        <v>121</v>
      </c>
      <c r="C25" s="2" t="s">
        <v>58</v>
      </c>
      <c r="D25" s="3" t="s">
        <v>27</v>
      </c>
      <c r="E25" s="3" t="s">
        <v>28</v>
      </c>
      <c r="F25" s="3" t="s">
        <v>118</v>
      </c>
      <c r="G25" s="3" t="s">
        <v>45</v>
      </c>
      <c r="H25" s="3"/>
      <c r="I25" s="3"/>
      <c r="J25" s="3"/>
      <c r="K25" s="3"/>
      <c r="L25" s="3"/>
      <c r="M25" s="3"/>
      <c r="N25" s="3"/>
      <c r="O25" s="3"/>
      <c r="P25" s="3"/>
      <c r="Q25" s="3"/>
      <c r="R25" s="3"/>
      <c r="S25" s="3"/>
      <c r="T25" s="3"/>
      <c r="U25" s="3"/>
      <c r="V25" s="3"/>
      <c r="W25" s="3"/>
      <c r="X25" s="3"/>
      <c r="Y25" s="3"/>
    </row>
    <row r="26" spans="1:25" x14ac:dyDescent="0.35">
      <c r="A26" s="3">
        <f t="shared" si="0"/>
        <v>25</v>
      </c>
      <c r="B26" s="2" t="s">
        <v>59</v>
      </c>
      <c r="C26" s="2" t="s">
        <v>60</v>
      </c>
      <c r="D26" s="3" t="s">
        <v>27</v>
      </c>
      <c r="E26" s="3" t="s">
        <v>28</v>
      </c>
      <c r="F26" s="3" t="s">
        <v>64</v>
      </c>
      <c r="G26" s="3" t="s">
        <v>45</v>
      </c>
      <c r="H26" s="3"/>
      <c r="I26" s="3"/>
      <c r="J26" s="3"/>
      <c r="K26" s="3"/>
      <c r="L26" s="3"/>
      <c r="M26" s="3"/>
      <c r="N26" s="3"/>
      <c r="O26" s="3"/>
      <c r="P26" s="3"/>
      <c r="Q26" s="3"/>
      <c r="R26" s="3"/>
      <c r="S26" s="3"/>
      <c r="T26" s="3"/>
      <c r="U26" s="3"/>
      <c r="V26" s="3"/>
      <c r="W26" s="3"/>
      <c r="X26" s="3"/>
      <c r="Y26" s="3"/>
    </row>
    <row r="27" spans="1:25" x14ac:dyDescent="0.35">
      <c r="A27" s="3">
        <f t="shared" si="0"/>
        <v>26</v>
      </c>
      <c r="B27" s="2" t="s">
        <v>122</v>
      </c>
      <c r="C27" s="2" t="s">
        <v>61</v>
      </c>
      <c r="D27" s="3" t="s">
        <v>27</v>
      </c>
      <c r="E27" s="3" t="s">
        <v>28</v>
      </c>
      <c r="F27" s="3" t="s">
        <v>118</v>
      </c>
      <c r="G27" s="3" t="s">
        <v>45</v>
      </c>
      <c r="H27" s="3"/>
      <c r="I27" s="3"/>
      <c r="J27" s="3"/>
      <c r="K27" s="3"/>
      <c r="L27" s="3"/>
      <c r="M27" s="3"/>
      <c r="N27" s="3"/>
      <c r="O27" s="3"/>
      <c r="P27" s="3"/>
      <c r="Q27" s="3"/>
      <c r="R27" s="3"/>
      <c r="S27" s="3"/>
      <c r="T27" s="3"/>
      <c r="U27" s="3"/>
      <c r="V27" s="3"/>
      <c r="W27" s="3"/>
      <c r="X27" s="3"/>
      <c r="Y27" s="3"/>
    </row>
    <row r="28" spans="1:25" x14ac:dyDescent="0.35">
      <c r="A28" s="3">
        <f t="shared" si="0"/>
        <v>27</v>
      </c>
      <c r="B28" s="2" t="s">
        <v>112</v>
      </c>
      <c r="C28" s="4" t="s">
        <v>150</v>
      </c>
      <c r="D28" s="3" t="s">
        <v>27</v>
      </c>
      <c r="E28" s="3" t="s">
        <v>28</v>
      </c>
      <c r="F28" s="3" t="s">
        <v>107</v>
      </c>
      <c r="G28" s="3" t="s">
        <v>45</v>
      </c>
      <c r="H28" s="3"/>
      <c r="I28" s="3"/>
      <c r="J28" s="3"/>
      <c r="K28" s="3"/>
      <c r="L28" s="3"/>
      <c r="M28" s="3"/>
      <c r="N28" s="3"/>
      <c r="O28" s="3"/>
      <c r="P28" s="3"/>
      <c r="Q28" s="3"/>
      <c r="R28" s="3"/>
      <c r="S28" s="3"/>
      <c r="T28" s="3"/>
      <c r="U28" s="3"/>
      <c r="V28" s="3"/>
      <c r="W28" s="3"/>
      <c r="X28" s="3"/>
      <c r="Y28" s="3"/>
    </row>
    <row r="29" spans="1:25" x14ac:dyDescent="0.35">
      <c r="A29" s="3">
        <f t="shared" si="0"/>
        <v>28</v>
      </c>
      <c r="B29" s="2" t="s">
        <v>113</v>
      </c>
      <c r="C29" s="2" t="s">
        <v>175</v>
      </c>
      <c r="D29" s="3" t="s">
        <v>27</v>
      </c>
      <c r="E29" s="3" t="s">
        <v>28</v>
      </c>
      <c r="F29" s="3" t="s">
        <v>110</v>
      </c>
      <c r="G29" s="3" t="s">
        <v>45</v>
      </c>
      <c r="H29" s="3"/>
      <c r="I29" s="3"/>
      <c r="J29" s="3"/>
      <c r="K29" s="3"/>
      <c r="L29" s="3"/>
      <c r="M29" s="3"/>
      <c r="N29" s="3"/>
      <c r="O29" s="3"/>
      <c r="P29" s="3"/>
      <c r="Q29" s="3"/>
      <c r="R29" s="3"/>
      <c r="S29" s="3"/>
      <c r="T29" s="3"/>
      <c r="U29" s="3"/>
      <c r="V29" s="3"/>
      <c r="W29" s="3"/>
      <c r="X29" s="3"/>
      <c r="Y29" s="3"/>
    </row>
    <row r="30" spans="1:25" x14ac:dyDescent="0.35">
      <c r="A30" s="3">
        <f t="shared" si="0"/>
        <v>29</v>
      </c>
      <c r="B30" s="2" t="s">
        <v>62</v>
      </c>
      <c r="C30" s="4" t="s">
        <v>151</v>
      </c>
      <c r="D30" s="3" t="s">
        <v>27</v>
      </c>
      <c r="E30" s="3" t="s">
        <v>28</v>
      </c>
      <c r="F30" s="3" t="s">
        <v>109</v>
      </c>
      <c r="G30" s="3" t="s">
        <v>45</v>
      </c>
      <c r="H30" s="3"/>
      <c r="I30" s="3"/>
      <c r="J30" s="3"/>
      <c r="K30" s="3"/>
      <c r="L30" s="3"/>
      <c r="M30" s="3"/>
      <c r="N30" s="3"/>
      <c r="O30" s="3"/>
      <c r="P30" s="3"/>
      <c r="Q30" s="3"/>
      <c r="R30" s="3"/>
      <c r="S30" s="3"/>
      <c r="T30" s="3"/>
      <c r="U30" s="3"/>
      <c r="V30" s="3"/>
      <c r="W30" s="3"/>
      <c r="X30" s="3"/>
      <c r="Y30" s="3"/>
    </row>
    <row r="31" spans="1:25" x14ac:dyDescent="0.35">
      <c r="A31" s="3">
        <f t="shared" si="0"/>
        <v>30</v>
      </c>
      <c r="B31" s="2" t="s">
        <v>119</v>
      </c>
      <c r="C31" s="2" t="s">
        <v>152</v>
      </c>
      <c r="D31" s="3" t="s">
        <v>27</v>
      </c>
      <c r="E31" s="3" t="s">
        <v>28</v>
      </c>
      <c r="F31" s="3" t="s">
        <v>111</v>
      </c>
      <c r="G31" s="3" t="s">
        <v>45</v>
      </c>
      <c r="H31" s="3"/>
      <c r="I31" s="3"/>
      <c r="J31" s="3"/>
      <c r="K31" s="3"/>
      <c r="L31" s="3"/>
      <c r="M31" s="3"/>
      <c r="N31" s="3"/>
      <c r="O31" s="3"/>
      <c r="P31" s="3"/>
      <c r="Q31" s="3"/>
      <c r="R31" s="3"/>
      <c r="S31" s="3"/>
      <c r="T31" s="3"/>
      <c r="U31" s="3"/>
      <c r="V31" s="3"/>
      <c r="W31" s="3"/>
      <c r="X31" s="3"/>
      <c r="Y31" s="3"/>
    </row>
    <row r="32" spans="1:25" x14ac:dyDescent="0.35">
      <c r="A32" s="3">
        <f t="shared" si="0"/>
        <v>31</v>
      </c>
      <c r="B32" s="2" t="s">
        <v>120</v>
      </c>
      <c r="C32" s="4" t="s">
        <v>153</v>
      </c>
      <c r="D32" s="3" t="s">
        <v>27</v>
      </c>
      <c r="E32" s="3" t="s">
        <v>28</v>
      </c>
      <c r="F32" s="3" t="s">
        <v>111</v>
      </c>
      <c r="G32" s="3" t="s">
        <v>45</v>
      </c>
      <c r="H32" s="3"/>
      <c r="I32" s="3"/>
      <c r="J32" s="3"/>
      <c r="K32" s="3"/>
      <c r="L32" s="3"/>
      <c r="M32" s="3"/>
      <c r="N32" s="3"/>
      <c r="O32" s="3"/>
      <c r="P32" s="3"/>
      <c r="Q32" s="3"/>
      <c r="R32" s="3"/>
      <c r="S32" s="3"/>
      <c r="T32" s="3"/>
      <c r="U32" s="3"/>
      <c r="V32" s="3"/>
      <c r="W32" s="3"/>
      <c r="X32" s="3"/>
      <c r="Y32" s="3"/>
    </row>
    <row r="33" spans="1:25" x14ac:dyDescent="0.35">
      <c r="A33" s="3">
        <f t="shared" si="0"/>
        <v>32</v>
      </c>
      <c r="B33" s="2" t="s">
        <v>63</v>
      </c>
      <c r="C33" s="4" t="s">
        <v>195</v>
      </c>
      <c r="D33" s="3" t="s">
        <v>27</v>
      </c>
      <c r="E33" s="3" t="s">
        <v>28</v>
      </c>
      <c r="F33" s="3" t="s">
        <v>64</v>
      </c>
      <c r="G33" s="3" t="s">
        <v>45</v>
      </c>
      <c r="H33" s="3"/>
      <c r="I33" s="3"/>
      <c r="J33" s="3"/>
      <c r="K33" s="3"/>
      <c r="L33" s="3"/>
      <c r="M33" s="3"/>
      <c r="N33" s="3"/>
      <c r="O33" s="3"/>
      <c r="P33" s="3"/>
      <c r="Q33" s="3"/>
      <c r="R33" s="3"/>
      <c r="S33" s="3"/>
      <c r="T33" s="3"/>
      <c r="U33" s="3"/>
      <c r="V33" s="3"/>
      <c r="W33" s="3"/>
      <c r="X33" s="3"/>
      <c r="Y33" s="3"/>
    </row>
    <row r="34" spans="1:25" ht="29" x14ac:dyDescent="0.35">
      <c r="A34" s="3">
        <f t="shared" si="0"/>
        <v>33</v>
      </c>
      <c r="B34" s="2" t="s">
        <v>65</v>
      </c>
      <c r="C34" s="4" t="s">
        <v>154</v>
      </c>
      <c r="D34" s="3" t="s">
        <v>27</v>
      </c>
      <c r="E34" s="3" t="s">
        <v>28</v>
      </c>
      <c r="F34" s="3" t="s">
        <v>64</v>
      </c>
      <c r="G34" s="3" t="s">
        <v>45</v>
      </c>
      <c r="H34" s="3"/>
      <c r="I34" s="3"/>
      <c r="J34" s="3"/>
      <c r="K34" s="3"/>
      <c r="L34" s="3"/>
      <c r="M34" s="3"/>
      <c r="N34" s="3"/>
      <c r="O34" s="3"/>
      <c r="P34" s="3"/>
      <c r="Q34" s="3"/>
      <c r="R34" s="3"/>
      <c r="S34" s="3"/>
      <c r="T34" s="3"/>
      <c r="U34" s="3"/>
      <c r="V34" s="3"/>
      <c r="W34" s="3"/>
      <c r="X34" s="3"/>
      <c r="Y34" s="3"/>
    </row>
    <row r="35" spans="1:25" x14ac:dyDescent="0.35">
      <c r="A35" s="3">
        <f t="shared" si="0"/>
        <v>34</v>
      </c>
      <c r="B35" s="2" t="s">
        <v>145</v>
      </c>
      <c r="C35" s="2" t="s">
        <v>146</v>
      </c>
      <c r="D35" s="3" t="s">
        <v>27</v>
      </c>
      <c r="E35" s="3" t="s">
        <v>28</v>
      </c>
      <c r="F35" s="3" t="s">
        <v>110</v>
      </c>
      <c r="G35" s="3" t="s">
        <v>45</v>
      </c>
      <c r="H35" s="3"/>
      <c r="I35" s="3"/>
      <c r="J35" s="3"/>
      <c r="K35" s="3"/>
      <c r="L35" s="3"/>
      <c r="M35" s="3"/>
      <c r="N35" s="3"/>
      <c r="O35" s="3"/>
      <c r="P35" s="3"/>
      <c r="Q35" s="3"/>
      <c r="R35" s="3"/>
      <c r="S35" s="3"/>
      <c r="T35" s="3"/>
      <c r="U35" s="3"/>
      <c r="V35" s="3"/>
      <c r="W35" s="3"/>
      <c r="X35" s="3"/>
      <c r="Y35" s="3"/>
    </row>
    <row r="36" spans="1:25" ht="58" x14ac:dyDescent="0.35">
      <c r="A36" s="3">
        <f t="shared" si="0"/>
        <v>35</v>
      </c>
      <c r="B36" s="2" t="s">
        <v>67</v>
      </c>
      <c r="C36" s="4" t="s">
        <v>174</v>
      </c>
      <c r="D36" s="3" t="s">
        <v>27</v>
      </c>
      <c r="E36" s="3" t="s">
        <v>28</v>
      </c>
      <c r="F36" s="3" t="s">
        <v>114</v>
      </c>
      <c r="G36" s="3" t="s">
        <v>45</v>
      </c>
      <c r="H36" s="3"/>
      <c r="I36" s="3"/>
      <c r="J36" s="3"/>
      <c r="K36" s="3"/>
      <c r="L36" s="3"/>
      <c r="M36" s="3"/>
      <c r="N36" s="3"/>
      <c r="O36" s="3"/>
      <c r="P36" s="3"/>
      <c r="Q36" s="3"/>
      <c r="R36" s="3"/>
      <c r="S36" s="3"/>
      <c r="T36" s="3"/>
      <c r="U36" s="3"/>
      <c r="V36" s="3"/>
      <c r="W36" s="3"/>
      <c r="X36" s="3"/>
      <c r="Y36" s="3"/>
    </row>
    <row r="37" spans="1:25" x14ac:dyDescent="0.35">
      <c r="A37" s="3">
        <f t="shared" si="0"/>
        <v>36</v>
      </c>
      <c r="B37" s="2" t="s">
        <v>68</v>
      </c>
      <c r="C37" s="4" t="s">
        <v>155</v>
      </c>
      <c r="D37" s="3" t="s">
        <v>27</v>
      </c>
      <c r="E37" s="3" t="s">
        <v>28</v>
      </c>
      <c r="F37" s="3" t="s">
        <v>109</v>
      </c>
      <c r="G37" s="3" t="s">
        <v>45</v>
      </c>
      <c r="H37" s="3"/>
      <c r="I37" s="3"/>
      <c r="J37" s="3"/>
      <c r="K37" s="3"/>
      <c r="L37" s="3"/>
      <c r="M37" s="3"/>
      <c r="N37" s="3"/>
      <c r="O37" s="3"/>
      <c r="P37" s="3"/>
      <c r="Q37" s="3"/>
      <c r="R37" s="3"/>
      <c r="S37" s="3"/>
      <c r="T37" s="3"/>
      <c r="U37" s="3"/>
      <c r="V37" s="3"/>
      <c r="W37" s="3"/>
      <c r="X37" s="3"/>
      <c r="Y37" s="3"/>
    </row>
    <row r="38" spans="1:25" ht="203" x14ac:dyDescent="0.35">
      <c r="A38" s="3">
        <f t="shared" si="0"/>
        <v>37</v>
      </c>
      <c r="B38" s="2" t="s">
        <v>77</v>
      </c>
      <c r="C38" s="4" t="s">
        <v>179</v>
      </c>
      <c r="D38" s="3" t="s">
        <v>27</v>
      </c>
      <c r="E38" s="3" t="s">
        <v>28</v>
      </c>
      <c r="F38" s="3" t="s">
        <v>114</v>
      </c>
      <c r="G38" s="3" t="s">
        <v>45</v>
      </c>
      <c r="H38" s="3"/>
      <c r="I38" s="3"/>
      <c r="J38" s="3"/>
      <c r="K38" s="3"/>
      <c r="L38" s="3"/>
      <c r="M38" s="3"/>
      <c r="N38" s="3"/>
      <c r="O38" s="3"/>
      <c r="P38" s="3"/>
      <c r="Q38" s="3"/>
      <c r="R38" s="3"/>
      <c r="S38" s="3"/>
      <c r="T38" s="3"/>
      <c r="U38" s="3"/>
      <c r="V38" s="3"/>
      <c r="W38" s="3"/>
      <c r="X38" s="3"/>
      <c r="Y38" s="3"/>
    </row>
    <row r="39" spans="1:25" ht="188.5" x14ac:dyDescent="0.35">
      <c r="A39" s="3">
        <f t="shared" si="0"/>
        <v>38</v>
      </c>
      <c r="B39" s="2" t="s">
        <v>115</v>
      </c>
      <c r="C39" s="4" t="s">
        <v>193</v>
      </c>
      <c r="D39" s="3" t="s">
        <v>27</v>
      </c>
      <c r="E39" s="3" t="s">
        <v>28</v>
      </c>
      <c r="F39" s="3" t="s">
        <v>114</v>
      </c>
      <c r="G39" s="3" t="s">
        <v>45</v>
      </c>
      <c r="H39" s="3"/>
      <c r="I39" s="3"/>
      <c r="J39" s="3"/>
      <c r="K39" s="3"/>
      <c r="L39" s="3"/>
      <c r="M39" s="3"/>
      <c r="N39" s="3"/>
      <c r="O39" s="3"/>
      <c r="P39" s="3"/>
      <c r="Q39" s="3"/>
      <c r="R39" s="3"/>
      <c r="S39" s="3"/>
      <c r="T39" s="3"/>
      <c r="U39" s="3"/>
      <c r="V39" s="3"/>
      <c r="W39" s="3"/>
      <c r="X39" s="3"/>
      <c r="Y39" s="3"/>
    </row>
    <row r="40" spans="1:25" ht="58" x14ac:dyDescent="0.35">
      <c r="A40" s="3">
        <f t="shared" si="0"/>
        <v>39</v>
      </c>
      <c r="B40" s="2" t="s">
        <v>71</v>
      </c>
      <c r="C40" s="4" t="s">
        <v>180</v>
      </c>
      <c r="D40" s="3" t="s">
        <v>27</v>
      </c>
      <c r="E40" s="3" t="s">
        <v>28</v>
      </c>
      <c r="F40" s="3" t="s">
        <v>114</v>
      </c>
      <c r="G40" s="3" t="s">
        <v>45</v>
      </c>
      <c r="H40" s="3"/>
      <c r="I40" s="3"/>
      <c r="J40" s="3"/>
      <c r="K40" s="3"/>
      <c r="L40" s="3"/>
      <c r="M40" s="3"/>
      <c r="N40" s="3"/>
      <c r="O40" s="3"/>
      <c r="P40" s="3"/>
      <c r="Q40" s="3"/>
      <c r="R40" s="3"/>
      <c r="S40" s="3"/>
      <c r="T40" s="3"/>
      <c r="U40" s="3"/>
      <c r="V40" s="3"/>
      <c r="W40" s="3"/>
      <c r="X40" s="3"/>
      <c r="Y40" s="3"/>
    </row>
    <row r="41" spans="1:25" x14ac:dyDescent="0.35">
      <c r="A41" s="3">
        <f t="shared" si="0"/>
        <v>40</v>
      </c>
      <c r="B41" s="2" t="s">
        <v>72</v>
      </c>
      <c r="C41" s="2" t="s">
        <v>158</v>
      </c>
      <c r="D41" s="3" t="s">
        <v>27</v>
      </c>
      <c r="E41" s="3" t="s">
        <v>28</v>
      </c>
      <c r="F41" s="3" t="s">
        <v>114</v>
      </c>
      <c r="G41" s="3" t="s">
        <v>45</v>
      </c>
      <c r="H41" s="3"/>
      <c r="I41" s="3"/>
      <c r="J41" s="3"/>
      <c r="K41" s="3"/>
      <c r="L41" s="3"/>
      <c r="M41" s="3"/>
      <c r="N41" s="3"/>
      <c r="O41" s="3"/>
      <c r="P41" s="3"/>
      <c r="Q41" s="3"/>
      <c r="R41" s="3"/>
      <c r="S41" s="3"/>
      <c r="T41" s="3"/>
      <c r="U41" s="3"/>
      <c r="V41" s="3"/>
      <c r="W41" s="3"/>
      <c r="X41" s="3"/>
      <c r="Y41" s="3"/>
    </row>
    <row r="42" spans="1:25" x14ac:dyDescent="0.35">
      <c r="A42" s="3">
        <f t="shared" si="0"/>
        <v>41</v>
      </c>
      <c r="B42" s="2" t="s">
        <v>73</v>
      </c>
      <c r="C42" s="4" t="s">
        <v>159</v>
      </c>
      <c r="D42" s="3" t="s">
        <v>27</v>
      </c>
      <c r="E42" s="3" t="s">
        <v>28</v>
      </c>
      <c r="F42" s="3" t="s">
        <v>114</v>
      </c>
      <c r="G42" s="3" t="s">
        <v>45</v>
      </c>
      <c r="H42" s="3"/>
      <c r="I42" s="3"/>
      <c r="J42" s="3"/>
      <c r="K42" s="3"/>
      <c r="L42" s="3"/>
      <c r="M42" s="3"/>
      <c r="N42" s="3"/>
      <c r="O42" s="3"/>
      <c r="P42" s="3"/>
      <c r="Q42" s="3"/>
      <c r="R42" s="3"/>
      <c r="S42" s="3"/>
      <c r="T42" s="3"/>
      <c r="U42" s="3"/>
      <c r="V42" s="3"/>
      <c r="W42" s="3"/>
      <c r="X42" s="3"/>
      <c r="Y42" s="3"/>
    </row>
    <row r="43" spans="1:25" x14ac:dyDescent="0.35">
      <c r="A43" s="3">
        <f t="shared" si="0"/>
        <v>42</v>
      </c>
      <c r="B43" s="2" t="s">
        <v>74</v>
      </c>
      <c r="C43" s="4" t="s">
        <v>75</v>
      </c>
      <c r="D43" s="3" t="s">
        <v>27</v>
      </c>
      <c r="E43" s="3" t="s">
        <v>28</v>
      </c>
      <c r="F43" s="3" t="s">
        <v>114</v>
      </c>
      <c r="G43" s="3" t="s">
        <v>45</v>
      </c>
      <c r="H43" s="3"/>
      <c r="I43" s="3"/>
      <c r="J43" s="3"/>
      <c r="K43" s="3"/>
      <c r="L43" s="3"/>
      <c r="M43" s="3"/>
      <c r="N43" s="3"/>
      <c r="O43" s="3"/>
      <c r="P43" s="3"/>
      <c r="Q43" s="3"/>
      <c r="R43" s="3"/>
      <c r="S43" s="3"/>
      <c r="T43" s="3"/>
      <c r="U43" s="3"/>
      <c r="V43" s="3"/>
      <c r="W43" s="3"/>
      <c r="X43" s="3"/>
      <c r="Y43" s="3"/>
    </row>
    <row r="44" spans="1:25" x14ac:dyDescent="0.35">
      <c r="A44" s="3">
        <f t="shared" si="0"/>
        <v>43</v>
      </c>
      <c r="B44" s="2" t="s">
        <v>76</v>
      </c>
      <c r="C44" s="4" t="s">
        <v>160</v>
      </c>
      <c r="D44" s="3" t="s">
        <v>27</v>
      </c>
      <c r="E44" s="3" t="s">
        <v>28</v>
      </c>
      <c r="F44" s="3" t="s">
        <v>114</v>
      </c>
      <c r="G44" s="3" t="s">
        <v>45</v>
      </c>
      <c r="H44" s="3"/>
      <c r="I44" s="3"/>
      <c r="J44" s="3"/>
      <c r="K44" s="3"/>
      <c r="L44" s="3"/>
      <c r="M44" s="3"/>
      <c r="N44" s="3"/>
      <c r="O44" s="3"/>
      <c r="P44" s="3"/>
      <c r="Q44" s="3"/>
      <c r="R44" s="3"/>
      <c r="S44" s="3"/>
      <c r="T44" s="3"/>
      <c r="U44" s="3"/>
      <c r="V44" s="3"/>
      <c r="W44" s="3"/>
      <c r="X44" s="3"/>
      <c r="Y44" s="3"/>
    </row>
    <row r="45" spans="1:25" ht="43.5" x14ac:dyDescent="0.35">
      <c r="A45" s="3">
        <f t="shared" si="0"/>
        <v>44</v>
      </c>
      <c r="B45" s="2" t="s">
        <v>69</v>
      </c>
      <c r="C45" s="4" t="s">
        <v>156</v>
      </c>
      <c r="D45" s="3" t="s">
        <v>27</v>
      </c>
      <c r="E45" s="3" t="s">
        <v>28</v>
      </c>
      <c r="F45" s="3" t="s">
        <v>114</v>
      </c>
      <c r="G45" s="3" t="s">
        <v>45</v>
      </c>
      <c r="H45" s="3"/>
      <c r="I45" s="3"/>
      <c r="J45" s="3"/>
      <c r="K45" s="3"/>
      <c r="L45" s="3"/>
      <c r="M45" s="3"/>
      <c r="N45" s="3"/>
      <c r="O45" s="3"/>
      <c r="P45" s="3"/>
      <c r="Q45" s="3"/>
      <c r="R45" s="3"/>
      <c r="S45" s="3"/>
      <c r="T45" s="3"/>
      <c r="U45" s="3"/>
      <c r="V45" s="3"/>
      <c r="W45" s="3"/>
      <c r="X45" s="3"/>
      <c r="Y45" s="3"/>
    </row>
    <row r="46" spans="1:25" ht="43.5" x14ac:dyDescent="0.35">
      <c r="A46" s="3">
        <f t="shared" si="0"/>
        <v>45</v>
      </c>
      <c r="B46" s="2" t="s">
        <v>78</v>
      </c>
      <c r="C46" s="4" t="s">
        <v>79</v>
      </c>
      <c r="D46" s="3" t="s">
        <v>27</v>
      </c>
      <c r="E46" s="3" t="s">
        <v>28</v>
      </c>
      <c r="F46" s="3" t="s">
        <v>114</v>
      </c>
      <c r="G46" s="3" t="s">
        <v>45</v>
      </c>
      <c r="H46" s="3"/>
      <c r="I46" s="3"/>
      <c r="J46" s="3"/>
      <c r="K46" s="3"/>
      <c r="L46" s="3"/>
      <c r="M46" s="3"/>
      <c r="N46" s="3"/>
      <c r="O46" s="3"/>
      <c r="P46" s="3"/>
      <c r="Q46" s="3"/>
      <c r="R46" s="3"/>
      <c r="S46" s="3"/>
      <c r="T46" s="3"/>
      <c r="U46" s="3"/>
      <c r="V46" s="3"/>
      <c r="W46" s="3"/>
      <c r="X46" s="3"/>
      <c r="Y46" s="3"/>
    </row>
    <row r="47" spans="1:25" ht="101.5" x14ac:dyDescent="0.35">
      <c r="A47" s="3">
        <f t="shared" si="0"/>
        <v>46</v>
      </c>
      <c r="B47" s="2" t="s">
        <v>80</v>
      </c>
      <c r="C47" s="4" t="s">
        <v>181</v>
      </c>
      <c r="D47" s="3" t="s">
        <v>27</v>
      </c>
      <c r="E47" s="3" t="s">
        <v>28</v>
      </c>
      <c r="F47" s="3" t="s">
        <v>114</v>
      </c>
      <c r="G47" s="3" t="s">
        <v>45</v>
      </c>
      <c r="H47" s="3"/>
      <c r="I47" s="3"/>
      <c r="J47" s="3"/>
      <c r="K47" s="3"/>
      <c r="L47" s="3"/>
      <c r="M47" s="3"/>
      <c r="N47" s="3"/>
      <c r="O47" s="3"/>
      <c r="P47" s="3"/>
      <c r="Q47" s="3"/>
      <c r="R47" s="3"/>
      <c r="S47" s="3"/>
      <c r="T47" s="3"/>
      <c r="U47" s="3"/>
      <c r="V47" s="3"/>
      <c r="W47" s="3"/>
      <c r="X47" s="3"/>
      <c r="Y47" s="3"/>
    </row>
    <row r="48" spans="1:25" x14ac:dyDescent="0.35">
      <c r="A48" s="3">
        <f t="shared" si="0"/>
        <v>47</v>
      </c>
      <c r="B48" s="2" t="s">
        <v>81</v>
      </c>
      <c r="C48" s="4" t="s">
        <v>161</v>
      </c>
      <c r="D48" s="3" t="s">
        <v>27</v>
      </c>
      <c r="E48" s="3" t="s">
        <v>28</v>
      </c>
      <c r="F48" s="3" t="s">
        <v>114</v>
      </c>
      <c r="G48" s="3" t="s">
        <v>45</v>
      </c>
      <c r="H48" s="3"/>
      <c r="I48" s="3"/>
      <c r="J48" s="3"/>
      <c r="K48" s="3"/>
      <c r="L48" s="3"/>
      <c r="M48" s="3"/>
      <c r="N48" s="3"/>
      <c r="O48" s="3"/>
      <c r="P48" s="3"/>
      <c r="Q48" s="3"/>
      <c r="R48" s="3"/>
      <c r="S48" s="3"/>
      <c r="T48" s="3"/>
      <c r="U48" s="3"/>
      <c r="V48" s="3"/>
      <c r="W48" s="3"/>
      <c r="X48" s="3"/>
      <c r="Y48" s="3"/>
    </row>
    <row r="49" spans="1:25" x14ac:dyDescent="0.35">
      <c r="A49" s="3">
        <f t="shared" si="0"/>
        <v>48</v>
      </c>
      <c r="B49" s="2" t="s">
        <v>82</v>
      </c>
      <c r="C49" s="4" t="s">
        <v>162</v>
      </c>
      <c r="D49" s="3" t="s">
        <v>27</v>
      </c>
      <c r="E49" s="3" t="s">
        <v>28</v>
      </c>
      <c r="F49" s="3" t="s">
        <v>114</v>
      </c>
      <c r="G49" s="3" t="s">
        <v>45</v>
      </c>
      <c r="H49" s="3"/>
      <c r="I49" s="3"/>
      <c r="J49" s="3"/>
      <c r="K49" s="3"/>
      <c r="L49" s="3"/>
      <c r="M49" s="3"/>
      <c r="N49" s="3"/>
      <c r="O49" s="3"/>
      <c r="P49" s="3"/>
      <c r="Q49" s="3"/>
      <c r="R49" s="3"/>
      <c r="S49" s="3"/>
      <c r="T49" s="3"/>
      <c r="U49" s="3"/>
      <c r="V49" s="3"/>
      <c r="W49" s="3"/>
      <c r="X49" s="3"/>
      <c r="Y49" s="3"/>
    </row>
    <row r="50" spans="1:25" x14ac:dyDescent="0.35">
      <c r="A50" s="3">
        <f t="shared" si="0"/>
        <v>49</v>
      </c>
      <c r="B50" s="2" t="s">
        <v>83</v>
      </c>
      <c r="C50" s="4" t="s">
        <v>163</v>
      </c>
      <c r="D50" s="3" t="s">
        <v>27</v>
      </c>
      <c r="E50" s="3" t="s">
        <v>28</v>
      </c>
      <c r="F50" s="3" t="s">
        <v>114</v>
      </c>
      <c r="G50" s="3" t="s">
        <v>45</v>
      </c>
      <c r="H50" s="3"/>
      <c r="I50" s="3"/>
      <c r="J50" s="3"/>
      <c r="K50" s="3"/>
      <c r="L50" s="3"/>
      <c r="M50" s="3"/>
      <c r="N50" s="3"/>
      <c r="O50" s="3"/>
      <c r="P50" s="3"/>
      <c r="Q50" s="3"/>
      <c r="R50" s="3"/>
      <c r="S50" s="3"/>
      <c r="T50" s="3"/>
      <c r="U50" s="3"/>
      <c r="V50" s="3"/>
      <c r="W50" s="3"/>
      <c r="X50" s="3"/>
      <c r="Y50" s="3"/>
    </row>
    <row r="51" spans="1:25" ht="101.5" x14ac:dyDescent="0.35">
      <c r="A51" s="3">
        <f t="shared" si="0"/>
        <v>50</v>
      </c>
      <c r="B51" s="2" t="s">
        <v>84</v>
      </c>
      <c r="C51" s="4" t="s">
        <v>194</v>
      </c>
      <c r="D51" s="3" t="s">
        <v>27</v>
      </c>
      <c r="E51" s="3" t="s">
        <v>28</v>
      </c>
      <c r="F51" s="3" t="s">
        <v>114</v>
      </c>
      <c r="G51" s="3" t="s">
        <v>45</v>
      </c>
      <c r="H51" s="3"/>
      <c r="I51" s="3"/>
      <c r="J51" s="3"/>
      <c r="K51" s="3"/>
      <c r="L51" s="3"/>
      <c r="M51" s="3"/>
      <c r="N51" s="3"/>
      <c r="O51" s="3"/>
      <c r="P51" s="3"/>
      <c r="Q51" s="3"/>
      <c r="R51" s="3"/>
      <c r="S51" s="3"/>
      <c r="T51" s="3"/>
      <c r="U51" s="3"/>
      <c r="V51" s="3"/>
      <c r="W51" s="3"/>
      <c r="X51" s="3"/>
      <c r="Y51" s="3"/>
    </row>
    <row r="52" spans="1:25" x14ac:dyDescent="0.35">
      <c r="A52" s="3">
        <f t="shared" si="0"/>
        <v>51</v>
      </c>
      <c r="B52" s="2" t="s">
        <v>85</v>
      </c>
      <c r="C52" s="2" t="s">
        <v>164</v>
      </c>
      <c r="D52" s="3" t="s">
        <v>27</v>
      </c>
      <c r="E52" s="3" t="s">
        <v>28</v>
      </c>
      <c r="F52" s="3" t="s">
        <v>114</v>
      </c>
      <c r="G52" s="3" t="s">
        <v>45</v>
      </c>
      <c r="H52" s="3"/>
      <c r="I52" s="3"/>
      <c r="J52" s="3"/>
      <c r="K52" s="3"/>
      <c r="L52" s="3"/>
      <c r="M52" s="3"/>
      <c r="N52" s="3"/>
      <c r="O52" s="3"/>
      <c r="P52" s="3"/>
      <c r="Q52" s="3"/>
      <c r="R52" s="3"/>
      <c r="S52" s="3"/>
      <c r="T52" s="3"/>
      <c r="U52" s="3"/>
      <c r="V52" s="3"/>
      <c r="W52" s="3"/>
      <c r="X52" s="3"/>
      <c r="Y52" s="3"/>
    </row>
    <row r="53" spans="1:25" ht="72.5" x14ac:dyDescent="0.35">
      <c r="A53" s="3">
        <f t="shared" si="0"/>
        <v>52</v>
      </c>
      <c r="B53" s="2" t="s">
        <v>86</v>
      </c>
      <c r="C53" s="4" t="s">
        <v>189</v>
      </c>
      <c r="D53" s="3" t="s">
        <v>27</v>
      </c>
      <c r="E53" s="3" t="s">
        <v>28</v>
      </c>
      <c r="F53" s="3" t="s">
        <v>114</v>
      </c>
      <c r="G53" s="3" t="s">
        <v>45</v>
      </c>
      <c r="H53" s="3"/>
      <c r="I53" s="3"/>
      <c r="J53" s="3"/>
      <c r="K53" s="3"/>
      <c r="L53" s="3"/>
      <c r="M53" s="3"/>
      <c r="N53" s="3"/>
      <c r="O53" s="3"/>
      <c r="P53" s="3"/>
      <c r="Q53" s="3"/>
      <c r="R53" s="3"/>
      <c r="S53" s="3"/>
      <c r="T53" s="3"/>
      <c r="U53" s="3"/>
      <c r="V53" s="3"/>
      <c r="W53" s="3"/>
      <c r="X53" s="3"/>
      <c r="Y53" s="3"/>
    </row>
    <row r="54" spans="1:25" ht="409.5" x14ac:dyDescent="0.35">
      <c r="A54" s="3">
        <f t="shared" si="0"/>
        <v>53</v>
      </c>
      <c r="B54" s="2" t="s">
        <v>87</v>
      </c>
      <c r="C54" s="4" t="s">
        <v>190</v>
      </c>
      <c r="D54" s="3" t="s">
        <v>27</v>
      </c>
      <c r="E54" s="3" t="s">
        <v>28</v>
      </c>
      <c r="F54" s="3" t="s">
        <v>114</v>
      </c>
      <c r="G54" s="3" t="s">
        <v>45</v>
      </c>
      <c r="H54" s="3"/>
      <c r="I54" s="3"/>
      <c r="J54" s="3"/>
      <c r="K54" s="3"/>
      <c r="L54" s="3"/>
      <c r="M54" s="3"/>
      <c r="N54" s="3"/>
      <c r="O54" s="3"/>
      <c r="P54" s="3"/>
      <c r="Q54" s="3"/>
      <c r="R54" s="3"/>
      <c r="S54" s="3"/>
      <c r="T54" s="3"/>
      <c r="U54" s="3"/>
      <c r="V54" s="3"/>
      <c r="W54" s="3"/>
      <c r="X54" s="3"/>
      <c r="Y54" s="3"/>
    </row>
    <row r="55" spans="1:25" ht="43.5" x14ac:dyDescent="0.35">
      <c r="A55" s="3">
        <f t="shared" si="0"/>
        <v>54</v>
      </c>
      <c r="B55" s="2" t="s">
        <v>88</v>
      </c>
      <c r="C55" s="4" t="s">
        <v>182</v>
      </c>
      <c r="D55" s="3" t="s">
        <v>27</v>
      </c>
      <c r="E55" s="3" t="s">
        <v>28</v>
      </c>
      <c r="F55" s="3" t="s">
        <v>114</v>
      </c>
      <c r="G55" s="3" t="s">
        <v>45</v>
      </c>
      <c r="H55" s="3"/>
      <c r="I55" s="3"/>
      <c r="J55" s="3"/>
      <c r="K55" s="3"/>
      <c r="L55" s="3"/>
      <c r="M55" s="3"/>
      <c r="N55" s="3"/>
      <c r="O55" s="3"/>
      <c r="P55" s="3"/>
      <c r="Q55" s="3"/>
      <c r="R55" s="3"/>
      <c r="S55" s="3"/>
      <c r="T55" s="3"/>
      <c r="U55" s="3"/>
      <c r="V55" s="3"/>
      <c r="W55" s="3"/>
      <c r="X55" s="3"/>
      <c r="Y55" s="3"/>
    </row>
    <row r="56" spans="1:25" x14ac:dyDescent="0.35">
      <c r="A56" s="3">
        <f t="shared" si="0"/>
        <v>55</v>
      </c>
      <c r="B56" s="2" t="s">
        <v>89</v>
      </c>
      <c r="C56" s="4" t="s">
        <v>165</v>
      </c>
      <c r="D56" s="3" t="s">
        <v>27</v>
      </c>
      <c r="E56" s="3" t="s">
        <v>28</v>
      </c>
      <c r="F56" s="3" t="s">
        <v>114</v>
      </c>
      <c r="G56" s="3" t="s">
        <v>45</v>
      </c>
      <c r="H56" s="3"/>
      <c r="I56" s="3"/>
      <c r="J56" s="3"/>
      <c r="K56" s="3"/>
      <c r="L56" s="3"/>
      <c r="M56" s="3"/>
      <c r="N56" s="3"/>
      <c r="O56" s="3"/>
      <c r="P56" s="3"/>
      <c r="Q56" s="3"/>
      <c r="R56" s="3"/>
      <c r="S56" s="3"/>
      <c r="T56" s="3"/>
      <c r="U56" s="3"/>
      <c r="V56" s="3"/>
      <c r="W56" s="3"/>
      <c r="X56" s="3"/>
      <c r="Y56" s="3"/>
    </row>
    <row r="57" spans="1:25" x14ac:dyDescent="0.35">
      <c r="A57" s="3">
        <f t="shared" si="0"/>
        <v>56</v>
      </c>
      <c r="B57" s="2" t="s">
        <v>91</v>
      </c>
      <c r="C57" s="4" t="s">
        <v>92</v>
      </c>
      <c r="D57" s="3" t="s">
        <v>27</v>
      </c>
      <c r="E57" s="3" t="s">
        <v>28</v>
      </c>
      <c r="F57" s="3" t="s">
        <v>114</v>
      </c>
      <c r="G57" s="3" t="s">
        <v>45</v>
      </c>
      <c r="H57" s="3"/>
      <c r="I57" s="3"/>
      <c r="J57" s="3"/>
      <c r="K57" s="3"/>
      <c r="L57" s="3"/>
      <c r="M57" s="3"/>
      <c r="N57" s="3"/>
      <c r="O57" s="3"/>
      <c r="P57" s="3"/>
      <c r="Q57" s="3"/>
      <c r="R57" s="3"/>
      <c r="S57" s="3"/>
      <c r="T57" s="3"/>
      <c r="U57" s="3"/>
      <c r="V57" s="3"/>
      <c r="W57" s="3"/>
      <c r="X57" s="3"/>
      <c r="Y57" s="3"/>
    </row>
    <row r="58" spans="1:25" ht="43.5" x14ac:dyDescent="0.35">
      <c r="A58" s="3">
        <f t="shared" si="0"/>
        <v>57</v>
      </c>
      <c r="B58" s="2" t="s">
        <v>93</v>
      </c>
      <c r="C58" s="4" t="s">
        <v>94</v>
      </c>
      <c r="D58" s="3" t="s">
        <v>27</v>
      </c>
      <c r="E58" s="3" t="s">
        <v>28</v>
      </c>
      <c r="F58" s="3" t="s">
        <v>114</v>
      </c>
      <c r="G58" s="3" t="s">
        <v>45</v>
      </c>
      <c r="H58" s="3"/>
      <c r="I58" s="3"/>
      <c r="J58" s="3"/>
      <c r="K58" s="3"/>
      <c r="L58" s="3"/>
      <c r="M58" s="3"/>
      <c r="N58" s="3"/>
      <c r="O58" s="3"/>
      <c r="P58" s="3"/>
      <c r="Q58" s="3"/>
      <c r="R58" s="3"/>
      <c r="S58" s="3"/>
      <c r="T58" s="3"/>
      <c r="U58" s="3"/>
      <c r="V58" s="3"/>
      <c r="W58" s="3"/>
      <c r="X58" s="3"/>
      <c r="Y58" s="3"/>
    </row>
    <row r="59" spans="1:25" ht="174" x14ac:dyDescent="0.35">
      <c r="A59" s="3">
        <f t="shared" si="0"/>
        <v>58</v>
      </c>
      <c r="B59" s="2" t="s">
        <v>95</v>
      </c>
      <c r="C59" s="4" t="s">
        <v>183</v>
      </c>
      <c r="D59" s="3" t="s">
        <v>27</v>
      </c>
      <c r="E59" s="3" t="s">
        <v>28</v>
      </c>
      <c r="F59" s="3" t="s">
        <v>114</v>
      </c>
      <c r="G59" s="3" t="s">
        <v>45</v>
      </c>
      <c r="H59" s="3"/>
      <c r="I59" s="3"/>
      <c r="J59" s="3"/>
      <c r="K59" s="3"/>
      <c r="L59" s="3"/>
      <c r="M59" s="3"/>
      <c r="N59" s="3"/>
      <c r="O59" s="3"/>
      <c r="P59" s="3"/>
      <c r="Q59" s="3"/>
      <c r="R59" s="3"/>
      <c r="S59" s="3"/>
      <c r="T59" s="3"/>
      <c r="U59" s="3"/>
      <c r="V59" s="3"/>
      <c r="W59" s="3"/>
      <c r="X59" s="3"/>
      <c r="Y59" s="3"/>
    </row>
    <row r="60" spans="1:25" ht="145" x14ac:dyDescent="0.35">
      <c r="A60" s="3">
        <f t="shared" si="0"/>
        <v>59</v>
      </c>
      <c r="B60" s="2" t="s">
        <v>96</v>
      </c>
      <c r="C60" s="4" t="s">
        <v>184</v>
      </c>
      <c r="D60" s="3" t="s">
        <v>27</v>
      </c>
      <c r="E60" s="3" t="s">
        <v>28</v>
      </c>
      <c r="F60" s="3" t="s">
        <v>114</v>
      </c>
      <c r="G60" s="3" t="s">
        <v>45</v>
      </c>
      <c r="H60" s="3"/>
      <c r="I60" s="3"/>
      <c r="J60" s="3"/>
      <c r="K60" s="3"/>
      <c r="L60" s="3"/>
      <c r="M60" s="3"/>
      <c r="N60" s="3"/>
      <c r="O60" s="3"/>
      <c r="P60" s="3"/>
      <c r="Q60" s="3"/>
      <c r="R60" s="3"/>
      <c r="S60" s="3"/>
      <c r="T60" s="3"/>
      <c r="U60" s="3"/>
      <c r="V60" s="3"/>
      <c r="W60" s="3"/>
      <c r="X60" s="3"/>
      <c r="Y60" s="3"/>
    </row>
    <row r="61" spans="1:25" x14ac:dyDescent="0.35">
      <c r="A61" s="3">
        <f t="shared" si="0"/>
        <v>60</v>
      </c>
      <c r="B61" s="2" t="s">
        <v>97</v>
      </c>
      <c r="C61" s="4" t="s">
        <v>166</v>
      </c>
      <c r="D61" s="3" t="s">
        <v>27</v>
      </c>
      <c r="E61" s="3" t="s">
        <v>28</v>
      </c>
      <c r="F61" s="3" t="s">
        <v>114</v>
      </c>
      <c r="G61" s="3" t="s">
        <v>45</v>
      </c>
      <c r="H61" s="3"/>
      <c r="I61" s="3"/>
      <c r="J61" s="3"/>
      <c r="K61" s="3"/>
      <c r="L61" s="3"/>
      <c r="M61" s="3"/>
      <c r="N61" s="3"/>
      <c r="O61" s="3"/>
      <c r="P61" s="3"/>
      <c r="Q61" s="3"/>
      <c r="R61" s="3"/>
      <c r="S61" s="3"/>
      <c r="T61" s="3"/>
      <c r="U61" s="3"/>
      <c r="V61" s="3"/>
      <c r="W61" s="3"/>
      <c r="X61" s="3"/>
      <c r="Y61" s="3"/>
    </row>
    <row r="62" spans="1:25" ht="43.5" x14ac:dyDescent="0.35">
      <c r="A62" s="3">
        <f t="shared" si="0"/>
        <v>61</v>
      </c>
      <c r="B62" s="2" t="s">
        <v>90</v>
      </c>
      <c r="C62" s="4" t="s">
        <v>191</v>
      </c>
      <c r="D62" s="3" t="s">
        <v>27</v>
      </c>
      <c r="E62" s="3" t="s">
        <v>28</v>
      </c>
      <c r="F62" s="3" t="s">
        <v>114</v>
      </c>
      <c r="G62" s="3" t="s">
        <v>45</v>
      </c>
      <c r="H62" s="3"/>
      <c r="I62" s="3"/>
      <c r="J62" s="3"/>
      <c r="K62" s="3"/>
      <c r="L62" s="3"/>
      <c r="M62" s="3"/>
      <c r="N62" s="3"/>
      <c r="O62" s="3"/>
      <c r="P62" s="3"/>
      <c r="Q62" s="3"/>
      <c r="R62" s="3"/>
      <c r="S62" s="3"/>
      <c r="T62" s="3"/>
      <c r="U62" s="3"/>
      <c r="V62" s="3"/>
      <c r="W62" s="3"/>
      <c r="X62" s="3"/>
      <c r="Y62" s="3"/>
    </row>
    <row r="63" spans="1:25" ht="43.5" x14ac:dyDescent="0.35">
      <c r="A63" s="3">
        <f t="shared" si="0"/>
        <v>62</v>
      </c>
      <c r="B63" s="2" t="s">
        <v>98</v>
      </c>
      <c r="C63" s="4" t="s">
        <v>185</v>
      </c>
      <c r="D63" s="3" t="s">
        <v>27</v>
      </c>
      <c r="E63" s="3" t="s">
        <v>28</v>
      </c>
      <c r="F63" s="3" t="s">
        <v>114</v>
      </c>
      <c r="G63" s="3" t="s">
        <v>45</v>
      </c>
      <c r="H63" s="3"/>
      <c r="I63" s="3"/>
      <c r="J63" s="3"/>
      <c r="K63" s="3"/>
      <c r="L63" s="3"/>
      <c r="M63" s="3"/>
      <c r="N63" s="3"/>
      <c r="O63" s="3"/>
      <c r="P63" s="3"/>
      <c r="Q63" s="3"/>
      <c r="R63" s="3"/>
      <c r="S63" s="3"/>
      <c r="T63" s="3"/>
      <c r="U63" s="3"/>
      <c r="V63" s="3"/>
      <c r="W63" s="3"/>
      <c r="X63" s="3"/>
      <c r="Y63" s="3"/>
    </row>
    <row r="64" spans="1:25" ht="116" x14ac:dyDescent="0.35">
      <c r="A64" s="3">
        <f t="shared" si="0"/>
        <v>63</v>
      </c>
      <c r="B64" s="2" t="s">
        <v>99</v>
      </c>
      <c r="C64" s="4" t="s">
        <v>186</v>
      </c>
      <c r="D64" s="3" t="s">
        <v>27</v>
      </c>
      <c r="E64" s="3" t="s">
        <v>28</v>
      </c>
      <c r="F64" s="3" t="s">
        <v>114</v>
      </c>
      <c r="G64" s="3" t="s">
        <v>45</v>
      </c>
      <c r="H64" s="3"/>
      <c r="I64" s="3"/>
      <c r="J64" s="3"/>
      <c r="K64" s="3"/>
      <c r="L64" s="3"/>
      <c r="M64" s="3"/>
      <c r="N64" s="3"/>
      <c r="O64" s="3"/>
      <c r="P64" s="3"/>
      <c r="Q64" s="3"/>
      <c r="R64" s="3"/>
      <c r="S64" s="3"/>
      <c r="T64" s="3"/>
      <c r="U64" s="3"/>
      <c r="V64" s="3"/>
      <c r="W64" s="3"/>
      <c r="X64" s="3"/>
      <c r="Y64" s="3"/>
    </row>
    <row r="65" spans="1:25" ht="72.5" x14ac:dyDescent="0.35">
      <c r="A65" s="3">
        <f t="shared" si="0"/>
        <v>64</v>
      </c>
      <c r="B65" s="2" t="s">
        <v>100</v>
      </c>
      <c r="C65" s="4" t="s">
        <v>192</v>
      </c>
      <c r="D65" s="3" t="s">
        <v>27</v>
      </c>
      <c r="E65" s="3" t="s">
        <v>28</v>
      </c>
      <c r="F65" s="3" t="s">
        <v>114</v>
      </c>
      <c r="G65" s="3" t="s">
        <v>45</v>
      </c>
      <c r="H65" s="3"/>
      <c r="I65" s="3"/>
      <c r="J65" s="3"/>
      <c r="K65" s="3"/>
      <c r="L65" s="3"/>
      <c r="M65" s="3"/>
      <c r="N65" s="3"/>
      <c r="O65" s="3"/>
      <c r="P65" s="3"/>
      <c r="Q65" s="3"/>
      <c r="R65" s="3"/>
      <c r="S65" s="3"/>
      <c r="T65" s="3"/>
      <c r="U65" s="3"/>
      <c r="V65" s="3"/>
      <c r="W65" s="3"/>
      <c r="X65" s="3"/>
      <c r="Y65" s="3"/>
    </row>
    <row r="66" spans="1:25" x14ac:dyDescent="0.35">
      <c r="A66" s="3">
        <f t="shared" si="0"/>
        <v>65</v>
      </c>
      <c r="B66" s="2" t="s">
        <v>101</v>
      </c>
      <c r="C66" s="4" t="s">
        <v>102</v>
      </c>
      <c r="D66" s="3" t="s">
        <v>27</v>
      </c>
      <c r="E66" s="3" t="s">
        <v>28</v>
      </c>
      <c r="F66" s="3" t="s">
        <v>114</v>
      </c>
      <c r="G66" s="3" t="s">
        <v>45</v>
      </c>
      <c r="H66" s="3"/>
      <c r="I66" s="3"/>
      <c r="J66" s="3"/>
      <c r="K66" s="3"/>
      <c r="L66" s="3"/>
      <c r="M66" s="3"/>
      <c r="N66" s="3"/>
      <c r="O66" s="3"/>
      <c r="P66" s="3"/>
      <c r="Q66" s="3"/>
      <c r="R66" s="3"/>
      <c r="S66" s="3"/>
      <c r="T66" s="3"/>
      <c r="U66" s="3"/>
      <c r="V66" s="3"/>
      <c r="W66" s="3"/>
      <c r="X66" s="3"/>
      <c r="Y66" s="3"/>
    </row>
    <row r="67" spans="1:25" x14ac:dyDescent="0.35">
      <c r="A67" s="3">
        <f t="shared" si="0"/>
        <v>66</v>
      </c>
      <c r="B67" s="2" t="s">
        <v>70</v>
      </c>
      <c r="C67" s="4" t="s">
        <v>157</v>
      </c>
      <c r="D67" s="3" t="s">
        <v>27</v>
      </c>
      <c r="E67" s="3" t="s">
        <v>28</v>
      </c>
      <c r="F67" s="3" t="s">
        <v>114</v>
      </c>
      <c r="G67" s="3" t="s">
        <v>45</v>
      </c>
      <c r="H67" s="3"/>
      <c r="I67" s="3"/>
      <c r="J67" s="3"/>
      <c r="K67" s="3"/>
      <c r="L67" s="3"/>
      <c r="M67" s="3"/>
      <c r="N67" s="3"/>
      <c r="O67" s="3"/>
      <c r="P67" s="3"/>
      <c r="Q67" s="3"/>
      <c r="R67" s="3"/>
      <c r="S67" s="3"/>
      <c r="T67" s="3"/>
      <c r="U67" s="3"/>
      <c r="V67" s="3"/>
      <c r="W67" s="3"/>
      <c r="X67" s="3"/>
      <c r="Y67" s="3"/>
    </row>
    <row r="68" spans="1:25" ht="58" x14ac:dyDescent="0.35">
      <c r="A68" s="3">
        <f t="shared" ref="A68:A81" si="1">A67+1</f>
        <v>67</v>
      </c>
      <c r="B68" s="2" t="s">
        <v>103</v>
      </c>
      <c r="C68" s="4" t="s">
        <v>187</v>
      </c>
      <c r="D68" s="3" t="s">
        <v>27</v>
      </c>
      <c r="E68" s="3" t="s">
        <v>28</v>
      </c>
      <c r="F68" s="3" t="s">
        <v>114</v>
      </c>
      <c r="G68" s="3" t="s">
        <v>45</v>
      </c>
      <c r="H68" s="3"/>
      <c r="I68" s="3"/>
      <c r="J68" s="3"/>
      <c r="K68" s="3"/>
      <c r="L68" s="3"/>
      <c r="M68" s="3"/>
      <c r="N68" s="3"/>
      <c r="O68" s="3"/>
      <c r="P68" s="3"/>
      <c r="Q68" s="3"/>
      <c r="R68" s="3"/>
      <c r="S68" s="3"/>
      <c r="T68" s="3"/>
      <c r="U68" s="3"/>
      <c r="V68" s="3"/>
      <c r="W68" s="3"/>
      <c r="X68" s="3"/>
      <c r="Y68" s="3"/>
    </row>
    <row r="69" spans="1:25" x14ac:dyDescent="0.35">
      <c r="A69" s="3">
        <f t="shared" si="1"/>
        <v>68</v>
      </c>
      <c r="B69" s="2" t="s">
        <v>104</v>
      </c>
      <c r="C69" s="4" t="s">
        <v>167</v>
      </c>
      <c r="D69" s="3" t="s">
        <v>27</v>
      </c>
      <c r="E69" s="3" t="s">
        <v>28</v>
      </c>
      <c r="F69" s="3" t="s">
        <v>114</v>
      </c>
      <c r="G69" s="3" t="s">
        <v>45</v>
      </c>
      <c r="H69" s="3"/>
      <c r="I69" s="3"/>
      <c r="J69" s="3"/>
      <c r="K69" s="3"/>
      <c r="L69" s="3"/>
      <c r="M69" s="3"/>
      <c r="N69" s="3"/>
      <c r="O69" s="3"/>
      <c r="P69" s="3"/>
      <c r="Q69" s="3"/>
      <c r="R69" s="3"/>
      <c r="S69" s="3"/>
      <c r="T69" s="3"/>
      <c r="U69" s="3"/>
      <c r="V69" s="3"/>
      <c r="W69" s="3"/>
      <c r="X69" s="3"/>
      <c r="Y69" s="3"/>
    </row>
    <row r="70" spans="1:25" x14ac:dyDescent="0.35">
      <c r="A70" s="3">
        <f t="shared" si="1"/>
        <v>69</v>
      </c>
      <c r="B70" s="2" t="s">
        <v>105</v>
      </c>
      <c r="C70" s="4" t="s">
        <v>168</v>
      </c>
      <c r="D70" s="3" t="s">
        <v>27</v>
      </c>
      <c r="E70" s="3" t="s">
        <v>28</v>
      </c>
      <c r="F70" s="3" t="s">
        <v>114</v>
      </c>
      <c r="G70" s="3" t="s">
        <v>45</v>
      </c>
      <c r="H70" s="3"/>
      <c r="I70" s="3"/>
      <c r="J70" s="3"/>
      <c r="K70" s="3"/>
      <c r="L70" s="3"/>
      <c r="M70" s="3"/>
      <c r="N70" s="3"/>
      <c r="O70" s="3"/>
      <c r="P70" s="3"/>
      <c r="Q70" s="3"/>
      <c r="R70" s="3"/>
      <c r="S70" s="3"/>
      <c r="T70" s="3"/>
      <c r="U70" s="3"/>
      <c r="V70" s="3"/>
      <c r="W70" s="3"/>
      <c r="X70" s="3"/>
      <c r="Y70" s="3"/>
    </row>
    <row r="71" spans="1:25" ht="159.5" x14ac:dyDescent="0.35">
      <c r="A71" s="3">
        <f t="shared" si="1"/>
        <v>70</v>
      </c>
      <c r="B71" s="2" t="s">
        <v>106</v>
      </c>
      <c r="C71" s="4" t="s">
        <v>188</v>
      </c>
      <c r="D71" s="3" t="s">
        <v>27</v>
      </c>
      <c r="E71" s="3" t="s">
        <v>28</v>
      </c>
      <c r="F71" s="3" t="s">
        <v>114</v>
      </c>
      <c r="G71" s="3" t="s">
        <v>45</v>
      </c>
      <c r="H71" s="3"/>
      <c r="I71" s="3"/>
      <c r="J71" s="3"/>
      <c r="K71" s="3"/>
      <c r="L71" s="3"/>
      <c r="M71" s="3"/>
      <c r="N71" s="3"/>
      <c r="O71" s="3"/>
      <c r="P71" s="3"/>
      <c r="Q71" s="3"/>
      <c r="R71" s="3"/>
      <c r="S71" s="3"/>
      <c r="T71" s="3"/>
      <c r="U71" s="3"/>
      <c r="V71" s="3"/>
      <c r="W71" s="3"/>
      <c r="X71" s="3"/>
      <c r="Y71" s="3"/>
    </row>
    <row r="72" spans="1:25" x14ac:dyDescent="0.35">
      <c r="A72" s="3">
        <f t="shared" si="1"/>
        <v>71</v>
      </c>
      <c r="B72" s="2" t="s">
        <v>43</v>
      </c>
      <c r="C72" s="4" t="s">
        <v>44</v>
      </c>
      <c r="D72" s="3" t="s">
        <v>27</v>
      </c>
      <c r="E72" s="3" t="s">
        <v>28</v>
      </c>
      <c r="F72" s="3" t="s">
        <v>64</v>
      </c>
      <c r="G72" s="3" t="s">
        <v>45</v>
      </c>
      <c r="H72" s="3" t="s">
        <v>46</v>
      </c>
      <c r="I72" s="3">
        <f>A73</f>
        <v>72</v>
      </c>
      <c r="J72" s="3" t="s">
        <v>116</v>
      </c>
      <c r="K72" s="3">
        <f>A74</f>
        <v>73</v>
      </c>
      <c r="L72" s="3" t="s">
        <v>47</v>
      </c>
      <c r="M72" s="3">
        <f>A75</f>
        <v>74</v>
      </c>
      <c r="N72" s="3" t="s">
        <v>48</v>
      </c>
      <c r="O72" s="3">
        <f>A76</f>
        <v>75</v>
      </c>
      <c r="P72" s="3" t="s">
        <v>49</v>
      </c>
      <c r="Q72" s="3">
        <f>A77</f>
        <v>76</v>
      </c>
      <c r="R72" s="3" t="s">
        <v>50</v>
      </c>
      <c r="S72" s="3">
        <f>A78</f>
        <v>77</v>
      </c>
      <c r="T72" s="3" t="s">
        <v>51</v>
      </c>
      <c r="U72" s="3">
        <f>A79</f>
        <v>78</v>
      </c>
      <c r="V72" s="3" t="s">
        <v>52</v>
      </c>
      <c r="W72" s="3">
        <f>A80</f>
        <v>79</v>
      </c>
      <c r="X72" s="3" t="s">
        <v>117</v>
      </c>
      <c r="Y72" s="3">
        <f>A81</f>
        <v>80</v>
      </c>
    </row>
    <row r="73" spans="1:25" x14ac:dyDescent="0.35">
      <c r="A73" s="3">
        <f t="shared" si="1"/>
        <v>72</v>
      </c>
      <c r="B73" s="2" t="s">
        <v>46</v>
      </c>
      <c r="C73" s="4" t="s">
        <v>133</v>
      </c>
      <c r="D73" s="3" t="s">
        <v>27</v>
      </c>
      <c r="E73" s="3" t="s">
        <v>28</v>
      </c>
      <c r="F73" s="3" t="s">
        <v>64</v>
      </c>
      <c r="G73" s="3" t="s">
        <v>36</v>
      </c>
      <c r="H73" s="3"/>
      <c r="I73" s="3"/>
      <c r="J73" s="3"/>
      <c r="K73" s="3"/>
      <c r="L73" s="3"/>
      <c r="M73" s="3"/>
      <c r="N73" s="3"/>
      <c r="O73" s="3"/>
      <c r="P73" s="3"/>
      <c r="Q73" s="3"/>
      <c r="R73" s="3"/>
      <c r="S73" s="3"/>
      <c r="T73" s="3"/>
      <c r="U73" s="3"/>
      <c r="V73" s="3"/>
      <c r="W73" s="3"/>
      <c r="X73" s="3"/>
      <c r="Y73" s="3"/>
    </row>
    <row r="74" spans="1:25" x14ac:dyDescent="0.35">
      <c r="A74" s="3">
        <f t="shared" si="1"/>
        <v>73</v>
      </c>
      <c r="B74" s="2" t="s">
        <v>116</v>
      </c>
      <c r="C74" s="4" t="s">
        <v>134</v>
      </c>
      <c r="D74" s="3" t="s">
        <v>27</v>
      </c>
      <c r="E74" s="3" t="s">
        <v>28</v>
      </c>
      <c r="F74" s="3" t="s">
        <v>64</v>
      </c>
      <c r="G74" s="3" t="s">
        <v>36</v>
      </c>
      <c r="H74" s="3"/>
      <c r="I74" s="3"/>
      <c r="J74" s="3"/>
      <c r="K74" s="3"/>
      <c r="L74" s="3"/>
      <c r="M74" s="3"/>
      <c r="N74" s="3"/>
      <c r="O74" s="3"/>
      <c r="P74" s="3"/>
      <c r="Q74" s="3"/>
      <c r="R74" s="3"/>
      <c r="S74" s="3"/>
      <c r="T74" s="3"/>
      <c r="U74" s="3"/>
      <c r="V74" s="3"/>
      <c r="W74" s="3"/>
      <c r="X74" s="3"/>
      <c r="Y74" s="3"/>
    </row>
    <row r="75" spans="1:25" x14ac:dyDescent="0.35">
      <c r="A75" s="3">
        <f t="shared" si="1"/>
        <v>74</v>
      </c>
      <c r="B75" s="2" t="s">
        <v>47</v>
      </c>
      <c r="C75" s="4" t="s">
        <v>135</v>
      </c>
      <c r="D75" s="3" t="s">
        <v>27</v>
      </c>
      <c r="E75" s="3" t="s">
        <v>28</v>
      </c>
      <c r="F75" s="3" t="s">
        <v>64</v>
      </c>
      <c r="G75" s="3" t="s">
        <v>36</v>
      </c>
      <c r="H75" s="3"/>
      <c r="I75" s="3"/>
      <c r="J75" s="3"/>
      <c r="K75" s="3"/>
      <c r="L75" s="3"/>
      <c r="M75" s="3"/>
      <c r="N75" s="3"/>
      <c r="O75" s="3"/>
      <c r="P75" s="3"/>
      <c r="Q75" s="3"/>
      <c r="R75" s="3"/>
      <c r="S75" s="3"/>
      <c r="T75" s="3"/>
      <c r="U75" s="3"/>
      <c r="V75" s="3"/>
      <c r="W75" s="3"/>
      <c r="X75" s="3"/>
      <c r="Y75" s="3"/>
    </row>
    <row r="76" spans="1:25" x14ac:dyDescent="0.35">
      <c r="A76" s="3">
        <f t="shared" si="1"/>
        <v>75</v>
      </c>
      <c r="B76" s="2" t="s">
        <v>48</v>
      </c>
      <c r="C76" s="4" t="s">
        <v>136</v>
      </c>
      <c r="D76" s="3" t="s">
        <v>27</v>
      </c>
      <c r="E76" s="3" t="s">
        <v>28</v>
      </c>
      <c r="F76" s="3" t="s">
        <v>64</v>
      </c>
      <c r="G76" s="3" t="s">
        <v>36</v>
      </c>
      <c r="H76" s="3"/>
      <c r="I76" s="3"/>
      <c r="J76" s="3"/>
      <c r="K76" s="3"/>
      <c r="L76" s="3"/>
      <c r="M76" s="3"/>
      <c r="N76" s="3"/>
      <c r="O76" s="3"/>
      <c r="P76" s="3"/>
      <c r="Q76" s="3"/>
      <c r="R76" s="3"/>
      <c r="S76" s="3"/>
      <c r="T76" s="3"/>
      <c r="U76" s="3"/>
      <c r="V76" s="3"/>
      <c r="W76" s="3"/>
      <c r="X76" s="3"/>
      <c r="Y76" s="3"/>
    </row>
    <row r="77" spans="1:25" x14ac:dyDescent="0.35">
      <c r="A77" s="3">
        <f t="shared" si="1"/>
        <v>76</v>
      </c>
      <c r="B77" s="2" t="s">
        <v>49</v>
      </c>
      <c r="C77" s="4" t="s">
        <v>137</v>
      </c>
      <c r="D77" s="3" t="s">
        <v>27</v>
      </c>
      <c r="E77" s="3" t="s">
        <v>28</v>
      </c>
      <c r="F77" s="3" t="s">
        <v>64</v>
      </c>
      <c r="G77" s="3" t="s">
        <v>36</v>
      </c>
      <c r="H77" s="3"/>
      <c r="I77" s="3"/>
      <c r="J77" s="3"/>
      <c r="K77" s="3"/>
      <c r="L77" s="3"/>
      <c r="M77" s="3"/>
      <c r="N77" s="3"/>
      <c r="O77" s="3"/>
      <c r="P77" s="3"/>
      <c r="Q77" s="3"/>
      <c r="R77" s="3"/>
      <c r="S77" s="3"/>
      <c r="T77" s="3"/>
      <c r="U77" s="3"/>
      <c r="V77" s="3"/>
      <c r="W77" s="3"/>
      <c r="X77" s="3"/>
      <c r="Y77" s="3"/>
    </row>
    <row r="78" spans="1:25" x14ac:dyDescent="0.35">
      <c r="A78" s="3">
        <f t="shared" si="1"/>
        <v>77</v>
      </c>
      <c r="B78" s="2" t="s">
        <v>50</v>
      </c>
      <c r="C78" s="4" t="s">
        <v>138</v>
      </c>
      <c r="D78" s="3" t="s">
        <v>27</v>
      </c>
      <c r="E78" s="3" t="s">
        <v>28</v>
      </c>
      <c r="F78" s="3" t="s">
        <v>64</v>
      </c>
      <c r="G78" s="3" t="s">
        <v>36</v>
      </c>
      <c r="H78" s="3"/>
      <c r="I78" s="3"/>
      <c r="J78" s="3"/>
      <c r="K78" s="3"/>
      <c r="L78" s="3"/>
      <c r="M78" s="3"/>
      <c r="N78" s="3"/>
      <c r="O78" s="3"/>
      <c r="P78" s="3"/>
      <c r="Q78" s="3"/>
      <c r="R78" s="3"/>
      <c r="S78" s="3"/>
      <c r="T78" s="3"/>
      <c r="U78" s="3"/>
      <c r="V78" s="3"/>
      <c r="W78" s="3"/>
      <c r="X78" s="3"/>
      <c r="Y78" s="3"/>
    </row>
    <row r="79" spans="1:25" x14ac:dyDescent="0.35">
      <c r="A79" s="3">
        <f t="shared" si="1"/>
        <v>78</v>
      </c>
      <c r="B79" s="2" t="s">
        <v>51</v>
      </c>
      <c r="C79" s="4" t="s">
        <v>139</v>
      </c>
      <c r="D79" s="3" t="s">
        <v>27</v>
      </c>
      <c r="E79" s="3" t="s">
        <v>28</v>
      </c>
      <c r="F79" s="3" t="s">
        <v>64</v>
      </c>
      <c r="G79" s="3" t="s">
        <v>36</v>
      </c>
      <c r="H79" s="3"/>
      <c r="I79" s="3"/>
      <c r="J79" s="3"/>
      <c r="K79" s="3"/>
      <c r="L79" s="3"/>
      <c r="M79" s="3"/>
      <c r="N79" s="3"/>
      <c r="O79" s="3"/>
      <c r="P79" s="3"/>
      <c r="Q79" s="3"/>
      <c r="R79" s="3"/>
      <c r="S79" s="3"/>
      <c r="T79" s="3"/>
      <c r="U79" s="3"/>
      <c r="V79" s="3"/>
      <c r="W79" s="3"/>
      <c r="X79" s="3"/>
      <c r="Y79" s="3"/>
    </row>
    <row r="80" spans="1:25" x14ac:dyDescent="0.35">
      <c r="A80" s="3">
        <f t="shared" si="1"/>
        <v>79</v>
      </c>
      <c r="B80" s="2" t="s">
        <v>52</v>
      </c>
      <c r="C80" s="4" t="s">
        <v>140</v>
      </c>
      <c r="D80" s="3" t="s">
        <v>27</v>
      </c>
      <c r="E80" s="3" t="s">
        <v>28</v>
      </c>
      <c r="F80" s="3" t="s">
        <v>64</v>
      </c>
      <c r="G80" s="3" t="s">
        <v>36</v>
      </c>
      <c r="H80" s="3"/>
      <c r="I80" s="3"/>
      <c r="J80" s="3"/>
      <c r="K80" s="3"/>
      <c r="L80" s="3"/>
      <c r="M80" s="3"/>
      <c r="N80" s="3"/>
      <c r="O80" s="3"/>
      <c r="P80" s="3"/>
      <c r="Q80" s="3"/>
      <c r="R80" s="3"/>
      <c r="S80" s="3"/>
      <c r="T80" s="3"/>
      <c r="U80" s="3"/>
      <c r="V80" s="3"/>
      <c r="W80" s="3"/>
      <c r="X80" s="3"/>
      <c r="Y80" s="3"/>
    </row>
    <row r="81" spans="1:25" x14ac:dyDescent="0.35">
      <c r="A81" s="3">
        <f t="shared" si="1"/>
        <v>80</v>
      </c>
      <c r="B81" s="2" t="s">
        <v>117</v>
      </c>
      <c r="C81" s="4" t="s">
        <v>132</v>
      </c>
      <c r="D81" s="3" t="s">
        <v>27</v>
      </c>
      <c r="E81" s="3" t="s">
        <v>28</v>
      </c>
      <c r="F81" s="3" t="s">
        <v>64</v>
      </c>
      <c r="G81" s="3" t="s">
        <v>36</v>
      </c>
      <c r="H81" s="3"/>
      <c r="I81" s="3"/>
      <c r="J81" s="3"/>
      <c r="K81" s="3"/>
      <c r="L81" s="3"/>
      <c r="M81" s="3"/>
      <c r="N81" s="3"/>
      <c r="O81" s="3"/>
      <c r="P81" s="3"/>
      <c r="Q81" s="3"/>
      <c r="R81" s="3"/>
      <c r="S81" s="3"/>
      <c r="T81" s="3"/>
      <c r="U81" s="3"/>
      <c r="V81" s="3"/>
      <c r="W81" s="3"/>
      <c r="X81" s="3"/>
      <c r="Y81" s="3"/>
    </row>
  </sheetData>
  <pageMargins left="0.7" right="0.7" top="0.75" bottom="0.75" header="0.3" footer="0.3"/>
  <pageSetup orientation="portrait" r:id="rId1"/>
  <headerFooter>
    <oddFooter>&amp;R&amp;1#&amp;"Calibri"&amp;10&amp;K0078D7Classification :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761538840105B498D914FDE0ACE1E42" ma:contentTypeVersion="7" ma:contentTypeDescription="Crée un document." ma:contentTypeScope="" ma:versionID="69accd00eb050fc3150dc4e10b7d1d64">
  <xsd:schema xmlns:xsd="http://www.w3.org/2001/XMLSchema" xmlns:xs="http://www.w3.org/2001/XMLSchema" xmlns:p="http://schemas.microsoft.com/office/2006/metadata/properties" xmlns:ns3="0b8c3799-a77e-4647-9dbe-73262e9c752b" xmlns:ns4="8072da27-f57d-4da2-8e81-2e9953ccc090" targetNamespace="http://schemas.microsoft.com/office/2006/metadata/properties" ma:root="true" ma:fieldsID="d0a64a7aa67905360875255c85f841ef" ns3:_="" ns4:_="">
    <xsd:import namespace="0b8c3799-a77e-4647-9dbe-73262e9c752b"/>
    <xsd:import namespace="8072da27-f57d-4da2-8e81-2e9953ccc09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8c3799-a77e-4647-9dbe-73262e9c75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72da27-f57d-4da2-8e81-2e9953ccc090"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SharingHintHash" ma:index="12"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55060E-0BE5-499D-8051-B809CAD168C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C031B39-7FAB-45C7-AB85-7557D31192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8c3799-a77e-4647-9dbe-73262e9c752b"/>
    <ds:schemaRef ds:uri="8072da27-f57d-4da2-8e81-2e9953ccc0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A16248-CF68-4E89-AE63-047D6003DBE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Q&amp;A</vt:lpstr>
    </vt:vector>
  </TitlesOfParts>
  <Manager/>
  <Company>BNP Paribas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Alena EMILOVA SOKOLOVA</dc:creator>
  <cp:keywords/>
  <dc:description/>
  <cp:lastModifiedBy>Stephane SINGMARAT</cp:lastModifiedBy>
  <cp:revision/>
  <dcterms:created xsi:type="dcterms:W3CDTF">2021-07-28T14:26:04Z</dcterms:created>
  <dcterms:modified xsi:type="dcterms:W3CDTF">2022-10-27T09:33:47Z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0x0101005761538840105B498D914FDE0ACE1E42</vt:lpwstr>
  </property>
  <property fmtid="{D5CDD505-2E9C-101B-9397-08002B2CF9AE}" pid="3" name="MSIP_Label_8ffbc0b8-e97b-47d1-beac-cb0955d66f3b_Enabled">
    <vt:lpwstr>true</vt:lpwstr>
  </property>
  <property fmtid="{D5CDD505-2E9C-101B-9397-08002B2CF9AE}" pid="4" name="MSIP_Label_8ffbc0b8-e97b-47d1-beac-cb0955d66f3b_SetDate">
    <vt:lpwstr>2022-10-27T07:52:28Z</vt:lpwstr>
  </property>
  <property fmtid="{D5CDD505-2E9C-101B-9397-08002B2CF9AE}" pid="5" name="MSIP_Label_8ffbc0b8-e97b-47d1-beac-cb0955d66f3b_Method">
    <vt:lpwstr>Standard</vt:lpwstr>
  </property>
  <property fmtid="{D5CDD505-2E9C-101B-9397-08002B2CF9AE}" pid="6" name="MSIP_Label_8ffbc0b8-e97b-47d1-beac-cb0955d66f3b_Name">
    <vt:lpwstr>8ffbc0b8-e97b-47d1-beac-cb0955d66f3b</vt:lpwstr>
  </property>
  <property fmtid="{D5CDD505-2E9C-101B-9397-08002B2CF9AE}" pid="7" name="MSIP_Label_8ffbc0b8-e97b-47d1-beac-cb0955d66f3b_SiteId">
    <vt:lpwstr>614f9c25-bffa-42c7-86d8-964101f55fa2</vt:lpwstr>
  </property>
  <property fmtid="{D5CDD505-2E9C-101B-9397-08002B2CF9AE}" pid="8" name="MSIP_Label_8ffbc0b8-e97b-47d1-beac-cb0955d66f3b_ActionId">
    <vt:lpwstr>bdc815d5-4579-40c1-ae4b-78f2c148e752</vt:lpwstr>
  </property>
  <property fmtid="{D5CDD505-2E9C-101B-9397-08002B2CF9AE}" pid="9" name="MSIP_Label_8ffbc0b8-e97b-47d1-beac-cb0955d66f3b_ContentBits">
    <vt:lpwstr>2</vt:lpwstr>
  </property>
</Properties>
</file>