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bnpparibas-my.sharepoint.com/personal/stephane_singmarat_externe_bnpparibas_com/Documents/Documents/Data Q&amp;A/Q&amp;A Production/"/>
    </mc:Choice>
  </mc:AlternateContent>
  <xr:revisionPtr revIDLastSave="1" documentId="8_{7D2C98D6-6E6A-42CF-9B08-FFC991789CF3}" xr6:coauthVersionLast="47" xr6:coauthVersionMax="47" xr10:uidLastSave="{1D3F284F-E576-4155-A5C6-711AD3E3AEA2}"/>
  <bookViews>
    <workbookView xWindow="-110" yWindow="-110" windowWidth="19420" windowHeight="10420" xr2:uid="{00000000-000D-0000-FFFF-FFFF00000000}"/>
  </bookViews>
  <sheets>
    <sheet name="Feuil1" sheetId="4" r:id="rId1"/>
    <sheet name="frequency-table-Q&amp;A" sheetId="2" r:id="rId2"/>
    <sheet name="possibilities" sheetId="3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l="1"/>
  <c r="I32" i="4"/>
  <c r="A86" i="4" l="1"/>
  <c r="K32" i="4"/>
  <c r="A87" i="4" l="1"/>
  <c r="M32" i="4"/>
  <c r="A88" i="4" l="1"/>
  <c r="O32" i="4"/>
  <c r="Q32" i="4" l="1"/>
  <c r="A89" i="4"/>
  <c r="A90" i="4" l="1"/>
  <c r="S32" i="4"/>
  <c r="A91" i="4" l="1"/>
  <c r="I33" i="4"/>
  <c r="A92" i="4" l="1"/>
  <c r="K33" i="4"/>
  <c r="M33" i="4" l="1"/>
  <c r="A93" i="4"/>
  <c r="A94" i="4" l="1"/>
  <c r="O33" i="4"/>
  <c r="A95" i="4" l="1"/>
  <c r="I59" i="4"/>
  <c r="A96" i="4" l="1"/>
  <c r="K59" i="4"/>
  <c r="M59" i="4" l="1"/>
  <c r="A97" i="4"/>
  <c r="A98" i="4" l="1"/>
  <c r="O59" i="4"/>
  <c r="A99" i="4" l="1"/>
  <c r="Q59" i="4"/>
  <c r="A100" i="4" l="1"/>
  <c r="S59" i="4"/>
  <c r="I60" i="4" l="1"/>
  <c r="A101" i="4"/>
  <c r="A102" i="4" l="1"/>
  <c r="K60" i="4"/>
  <c r="A103" i="4" l="1"/>
  <c r="O60" i="4" s="1"/>
  <c r="M60" i="4"/>
</calcChain>
</file>

<file path=xl/sharedStrings.xml><?xml version="1.0" encoding="utf-8"?>
<sst xmlns="http://schemas.openxmlformats.org/spreadsheetml/2006/main" count="720" uniqueCount="250">
  <si>
    <t>id</t>
  </si>
  <si>
    <t>question</t>
  </si>
  <si>
    <t>answer</t>
  </si>
  <si>
    <t>lang</t>
  </si>
  <si>
    <t>team</t>
  </si>
  <si>
    <t>type</t>
  </si>
  <si>
    <t>toanalyse</t>
  </si>
  <si>
    <t>name_button1</t>
  </si>
  <si>
    <t>button1</t>
  </si>
  <si>
    <t>name_button2</t>
  </si>
  <si>
    <t>button2</t>
  </si>
  <si>
    <t>name_button3</t>
  </si>
  <si>
    <t>button3</t>
  </si>
  <si>
    <t>name_button4</t>
  </si>
  <si>
    <t>button4</t>
  </si>
  <si>
    <t>name_button5</t>
  </si>
  <si>
    <t>button5</t>
  </si>
  <si>
    <t>name_button6</t>
  </si>
  <si>
    <t>button6</t>
  </si>
  <si>
    <t>name_button7</t>
  </si>
  <si>
    <t>button7</t>
  </si>
  <si>
    <t>name_button8</t>
  </si>
  <si>
    <t>button8</t>
  </si>
  <si>
    <t>name_button9</t>
  </si>
  <si>
    <t>button9</t>
  </si>
  <si>
    <t>I am unable to log into applications using my token</t>
  </si>
  <si>
    <t>If you are unable to log into applications, please, test your token here : https://securid.group.echonet/</t>
  </si>
  <si>
    <t>en</t>
  </si>
  <si>
    <t>Secure id / token</t>
  </si>
  <si>
    <t>yes</t>
  </si>
  <si>
    <t>How can I unlock a SecureID?</t>
  </si>
  <si>
    <t>In order to unlock your SecureID, please, send an email to UK ITP CS USER ACCESS MANAGEMENT\n</t>
  </si>
  <si>
    <t>How can I test if my token has been activated?</t>
  </si>
  <si>
    <t>In order to test your SecureID, please, refer to the corresponding SharePoint page, accessible via the following : https://securid.group.echonet/</t>
  </si>
  <si>
    <t>How can I reset my token?</t>
  </si>
  <si>
    <t>To reset your SecureID token :
 - For APAC users, send an email to APAC IT ACCESS CONTROL\n
 - For UK users, send an email to UK ITP CS USER ACCESS MANAGEMENT\n
 - For NAR users, send an email to NAR_UAM\n
 - For EMEA users, send an email to EMEA SECURE ACCESSES REQUESTS\n</t>
  </si>
  <si>
    <t>How can I reduce the size of my SecureID token pin from 5 to 4 digits?</t>
  </si>
  <si>
    <t>To reduce the size of your SecureID token pin from 5 to 4 digits:\n
 - For APAC users, send an email to APAC IT ACCESS CONTROL\n
 - For UK users, send an email to UK ITP CS USER ACCESS MANAGEMENT\n
 - For NAR users, send an email to NAR_UAM\n
 - For EMEA users, send an email to EMEA SECURE ACCESSES REQUESTS\n</t>
  </si>
  <si>
    <t>What is the URL to access Draconis website?</t>
  </si>
  <si>
    <t>To access Draconis website, please, use the following link : https://draconis.cib.echonet/DraconisPresentationWeb/</t>
  </si>
  <si>
    <t>Application Access</t>
  </si>
  <si>
    <t>What is the URL to access Paradigm website?</t>
  </si>
  <si>
    <t>To access Paradigm website, please, use the following link : https://pdm.finance.echonet/ParadigmPresentationWeb/</t>
  </si>
  <si>
    <t>What is the URL to access VinciAE website?</t>
  </si>
  <si>
    <t>To access VinciAE website, please, use the following link : https://vinciae6.cib.echonet/VinciAEPresentationWeb/</t>
  </si>
  <si>
    <t>What is the URL to access C3 website?</t>
  </si>
  <si>
    <t>To access C3 website, please, use the following link : https://c3.cib.echonet/C3PresentationWeb/</t>
  </si>
  <si>
    <t>What is the URL to access FiRef website?</t>
  </si>
  <si>
    <t>To access FiRef website, please, use the following link : https://firef2.finance.echonet/firef-web/</t>
  </si>
  <si>
    <t>How can I connect to Ambre ?</t>
  </si>
  <si>
    <t>To connect to Ambre, please, use the link of the OFS Portal : https://portail-ofs.finance.echonet/Portail-OFS/ or use the direct link : https://ambre.finance.echonet/welcome/choix-instances</t>
  </si>
  <si>
    <t>How can I connect to Concorde ?</t>
  </si>
  <si>
    <t>To connect to Concorde, use the link of the OFS Portal : https://portail-ofs.finance.echonet/Portail-OFS/ or use the direct link : https://concorde.finance.echonet/index</t>
  </si>
  <si>
    <t>How can I connect to Opale ?</t>
  </si>
  <si>
    <t>To connect to Opale, use the link of the OFS Portal : https://portail-ofs.finance.echonet/Portail-OFS/ or use the direct link : https://opale.finance.echonet/static/opale-htmlpl/login-index.html</t>
  </si>
  <si>
    <t>How can I connect to Cristal ?</t>
  </si>
  <si>
    <t>To connect to Cristal, use Business Object installed in your computer or use the Web version: https://tfbo.finance.echonet/</t>
  </si>
  <si>
    <t>How can I connect to Oural ?</t>
  </si>
  <si>
    <t>To connect to Oural, use the link of the OFS Portal : https://portail-ofs.finance.echonet/Portail-OFS/ or use the direct link : https://oural.finance.echonet/</t>
  </si>
  <si>
    <t>How can I connect to the OFS portal ?</t>
  </si>
  <si>
    <t>To connect to the OFS portal, go to the page : https://portail-ofs.finance.echonet/Portail-OFS/</t>
  </si>
  <si>
    <t>How can I connect to Spitab ?</t>
  </si>
  <si>
    <t>To connect to Spitab, go to this page : https://citrix.group.echonet/</t>
  </si>
  <si>
    <t>How can I connect to Topaze ?</t>
  </si>
  <si>
    <t>To connect to Topaze, you have to use the link into the OFS Portal : https://citrix.group.echonet/Citrix/XenAppPRODWeb/</t>
  </si>
  <si>
    <t>How can I connect to Hooke ?</t>
  </si>
  <si>
    <t xml:space="preserve">To connect to Hooke, use the link of the OFS Portal : https://portail-ofs.finance.echonet/Portail-OFS/ or use the direct link : https://hooke.group.echonet/ </t>
  </si>
  <si>
    <t>How can I connect to Nobel ?</t>
  </si>
  <si>
    <t>To connect to Nobel, use the link of the OFS Portal : https://portail-ofs.finance.echonet/Portail-OFS/ or use the direct link : https://nobel.group.echonet/</t>
  </si>
  <si>
    <t>How can I connect to Extra ?</t>
  </si>
  <si>
    <t>To connect to Extra, use the link into the OFS Portal : https://portail-ofs.finance.echonet/Portail-OFS/ or use the direct link : https://extra.group.echonet/</t>
  </si>
  <si>
    <t>How can I connect to Onyx ?</t>
  </si>
  <si>
    <t>To connect to Onyx, use the link of the OFS Portal : https://portail-ofs.finance.echonet/Portail-OFS/ or use the direct link : https://onyx.group.echonet/</t>
  </si>
  <si>
    <t>How can I connect to Pegase ?</t>
  </si>
  <si>
    <t>To connect to Pegase, use the link of the OFS Portal : https://portail-ofs.finance.echonet/Portail-OFS/ or use the direct link : https://pegase.group.echonet/</t>
  </si>
  <si>
    <t>How can I connect to CA View ?</t>
  </si>
  <si>
    <t>To connect to CA View, use the link of the OFS Portal : https://portail-ofs.finance.echonet/Portail-OFS/ or use the direct link : https://view.group.echonet/</t>
  </si>
  <si>
    <t>How can I connect to Archifinance ?</t>
  </si>
  <si>
    <t>To connect to Archifinance, use the link of the OFS Portal : https://portail-ofs.finance.echonet/Portail-OFS/ or use the direct link : https://archifinance.group.echonet/</t>
  </si>
  <si>
    <t>How can I connect to Prime?</t>
  </si>
  <si>
    <t>To connect to Prime, use this link : https://prime.finance.echonet/ServletGateway/servlet/Gateway?b_action=xts.run&amp;m=portal/cc.xts&amp;m_folder=iD950FB6F234545989D164A5DB27FD2EC&amp;m_folder2=m-</t>
  </si>
  <si>
    <t>How can I  connect to GRECO?</t>
  </si>
  <si>
    <t xml:space="preserve">To connect to GRECO, use this link : https://greco.finance.echonet/greco-web/login.jsp </t>
  </si>
  <si>
    <t>What is the URL to access Dolly website?</t>
  </si>
  <si>
    <t>To access Dolly website, please, use the following link : https://ssologin-bp2s.is.echonet/SSOLoginAction.do</t>
  </si>
  <si>
    <t>What is the URL to access Perseus website?</t>
  </si>
  <si>
    <t>To access Perseus website, please, use the following link : https://perseus-cib.finance.echonet/</t>
  </si>
  <si>
    <t>What is the URL to access Magritte website?</t>
  </si>
  <si>
    <t>To access Magritte website, please, use the following link : https://es-magritte.europe.echonet/</t>
  </si>
  <si>
    <t>What is the URL to access Atlas2 website?</t>
  </si>
  <si>
    <t xml:space="preserve">The access to Atlas2 is different by region. Please, select one below : </t>
  </si>
  <si>
    <t>GER</t>
  </si>
  <si>
    <t>CEM</t>
  </si>
  <si>
    <t>BU</t>
  </si>
  <si>
    <t>ESP</t>
  </si>
  <si>
    <t>MEA</t>
  </si>
  <si>
    <t>WEM</t>
  </si>
  <si>
    <t>What is the URL to access ISM website?</t>
  </si>
  <si>
    <t xml:space="preserve">The access to ISM is different by region. Please, select one below : </t>
  </si>
  <si>
    <t>AUS, DEN, GER, IRE, NOR, POR, RUS</t>
  </si>
  <si>
    <t>BE, CZR, NE, HU, PO, RO</t>
  </si>
  <si>
    <t>BUL</t>
  </si>
  <si>
    <t>ITA, LUX, SPA, ENG</t>
  </si>
  <si>
    <t>What is the URL to access Onecapp website?</t>
  </si>
  <si>
    <t>To access Onecapp website, please, use the following link : https://eai-cbe-prod.bnpparibasfortis.net/pdweb-app/pd/pdenter.do#1537871574411</t>
  </si>
  <si>
    <t>What is the URL to access Ivalua website?</t>
  </si>
  <si>
    <t>To access Ivalua Procurement Tool, please, use the following link : https://oneproctool.bnpparibas.com/</t>
  </si>
  <si>
    <t>What is the URL to access Concur website?</t>
  </si>
  <si>
    <t>To access Concur website, please, use the following link : https://eu1.concursolutions.com/UI/SSO/p0600696cimc</t>
  </si>
  <si>
    <t>What is the URL to access Sailpoint website?</t>
  </si>
  <si>
    <t>To access Sailpoint website, please, use the following link : https://sailpoint.cib.echonet/</t>
  </si>
  <si>
    <t>What is the URL to access RTS website?</t>
  </si>
  <si>
    <t>To access RTS (Request Tracking Solution) website, please, use the following link : https://rts.group.echonet/login.jsp</t>
  </si>
  <si>
    <t>Comment accéder à OFS ?</t>
  </si>
  <si>
    <t>Afin d'accéder à OFS  (One Financial System) , veuillez entrer votre requête dans sailpoint  https://sailpoint.cib.echonet/. Contactez votre gestionnaire pour obtenir un rôle correct.</t>
  </si>
  <si>
    <t>fr</t>
  </si>
  <si>
    <t>J’ai besoin d’accéder à OFS</t>
  </si>
  <si>
    <t>Afin d'accéder à OFS (One Financial System) , veuillez entrer votre requête dans sailpoint  https://sailpoint.cib.echonet/. Contactez votre gestionnaire pour obtenir un rôle correct.</t>
  </si>
  <si>
    <t>Pouvez-vous m’aider à avoir accès à OFS?</t>
  </si>
  <si>
    <t>Comment puis-je configurer l’application OFS sur mon bureau ?</t>
  </si>
  <si>
    <t>Afin de configurer l'application OFS (One Financial System) sur votre bureau, veuillez consulter le lien suivant : https://my.cib.echonet/finance/finance_support/SitePages/Home.aspx</t>
  </si>
  <si>
    <t>Quel est le droit d’accès correct à OFS ?</t>
  </si>
  <si>
    <t>La demande d'accès à OFS (One Financial System) est faite par rôle et non par droit. Veuillez contacter votre gestionnaire pour obtenir des détails sur le rôle.</t>
  </si>
  <si>
    <t>Mon gestionnaire n’est pas au courant du rôle à jouer pour OFS</t>
  </si>
  <si>
    <t>Si votre gestionnaire n'est pas au courant du rôle à jouer pour OFS (One Financial System), veuillez créer un billet RTS (Request Tracking Solution) dans le projet OFS FINSUP0026 via le lien suivant : https://rts.group.echonet/secure/Dashboard.jspa</t>
  </si>
  <si>
    <t>Je ne peux pas me connecter</t>
  </si>
  <si>
    <t xml:space="preserve">Si vous n'arrivez pas à vous connecter, veuillez créer un billet RTS (Request Tracking Solution) dans le projet OFS (One Financial System) FINSUP0026 via le lien suivant : https://rts.group.echonet/secure/Dashboard.jspa </t>
  </si>
  <si>
    <t>Je ne peux pas me connecter à des applications à l’aide de mon token</t>
  </si>
  <si>
    <t>Si vous n'arrivez pas à vous connecter, veuillez tester votre token ici : https://securid.group.echonet/</t>
  </si>
  <si>
    <t>Comment puis-je déverrouiller un SecureID ?</t>
  </si>
  <si>
    <t>Afin de déverrouiller votre SecureID, veuillez envoyer un mail à UK ITP CS USER ACCESS MANAGEMENT.</t>
  </si>
  <si>
    <t>Comment puis-je tester si mon token a été activé ?</t>
  </si>
  <si>
    <t>Pour tester si votre SecureID est activé, veuillez consulter la page SharePoint correspondante, accessible via le lien suivant : https://securid.group.echonet/</t>
  </si>
  <si>
    <t>Comment puis-je réinitialiser mon token ?</t>
  </si>
  <si>
    <t>Pour réinitialiser votre SecureID, veuillez consulter la page SharePoint correspondante, accessible via le lien suivant : https://securid.group.echonet/</t>
  </si>
  <si>
    <t>Comment puis-je réduire la taille de mon pin token SecureID de 5 à 4 chiffres ?</t>
  </si>
  <si>
    <t>Pour réduire la taille de votre SecureID de 5 à 4 chiffres :\n
 - Pour les utilisateurs de la région APAC, envoyez un e-mail à APAC IT ACCESS CONTROL\n
 - Pour les utilisateurs du Royaume-Uni, envoyez un e-mail à UK ITP CS USER ACCESS MANAGEMENT\n
 - Pour les utilisateurs de la région NAR, envoyez un e-mail à NAR_UAM\n
 - Pour les utilisateurs de la région EMEA, envoyez un e-mail à EMEA SECURE ACCESSES REQUESTS\n</t>
  </si>
  <si>
    <t>Quelle est l’URL pour accéder au site Draconis ?</t>
  </si>
  <si>
    <t>Veuillez utiliser le lien suivant pour accéder au site Draconis :  https://draconis.cib.echonet/DraconisPresentationWeb/</t>
  </si>
  <si>
    <t>Quelle est l’URL pour accéder au site Paradigm ?</t>
  </si>
  <si>
    <t>Veuillez utiliser le lien suivant pour accéder au site Paradigm : https://pdm.finance.echonet/ParadigmPresentationWeb/</t>
  </si>
  <si>
    <t>Quelle est l’URL pour accéder au site VinciAE ?</t>
  </si>
  <si>
    <t>Veuillez utiliser le lien suivant pour accéder au site VinciAE : https://vinciae6.cib.echonet/VinciAEPresentationWeb/</t>
  </si>
  <si>
    <t>Quelle est l’URL pour accéder au site C3 ?</t>
  </si>
  <si>
    <t>Veuillez utiliser le lien suivant pour accéder au site C3 : https://c3.cib.echonet/C3PresentationWeb/</t>
  </si>
  <si>
    <t>Quelle est l’URL pour accéder au site FiRef ?</t>
  </si>
  <si>
    <t>Veuillez utiliser le lien suivant pour accéder au site FiRef : https://firef2.finance.echonet/firef-web/</t>
  </si>
  <si>
    <t>Quelle est l’URL pour accéder au site Dolly ?</t>
  </si>
  <si>
    <t>Veuillez utiliser le lien suivant pour accéder au site Dolly : https://ssologin-bp2s.is.echonet/SSOLoginAction.do</t>
  </si>
  <si>
    <t>Quelle est l’URL pour accéder au site Perseus ?</t>
  </si>
  <si>
    <t>Veuillez utiliser le lien suivant pour accéder au site Perseus : https://perseus-cib.finance.echonet/</t>
  </si>
  <si>
    <t>Quelle est l’URL pour accéder au site Magritte ?</t>
  </si>
  <si>
    <t>Veuillez utiliser le lien suivant pour accéder au site Magritte : https://es-magritte.europe.echonet/</t>
  </si>
  <si>
    <t>Quelle est l’URL pour accéder au site Atlas2 ?</t>
  </si>
  <si>
    <t xml:space="preserve">Le lien de connexion à Atlas2 dépend de la région. Veuillez sélectionner une région ci-dessous :   </t>
  </si>
  <si>
    <t>Quelle est l’URL pour accéder au site ISM ?</t>
  </si>
  <si>
    <t>Le lien de connexion à ISM dépend de la région. Veuillez sélectionner une région ci-dessous :</t>
  </si>
  <si>
    <t>Quelle est l’URL pour accéder au site Onecapp ?</t>
  </si>
  <si>
    <t>Veuillez utiliser le lien suivant pour accéder au site Onecapp : https://eai-cbe-prod.bnpparibasfortis.net/pdweb-app/pd/pdenter.do#1537871574411</t>
  </si>
  <si>
    <t>Quelle est l’URL pour accéder au site Ivalua ?</t>
  </si>
  <si>
    <t>Veuillez utiliser le lien suivant pour accéder au site Ivalua (Procurement Tool) : https://oneproctool.bnpparibas.com/</t>
  </si>
  <si>
    <t>Quelle est l’URL pour accéder au site Concur ?</t>
  </si>
  <si>
    <t>Veuillez utiliser le lien suivant pour accéder au site Concur : https://eu1.concursolutions.com/UI/SSO/p0600696cimc</t>
  </si>
  <si>
    <t>Comment puis je me connecter a Ambre ?</t>
  </si>
  <si>
    <t>Pour se connecter a Ambre, vous pouvez utiliser le lien dans le portail OFS : https://portail-ofs.finance.echonet/Portail-OFS/ ou utiliser le lien direct : https://ambre.finance.echonet/welcome/choix-instances</t>
  </si>
  <si>
    <t>Comment puis je me connecter a Concorde ?</t>
  </si>
  <si>
    <t>Pour se connecter a Concorde, vous pouvez utiliser le lien dans le portail OFS (One Financial System) : https://portail-ofs.finance.echonet/Portail-OFS/ ou utiliser le lien direct : https://concorde.finance.echonet/index</t>
  </si>
  <si>
    <t>Comment puis je me connecter a Opale ?</t>
  </si>
  <si>
    <t>Pour se connecter a Opale, vous pouvez utiliser le lien dans le portail OFS : https://portail-ofs.finance.echonet/Portail-OFS/ ou utiliser le lien direct : https://opale.finance.echonet/static/opale-htmlpl/login-index.html</t>
  </si>
  <si>
    <t>Comment puis je me connecter a Cristal ?</t>
  </si>
  <si>
    <t>Pour se connecter a Cristal, vous devez vous connecter avec Business Object installe sur votre ordinateur ou utiliser la version Web: https://tfbo.finance.echonet/</t>
  </si>
  <si>
    <t>Comment puis je me connecter a Oural ?</t>
  </si>
  <si>
    <t>Pour se connecter a Oural, vous pouvez utiliser le lien dans le portail OFS (One Financial System) : https://portail-ofs.finance.echonet/Portail-OFS/ ou utiliser le lien direct : https://oural.finance.echonet/</t>
  </si>
  <si>
    <t>Comment puis je me connecter au portail OFS ?</t>
  </si>
  <si>
    <t>Pour se connecter au portail OFS (One Financial System), vous pouvez utiliser le lien dans le portail OFS : https://portail-ofs.finance.echonet/Portail-OFS/</t>
  </si>
  <si>
    <t>Comment puis je me connecter a  Topaze ?</t>
  </si>
  <si>
    <t>Pour se connecter a Topaze, vous devez vous connecter via ce lien: https://citrix.group.echonet/</t>
  </si>
  <si>
    <t>Comment puis je me connecter a Spitab ?</t>
  </si>
  <si>
    <t>Pour se connecter a Spitab, vous pouvez utiliser le lien dans le portail OFS (One Financial System) : https://portail-ofs.finance.echonet/Portail-OFS/</t>
  </si>
  <si>
    <t>Comment puis je me connecter a Hooke ?</t>
  </si>
  <si>
    <t xml:space="preserve">Pour se connecter a Hooke, vous pouvez utiliser le lien dans le portail OFS (One Financial System) : https://portail-ofs.finance.echonet/Portail-OFS/ ou utiliser le lien direct : https://hooke.group.echonet/ </t>
  </si>
  <si>
    <t>Comment puis je me connecter a Nobel ?</t>
  </si>
  <si>
    <t>Pour se connecter a Nobel, vous pouvez utiliser le lien dans le portail OFS (One Financial System) : https://portail-ofs.finance.echonet/Portail-OFS/ ou utiliser le lien direct : https://nobel.group.echonet/</t>
  </si>
  <si>
    <t>Comment puis je me connecter a Extra ?</t>
  </si>
  <si>
    <t>Pour se connecter a Extra, vous pouvez utiliser le lien dans le portail OFS (One Financial System) : https://portail-ofs.finance.echonet/Portail-OFS/ ou utiliser le lien direct : https://extra.group.echonet/</t>
  </si>
  <si>
    <t>Comment puis je me connecter a Onyx ?</t>
  </si>
  <si>
    <t>Pour se connecter a Onyx, vous pouvez utiliser le lien dans le portail OFS (One Financial System) : https://portail-ofs.finance.echonet/Portail-OFS/ ou utiliser le lien direct : https://onyx.group.echonet/</t>
  </si>
  <si>
    <t>Comment puis je me connecter a Pegase ?</t>
  </si>
  <si>
    <t>Pour se connecter a Pegase, vous pouvez utiliser le lien dans le portail OFS (One Financial System) : https://portail-ofs.finance.echonet/Portail-OFS/ ou utiliser le lien direct : https://pegase.group.echonet/</t>
  </si>
  <si>
    <t>Comment puis je me connecter a CA View ?</t>
  </si>
  <si>
    <t>Pour se connecter a CA View, vous pouvez utiliser le lien dans le portail OFS (One Financial System) : https://portail-ofs.finance.echonet/Portail-OFS/ ou utiliser le lien direct : https://view.group.echonet/</t>
  </si>
  <si>
    <t>Comment puis je me connecter a Archifinance ?</t>
  </si>
  <si>
    <t>Pour se connecter a Archifinance, vous pouvez utiliser le lien dans le portail OFS (One Financial System) : https://portail-ofs.finance.echonet/Portail-OFS/ ou utiliser le lien direct : https://archifinance.group.echonet/</t>
  </si>
  <si>
    <t>Comment puis je me connecter a Prime?</t>
  </si>
  <si>
    <t>Pour se connecter a Prime, vous devez utiliser ce lien : https://prime.finance.echonet/ServletGateway/servlet/Gateway?b_action=xts.run&amp;m=portal/cc.xts&amp;m_folder=iD950FB6F234545989D164A5DB27FD2EC&amp;m_folder2=m-</t>
  </si>
  <si>
    <t>Comment puis je me connecter a GRECO?</t>
  </si>
  <si>
    <t xml:space="preserve">Pour se connecter a GRECO, vous devez utiliser ce lien : https://greco.finance.echonet/greco-web/login.jsp </t>
  </si>
  <si>
    <t>Quelle est l’URL pour accéder au site de l’application OFS ?</t>
  </si>
  <si>
    <t>Veuillez utiliser le lien suivant pour accéder au site de l'application OFS (One Financial System) : https://my.cib.echonet/finance/finance_support/SitePages/NEW%20Version/App%20Links.aspx</t>
  </si>
  <si>
    <t>Quelle est l’URL pour accéder au site Sailpoint ?</t>
  </si>
  <si>
    <t>Veuillez utiliser le lien suivant pour accéder au site Sailpoint : https://sailpoint.cib.echonet/</t>
  </si>
  <si>
    <t>Quelle est l’URL pour accéder au site RTS ?</t>
  </si>
  <si>
    <t>Veuillez utiliser le lien suivant pour accéder au site RTS (Request Tracking Solution): https://rts.group.echonet/login.jsp</t>
  </si>
  <si>
    <t>Le lien d'accès à Atlas2 est : https://atlas-de.cib.echonet/srv_atlas_ger_p_app_a_a_atlasportal/atlassweetdev/</t>
  </si>
  <si>
    <t>no</t>
  </si>
  <si>
    <t>Le lien d'accès à Atlas2 est : https://atlas-cem.cib.echonet/srv_atlas_cem_p_a_a_atlasportal/atlassweetdev/</t>
  </si>
  <si>
    <t>Le lien d'accès à Atlas2 est : https://atlas-es.cib.echonet/srv_atlas_esp_p_a_a_atlasportal/atlassweetdev/</t>
  </si>
  <si>
    <t>Le lien d'accès à Atlas2 est : https://atlas-wem.cib.echonet/srv_atlas_wem_p_app_a_a_atlasportal/atlassweetdev/</t>
  </si>
  <si>
    <t>Le lien d'accès à ISM est : https://infocentre-eur2.cib.echonet/srv_ic_eur2_p_app_a_a_atlasportal/atlassweetdev/</t>
  </si>
  <si>
    <t>Le lien d'accès à ISM est : https://infocentre-eur1.cib.echonet/srv_ic_eur1_p_app_a_a_atlasportal/atlassweetdev/</t>
  </si>
  <si>
    <t>Le lien d'accès à ISM est : https://infocentre-eur4.cib.echonet/srv_ic_eur4_p_app_a_a_atlasportal/atlassweetdev/</t>
  </si>
  <si>
    <t>ITA, LUX, SPA</t>
  </si>
  <si>
    <t>Le lien d'accès à ISM est : https://infocentre-eur3.cib.echonet/srv_ic_eur3_p_app_a_a_atlasportal/atlassweetdev/</t>
  </si>
  <si>
    <t>The link to access Atlas2 is : https://atlas-de.cib.echonet/srv_atlas_ger_p_app_a_a_atlasportal/atlassweetdev/</t>
  </si>
  <si>
    <t>The link to access Atlas2 is : https://atlas-cem.cib.echonet/srv_atlas_cem_p_a_a_atlasportal/atlassweetdev/</t>
  </si>
  <si>
    <t>The link to access Atlas2 is : https://atlas-es.cib.echonet/srv_atlas_esp_p_a_a_atlasportal/atlassweetdev/</t>
  </si>
  <si>
    <t>The link to access Atlas2 is : https://atlas-wem.cib.echonet/srv_atlas_wem_p_app_a_a_atlasportal/atlassweetdev/</t>
  </si>
  <si>
    <t>The link to access ISM is : https://infocentre-eur2.cib.echonet/srv_ic_eur2_p_app_a_a_atlasportal/atlassweetdev/</t>
  </si>
  <si>
    <t>The link to access ISM is : https://infocentre-eur3.cib.echonet/srv_ic_eur3_p_app_a_a_atlasportal/atlassweetdev/</t>
  </si>
  <si>
    <t>CRF</t>
  </si>
  <si>
    <t>access</t>
  </si>
  <si>
    <t>joker</t>
  </si>
  <si>
    <t>rating</t>
  </si>
  <si>
    <t>counterpart access</t>
  </si>
  <si>
    <t>spread</t>
  </si>
  <si>
    <t>Digital Boost</t>
  </si>
  <si>
    <t>Definitions</t>
  </si>
  <si>
    <t>other</t>
  </si>
  <si>
    <t>GRR</t>
  </si>
  <si>
    <t>it</t>
  </si>
  <si>
    <t>BNL Piloting &amp; Business Support</t>
  </si>
  <si>
    <t>accesso alle applicazioni OFS</t>
  </si>
  <si>
    <t>Personal Finance</t>
  </si>
  <si>
    <t>Incidents Process</t>
  </si>
  <si>
    <t>OFS application access</t>
  </si>
  <si>
    <t>The link to access Atlas2 is : BU: https://atlas-bg.cib.echonet/srv_atlas_bg_p_a_a_atlasportal/atlassweetdev/</t>
  </si>
  <si>
    <t>The link to access Atlas2 is : MEA: https://atlas-mea.cib.echonet/srv_atlas_ba_web_app_a_a_atlasportal/atlassweetdev/</t>
  </si>
  <si>
    <t>The link to access ISM is : https://infocentre-eur1.cib.echonet/srv_ic_eur1_p_app_a_a_atlasportal/atlassweetdev/</t>
  </si>
  <si>
    <t>The link to access ISM is : https://infocentre-eur4.cib.echonet/srv_ic_eur4_p_app_a_a_atlasportal/atlassweetdev/</t>
  </si>
  <si>
    <t>APAC</t>
  </si>
  <si>
    <t>Le lien d'accès à Atlas2 est : BU: https://atlas-bg.cib.echonet/srv_atlas_bg_p_a_a_atlasportal/atlassweetdev/</t>
  </si>
  <si>
    <t>Le lien d'accès à Atlas2 est : MEA: https://atlas-mea.cib.echonet/srv_atlas_ba_web_app_a_a_atlasportal/atlassweetdev/</t>
  </si>
  <si>
    <t>Nombre de type</t>
  </si>
  <si>
    <t>CIB EMEA</t>
  </si>
  <si>
    <t>RMPM</t>
  </si>
  <si>
    <t>Update data field</t>
  </si>
  <si>
    <t>Row Labels</t>
  </si>
  <si>
    <t>(blank)</t>
  </si>
  <si>
    <t>Grand Total</t>
  </si>
  <si>
    <t>to_analyse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</si>
</sst>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b/>
      <sz val="11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GUENEAU" refreshedDate="44551.621151620369" createdVersion="6" refreshedVersion="6" minRefreshableVersion="3" recordCount="683" xr:uid="{4C01A394-E1B2-4BE8-A9E6-B0EE53EF7DB0}">
  <cacheSource type="worksheet">
    <worksheetSource ref="D1:F1048576" sheet="Q&amp;A"/>
  </cacheSource>
  <cacheFields count="3">
    <cacheField name="lang" numFmtId="0">
      <sharedItems containsBlank="1" count="4">
        <s v="en"/>
        <s v="fr"/>
        <s v="it"/>
        <m/>
      </sharedItems>
    </cacheField>
    <cacheField name="team" numFmtId="0">
      <sharedItems containsBlank="1" count="9">
        <s v="CIB EMEA"/>
        <s v="CRF"/>
        <s v="Digital Boost"/>
        <s v="BNL Piloting &amp; Business Support"/>
        <s v="Personal Finance"/>
        <s v="APAC"/>
        <s v="RMPM"/>
        <m/>
        <s v="CIB EMEA / APAC" u="1"/>
      </sharedItems>
    </cacheField>
    <cacheField name="type" numFmtId="0">
      <sharedItems containsBlank="1" count="16">
        <s v="Secure id / token"/>
        <s v="Application Access"/>
        <s v="access"/>
        <s v="joker"/>
        <s v="rating"/>
        <s v="counterpart access"/>
        <s v="spread"/>
        <s v="Definitions"/>
        <s v="other"/>
        <s v="GRR"/>
        <s v="accesso alle applicazioni OFS"/>
        <s v="Incidents Process"/>
        <s v="OFS application access"/>
        <s v="Update data field"/>
        <m/>
        <s v="Définition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3"/>
  </r>
  <r>
    <x v="1"/>
    <x v="1"/>
    <x v="2"/>
  </r>
  <r>
    <x v="1"/>
    <x v="1"/>
    <x v="4"/>
  </r>
  <r>
    <x v="1"/>
    <x v="1"/>
    <x v="4"/>
  </r>
  <r>
    <x v="1"/>
    <x v="1"/>
    <x v="5"/>
  </r>
  <r>
    <x v="1"/>
    <x v="1"/>
    <x v="6"/>
  </r>
  <r>
    <x v="1"/>
    <x v="1"/>
    <x v="6"/>
  </r>
  <r>
    <x v="1"/>
    <x v="1"/>
    <x v="6"/>
  </r>
  <r>
    <x v="1"/>
    <x v="1"/>
    <x v="4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"/>
    <x v="1"/>
    <x v="6"/>
  </r>
  <r>
    <x v="1"/>
    <x v="1"/>
    <x v="6"/>
  </r>
  <r>
    <x v="1"/>
    <x v="1"/>
    <x v="6"/>
  </r>
  <r>
    <x v="0"/>
    <x v="1"/>
    <x v="6"/>
  </r>
  <r>
    <x v="0"/>
    <x v="1"/>
    <x v="6"/>
  </r>
  <r>
    <x v="0"/>
    <x v="1"/>
    <x v="6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0"/>
    <x v="2"/>
    <x v="7"/>
  </r>
  <r>
    <x v="1"/>
    <x v="1"/>
    <x v="8"/>
  </r>
  <r>
    <x v="0"/>
    <x v="1"/>
    <x v="8"/>
  </r>
  <r>
    <x v="1"/>
    <x v="1"/>
    <x v="8"/>
  </r>
  <r>
    <x v="0"/>
    <x v="1"/>
    <x v="8"/>
  </r>
  <r>
    <x v="1"/>
    <x v="1"/>
    <x v="4"/>
  </r>
  <r>
    <x v="0"/>
    <x v="1"/>
    <x v="4"/>
  </r>
  <r>
    <x v="0"/>
    <x v="1"/>
    <x v="4"/>
  </r>
  <r>
    <x v="1"/>
    <x v="1"/>
    <x v="4"/>
  </r>
  <r>
    <x v="0"/>
    <x v="1"/>
    <x v="9"/>
  </r>
  <r>
    <x v="1"/>
    <x v="1"/>
    <x v="9"/>
  </r>
  <r>
    <x v="0"/>
    <x v="1"/>
    <x v="9"/>
  </r>
  <r>
    <x v="1"/>
    <x v="1"/>
    <x v="9"/>
  </r>
  <r>
    <x v="0"/>
    <x v="1"/>
    <x v="8"/>
  </r>
  <r>
    <x v="1"/>
    <x v="1"/>
    <x v="8"/>
  </r>
  <r>
    <x v="0"/>
    <x v="1"/>
    <x v="6"/>
  </r>
  <r>
    <x v="1"/>
    <x v="1"/>
    <x v="6"/>
  </r>
  <r>
    <x v="0"/>
    <x v="1"/>
    <x v="6"/>
  </r>
  <r>
    <x v="1"/>
    <x v="1"/>
    <x v="6"/>
  </r>
  <r>
    <x v="0"/>
    <x v="1"/>
    <x v="4"/>
  </r>
  <r>
    <x v="1"/>
    <x v="1"/>
    <x v="4"/>
  </r>
  <r>
    <x v="0"/>
    <x v="1"/>
    <x v="8"/>
  </r>
  <r>
    <x v="1"/>
    <x v="1"/>
    <x v="8"/>
  </r>
  <r>
    <x v="0"/>
    <x v="1"/>
    <x v="8"/>
  </r>
  <r>
    <x v="1"/>
    <x v="1"/>
    <x v="8"/>
  </r>
  <r>
    <x v="1"/>
    <x v="1"/>
    <x v="8"/>
  </r>
  <r>
    <x v="0"/>
    <x v="1"/>
    <x v="8"/>
  </r>
  <r>
    <x v="1"/>
    <x v="1"/>
    <x v="8"/>
  </r>
  <r>
    <x v="0"/>
    <x v="1"/>
    <x v="8"/>
  </r>
  <r>
    <x v="0"/>
    <x v="1"/>
    <x v="8"/>
  </r>
  <r>
    <x v="1"/>
    <x v="1"/>
    <x v="8"/>
  </r>
  <r>
    <x v="1"/>
    <x v="1"/>
    <x v="8"/>
  </r>
  <r>
    <x v="0"/>
    <x v="1"/>
    <x v="8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2"/>
    <x v="3"/>
    <x v="10"/>
  </r>
  <r>
    <x v="1"/>
    <x v="4"/>
    <x v="2"/>
  </r>
  <r>
    <x v="1"/>
    <x v="4"/>
    <x v="2"/>
  </r>
  <r>
    <x v="1"/>
    <x v="4"/>
    <x v="2"/>
  </r>
  <r>
    <x v="1"/>
    <x v="4"/>
    <x v="2"/>
  </r>
  <r>
    <x v="1"/>
    <x v="4"/>
    <x v="2"/>
  </r>
  <r>
    <x v="1"/>
    <x v="4"/>
    <x v="0"/>
  </r>
  <r>
    <x v="1"/>
    <x v="4"/>
    <x v="0"/>
  </r>
  <r>
    <x v="1"/>
    <x v="4"/>
    <x v="0"/>
  </r>
  <r>
    <x v="1"/>
    <x v="4"/>
    <x v="0"/>
  </r>
  <r>
    <x v="1"/>
    <x v="4"/>
    <x v="0"/>
  </r>
  <r>
    <x v="1"/>
    <x v="4"/>
    <x v="11"/>
  </r>
  <r>
    <x v="1"/>
    <x v="4"/>
    <x v="11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3"/>
    <x v="12"/>
  </r>
  <r>
    <x v="0"/>
    <x v="5"/>
    <x v="0"/>
  </r>
  <r>
    <x v="0"/>
    <x v="5"/>
    <x v="0"/>
  </r>
  <r>
    <x v="0"/>
    <x v="5"/>
    <x v="0"/>
  </r>
  <r>
    <x v="0"/>
    <x v="5"/>
    <x v="0"/>
  </r>
  <r>
    <x v="0"/>
    <x v="5"/>
    <x v="0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0"/>
  </r>
  <r>
    <x v="1"/>
    <x v="5"/>
    <x v="0"/>
  </r>
  <r>
    <x v="1"/>
    <x v="5"/>
    <x v="0"/>
  </r>
  <r>
    <x v="1"/>
    <x v="5"/>
    <x v="0"/>
  </r>
  <r>
    <x v="1"/>
    <x v="5"/>
    <x v="0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0"/>
    <x v="6"/>
    <x v="13"/>
  </r>
  <r>
    <x v="3"/>
    <x v="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8B6D9-46C7-470A-AE49-DA03D005733B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52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">
        <item x="3"/>
        <item m="1" x="8"/>
        <item x="1"/>
        <item x="2"/>
        <item x="4"/>
        <item x="7"/>
        <item x="0"/>
        <item x="5"/>
        <item x="6"/>
        <item t="default"/>
      </items>
    </pivotField>
    <pivotField axis="axisRow" dataField="1" showAll="0">
      <items count="17">
        <item x="2"/>
        <item x="10"/>
        <item x="1"/>
        <item x="5"/>
        <item m="1" x="15"/>
        <item x="9"/>
        <item x="11"/>
        <item x="3"/>
        <item x="12"/>
        <item x="8"/>
        <item x="4"/>
        <item x="0"/>
        <item x="6"/>
        <item x="14"/>
        <item x="7"/>
        <item x="13"/>
        <item t="default"/>
      </items>
    </pivotField>
  </pivotFields>
  <rowFields count="3">
    <field x="1"/>
    <field x="0"/>
    <field x="2"/>
  </rowFields>
  <rowItems count="49">
    <i>
      <x/>
    </i>
    <i r="1">
      <x/>
    </i>
    <i r="2">
      <x v="8"/>
    </i>
    <i r="1">
      <x v="2"/>
    </i>
    <i r="2">
      <x v="1"/>
    </i>
    <i>
      <x v="2"/>
    </i>
    <i r="1">
      <x/>
    </i>
    <i r="2">
      <x/>
    </i>
    <i r="2">
      <x v="5"/>
    </i>
    <i r="2">
      <x v="9"/>
    </i>
    <i r="2">
      <x v="10"/>
    </i>
    <i r="2">
      <x v="12"/>
    </i>
    <i r="1">
      <x v="1"/>
    </i>
    <i r="2">
      <x/>
    </i>
    <i r="2">
      <x v="3"/>
    </i>
    <i r="2">
      <x v="5"/>
    </i>
    <i r="2">
      <x v="7"/>
    </i>
    <i r="2">
      <x v="9"/>
    </i>
    <i r="2">
      <x v="10"/>
    </i>
    <i r="2">
      <x v="12"/>
    </i>
    <i>
      <x v="3"/>
    </i>
    <i r="1">
      <x/>
    </i>
    <i r="2">
      <x v="14"/>
    </i>
    <i>
      <x v="4"/>
    </i>
    <i r="1">
      <x v="1"/>
    </i>
    <i r="2">
      <x/>
    </i>
    <i r="2">
      <x v="6"/>
    </i>
    <i r="2">
      <x v="11"/>
    </i>
    <i>
      <x v="5"/>
    </i>
    <i r="1">
      <x v="3"/>
    </i>
    <i r="2">
      <x v="13"/>
    </i>
    <i>
      <x v="6"/>
    </i>
    <i r="1">
      <x/>
    </i>
    <i r="2">
      <x v="2"/>
    </i>
    <i r="2">
      <x v="11"/>
    </i>
    <i r="1">
      <x v="1"/>
    </i>
    <i r="2">
      <x v="2"/>
    </i>
    <i r="2">
      <x v="11"/>
    </i>
    <i>
      <x v="7"/>
    </i>
    <i r="1">
      <x/>
    </i>
    <i r="2">
      <x v="2"/>
    </i>
    <i r="2">
      <x v="11"/>
    </i>
    <i r="1">
      <x v="1"/>
    </i>
    <i r="2">
      <x v="2"/>
    </i>
    <i r="2">
      <x v="11"/>
    </i>
    <i>
      <x v="8"/>
    </i>
    <i r="1">
      <x/>
    </i>
    <i r="2">
      <x v="15"/>
    </i>
    <i t="grand">
      <x/>
    </i>
  </rowItems>
  <colItems count="1">
    <i/>
  </colItems>
  <dataFields count="1">
    <dataField name="Nombre de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34578-E96E-4445-877D-EE988B604A3D}" name="Table2" displayName="Table2" ref="A1:A4" totalsRowShown="0">
  <autoFilter ref="A1:A4" xr:uid="{F779367D-CF6C-4314-8E70-8255C5E41E36}"/>
  <tableColumns count="1">
    <tableColumn id="1" xr3:uid="{310305EB-0EFF-4302-95EA-0D8D18A222D6}" name="la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3141E-E6B8-4AC0-91DF-7F0DA807B001}" name="Table3" displayName="Table3" ref="B1:B4" totalsRowShown="0">
  <autoFilter ref="B1:B4" xr:uid="{55911D89-E431-4B8A-9C5C-B0A5E3CDC2B6}"/>
  <tableColumns count="1">
    <tableColumn id="1" xr3:uid="{2412756E-FA3C-4F4A-8B82-46F858ABE6D5}" name="te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C42EFF-E43F-46C8-B15C-2CB0F1E10DAC}" name="Table4" displayName="Table4" ref="C1:C5" totalsRowShown="0">
  <autoFilter ref="C1:C5" xr:uid="{E4C6FFB6-5928-4D24-A0CB-C9B36D36EA79}"/>
  <tableColumns count="1">
    <tableColumn id="1" xr3:uid="{7A68F96A-950F-4F30-AFD7-189D36A87C52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5D2C7-19E3-4C1C-8141-0D16C7E7B565}" name="Table5" displayName="Table5" ref="D1:D3" totalsRowShown="0">
  <autoFilter ref="D1:D3" xr:uid="{CDE0875F-E38D-47CF-AE59-7B6CC58479D2}"/>
  <tableColumns count="1">
    <tableColumn id="1" xr3:uid="{2A809893-343F-457A-8667-0BD17E5935B5}" name="to_analy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5EE1-2D97-4888-8EA0-39FCCAB343D0}">
  <dimension ref="A1:Y103"/>
  <sheetViews>
    <sheetView tabSelected="1" topLeftCell="A93" zoomScale="60" zoomScaleNormal="60" workbookViewId="0">
      <selection activeCell="C98" sqref="C98"/>
    </sheetView>
  </sheetViews>
  <sheetFormatPr baseColWidth="10" defaultRowHeight="14.5" x14ac:dyDescent="0.35"/>
  <cols>
    <col min="1" max="1" width="4.1796875" bestFit="1" customWidth="1"/>
    <col min="2" max="2" width="48.36328125" bestFit="1" customWidth="1"/>
    <col min="3" max="3" width="92.81640625" bestFit="1" customWidth="1"/>
    <col min="4" max="4" width="5.08984375" bestFit="1" customWidth="1"/>
    <col min="5" max="5" width="5.81640625" bestFit="1" customWidth="1"/>
    <col min="6" max="6" width="10.81640625" bestFit="1" customWidth="1"/>
    <col min="7" max="7" width="10" bestFit="1" customWidth="1"/>
    <col min="8" max="8" width="14.1796875" bestFit="1" customWidth="1"/>
    <col min="9" max="9" width="8.6328125" bestFit="1" customWidth="1"/>
    <col min="10" max="10" width="10.26953125" bestFit="1" customWidth="1"/>
    <col min="11" max="11" width="8.6328125" bestFit="1" customWidth="1"/>
    <col min="12" max="12" width="10.81640625" bestFit="1" customWidth="1"/>
    <col min="13" max="13" width="8.6328125" bestFit="1" customWidth="1"/>
    <col min="14" max="14" width="10.81640625" bestFit="1" customWidth="1"/>
    <col min="15" max="15" width="8.6328125" bestFit="1" customWidth="1"/>
    <col min="16" max="16" width="10.81640625" bestFit="1" customWidth="1"/>
    <col min="17" max="17" width="8.6328125" bestFit="1" customWidth="1"/>
    <col min="18" max="18" width="10.81640625" bestFit="1" customWidth="1"/>
    <col min="19" max="19" width="8.6328125" bestFit="1" customWidth="1"/>
    <col min="20" max="20" width="10.81640625" bestFit="1" customWidth="1"/>
    <col min="21" max="21" width="8.6328125" bestFit="1" customWidth="1"/>
    <col min="22" max="22" width="10.81640625" bestFit="1" customWidth="1"/>
    <col min="23" max="23" width="8.6328125" bestFit="1" customWidth="1"/>
    <col min="24" max="24" width="10.81640625" bestFit="1" customWidth="1"/>
    <col min="25" max="25" width="8.6328125" bestFit="1" customWidth="1"/>
  </cols>
  <sheetData>
    <row r="1" spans="1:25" ht="3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ht="33" x14ac:dyDescent="0.35">
      <c r="A2" s="7">
        <f>1</f>
        <v>1</v>
      </c>
      <c r="B2" s="8" t="s">
        <v>25</v>
      </c>
      <c r="C2" s="8" t="s">
        <v>26</v>
      </c>
      <c r="D2" s="7" t="s">
        <v>27</v>
      </c>
      <c r="E2" s="7" t="s">
        <v>239</v>
      </c>
      <c r="F2" s="7" t="s">
        <v>28</v>
      </c>
      <c r="G2" s="9" t="s">
        <v>29</v>
      </c>
      <c r="H2" s="7"/>
      <c r="I2" s="7"/>
      <c r="J2" s="7"/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3" x14ac:dyDescent="0.35">
      <c r="A3" s="10">
        <f t="shared" ref="A3:A65" si="0">A2+1</f>
        <v>2</v>
      </c>
      <c r="B3" s="11" t="s">
        <v>30</v>
      </c>
      <c r="C3" s="11" t="s">
        <v>31</v>
      </c>
      <c r="D3" s="10" t="s">
        <v>27</v>
      </c>
      <c r="E3" s="10" t="s">
        <v>239</v>
      </c>
      <c r="F3" s="10" t="s">
        <v>28</v>
      </c>
      <c r="G3" s="12" t="s">
        <v>29</v>
      </c>
      <c r="H3" s="10"/>
      <c r="I3" s="10"/>
      <c r="J3" s="10"/>
      <c r="K3" s="10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33" x14ac:dyDescent="0.35">
      <c r="A4" s="7">
        <f t="shared" si="0"/>
        <v>3</v>
      </c>
      <c r="B4" s="8" t="s">
        <v>32</v>
      </c>
      <c r="C4" s="8" t="s">
        <v>33</v>
      </c>
      <c r="D4" s="7" t="s">
        <v>27</v>
      </c>
      <c r="E4" s="7" t="s">
        <v>239</v>
      </c>
      <c r="F4" s="7" t="s">
        <v>28</v>
      </c>
      <c r="G4" s="9" t="s">
        <v>29</v>
      </c>
      <c r="H4" s="7"/>
      <c r="I4" s="7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82.5" x14ac:dyDescent="0.35">
      <c r="A5" s="10">
        <f t="shared" si="0"/>
        <v>4</v>
      </c>
      <c r="B5" s="11" t="s">
        <v>34</v>
      </c>
      <c r="C5" s="11" t="s">
        <v>35</v>
      </c>
      <c r="D5" s="10" t="s">
        <v>27</v>
      </c>
      <c r="E5" s="10" t="s">
        <v>239</v>
      </c>
      <c r="F5" s="10" t="s">
        <v>28</v>
      </c>
      <c r="G5" s="12" t="s">
        <v>29</v>
      </c>
      <c r="H5" s="10"/>
      <c r="I5" s="10"/>
      <c r="J5" s="10"/>
      <c r="K5" s="1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82.5" x14ac:dyDescent="0.35">
      <c r="A6" s="7">
        <f t="shared" si="0"/>
        <v>5</v>
      </c>
      <c r="B6" s="8" t="s">
        <v>36</v>
      </c>
      <c r="C6" s="8" t="s">
        <v>37</v>
      </c>
      <c r="D6" s="7" t="s">
        <v>27</v>
      </c>
      <c r="E6" s="7" t="s">
        <v>239</v>
      </c>
      <c r="F6" s="7" t="s">
        <v>28</v>
      </c>
      <c r="G6" s="9" t="s">
        <v>29</v>
      </c>
      <c r="H6" s="7"/>
      <c r="I6" s="7"/>
      <c r="J6" s="7"/>
      <c r="K6" s="7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3" x14ac:dyDescent="0.35">
      <c r="A7" s="10">
        <f t="shared" si="0"/>
        <v>6</v>
      </c>
      <c r="B7" s="11" t="s">
        <v>38</v>
      </c>
      <c r="C7" s="11" t="s">
        <v>39</v>
      </c>
      <c r="D7" s="10" t="s">
        <v>27</v>
      </c>
      <c r="E7" s="10" t="s">
        <v>239</v>
      </c>
      <c r="F7" s="10" t="s">
        <v>40</v>
      </c>
      <c r="G7" s="12" t="s">
        <v>29</v>
      </c>
      <c r="H7" s="10"/>
      <c r="I7" s="10"/>
      <c r="J7" s="10"/>
      <c r="K7" s="1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33" x14ac:dyDescent="0.35">
      <c r="A8" s="7">
        <f t="shared" si="0"/>
        <v>7</v>
      </c>
      <c r="B8" s="8" t="s">
        <v>41</v>
      </c>
      <c r="C8" s="8" t="s">
        <v>42</v>
      </c>
      <c r="D8" s="7" t="s">
        <v>27</v>
      </c>
      <c r="E8" s="7" t="s">
        <v>239</v>
      </c>
      <c r="F8" s="7" t="s">
        <v>40</v>
      </c>
      <c r="G8" s="9" t="s">
        <v>29</v>
      </c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3" x14ac:dyDescent="0.35">
      <c r="A9" s="10">
        <f t="shared" si="0"/>
        <v>8</v>
      </c>
      <c r="B9" s="11" t="s">
        <v>43</v>
      </c>
      <c r="C9" s="11" t="s">
        <v>44</v>
      </c>
      <c r="D9" s="10" t="s">
        <v>27</v>
      </c>
      <c r="E9" s="10" t="s">
        <v>239</v>
      </c>
      <c r="F9" s="10" t="s">
        <v>40</v>
      </c>
      <c r="G9" s="12" t="s">
        <v>29</v>
      </c>
      <c r="H9" s="10"/>
      <c r="I9" s="10"/>
      <c r="J9" s="10"/>
      <c r="K9" s="10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33" x14ac:dyDescent="0.35">
      <c r="A10" s="7">
        <f t="shared" si="0"/>
        <v>9</v>
      </c>
      <c r="B10" s="8" t="s">
        <v>45</v>
      </c>
      <c r="C10" s="8" t="s">
        <v>46</v>
      </c>
      <c r="D10" s="7" t="s">
        <v>27</v>
      </c>
      <c r="E10" s="7" t="s">
        <v>239</v>
      </c>
      <c r="F10" s="7" t="s">
        <v>40</v>
      </c>
      <c r="G10" s="9" t="s">
        <v>29</v>
      </c>
      <c r="H10" s="7"/>
      <c r="I10" s="7"/>
      <c r="J10" s="7"/>
      <c r="K10" s="7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3" x14ac:dyDescent="0.35">
      <c r="A11" s="10">
        <f t="shared" si="0"/>
        <v>10</v>
      </c>
      <c r="B11" s="11" t="s">
        <v>47</v>
      </c>
      <c r="C11" s="11" t="s">
        <v>48</v>
      </c>
      <c r="D11" s="10" t="s">
        <v>27</v>
      </c>
      <c r="E11" s="10" t="s">
        <v>239</v>
      </c>
      <c r="F11" s="10" t="s">
        <v>40</v>
      </c>
      <c r="G11" s="12" t="s">
        <v>29</v>
      </c>
      <c r="H11" s="10"/>
      <c r="I11" s="10"/>
      <c r="J11" s="10"/>
      <c r="K11" s="1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33" x14ac:dyDescent="0.35">
      <c r="A12" s="7">
        <f t="shared" si="0"/>
        <v>11</v>
      </c>
      <c r="B12" s="8" t="s">
        <v>49</v>
      </c>
      <c r="C12" s="8" t="s">
        <v>50</v>
      </c>
      <c r="D12" s="7" t="s">
        <v>27</v>
      </c>
      <c r="E12" s="7" t="s">
        <v>239</v>
      </c>
      <c r="F12" s="7" t="s">
        <v>40</v>
      </c>
      <c r="G12" s="9" t="s">
        <v>29</v>
      </c>
      <c r="H12" s="7"/>
      <c r="I12" s="7"/>
      <c r="J12" s="7"/>
      <c r="K12" s="7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3" x14ac:dyDescent="0.35">
      <c r="A13" s="10">
        <f t="shared" si="0"/>
        <v>12</v>
      </c>
      <c r="B13" s="11" t="s">
        <v>51</v>
      </c>
      <c r="C13" s="11" t="s">
        <v>52</v>
      </c>
      <c r="D13" s="10" t="s">
        <v>27</v>
      </c>
      <c r="E13" s="10" t="s">
        <v>239</v>
      </c>
      <c r="F13" s="10" t="s">
        <v>40</v>
      </c>
      <c r="G13" s="12" t="s">
        <v>29</v>
      </c>
      <c r="H13" s="10"/>
      <c r="I13" s="10"/>
      <c r="J13" s="10"/>
      <c r="K13" s="10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33" x14ac:dyDescent="0.35">
      <c r="A14" s="7">
        <f t="shared" si="0"/>
        <v>13</v>
      </c>
      <c r="B14" s="8" t="s">
        <v>53</v>
      </c>
      <c r="C14" s="8" t="s">
        <v>54</v>
      </c>
      <c r="D14" s="7" t="s">
        <v>27</v>
      </c>
      <c r="E14" s="7" t="s">
        <v>239</v>
      </c>
      <c r="F14" s="7" t="s">
        <v>40</v>
      </c>
      <c r="G14" s="9" t="s">
        <v>29</v>
      </c>
      <c r="H14" s="7"/>
      <c r="I14" s="7"/>
      <c r="J14" s="7"/>
      <c r="K14" s="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3" x14ac:dyDescent="0.35">
      <c r="A15" s="10">
        <f t="shared" si="0"/>
        <v>14</v>
      </c>
      <c r="B15" s="11" t="s">
        <v>55</v>
      </c>
      <c r="C15" s="11" t="s">
        <v>56</v>
      </c>
      <c r="D15" s="10" t="s">
        <v>27</v>
      </c>
      <c r="E15" s="10" t="s">
        <v>239</v>
      </c>
      <c r="F15" s="10" t="s">
        <v>40</v>
      </c>
      <c r="G15" s="12" t="s">
        <v>29</v>
      </c>
      <c r="H15" s="10"/>
      <c r="I15" s="10"/>
      <c r="J15" s="10"/>
      <c r="K15" s="10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33" x14ac:dyDescent="0.35">
      <c r="A16" s="7">
        <f t="shared" si="0"/>
        <v>15</v>
      </c>
      <c r="B16" s="8" t="s">
        <v>57</v>
      </c>
      <c r="C16" s="8" t="s">
        <v>58</v>
      </c>
      <c r="D16" s="7" t="s">
        <v>27</v>
      </c>
      <c r="E16" s="7" t="s">
        <v>239</v>
      </c>
      <c r="F16" s="7" t="s">
        <v>40</v>
      </c>
      <c r="G16" s="9" t="s">
        <v>29</v>
      </c>
      <c r="H16" s="7"/>
      <c r="I16" s="7"/>
      <c r="J16" s="7"/>
      <c r="K16" s="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3" x14ac:dyDescent="0.35">
      <c r="A17" s="10">
        <f t="shared" si="0"/>
        <v>16</v>
      </c>
      <c r="B17" s="11" t="s">
        <v>59</v>
      </c>
      <c r="C17" s="11" t="s">
        <v>60</v>
      </c>
      <c r="D17" s="10" t="s">
        <v>27</v>
      </c>
      <c r="E17" s="10" t="s">
        <v>239</v>
      </c>
      <c r="F17" s="10" t="s">
        <v>40</v>
      </c>
      <c r="G17" s="12" t="s">
        <v>29</v>
      </c>
      <c r="H17" s="10"/>
      <c r="I17" s="10"/>
      <c r="J17" s="10"/>
      <c r="K17" s="10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33" x14ac:dyDescent="0.35">
      <c r="A18" s="7">
        <f t="shared" si="0"/>
        <v>17</v>
      </c>
      <c r="B18" s="8" t="s">
        <v>61</v>
      </c>
      <c r="C18" s="8" t="s">
        <v>62</v>
      </c>
      <c r="D18" s="7" t="s">
        <v>27</v>
      </c>
      <c r="E18" s="7" t="s">
        <v>239</v>
      </c>
      <c r="F18" s="7" t="s">
        <v>40</v>
      </c>
      <c r="G18" s="9" t="s">
        <v>29</v>
      </c>
      <c r="H18" s="7"/>
      <c r="I18" s="7"/>
      <c r="J18" s="7"/>
      <c r="K18" s="7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3" x14ac:dyDescent="0.35">
      <c r="A19" s="10">
        <f t="shared" si="0"/>
        <v>18</v>
      </c>
      <c r="B19" s="11" t="s">
        <v>63</v>
      </c>
      <c r="C19" s="11" t="s">
        <v>64</v>
      </c>
      <c r="D19" s="10" t="s">
        <v>27</v>
      </c>
      <c r="E19" s="10" t="s">
        <v>239</v>
      </c>
      <c r="F19" s="10" t="s">
        <v>40</v>
      </c>
      <c r="G19" s="12" t="s">
        <v>29</v>
      </c>
      <c r="H19" s="10"/>
      <c r="I19" s="10"/>
      <c r="J19" s="10"/>
      <c r="K19" s="10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33" x14ac:dyDescent="0.35">
      <c r="A20" s="7">
        <f t="shared" si="0"/>
        <v>19</v>
      </c>
      <c r="B20" s="8" t="s">
        <v>65</v>
      </c>
      <c r="C20" s="8" t="s">
        <v>66</v>
      </c>
      <c r="D20" s="7" t="s">
        <v>27</v>
      </c>
      <c r="E20" s="7" t="s">
        <v>239</v>
      </c>
      <c r="F20" s="7" t="s">
        <v>40</v>
      </c>
      <c r="G20" s="9" t="s">
        <v>29</v>
      </c>
      <c r="H20" s="7"/>
      <c r="I20" s="7"/>
      <c r="J20" s="7"/>
      <c r="K20" s="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33" x14ac:dyDescent="0.35">
      <c r="A21" s="10">
        <f t="shared" si="0"/>
        <v>20</v>
      </c>
      <c r="B21" s="11" t="s">
        <v>67</v>
      </c>
      <c r="C21" s="11" t="s">
        <v>68</v>
      </c>
      <c r="D21" s="10" t="s">
        <v>27</v>
      </c>
      <c r="E21" s="10" t="s">
        <v>239</v>
      </c>
      <c r="F21" s="10" t="s">
        <v>40</v>
      </c>
      <c r="G21" s="12" t="s">
        <v>29</v>
      </c>
      <c r="H21" s="10"/>
      <c r="I21" s="10"/>
      <c r="J21" s="10"/>
      <c r="K21" s="10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33" x14ac:dyDescent="0.35">
      <c r="A22" s="7">
        <f t="shared" si="0"/>
        <v>21</v>
      </c>
      <c r="B22" s="8" t="s">
        <v>69</v>
      </c>
      <c r="C22" s="8" t="s">
        <v>70</v>
      </c>
      <c r="D22" s="7" t="s">
        <v>27</v>
      </c>
      <c r="E22" s="7" t="s">
        <v>239</v>
      </c>
      <c r="F22" s="7" t="s">
        <v>40</v>
      </c>
      <c r="G22" s="9" t="s">
        <v>29</v>
      </c>
      <c r="H22" s="7"/>
      <c r="I22" s="7"/>
      <c r="J22" s="7"/>
      <c r="K22" s="7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33" x14ac:dyDescent="0.35">
      <c r="A23" s="10">
        <f t="shared" si="0"/>
        <v>22</v>
      </c>
      <c r="B23" s="11" t="s">
        <v>71</v>
      </c>
      <c r="C23" s="11" t="s">
        <v>72</v>
      </c>
      <c r="D23" s="10" t="s">
        <v>27</v>
      </c>
      <c r="E23" s="10" t="s">
        <v>239</v>
      </c>
      <c r="F23" s="10" t="s">
        <v>40</v>
      </c>
      <c r="G23" s="12" t="s">
        <v>29</v>
      </c>
      <c r="H23" s="10"/>
      <c r="I23" s="10"/>
      <c r="J23" s="10"/>
      <c r="K23" s="10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33" x14ac:dyDescent="0.35">
      <c r="A24" s="7">
        <f t="shared" si="0"/>
        <v>23</v>
      </c>
      <c r="B24" s="8" t="s">
        <v>73</v>
      </c>
      <c r="C24" s="8" t="s">
        <v>74</v>
      </c>
      <c r="D24" s="7" t="s">
        <v>27</v>
      </c>
      <c r="E24" s="7" t="s">
        <v>239</v>
      </c>
      <c r="F24" s="7" t="s">
        <v>40</v>
      </c>
      <c r="G24" s="9" t="s">
        <v>29</v>
      </c>
      <c r="H24" s="7"/>
      <c r="I24" s="7"/>
      <c r="J24" s="7"/>
      <c r="K24" s="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33" x14ac:dyDescent="0.35">
      <c r="A25" s="10">
        <f t="shared" si="0"/>
        <v>24</v>
      </c>
      <c r="B25" s="11" t="s">
        <v>75</v>
      </c>
      <c r="C25" s="11" t="s">
        <v>76</v>
      </c>
      <c r="D25" s="10" t="s">
        <v>27</v>
      </c>
      <c r="E25" s="10" t="s">
        <v>239</v>
      </c>
      <c r="F25" s="10" t="s">
        <v>40</v>
      </c>
      <c r="G25" s="12" t="s">
        <v>29</v>
      </c>
      <c r="H25" s="10"/>
      <c r="I25" s="10"/>
      <c r="J25" s="10"/>
      <c r="K25" s="10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33" x14ac:dyDescent="0.35">
      <c r="A26" s="7">
        <f t="shared" si="0"/>
        <v>25</v>
      </c>
      <c r="B26" s="8" t="s">
        <v>77</v>
      </c>
      <c r="C26" s="8" t="s">
        <v>78</v>
      </c>
      <c r="D26" s="7" t="s">
        <v>27</v>
      </c>
      <c r="E26" s="7" t="s">
        <v>239</v>
      </c>
      <c r="F26" s="7" t="s">
        <v>40</v>
      </c>
      <c r="G26" s="9" t="s">
        <v>29</v>
      </c>
      <c r="H26" s="7"/>
      <c r="I26" s="7"/>
      <c r="J26" s="7"/>
      <c r="K26" s="7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49.5" x14ac:dyDescent="0.35">
      <c r="A27" s="10">
        <f t="shared" si="0"/>
        <v>26</v>
      </c>
      <c r="B27" s="11" t="s">
        <v>79</v>
      </c>
      <c r="C27" s="11" t="s">
        <v>80</v>
      </c>
      <c r="D27" s="10" t="s">
        <v>27</v>
      </c>
      <c r="E27" s="10" t="s">
        <v>239</v>
      </c>
      <c r="F27" s="10" t="s">
        <v>40</v>
      </c>
      <c r="G27" s="12" t="s">
        <v>29</v>
      </c>
      <c r="H27" s="10"/>
      <c r="I27" s="10"/>
      <c r="J27" s="10"/>
      <c r="K27" s="10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33" x14ac:dyDescent="0.35">
      <c r="A28" s="7">
        <f t="shared" si="0"/>
        <v>27</v>
      </c>
      <c r="B28" s="8" t="s">
        <v>81</v>
      </c>
      <c r="C28" s="8" t="s">
        <v>82</v>
      </c>
      <c r="D28" s="7" t="s">
        <v>27</v>
      </c>
      <c r="E28" s="7" t="s">
        <v>239</v>
      </c>
      <c r="F28" s="7" t="s">
        <v>40</v>
      </c>
      <c r="G28" s="9" t="s">
        <v>29</v>
      </c>
      <c r="H28" s="7"/>
      <c r="I28" s="7"/>
      <c r="J28" s="7"/>
      <c r="K28" s="7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33" x14ac:dyDescent="0.35">
      <c r="A29" s="10">
        <f t="shared" si="0"/>
        <v>28</v>
      </c>
      <c r="B29" s="11" t="s">
        <v>83</v>
      </c>
      <c r="C29" s="11" t="s">
        <v>84</v>
      </c>
      <c r="D29" s="10" t="s">
        <v>27</v>
      </c>
      <c r="E29" s="10" t="s">
        <v>239</v>
      </c>
      <c r="F29" s="10" t="s">
        <v>40</v>
      </c>
      <c r="G29" s="12" t="s">
        <v>29</v>
      </c>
      <c r="H29" s="10"/>
      <c r="I29" s="10"/>
      <c r="J29" s="10"/>
      <c r="K29" s="10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33" x14ac:dyDescent="0.35">
      <c r="A30" s="7">
        <f t="shared" si="0"/>
        <v>29</v>
      </c>
      <c r="B30" s="8" t="s">
        <v>85</v>
      </c>
      <c r="C30" s="8" t="s">
        <v>86</v>
      </c>
      <c r="D30" s="7" t="s">
        <v>27</v>
      </c>
      <c r="E30" s="7" t="s">
        <v>239</v>
      </c>
      <c r="F30" s="7" t="s">
        <v>40</v>
      </c>
      <c r="G30" s="9" t="s">
        <v>29</v>
      </c>
      <c r="H30" s="7"/>
      <c r="I30" s="7"/>
      <c r="J30" s="7"/>
      <c r="K30" s="7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33" x14ac:dyDescent="0.35">
      <c r="A31" s="10">
        <f t="shared" si="0"/>
        <v>30</v>
      </c>
      <c r="B31" s="11" t="s">
        <v>87</v>
      </c>
      <c r="C31" s="11" t="s">
        <v>88</v>
      </c>
      <c r="D31" s="10" t="s">
        <v>27</v>
      </c>
      <c r="E31" s="10" t="s">
        <v>239</v>
      </c>
      <c r="F31" s="10" t="s">
        <v>40</v>
      </c>
      <c r="G31" s="12" t="s">
        <v>29</v>
      </c>
      <c r="H31" s="10"/>
      <c r="I31" s="10"/>
      <c r="J31" s="10"/>
      <c r="K31" s="1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33" x14ac:dyDescent="0.35">
      <c r="A32" s="7">
        <f t="shared" si="0"/>
        <v>31</v>
      </c>
      <c r="B32" s="8" t="s">
        <v>89</v>
      </c>
      <c r="C32" s="8" t="s">
        <v>90</v>
      </c>
      <c r="D32" s="7" t="s">
        <v>27</v>
      </c>
      <c r="E32" s="7" t="s">
        <v>239</v>
      </c>
      <c r="F32" s="7" t="s">
        <v>40</v>
      </c>
      <c r="G32" s="9" t="s">
        <v>29</v>
      </c>
      <c r="H32" s="7" t="s">
        <v>91</v>
      </c>
      <c r="I32" s="7">
        <f>A84</f>
        <v>83</v>
      </c>
      <c r="J32" s="7" t="s">
        <v>92</v>
      </c>
      <c r="K32" s="7">
        <f>A85</f>
        <v>84</v>
      </c>
      <c r="L32" s="9" t="s">
        <v>93</v>
      </c>
      <c r="M32" s="9">
        <f>A86</f>
        <v>85</v>
      </c>
      <c r="N32" s="9" t="s">
        <v>94</v>
      </c>
      <c r="O32" s="9">
        <f>A87</f>
        <v>86</v>
      </c>
      <c r="P32" s="9" t="s">
        <v>95</v>
      </c>
      <c r="Q32" s="9">
        <f>A88</f>
        <v>87</v>
      </c>
      <c r="R32" s="9" t="s">
        <v>96</v>
      </c>
      <c r="S32" s="9">
        <f>A89</f>
        <v>88</v>
      </c>
      <c r="T32" s="9"/>
      <c r="U32" s="9"/>
      <c r="V32" s="9"/>
      <c r="W32" s="9"/>
      <c r="X32" s="9"/>
      <c r="Y32" s="9"/>
    </row>
    <row r="33" spans="1:25" ht="49.5" x14ac:dyDescent="0.35">
      <c r="A33" s="10">
        <f t="shared" si="0"/>
        <v>32</v>
      </c>
      <c r="B33" s="11" t="s">
        <v>97</v>
      </c>
      <c r="C33" s="11" t="s">
        <v>98</v>
      </c>
      <c r="D33" s="10" t="s">
        <v>27</v>
      </c>
      <c r="E33" s="10" t="s">
        <v>239</v>
      </c>
      <c r="F33" s="10" t="s">
        <v>40</v>
      </c>
      <c r="G33" s="12" t="s">
        <v>29</v>
      </c>
      <c r="H33" s="10" t="s">
        <v>99</v>
      </c>
      <c r="I33" s="10">
        <f>A90</f>
        <v>89</v>
      </c>
      <c r="J33" s="10" t="s">
        <v>100</v>
      </c>
      <c r="K33" s="10">
        <f>A91</f>
        <v>90</v>
      </c>
      <c r="L33" s="12" t="s">
        <v>101</v>
      </c>
      <c r="M33" s="12">
        <f>A92</f>
        <v>91</v>
      </c>
      <c r="N33" s="12" t="s">
        <v>102</v>
      </c>
      <c r="O33" s="12">
        <f>A93</f>
        <v>92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33" x14ac:dyDescent="0.35">
      <c r="A34" s="7">
        <f t="shared" si="0"/>
        <v>33</v>
      </c>
      <c r="B34" s="8" t="s">
        <v>103</v>
      </c>
      <c r="C34" s="8" t="s">
        <v>104</v>
      </c>
      <c r="D34" s="7" t="s">
        <v>27</v>
      </c>
      <c r="E34" s="7" t="s">
        <v>239</v>
      </c>
      <c r="F34" s="7" t="s">
        <v>40</v>
      </c>
      <c r="G34" s="9" t="s">
        <v>29</v>
      </c>
      <c r="H34" s="7"/>
      <c r="I34" s="7"/>
      <c r="J34" s="7"/>
      <c r="K34" s="7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33" x14ac:dyDescent="0.35">
      <c r="A35" s="10">
        <f t="shared" si="0"/>
        <v>34</v>
      </c>
      <c r="B35" s="11" t="s">
        <v>105</v>
      </c>
      <c r="C35" s="11" t="s">
        <v>106</v>
      </c>
      <c r="D35" s="10" t="s">
        <v>27</v>
      </c>
      <c r="E35" s="10" t="s">
        <v>239</v>
      </c>
      <c r="F35" s="10" t="s">
        <v>40</v>
      </c>
      <c r="G35" s="12" t="s">
        <v>29</v>
      </c>
      <c r="H35" s="10"/>
      <c r="I35" s="10"/>
      <c r="J35" s="10"/>
      <c r="K35" s="10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33" x14ac:dyDescent="0.35">
      <c r="A36" s="7">
        <f t="shared" si="0"/>
        <v>35</v>
      </c>
      <c r="B36" s="8" t="s">
        <v>107</v>
      </c>
      <c r="C36" s="8" t="s">
        <v>108</v>
      </c>
      <c r="D36" s="7" t="s">
        <v>27</v>
      </c>
      <c r="E36" s="7" t="s">
        <v>239</v>
      </c>
      <c r="F36" s="7" t="s">
        <v>40</v>
      </c>
      <c r="G36" s="9" t="s">
        <v>29</v>
      </c>
      <c r="H36" s="7"/>
      <c r="I36" s="7"/>
      <c r="J36" s="7"/>
      <c r="K36" s="7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33" x14ac:dyDescent="0.35">
      <c r="A37" s="10">
        <f t="shared" si="0"/>
        <v>36</v>
      </c>
      <c r="B37" s="11" t="s">
        <v>109</v>
      </c>
      <c r="C37" s="11" t="s">
        <v>110</v>
      </c>
      <c r="D37" s="10" t="s">
        <v>27</v>
      </c>
      <c r="E37" s="10" t="s">
        <v>239</v>
      </c>
      <c r="F37" s="10" t="s">
        <v>40</v>
      </c>
      <c r="G37" s="12" t="s">
        <v>29</v>
      </c>
      <c r="H37" s="10"/>
      <c r="I37" s="10"/>
      <c r="J37" s="10"/>
      <c r="K37" s="10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33" x14ac:dyDescent="0.35">
      <c r="A38" s="7">
        <f t="shared" si="0"/>
        <v>37</v>
      </c>
      <c r="B38" s="8" t="s">
        <v>111</v>
      </c>
      <c r="C38" s="8" t="s">
        <v>112</v>
      </c>
      <c r="D38" s="7" t="s">
        <v>27</v>
      </c>
      <c r="E38" s="7" t="s">
        <v>239</v>
      </c>
      <c r="F38" s="7" t="s">
        <v>40</v>
      </c>
      <c r="G38" s="9" t="s">
        <v>29</v>
      </c>
      <c r="H38" s="7"/>
      <c r="I38" s="7"/>
      <c r="J38" s="7"/>
      <c r="K38" s="7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33" x14ac:dyDescent="0.35">
      <c r="A39" s="10">
        <f t="shared" si="0"/>
        <v>38</v>
      </c>
      <c r="B39" s="10" t="s">
        <v>113</v>
      </c>
      <c r="C39" s="10" t="s">
        <v>114</v>
      </c>
      <c r="D39" s="10" t="s">
        <v>115</v>
      </c>
      <c r="E39" s="10" t="s">
        <v>239</v>
      </c>
      <c r="F39" s="10" t="s">
        <v>40</v>
      </c>
      <c r="G39" s="12" t="s">
        <v>29</v>
      </c>
      <c r="H39" s="10"/>
      <c r="I39" s="10"/>
      <c r="J39" s="10"/>
      <c r="K39" s="10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33" x14ac:dyDescent="0.35">
      <c r="A40" s="7">
        <f t="shared" si="0"/>
        <v>39</v>
      </c>
      <c r="B40" s="7" t="s">
        <v>116</v>
      </c>
      <c r="C40" s="7" t="s">
        <v>117</v>
      </c>
      <c r="D40" s="7" t="s">
        <v>115</v>
      </c>
      <c r="E40" s="7" t="s">
        <v>239</v>
      </c>
      <c r="F40" s="7" t="s">
        <v>40</v>
      </c>
      <c r="G40" s="9" t="s">
        <v>29</v>
      </c>
      <c r="H40" s="7"/>
      <c r="I40" s="7"/>
      <c r="J40" s="7"/>
      <c r="K40" s="7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33" x14ac:dyDescent="0.35">
      <c r="A41" s="10">
        <f t="shared" si="0"/>
        <v>40</v>
      </c>
      <c r="B41" s="10" t="s">
        <v>118</v>
      </c>
      <c r="C41" s="10" t="s">
        <v>117</v>
      </c>
      <c r="D41" s="10" t="s">
        <v>115</v>
      </c>
      <c r="E41" s="10" t="s">
        <v>239</v>
      </c>
      <c r="F41" s="10" t="s">
        <v>40</v>
      </c>
      <c r="G41" s="12" t="s">
        <v>29</v>
      </c>
      <c r="H41" s="10"/>
      <c r="I41" s="10"/>
      <c r="J41" s="10"/>
      <c r="K41" s="10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33" x14ac:dyDescent="0.35">
      <c r="A42" s="7">
        <f t="shared" si="0"/>
        <v>41</v>
      </c>
      <c r="B42" s="7" t="s">
        <v>119</v>
      </c>
      <c r="C42" s="7" t="s">
        <v>120</v>
      </c>
      <c r="D42" s="7" t="s">
        <v>115</v>
      </c>
      <c r="E42" s="7" t="s">
        <v>239</v>
      </c>
      <c r="F42" s="7" t="s">
        <v>40</v>
      </c>
      <c r="G42" s="9" t="s">
        <v>29</v>
      </c>
      <c r="H42" s="7"/>
      <c r="I42" s="7"/>
      <c r="J42" s="7"/>
      <c r="K42" s="7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33" x14ac:dyDescent="0.35">
      <c r="A43" s="10">
        <f t="shared" si="0"/>
        <v>42</v>
      </c>
      <c r="B43" s="10" t="s">
        <v>121</v>
      </c>
      <c r="C43" s="10" t="s">
        <v>122</v>
      </c>
      <c r="D43" s="10" t="s">
        <v>115</v>
      </c>
      <c r="E43" s="10" t="s">
        <v>239</v>
      </c>
      <c r="F43" s="10" t="s">
        <v>40</v>
      </c>
      <c r="G43" s="12" t="s">
        <v>29</v>
      </c>
      <c r="H43" s="10"/>
      <c r="I43" s="10"/>
      <c r="J43" s="10"/>
      <c r="K43" s="10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49.5" x14ac:dyDescent="0.35">
      <c r="A44" s="7">
        <f t="shared" si="0"/>
        <v>43</v>
      </c>
      <c r="B44" s="7" t="s">
        <v>123</v>
      </c>
      <c r="C44" s="7" t="s">
        <v>124</v>
      </c>
      <c r="D44" s="7" t="s">
        <v>115</v>
      </c>
      <c r="E44" s="7" t="s">
        <v>239</v>
      </c>
      <c r="F44" s="7" t="s">
        <v>40</v>
      </c>
      <c r="G44" s="9" t="s">
        <v>29</v>
      </c>
      <c r="H44" s="7"/>
      <c r="I44" s="7"/>
      <c r="J44" s="7"/>
      <c r="K44" s="7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49.5" x14ac:dyDescent="0.35">
      <c r="A45" s="10">
        <f t="shared" si="0"/>
        <v>44</v>
      </c>
      <c r="B45" s="10" t="s">
        <v>125</v>
      </c>
      <c r="C45" s="10" t="s">
        <v>126</v>
      </c>
      <c r="D45" s="10" t="s">
        <v>115</v>
      </c>
      <c r="E45" s="10" t="s">
        <v>239</v>
      </c>
      <c r="F45" s="10" t="s">
        <v>40</v>
      </c>
      <c r="G45" s="12" t="s">
        <v>29</v>
      </c>
      <c r="H45" s="10"/>
      <c r="I45" s="10"/>
      <c r="J45" s="10"/>
      <c r="K45" s="10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33" x14ac:dyDescent="0.35">
      <c r="A46" s="7">
        <f t="shared" si="0"/>
        <v>45</v>
      </c>
      <c r="B46" s="7" t="s">
        <v>127</v>
      </c>
      <c r="C46" s="7" t="s">
        <v>128</v>
      </c>
      <c r="D46" s="7" t="s">
        <v>115</v>
      </c>
      <c r="E46" s="7" t="s">
        <v>239</v>
      </c>
      <c r="F46" s="7" t="s">
        <v>28</v>
      </c>
      <c r="G46" s="9" t="s">
        <v>29</v>
      </c>
      <c r="H46" s="7"/>
      <c r="I46" s="7"/>
      <c r="J46" s="7"/>
      <c r="K46" s="7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33" x14ac:dyDescent="0.35">
      <c r="A47" s="10">
        <f t="shared" si="0"/>
        <v>46</v>
      </c>
      <c r="B47" s="10" t="s">
        <v>129</v>
      </c>
      <c r="C47" s="10" t="s">
        <v>130</v>
      </c>
      <c r="D47" s="10" t="s">
        <v>115</v>
      </c>
      <c r="E47" s="10" t="s">
        <v>239</v>
      </c>
      <c r="F47" s="10" t="s">
        <v>28</v>
      </c>
      <c r="G47" s="12" t="s">
        <v>29</v>
      </c>
      <c r="H47" s="10"/>
      <c r="I47" s="10"/>
      <c r="J47" s="10"/>
      <c r="K47" s="10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33" x14ac:dyDescent="0.35">
      <c r="A48" s="7">
        <f t="shared" si="0"/>
        <v>47</v>
      </c>
      <c r="B48" s="7" t="s">
        <v>131</v>
      </c>
      <c r="C48" s="7" t="s">
        <v>132</v>
      </c>
      <c r="D48" s="7" t="s">
        <v>115</v>
      </c>
      <c r="E48" s="7" t="s">
        <v>239</v>
      </c>
      <c r="F48" s="7" t="s">
        <v>28</v>
      </c>
      <c r="G48" s="9" t="s">
        <v>29</v>
      </c>
      <c r="H48" s="7"/>
      <c r="I48" s="7"/>
      <c r="J48" s="7"/>
      <c r="K48" s="7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33" x14ac:dyDescent="0.35">
      <c r="A49" s="10">
        <f t="shared" si="0"/>
        <v>48</v>
      </c>
      <c r="B49" s="10" t="s">
        <v>133</v>
      </c>
      <c r="C49" s="10" t="s">
        <v>134</v>
      </c>
      <c r="D49" s="10" t="s">
        <v>115</v>
      </c>
      <c r="E49" s="10" t="s">
        <v>239</v>
      </c>
      <c r="F49" s="10" t="s">
        <v>28</v>
      </c>
      <c r="G49" s="12" t="s">
        <v>29</v>
      </c>
      <c r="H49" s="10"/>
      <c r="I49" s="10"/>
      <c r="J49" s="10"/>
      <c r="K49" s="10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99" x14ac:dyDescent="0.35">
      <c r="A50" s="7">
        <f t="shared" si="0"/>
        <v>49</v>
      </c>
      <c r="B50" s="7" t="s">
        <v>135</v>
      </c>
      <c r="C50" s="7" t="s">
        <v>136</v>
      </c>
      <c r="D50" s="7" t="s">
        <v>115</v>
      </c>
      <c r="E50" s="7" t="s">
        <v>239</v>
      </c>
      <c r="F50" s="7" t="s">
        <v>28</v>
      </c>
      <c r="G50" s="9" t="s">
        <v>29</v>
      </c>
      <c r="H50" s="7"/>
      <c r="I50" s="7"/>
      <c r="J50" s="7"/>
      <c r="K50" s="7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33" x14ac:dyDescent="0.35">
      <c r="A51" s="10">
        <f t="shared" si="0"/>
        <v>50</v>
      </c>
      <c r="B51" s="10" t="s">
        <v>137</v>
      </c>
      <c r="C51" s="10" t="s">
        <v>138</v>
      </c>
      <c r="D51" s="10" t="s">
        <v>115</v>
      </c>
      <c r="E51" s="10" t="s">
        <v>239</v>
      </c>
      <c r="F51" s="10" t="s">
        <v>40</v>
      </c>
      <c r="G51" s="12" t="s">
        <v>29</v>
      </c>
      <c r="H51" s="10"/>
      <c r="I51" s="10"/>
      <c r="J51" s="10"/>
      <c r="K51" s="10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33" x14ac:dyDescent="0.35">
      <c r="A52" s="7">
        <f t="shared" si="0"/>
        <v>51</v>
      </c>
      <c r="B52" s="7" t="s">
        <v>139</v>
      </c>
      <c r="C52" s="7" t="s">
        <v>140</v>
      </c>
      <c r="D52" s="7" t="s">
        <v>115</v>
      </c>
      <c r="E52" s="7" t="s">
        <v>239</v>
      </c>
      <c r="F52" s="7" t="s">
        <v>40</v>
      </c>
      <c r="G52" s="9" t="s">
        <v>29</v>
      </c>
      <c r="H52" s="7"/>
      <c r="I52" s="7"/>
      <c r="J52" s="7"/>
      <c r="K52" s="7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33" x14ac:dyDescent="0.35">
      <c r="A53" s="10">
        <f t="shared" si="0"/>
        <v>52</v>
      </c>
      <c r="B53" s="10" t="s">
        <v>141</v>
      </c>
      <c r="C53" s="10" t="s">
        <v>142</v>
      </c>
      <c r="D53" s="10" t="s">
        <v>115</v>
      </c>
      <c r="E53" s="10" t="s">
        <v>239</v>
      </c>
      <c r="F53" s="10" t="s">
        <v>40</v>
      </c>
      <c r="G53" s="12" t="s">
        <v>29</v>
      </c>
      <c r="H53" s="10"/>
      <c r="I53" s="10"/>
      <c r="J53" s="10"/>
      <c r="K53" s="10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33" x14ac:dyDescent="0.35">
      <c r="A54" s="7">
        <f t="shared" si="0"/>
        <v>53</v>
      </c>
      <c r="B54" s="7" t="s">
        <v>143</v>
      </c>
      <c r="C54" s="7" t="s">
        <v>144</v>
      </c>
      <c r="D54" s="7" t="s">
        <v>115</v>
      </c>
      <c r="E54" s="7" t="s">
        <v>239</v>
      </c>
      <c r="F54" s="7" t="s">
        <v>40</v>
      </c>
      <c r="G54" s="9" t="s">
        <v>29</v>
      </c>
      <c r="H54" s="7"/>
      <c r="I54" s="7"/>
      <c r="J54" s="7"/>
      <c r="K54" s="7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33" x14ac:dyDescent="0.35">
      <c r="A55" s="10">
        <f t="shared" si="0"/>
        <v>54</v>
      </c>
      <c r="B55" s="10" t="s">
        <v>145</v>
      </c>
      <c r="C55" s="10" t="s">
        <v>146</v>
      </c>
      <c r="D55" s="10" t="s">
        <v>115</v>
      </c>
      <c r="E55" s="10" t="s">
        <v>239</v>
      </c>
      <c r="F55" s="10" t="s">
        <v>40</v>
      </c>
      <c r="G55" s="12" t="s">
        <v>29</v>
      </c>
      <c r="H55" s="10"/>
      <c r="I55" s="10"/>
      <c r="J55" s="10"/>
      <c r="K55" s="10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33" x14ac:dyDescent="0.35">
      <c r="A56" s="7">
        <f t="shared" si="0"/>
        <v>55</v>
      </c>
      <c r="B56" s="7" t="s">
        <v>147</v>
      </c>
      <c r="C56" s="7" t="s">
        <v>148</v>
      </c>
      <c r="D56" s="7" t="s">
        <v>115</v>
      </c>
      <c r="E56" s="7" t="s">
        <v>239</v>
      </c>
      <c r="F56" s="7" t="s">
        <v>40</v>
      </c>
      <c r="G56" s="9" t="s">
        <v>29</v>
      </c>
      <c r="H56" s="7"/>
      <c r="I56" s="7"/>
      <c r="J56" s="7"/>
      <c r="K56" s="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33" x14ac:dyDescent="0.35">
      <c r="A57" s="10">
        <f t="shared" si="0"/>
        <v>56</v>
      </c>
      <c r="B57" s="10" t="s">
        <v>149</v>
      </c>
      <c r="C57" s="10" t="s">
        <v>150</v>
      </c>
      <c r="D57" s="10" t="s">
        <v>115</v>
      </c>
      <c r="E57" s="10" t="s">
        <v>239</v>
      </c>
      <c r="F57" s="10" t="s">
        <v>40</v>
      </c>
      <c r="G57" s="12" t="s">
        <v>29</v>
      </c>
      <c r="H57" s="10"/>
      <c r="I57" s="10"/>
      <c r="J57" s="10"/>
      <c r="K57" s="10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33" x14ac:dyDescent="0.35">
      <c r="A58" s="7">
        <f t="shared" si="0"/>
        <v>57</v>
      </c>
      <c r="B58" s="7" t="s">
        <v>151</v>
      </c>
      <c r="C58" s="7" t="s">
        <v>152</v>
      </c>
      <c r="D58" s="7" t="s">
        <v>115</v>
      </c>
      <c r="E58" s="7" t="s">
        <v>239</v>
      </c>
      <c r="F58" s="7" t="s">
        <v>40</v>
      </c>
      <c r="G58" s="9" t="s">
        <v>29</v>
      </c>
      <c r="H58" s="7"/>
      <c r="I58" s="7"/>
      <c r="J58" s="7"/>
      <c r="K58" s="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3" x14ac:dyDescent="0.35">
      <c r="A59" s="10">
        <f t="shared" si="0"/>
        <v>58</v>
      </c>
      <c r="B59" s="10" t="s">
        <v>153</v>
      </c>
      <c r="C59" s="10" t="s">
        <v>154</v>
      </c>
      <c r="D59" s="10" t="s">
        <v>115</v>
      </c>
      <c r="E59" s="10" t="s">
        <v>239</v>
      </c>
      <c r="F59" s="10" t="s">
        <v>40</v>
      </c>
      <c r="G59" s="12" t="s">
        <v>29</v>
      </c>
      <c r="H59" s="10" t="s">
        <v>91</v>
      </c>
      <c r="I59" s="10">
        <f>A94</f>
        <v>93</v>
      </c>
      <c r="J59" s="10" t="s">
        <v>92</v>
      </c>
      <c r="K59" s="10">
        <f>A95</f>
        <v>94</v>
      </c>
      <c r="L59" s="12" t="s">
        <v>93</v>
      </c>
      <c r="M59" s="12">
        <f>A96</f>
        <v>95</v>
      </c>
      <c r="N59" s="12" t="s">
        <v>94</v>
      </c>
      <c r="O59" s="12">
        <f>A97</f>
        <v>96</v>
      </c>
      <c r="P59" s="12" t="s">
        <v>95</v>
      </c>
      <c r="Q59" s="12">
        <f>A98</f>
        <v>97</v>
      </c>
      <c r="R59" s="12" t="s">
        <v>96</v>
      </c>
      <c r="S59" s="12">
        <f>A99</f>
        <v>98</v>
      </c>
      <c r="T59" s="12"/>
      <c r="U59" s="12"/>
      <c r="V59" s="12"/>
      <c r="W59" s="12"/>
      <c r="X59" s="12"/>
      <c r="Y59" s="12"/>
    </row>
    <row r="60" spans="1:25" ht="49.5" x14ac:dyDescent="0.35">
      <c r="A60" s="7">
        <f t="shared" si="0"/>
        <v>59</v>
      </c>
      <c r="B60" s="7" t="s">
        <v>155</v>
      </c>
      <c r="C60" s="7" t="s">
        <v>156</v>
      </c>
      <c r="D60" s="7" t="s">
        <v>115</v>
      </c>
      <c r="E60" s="7" t="s">
        <v>239</v>
      </c>
      <c r="F60" s="7" t="s">
        <v>40</v>
      </c>
      <c r="G60" s="9" t="s">
        <v>29</v>
      </c>
      <c r="H60" s="7" t="s">
        <v>99</v>
      </c>
      <c r="I60" s="7">
        <f>A100</f>
        <v>99</v>
      </c>
      <c r="J60" s="7" t="s">
        <v>100</v>
      </c>
      <c r="K60" s="7">
        <f>A101</f>
        <v>100</v>
      </c>
      <c r="L60" s="9" t="s">
        <v>101</v>
      </c>
      <c r="M60" s="9">
        <f>A102</f>
        <v>101</v>
      </c>
      <c r="N60" s="9" t="s">
        <v>102</v>
      </c>
      <c r="O60" s="9">
        <f>A103</f>
        <v>102</v>
      </c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33" x14ac:dyDescent="0.35">
      <c r="A61" s="10">
        <f t="shared" si="0"/>
        <v>60</v>
      </c>
      <c r="B61" s="10" t="s">
        <v>157</v>
      </c>
      <c r="C61" s="10" t="s">
        <v>158</v>
      </c>
      <c r="D61" s="10" t="s">
        <v>115</v>
      </c>
      <c r="E61" s="10" t="s">
        <v>239</v>
      </c>
      <c r="F61" s="10" t="s">
        <v>40</v>
      </c>
      <c r="G61" s="12" t="s">
        <v>29</v>
      </c>
      <c r="H61" s="10"/>
      <c r="I61" s="10"/>
      <c r="J61" s="10"/>
      <c r="K61" s="10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33" x14ac:dyDescent="0.35">
      <c r="A62" s="7">
        <f t="shared" si="0"/>
        <v>61</v>
      </c>
      <c r="B62" s="7" t="s">
        <v>159</v>
      </c>
      <c r="C62" s="7" t="s">
        <v>160</v>
      </c>
      <c r="D62" s="7" t="s">
        <v>115</v>
      </c>
      <c r="E62" s="7" t="s">
        <v>239</v>
      </c>
      <c r="F62" s="7" t="s">
        <v>40</v>
      </c>
      <c r="G62" s="9" t="s">
        <v>29</v>
      </c>
      <c r="H62" s="7"/>
      <c r="I62" s="7"/>
      <c r="J62" s="7"/>
      <c r="K62" s="7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33" x14ac:dyDescent="0.35">
      <c r="A63" s="10">
        <f t="shared" si="0"/>
        <v>62</v>
      </c>
      <c r="B63" s="10" t="s">
        <v>161</v>
      </c>
      <c r="C63" s="10" t="s">
        <v>162</v>
      </c>
      <c r="D63" s="10" t="s">
        <v>115</v>
      </c>
      <c r="E63" s="10" t="s">
        <v>239</v>
      </c>
      <c r="F63" s="10" t="s">
        <v>40</v>
      </c>
      <c r="G63" s="12" t="s">
        <v>29</v>
      </c>
      <c r="H63" s="10"/>
      <c r="I63" s="10"/>
      <c r="J63" s="10"/>
      <c r="K63" s="1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49.5" x14ac:dyDescent="0.35">
      <c r="A64" s="7">
        <f t="shared" si="0"/>
        <v>63</v>
      </c>
      <c r="B64" s="9" t="s">
        <v>163</v>
      </c>
      <c r="C64" s="9" t="s">
        <v>164</v>
      </c>
      <c r="D64" s="7" t="s">
        <v>115</v>
      </c>
      <c r="E64" s="7" t="s">
        <v>239</v>
      </c>
      <c r="F64" s="7" t="s">
        <v>40</v>
      </c>
      <c r="G64" s="9" t="s">
        <v>29</v>
      </c>
      <c r="H64" s="7"/>
      <c r="I64" s="7"/>
      <c r="J64" s="7"/>
      <c r="K64" s="7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49.5" x14ac:dyDescent="0.35">
      <c r="A65" s="10">
        <f t="shared" si="0"/>
        <v>64</v>
      </c>
      <c r="B65" s="12" t="s">
        <v>165</v>
      </c>
      <c r="C65" s="12" t="s">
        <v>166</v>
      </c>
      <c r="D65" s="10" t="s">
        <v>115</v>
      </c>
      <c r="E65" s="10" t="s">
        <v>239</v>
      </c>
      <c r="F65" s="10" t="s">
        <v>40</v>
      </c>
      <c r="G65" s="12" t="s">
        <v>29</v>
      </c>
      <c r="H65" s="10"/>
      <c r="I65" s="10"/>
      <c r="J65" s="10"/>
      <c r="K65" s="10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49.5" x14ac:dyDescent="0.35">
      <c r="A66" s="7">
        <f t="shared" ref="A66:A103" si="1">A65+1</f>
        <v>65</v>
      </c>
      <c r="B66" s="9" t="s">
        <v>167</v>
      </c>
      <c r="C66" s="9" t="s">
        <v>168</v>
      </c>
      <c r="D66" s="7" t="s">
        <v>115</v>
      </c>
      <c r="E66" s="7" t="s">
        <v>239</v>
      </c>
      <c r="F66" s="7" t="s">
        <v>40</v>
      </c>
      <c r="G66" s="9" t="s">
        <v>29</v>
      </c>
      <c r="H66" s="7"/>
      <c r="I66" s="7"/>
      <c r="J66" s="7"/>
      <c r="K66" s="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33" x14ac:dyDescent="0.35">
      <c r="A67" s="10">
        <f t="shared" si="1"/>
        <v>66</v>
      </c>
      <c r="B67" s="12" t="s">
        <v>169</v>
      </c>
      <c r="C67" s="12" t="s">
        <v>170</v>
      </c>
      <c r="D67" s="10" t="s">
        <v>115</v>
      </c>
      <c r="E67" s="10" t="s">
        <v>239</v>
      </c>
      <c r="F67" s="10" t="s">
        <v>40</v>
      </c>
      <c r="G67" s="12" t="s">
        <v>29</v>
      </c>
      <c r="H67" s="10"/>
      <c r="I67" s="10"/>
      <c r="J67" s="10"/>
      <c r="K67" s="10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33" x14ac:dyDescent="0.35">
      <c r="A68" s="7">
        <f t="shared" si="1"/>
        <v>67</v>
      </c>
      <c r="B68" s="9" t="s">
        <v>171</v>
      </c>
      <c r="C68" s="9" t="s">
        <v>172</v>
      </c>
      <c r="D68" s="7" t="s">
        <v>115</v>
      </c>
      <c r="E68" s="7" t="s">
        <v>239</v>
      </c>
      <c r="F68" s="7" t="s">
        <v>40</v>
      </c>
      <c r="G68" s="9" t="s">
        <v>29</v>
      </c>
      <c r="H68" s="7"/>
      <c r="I68" s="7"/>
      <c r="J68" s="7"/>
      <c r="K68" s="7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33" x14ac:dyDescent="0.35">
      <c r="A69" s="10">
        <f t="shared" si="1"/>
        <v>68</v>
      </c>
      <c r="B69" s="12" t="s">
        <v>173</v>
      </c>
      <c r="C69" s="12" t="s">
        <v>174</v>
      </c>
      <c r="D69" s="10" t="s">
        <v>115</v>
      </c>
      <c r="E69" s="10" t="s">
        <v>239</v>
      </c>
      <c r="F69" s="10" t="s">
        <v>40</v>
      </c>
      <c r="G69" s="12" t="s">
        <v>29</v>
      </c>
      <c r="H69" s="10"/>
      <c r="I69" s="10"/>
      <c r="J69" s="10"/>
      <c r="K69" s="10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33" x14ac:dyDescent="0.35">
      <c r="A70" s="7">
        <f t="shared" si="1"/>
        <v>69</v>
      </c>
      <c r="B70" s="9" t="s">
        <v>175</v>
      </c>
      <c r="C70" s="9" t="s">
        <v>176</v>
      </c>
      <c r="D70" s="7" t="s">
        <v>115</v>
      </c>
      <c r="E70" s="7" t="s">
        <v>239</v>
      </c>
      <c r="F70" s="7" t="s">
        <v>40</v>
      </c>
      <c r="G70" s="9" t="s">
        <v>29</v>
      </c>
      <c r="H70" s="7"/>
      <c r="I70" s="7"/>
      <c r="J70" s="7"/>
      <c r="K70" s="7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33" x14ac:dyDescent="0.35">
      <c r="A71" s="10">
        <f t="shared" si="1"/>
        <v>70</v>
      </c>
      <c r="B71" s="12" t="s">
        <v>177</v>
      </c>
      <c r="C71" s="12" t="s">
        <v>178</v>
      </c>
      <c r="D71" s="10" t="s">
        <v>115</v>
      </c>
      <c r="E71" s="10" t="s">
        <v>239</v>
      </c>
      <c r="F71" s="10" t="s">
        <v>40</v>
      </c>
      <c r="G71" s="12" t="s">
        <v>29</v>
      </c>
      <c r="H71" s="10"/>
      <c r="I71" s="10"/>
      <c r="J71" s="10"/>
      <c r="K71" s="10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33" x14ac:dyDescent="0.35">
      <c r="A72" s="7">
        <f t="shared" si="1"/>
        <v>71</v>
      </c>
      <c r="B72" s="9" t="s">
        <v>179</v>
      </c>
      <c r="C72" s="9" t="s">
        <v>180</v>
      </c>
      <c r="D72" s="7" t="s">
        <v>115</v>
      </c>
      <c r="E72" s="7" t="s">
        <v>239</v>
      </c>
      <c r="F72" s="7" t="s">
        <v>40</v>
      </c>
      <c r="G72" s="9" t="s">
        <v>29</v>
      </c>
      <c r="H72" s="7"/>
      <c r="I72" s="7"/>
      <c r="J72" s="7"/>
      <c r="K72" s="7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33" x14ac:dyDescent="0.35">
      <c r="A73" s="10">
        <f t="shared" si="1"/>
        <v>72</v>
      </c>
      <c r="B73" s="12" t="s">
        <v>181</v>
      </c>
      <c r="C73" s="12" t="s">
        <v>182</v>
      </c>
      <c r="D73" s="10" t="s">
        <v>115</v>
      </c>
      <c r="E73" s="10" t="s">
        <v>239</v>
      </c>
      <c r="F73" s="10" t="s">
        <v>40</v>
      </c>
      <c r="G73" s="12" t="s">
        <v>29</v>
      </c>
      <c r="H73" s="10"/>
      <c r="I73" s="10"/>
      <c r="J73" s="10"/>
      <c r="K73" s="10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33" x14ac:dyDescent="0.35">
      <c r="A74" s="7">
        <f t="shared" si="1"/>
        <v>73</v>
      </c>
      <c r="B74" s="9" t="s">
        <v>183</v>
      </c>
      <c r="C74" s="9" t="s">
        <v>184</v>
      </c>
      <c r="D74" s="7" t="s">
        <v>115</v>
      </c>
      <c r="E74" s="7" t="s">
        <v>239</v>
      </c>
      <c r="F74" s="7" t="s">
        <v>40</v>
      </c>
      <c r="G74" s="9" t="s">
        <v>29</v>
      </c>
      <c r="H74" s="7"/>
      <c r="I74" s="7"/>
      <c r="J74" s="7"/>
      <c r="K74" s="7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33" x14ac:dyDescent="0.35">
      <c r="A75" s="10">
        <f t="shared" si="1"/>
        <v>74</v>
      </c>
      <c r="B75" s="12" t="s">
        <v>185</v>
      </c>
      <c r="C75" s="12" t="s">
        <v>186</v>
      </c>
      <c r="D75" s="10" t="s">
        <v>115</v>
      </c>
      <c r="E75" s="10" t="s">
        <v>239</v>
      </c>
      <c r="F75" s="10" t="s">
        <v>40</v>
      </c>
      <c r="G75" s="12" t="s">
        <v>29</v>
      </c>
      <c r="H75" s="10"/>
      <c r="I75" s="10"/>
      <c r="J75" s="10"/>
      <c r="K75" s="10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33" x14ac:dyDescent="0.35">
      <c r="A76" s="7">
        <f t="shared" si="1"/>
        <v>75</v>
      </c>
      <c r="B76" s="9" t="s">
        <v>187</v>
      </c>
      <c r="C76" s="9" t="s">
        <v>188</v>
      </c>
      <c r="D76" s="7" t="s">
        <v>115</v>
      </c>
      <c r="E76" s="7" t="s">
        <v>239</v>
      </c>
      <c r="F76" s="7" t="s">
        <v>40</v>
      </c>
      <c r="G76" s="9" t="s">
        <v>29</v>
      </c>
      <c r="H76" s="7"/>
      <c r="I76" s="7"/>
      <c r="J76" s="7"/>
      <c r="K76" s="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33" x14ac:dyDescent="0.35">
      <c r="A77" s="10">
        <f t="shared" si="1"/>
        <v>76</v>
      </c>
      <c r="B77" s="12" t="s">
        <v>189</v>
      </c>
      <c r="C77" s="12" t="s">
        <v>190</v>
      </c>
      <c r="D77" s="10" t="s">
        <v>115</v>
      </c>
      <c r="E77" s="10" t="s">
        <v>239</v>
      </c>
      <c r="F77" s="10" t="s">
        <v>40</v>
      </c>
      <c r="G77" s="12" t="s">
        <v>29</v>
      </c>
      <c r="H77" s="10"/>
      <c r="I77" s="10"/>
      <c r="J77" s="10"/>
      <c r="K77" s="10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49.5" x14ac:dyDescent="0.35">
      <c r="A78" s="7">
        <f t="shared" si="1"/>
        <v>77</v>
      </c>
      <c r="B78" s="9" t="s">
        <v>191</v>
      </c>
      <c r="C78" s="9" t="s">
        <v>192</v>
      </c>
      <c r="D78" s="7" t="s">
        <v>115</v>
      </c>
      <c r="E78" s="7" t="s">
        <v>239</v>
      </c>
      <c r="F78" s="7" t="s">
        <v>40</v>
      </c>
      <c r="G78" s="9" t="s">
        <v>29</v>
      </c>
      <c r="H78" s="7"/>
      <c r="I78" s="7"/>
      <c r="J78" s="7"/>
      <c r="K78" s="7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49.5" x14ac:dyDescent="0.35">
      <c r="A79" s="10">
        <f t="shared" si="1"/>
        <v>78</v>
      </c>
      <c r="B79" s="12" t="s">
        <v>193</v>
      </c>
      <c r="C79" s="12" t="s">
        <v>194</v>
      </c>
      <c r="D79" s="10" t="s">
        <v>115</v>
      </c>
      <c r="E79" s="10" t="s">
        <v>239</v>
      </c>
      <c r="F79" s="10" t="s">
        <v>40</v>
      </c>
      <c r="G79" s="12" t="s">
        <v>29</v>
      </c>
      <c r="H79" s="10"/>
      <c r="I79" s="10"/>
      <c r="J79" s="10"/>
      <c r="K79" s="10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33" x14ac:dyDescent="0.35">
      <c r="A80" s="7">
        <f t="shared" si="1"/>
        <v>79</v>
      </c>
      <c r="B80" s="9" t="s">
        <v>195</v>
      </c>
      <c r="C80" s="9" t="s">
        <v>196</v>
      </c>
      <c r="D80" s="7" t="s">
        <v>115</v>
      </c>
      <c r="E80" s="7" t="s">
        <v>239</v>
      </c>
      <c r="F80" s="7" t="s">
        <v>40</v>
      </c>
      <c r="G80" s="9" t="s">
        <v>29</v>
      </c>
      <c r="H80" s="7"/>
      <c r="I80" s="7"/>
      <c r="J80" s="7"/>
      <c r="K80" s="7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33" x14ac:dyDescent="0.35">
      <c r="A81" s="10">
        <f t="shared" si="1"/>
        <v>80</v>
      </c>
      <c r="B81" s="10" t="s">
        <v>197</v>
      </c>
      <c r="C81" s="10" t="s">
        <v>198</v>
      </c>
      <c r="D81" s="10" t="s">
        <v>115</v>
      </c>
      <c r="E81" s="10" t="s">
        <v>239</v>
      </c>
      <c r="F81" s="10" t="s">
        <v>40</v>
      </c>
      <c r="G81" s="12" t="s">
        <v>29</v>
      </c>
      <c r="H81" s="10"/>
      <c r="I81" s="10"/>
      <c r="J81" s="10"/>
      <c r="K81" s="10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33" x14ac:dyDescent="0.35">
      <c r="A82" s="7">
        <f t="shared" si="1"/>
        <v>81</v>
      </c>
      <c r="B82" s="7" t="s">
        <v>199</v>
      </c>
      <c r="C82" s="7" t="s">
        <v>200</v>
      </c>
      <c r="D82" s="7" t="s">
        <v>115</v>
      </c>
      <c r="E82" s="7" t="s">
        <v>239</v>
      </c>
      <c r="F82" s="7" t="s">
        <v>40</v>
      </c>
      <c r="G82" s="9" t="s">
        <v>29</v>
      </c>
      <c r="H82" s="7"/>
      <c r="I82" s="7"/>
      <c r="J82" s="7"/>
      <c r="K82" s="7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33" x14ac:dyDescent="0.35">
      <c r="A83" s="10">
        <f t="shared" si="1"/>
        <v>82</v>
      </c>
      <c r="B83" s="10" t="s">
        <v>201</v>
      </c>
      <c r="C83" s="10" t="s">
        <v>202</v>
      </c>
      <c r="D83" s="10" t="s">
        <v>115</v>
      </c>
      <c r="E83" s="10" t="s">
        <v>239</v>
      </c>
      <c r="F83" s="10" t="s">
        <v>40</v>
      </c>
      <c r="G83" s="12" t="s">
        <v>29</v>
      </c>
      <c r="H83" s="10"/>
      <c r="I83" s="10"/>
      <c r="J83" s="10"/>
      <c r="K83" s="10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33" x14ac:dyDescent="0.35">
      <c r="A84" s="7">
        <f t="shared" si="1"/>
        <v>83</v>
      </c>
      <c r="B84" s="8" t="s">
        <v>91</v>
      </c>
      <c r="C84" s="8" t="s">
        <v>213</v>
      </c>
      <c r="D84" s="7" t="s">
        <v>27</v>
      </c>
      <c r="E84" s="7" t="s">
        <v>239</v>
      </c>
      <c r="F84" s="7" t="s">
        <v>40</v>
      </c>
      <c r="G84" s="9" t="s">
        <v>204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33" x14ac:dyDescent="0.35">
      <c r="A85" s="10">
        <f t="shared" si="1"/>
        <v>84</v>
      </c>
      <c r="B85" s="11" t="s">
        <v>92</v>
      </c>
      <c r="C85" s="11" t="s">
        <v>214</v>
      </c>
      <c r="D85" s="10" t="s">
        <v>27</v>
      </c>
      <c r="E85" s="10" t="s">
        <v>239</v>
      </c>
      <c r="F85" s="10" t="s">
        <v>40</v>
      </c>
      <c r="G85" s="12" t="s">
        <v>204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33" x14ac:dyDescent="0.35">
      <c r="A86" s="7">
        <f t="shared" si="1"/>
        <v>85</v>
      </c>
      <c r="B86" s="8" t="s">
        <v>93</v>
      </c>
      <c r="C86" s="8" t="s">
        <v>235</v>
      </c>
      <c r="D86" s="7" t="s">
        <v>27</v>
      </c>
      <c r="E86" s="7" t="s">
        <v>239</v>
      </c>
      <c r="F86" s="7" t="s">
        <v>40</v>
      </c>
      <c r="G86" s="9" t="s">
        <v>204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33" x14ac:dyDescent="0.35">
      <c r="A87" s="10">
        <f t="shared" si="1"/>
        <v>86</v>
      </c>
      <c r="B87" s="11" t="s">
        <v>94</v>
      </c>
      <c r="C87" s="11" t="s">
        <v>215</v>
      </c>
      <c r="D87" s="10" t="s">
        <v>27</v>
      </c>
      <c r="E87" s="10" t="s">
        <v>239</v>
      </c>
      <c r="F87" s="10" t="s">
        <v>40</v>
      </c>
      <c r="G87" s="12" t="s">
        <v>204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33" x14ac:dyDescent="0.35">
      <c r="A88" s="7">
        <f t="shared" si="1"/>
        <v>87</v>
      </c>
      <c r="B88" s="8" t="s">
        <v>95</v>
      </c>
      <c r="C88" s="8" t="s">
        <v>236</v>
      </c>
      <c r="D88" s="7" t="s">
        <v>27</v>
      </c>
      <c r="E88" s="7" t="s">
        <v>239</v>
      </c>
      <c r="F88" s="7" t="s">
        <v>40</v>
      </c>
      <c r="G88" s="9" t="s">
        <v>204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33" x14ac:dyDescent="0.35">
      <c r="A89" s="10">
        <f t="shared" si="1"/>
        <v>88</v>
      </c>
      <c r="B89" s="11" t="s">
        <v>96</v>
      </c>
      <c r="C89" s="11" t="s">
        <v>216</v>
      </c>
      <c r="D89" s="10" t="s">
        <v>27</v>
      </c>
      <c r="E89" s="10" t="s">
        <v>239</v>
      </c>
      <c r="F89" s="10" t="s">
        <v>40</v>
      </c>
      <c r="G89" s="12" t="s">
        <v>204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33" x14ac:dyDescent="0.35">
      <c r="A90" s="7">
        <f t="shared" si="1"/>
        <v>89</v>
      </c>
      <c r="B90" s="8" t="s">
        <v>99</v>
      </c>
      <c r="C90" s="8" t="s">
        <v>217</v>
      </c>
      <c r="D90" s="7" t="s">
        <v>27</v>
      </c>
      <c r="E90" s="7" t="s">
        <v>239</v>
      </c>
      <c r="F90" s="7" t="s">
        <v>40</v>
      </c>
      <c r="G90" s="9" t="s">
        <v>204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33" x14ac:dyDescent="0.35">
      <c r="A91" s="10">
        <f t="shared" si="1"/>
        <v>90</v>
      </c>
      <c r="B91" s="11" t="s">
        <v>100</v>
      </c>
      <c r="C91" s="11" t="s">
        <v>237</v>
      </c>
      <c r="D91" s="10" t="s">
        <v>27</v>
      </c>
      <c r="E91" s="10" t="s">
        <v>239</v>
      </c>
      <c r="F91" s="10" t="s">
        <v>40</v>
      </c>
      <c r="G91" s="12" t="s">
        <v>204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33" x14ac:dyDescent="0.35">
      <c r="A92" s="7">
        <f t="shared" si="1"/>
        <v>91</v>
      </c>
      <c r="B92" s="8" t="s">
        <v>101</v>
      </c>
      <c r="C92" s="8" t="s">
        <v>238</v>
      </c>
      <c r="D92" s="7" t="s">
        <v>27</v>
      </c>
      <c r="E92" s="7" t="s">
        <v>239</v>
      </c>
      <c r="F92" s="7" t="s">
        <v>40</v>
      </c>
      <c r="G92" s="9" t="s">
        <v>204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33" x14ac:dyDescent="0.35">
      <c r="A93" s="10">
        <f t="shared" si="1"/>
        <v>92</v>
      </c>
      <c r="B93" s="11" t="s">
        <v>211</v>
      </c>
      <c r="C93" s="11" t="s">
        <v>218</v>
      </c>
      <c r="D93" s="10" t="s">
        <v>27</v>
      </c>
      <c r="E93" s="10" t="s">
        <v>239</v>
      </c>
      <c r="F93" s="10" t="s">
        <v>40</v>
      </c>
      <c r="G93" s="12" t="s">
        <v>204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33" x14ac:dyDescent="0.35">
      <c r="A94" s="7">
        <f t="shared" si="1"/>
        <v>93</v>
      </c>
      <c r="B94" s="9" t="s">
        <v>91</v>
      </c>
      <c r="C94" s="9" t="s">
        <v>203</v>
      </c>
      <c r="D94" s="7" t="s">
        <v>115</v>
      </c>
      <c r="E94" s="7" t="s">
        <v>239</v>
      </c>
      <c r="F94" s="7" t="s">
        <v>40</v>
      </c>
      <c r="G94" s="9" t="s">
        <v>204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33" x14ac:dyDescent="0.35">
      <c r="A95" s="10">
        <f t="shared" si="1"/>
        <v>94</v>
      </c>
      <c r="B95" s="12" t="s">
        <v>92</v>
      </c>
      <c r="C95" s="12" t="s">
        <v>205</v>
      </c>
      <c r="D95" s="10" t="s">
        <v>115</v>
      </c>
      <c r="E95" s="10" t="s">
        <v>239</v>
      </c>
      <c r="F95" s="10" t="s">
        <v>40</v>
      </c>
      <c r="G95" s="12" t="s">
        <v>204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33" x14ac:dyDescent="0.35">
      <c r="A96" s="7">
        <f t="shared" si="1"/>
        <v>95</v>
      </c>
      <c r="B96" s="9" t="s">
        <v>93</v>
      </c>
      <c r="C96" s="9" t="s">
        <v>240</v>
      </c>
      <c r="D96" s="7" t="s">
        <v>115</v>
      </c>
      <c r="E96" s="7" t="s">
        <v>239</v>
      </c>
      <c r="F96" s="7" t="s">
        <v>40</v>
      </c>
      <c r="G96" s="9" t="s">
        <v>204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33" x14ac:dyDescent="0.35">
      <c r="A97" s="10">
        <f t="shared" si="1"/>
        <v>96</v>
      </c>
      <c r="B97" s="12" t="s">
        <v>94</v>
      </c>
      <c r="C97" s="12" t="s">
        <v>206</v>
      </c>
      <c r="D97" s="10" t="s">
        <v>115</v>
      </c>
      <c r="E97" s="10" t="s">
        <v>239</v>
      </c>
      <c r="F97" s="10" t="s">
        <v>40</v>
      </c>
      <c r="G97" s="12" t="s">
        <v>204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33" x14ac:dyDescent="0.35">
      <c r="A98" s="7">
        <f t="shared" si="1"/>
        <v>97</v>
      </c>
      <c r="B98" s="9" t="s">
        <v>95</v>
      </c>
      <c r="C98" s="9" t="s">
        <v>241</v>
      </c>
      <c r="D98" s="7" t="s">
        <v>115</v>
      </c>
      <c r="E98" s="7" t="s">
        <v>239</v>
      </c>
      <c r="F98" s="7" t="s">
        <v>40</v>
      </c>
      <c r="G98" s="9" t="s">
        <v>204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33" x14ac:dyDescent="0.35">
      <c r="A99" s="10">
        <f t="shared" si="1"/>
        <v>98</v>
      </c>
      <c r="B99" s="12" t="s">
        <v>96</v>
      </c>
      <c r="C99" s="12" t="s">
        <v>207</v>
      </c>
      <c r="D99" s="10" t="s">
        <v>115</v>
      </c>
      <c r="E99" s="10" t="s">
        <v>239</v>
      </c>
      <c r="F99" s="10" t="s">
        <v>40</v>
      </c>
      <c r="G99" s="12" t="s">
        <v>204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33" x14ac:dyDescent="0.35">
      <c r="A100" s="7">
        <f t="shared" si="1"/>
        <v>99</v>
      </c>
      <c r="B100" s="7" t="s">
        <v>99</v>
      </c>
      <c r="C100" s="9" t="s">
        <v>208</v>
      </c>
      <c r="D100" s="7" t="s">
        <v>115</v>
      </c>
      <c r="E100" s="7" t="s">
        <v>239</v>
      </c>
      <c r="F100" s="7" t="s">
        <v>40</v>
      </c>
      <c r="G100" s="9" t="s">
        <v>204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33" x14ac:dyDescent="0.35">
      <c r="A101" s="10">
        <f t="shared" si="1"/>
        <v>100</v>
      </c>
      <c r="B101" s="12" t="s">
        <v>100</v>
      </c>
      <c r="C101" s="12" t="s">
        <v>209</v>
      </c>
      <c r="D101" s="10" t="s">
        <v>115</v>
      </c>
      <c r="E101" s="10" t="s">
        <v>239</v>
      </c>
      <c r="F101" s="10" t="s">
        <v>40</v>
      </c>
      <c r="G101" s="12" t="s">
        <v>204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33" x14ac:dyDescent="0.35">
      <c r="A102" s="7">
        <f t="shared" si="1"/>
        <v>101</v>
      </c>
      <c r="B102" s="9" t="s">
        <v>101</v>
      </c>
      <c r="C102" s="9" t="s">
        <v>210</v>
      </c>
      <c r="D102" s="7" t="s">
        <v>115</v>
      </c>
      <c r="E102" s="7" t="s">
        <v>239</v>
      </c>
      <c r="F102" s="7" t="s">
        <v>40</v>
      </c>
      <c r="G102" s="9" t="s">
        <v>204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33" x14ac:dyDescent="0.35">
      <c r="A103" s="10">
        <f t="shared" si="1"/>
        <v>102</v>
      </c>
      <c r="B103" s="12" t="s">
        <v>211</v>
      </c>
      <c r="C103" s="12" t="s">
        <v>212</v>
      </c>
      <c r="D103" s="10" t="s">
        <v>115</v>
      </c>
      <c r="E103" s="10" t="s">
        <v>239</v>
      </c>
      <c r="F103" s="10" t="s">
        <v>40</v>
      </c>
      <c r="G103" s="12" t="s">
        <v>204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</sheetData>
  <pageMargins left="0.7" right="0.7" top="0.75" bottom="0.75" header="0.3" footer="0.3"/>
  <pageSetup paperSize="9" scale="23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DCC9-11AE-4EB7-A15B-BFCFD29F21B6}">
  <dimension ref="A3:B52"/>
  <sheetViews>
    <sheetView workbookViewId="0">
      <selection activeCell="A3" sqref="A3"/>
    </sheetView>
  </sheetViews>
  <sheetFormatPr baseColWidth="10" defaultColWidth="11.453125" defaultRowHeight="14.5" x14ac:dyDescent="0.35"/>
  <cols>
    <col min="1" max="1" width="32.6328125" bestFit="1" customWidth="1"/>
    <col min="2" max="2" width="15.08984375" bestFit="1" customWidth="1"/>
  </cols>
  <sheetData>
    <row r="3" spans="1:2" x14ac:dyDescent="0.35">
      <c r="A3" s="1" t="s">
        <v>246</v>
      </c>
      <c r="B3" t="s">
        <v>242</v>
      </c>
    </row>
    <row r="4" spans="1:2" x14ac:dyDescent="0.35">
      <c r="A4" s="2" t="s">
        <v>230</v>
      </c>
      <c r="B4" s="5">
        <v>178</v>
      </c>
    </row>
    <row r="5" spans="1:2" x14ac:dyDescent="0.35">
      <c r="A5" s="3" t="s">
        <v>27</v>
      </c>
      <c r="B5" s="5">
        <v>89</v>
      </c>
    </row>
    <row r="6" spans="1:2" x14ac:dyDescent="0.35">
      <c r="A6" s="4" t="s">
        <v>234</v>
      </c>
      <c r="B6" s="5">
        <v>89</v>
      </c>
    </row>
    <row r="7" spans="1:2" x14ac:dyDescent="0.35">
      <c r="A7" s="3" t="s">
        <v>229</v>
      </c>
      <c r="B7" s="5">
        <v>89</v>
      </c>
    </row>
    <row r="8" spans="1:2" x14ac:dyDescent="0.35">
      <c r="A8" s="4" t="s">
        <v>231</v>
      </c>
      <c r="B8" s="5">
        <v>89</v>
      </c>
    </row>
    <row r="9" spans="1:2" x14ac:dyDescent="0.35">
      <c r="A9" s="2" t="s">
        <v>219</v>
      </c>
      <c r="B9" s="5">
        <v>64</v>
      </c>
    </row>
    <row r="10" spans="1:2" x14ac:dyDescent="0.35">
      <c r="A10" s="3" t="s">
        <v>27</v>
      </c>
      <c r="B10" s="5">
        <v>24</v>
      </c>
    </row>
    <row r="11" spans="1:2" x14ac:dyDescent="0.35">
      <c r="A11" s="4" t="s">
        <v>220</v>
      </c>
      <c r="B11" s="5">
        <v>5</v>
      </c>
    </row>
    <row r="12" spans="1:2" x14ac:dyDescent="0.35">
      <c r="A12" s="4" t="s">
        <v>228</v>
      </c>
      <c r="B12" s="5">
        <v>2</v>
      </c>
    </row>
    <row r="13" spans="1:2" x14ac:dyDescent="0.35">
      <c r="A13" s="4" t="s">
        <v>227</v>
      </c>
      <c r="B13" s="5">
        <v>9</v>
      </c>
    </row>
    <row r="14" spans="1:2" x14ac:dyDescent="0.35">
      <c r="A14" s="4" t="s">
        <v>222</v>
      </c>
      <c r="B14" s="5">
        <v>3</v>
      </c>
    </row>
    <row r="15" spans="1:2" x14ac:dyDescent="0.35">
      <c r="A15" s="4" t="s">
        <v>224</v>
      </c>
      <c r="B15" s="5">
        <v>5</v>
      </c>
    </row>
    <row r="16" spans="1:2" x14ac:dyDescent="0.35">
      <c r="A16" s="3" t="s">
        <v>115</v>
      </c>
      <c r="B16" s="5">
        <v>40</v>
      </c>
    </row>
    <row r="17" spans="1:2" x14ac:dyDescent="0.35">
      <c r="A17" s="4" t="s">
        <v>220</v>
      </c>
      <c r="B17" s="5">
        <v>13</v>
      </c>
    </row>
    <row r="18" spans="1:2" x14ac:dyDescent="0.35">
      <c r="A18" s="4" t="s">
        <v>223</v>
      </c>
      <c r="B18" s="5">
        <v>1</v>
      </c>
    </row>
    <row r="19" spans="1:2" x14ac:dyDescent="0.35">
      <c r="A19" s="4" t="s">
        <v>228</v>
      </c>
      <c r="B19" s="5">
        <v>2</v>
      </c>
    </row>
    <row r="20" spans="1:2" x14ac:dyDescent="0.35">
      <c r="A20" s="4" t="s">
        <v>221</v>
      </c>
      <c r="B20" s="5">
        <v>1</v>
      </c>
    </row>
    <row r="21" spans="1:2" x14ac:dyDescent="0.35">
      <c r="A21" s="4" t="s">
        <v>227</v>
      </c>
      <c r="B21" s="5">
        <v>9</v>
      </c>
    </row>
    <row r="22" spans="1:2" x14ac:dyDescent="0.35">
      <c r="A22" s="4" t="s">
        <v>222</v>
      </c>
      <c r="B22" s="5">
        <v>6</v>
      </c>
    </row>
    <row r="23" spans="1:2" x14ac:dyDescent="0.35">
      <c r="A23" s="4" t="s">
        <v>224</v>
      </c>
      <c r="B23" s="5">
        <v>8</v>
      </c>
    </row>
    <row r="24" spans="1:2" x14ac:dyDescent="0.35">
      <c r="A24" s="2" t="s">
        <v>225</v>
      </c>
      <c r="B24" s="5">
        <v>174</v>
      </c>
    </row>
    <row r="25" spans="1:2" x14ac:dyDescent="0.35">
      <c r="A25" s="3" t="s">
        <v>27</v>
      </c>
      <c r="B25" s="5">
        <v>174</v>
      </c>
    </row>
    <row r="26" spans="1:2" x14ac:dyDescent="0.35">
      <c r="A26" s="4" t="s">
        <v>226</v>
      </c>
      <c r="B26" s="5">
        <v>174</v>
      </c>
    </row>
    <row r="27" spans="1:2" x14ac:dyDescent="0.35">
      <c r="A27" s="2" t="s">
        <v>232</v>
      </c>
      <c r="B27" s="5">
        <v>12</v>
      </c>
    </row>
    <row r="28" spans="1:2" x14ac:dyDescent="0.35">
      <c r="A28" s="3" t="s">
        <v>115</v>
      </c>
      <c r="B28" s="5">
        <v>12</v>
      </c>
    </row>
    <row r="29" spans="1:2" x14ac:dyDescent="0.35">
      <c r="A29" s="4" t="s">
        <v>220</v>
      </c>
      <c r="B29" s="5">
        <v>5</v>
      </c>
    </row>
    <row r="30" spans="1:2" x14ac:dyDescent="0.35">
      <c r="A30" s="4" t="s">
        <v>233</v>
      </c>
      <c r="B30" s="5">
        <v>2</v>
      </c>
    </row>
    <row r="31" spans="1:2" x14ac:dyDescent="0.35">
      <c r="A31" s="4" t="s">
        <v>28</v>
      </c>
      <c r="B31" s="5">
        <v>5</v>
      </c>
    </row>
    <row r="32" spans="1:2" x14ac:dyDescent="0.35">
      <c r="A32" s="2" t="s">
        <v>247</v>
      </c>
      <c r="B32" s="5"/>
    </row>
    <row r="33" spans="1:2" x14ac:dyDescent="0.35">
      <c r="A33" s="3" t="s">
        <v>247</v>
      </c>
      <c r="B33" s="5"/>
    </row>
    <row r="34" spans="1:2" x14ac:dyDescent="0.35">
      <c r="A34" s="4" t="s">
        <v>247</v>
      </c>
      <c r="B34" s="5"/>
    </row>
    <row r="35" spans="1:2" x14ac:dyDescent="0.35">
      <c r="A35" s="2" t="s">
        <v>243</v>
      </c>
      <c r="B35" s="5">
        <v>102</v>
      </c>
    </row>
    <row r="36" spans="1:2" x14ac:dyDescent="0.35">
      <c r="A36" s="3" t="s">
        <v>27</v>
      </c>
      <c r="B36" s="5">
        <v>47</v>
      </c>
    </row>
    <row r="37" spans="1:2" x14ac:dyDescent="0.35">
      <c r="A37" s="4" t="s">
        <v>40</v>
      </c>
      <c r="B37" s="5">
        <v>42</v>
      </c>
    </row>
    <row r="38" spans="1:2" x14ac:dyDescent="0.35">
      <c r="A38" s="4" t="s">
        <v>28</v>
      </c>
      <c r="B38" s="5">
        <v>5</v>
      </c>
    </row>
    <row r="39" spans="1:2" x14ac:dyDescent="0.35">
      <c r="A39" s="3" t="s">
        <v>115</v>
      </c>
      <c r="B39" s="5">
        <v>55</v>
      </c>
    </row>
    <row r="40" spans="1:2" x14ac:dyDescent="0.35">
      <c r="A40" s="4" t="s">
        <v>40</v>
      </c>
      <c r="B40" s="5">
        <v>50</v>
      </c>
    </row>
    <row r="41" spans="1:2" x14ac:dyDescent="0.35">
      <c r="A41" s="4" t="s">
        <v>28</v>
      </c>
      <c r="B41" s="5">
        <v>5</v>
      </c>
    </row>
    <row r="42" spans="1:2" x14ac:dyDescent="0.35">
      <c r="A42" s="2" t="s">
        <v>239</v>
      </c>
      <c r="B42" s="5">
        <v>102</v>
      </c>
    </row>
    <row r="43" spans="1:2" x14ac:dyDescent="0.35">
      <c r="A43" s="3" t="s">
        <v>27</v>
      </c>
      <c r="B43" s="5">
        <v>47</v>
      </c>
    </row>
    <row r="44" spans="1:2" x14ac:dyDescent="0.35">
      <c r="A44" s="4" t="s">
        <v>40</v>
      </c>
      <c r="B44" s="5">
        <v>42</v>
      </c>
    </row>
    <row r="45" spans="1:2" x14ac:dyDescent="0.35">
      <c r="A45" s="4" t="s">
        <v>28</v>
      </c>
      <c r="B45" s="5">
        <v>5</v>
      </c>
    </row>
    <row r="46" spans="1:2" x14ac:dyDescent="0.35">
      <c r="A46" s="3" t="s">
        <v>115</v>
      </c>
      <c r="B46" s="5">
        <v>55</v>
      </c>
    </row>
    <row r="47" spans="1:2" x14ac:dyDescent="0.35">
      <c r="A47" s="4" t="s">
        <v>40</v>
      </c>
      <c r="B47" s="5">
        <v>50</v>
      </c>
    </row>
    <row r="48" spans="1:2" x14ac:dyDescent="0.35">
      <c r="A48" s="4" t="s">
        <v>28</v>
      </c>
      <c r="B48" s="5">
        <v>5</v>
      </c>
    </row>
    <row r="49" spans="1:2" x14ac:dyDescent="0.35">
      <c r="A49" s="2" t="s">
        <v>244</v>
      </c>
      <c r="B49" s="5">
        <v>50</v>
      </c>
    </row>
    <row r="50" spans="1:2" x14ac:dyDescent="0.35">
      <c r="A50" s="3" t="s">
        <v>27</v>
      </c>
      <c r="B50" s="5">
        <v>50</v>
      </c>
    </row>
    <row r="51" spans="1:2" x14ac:dyDescent="0.35">
      <c r="A51" s="4" t="s">
        <v>245</v>
      </c>
      <c r="B51" s="5">
        <v>50</v>
      </c>
    </row>
    <row r="52" spans="1:2" x14ac:dyDescent="0.35">
      <c r="A52" s="2" t="s">
        <v>248</v>
      </c>
      <c r="B52" s="5">
        <v>682</v>
      </c>
    </row>
  </sheetData>
  <pageMargins left="0.7" right="0.7" top="0.75" bottom="0.75" header="0.3" footer="0.3"/>
  <pageSetup paperSize="9" orientation="portrait" r:id="rId2"/>
  <headerFooter>
    <oddFooter>&amp;R&amp;1#&amp;"Calibri"&amp;10&amp;K0000FFClassification 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CAA3-3F61-40EC-B696-CA8AC0F61350}">
  <dimension ref="A1:D4"/>
  <sheetViews>
    <sheetView workbookViewId="0">
      <selection activeCell="H13" sqref="H13"/>
    </sheetView>
  </sheetViews>
  <sheetFormatPr baseColWidth="10" defaultColWidth="8.7265625" defaultRowHeight="14.5" x14ac:dyDescent="0.35"/>
  <cols>
    <col min="4" max="4" width="14.81640625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249</v>
      </c>
    </row>
    <row r="2" spans="1:4" x14ac:dyDescent="0.35">
      <c r="A2" t="s">
        <v>27</v>
      </c>
      <c r="B2" t="s">
        <v>243</v>
      </c>
      <c r="D2" t="s">
        <v>29</v>
      </c>
    </row>
    <row r="3" spans="1:4" x14ac:dyDescent="0.35">
      <c r="A3" t="s">
        <v>115</v>
      </c>
      <c r="B3" t="s">
        <v>239</v>
      </c>
      <c r="D3" t="s">
        <v>204</v>
      </c>
    </row>
    <row r="4" spans="1:4" x14ac:dyDescent="0.35">
      <c r="A4" t="s">
        <v>229</v>
      </c>
      <c r="B4" t="s">
        <v>244</v>
      </c>
    </row>
  </sheetData>
  <pageMargins left="0.7" right="0.7" top="0.75" bottom="0.75" header="0.3" footer="0.3"/>
  <pageSetup paperSize="9" orientation="portrait" r:id="rId1"/>
  <headerFooter>
    <oddFooter>&amp;R&amp;1#&amp;"Calibri"&amp;10&amp;K0000FFClassification : Internal</oddFooter>
  </headerFooter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07E935EE6FBC43B4A851765AB1B5E6" ma:contentTypeVersion="4" ma:contentTypeDescription="Crée un document." ma:contentTypeScope="" ma:versionID="c6aaae03f4309f87370cb82be627e3c5">
  <xsd:schema xmlns:xsd="http://www.w3.org/2001/XMLSchema" xmlns:xs="http://www.w3.org/2001/XMLSchema" xmlns:p="http://schemas.microsoft.com/office/2006/metadata/properties" xmlns:ns2="5caed856-ead8-4506-bf2d-2a24cbea9b64" xmlns:ns3="b5577299-6f6a-41a0-9ee9-458e7a77a889" targetNamespace="http://schemas.microsoft.com/office/2006/metadata/properties" ma:root="true" ma:fieldsID="acabab944b06f467edc4ffc15cd08876" ns2:_="" ns3:_="">
    <xsd:import namespace="5caed856-ead8-4506-bf2d-2a24cbea9b64"/>
    <xsd:import namespace="b5577299-6f6a-41a0-9ee9-458e7a77a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ed856-ead8-4506-bf2d-2a24cbea9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77299-6f6a-41a0-9ee9-458e7a77a8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8B79D3-DB03-48AC-9F4E-0021045B7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9964D5-69ED-4D87-948C-D026601D9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ed856-ead8-4506-bf2d-2a24cbea9b64"/>
    <ds:schemaRef ds:uri="b5577299-6f6a-41a0-9ee9-458e7a77a8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FB8409-C228-4380-890E-0ED86E3912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frequency-table-Q&amp;A</vt:lpstr>
      <vt:lpstr>possibilities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GUENEAU</dc:creator>
  <cp:keywords/>
  <dc:description/>
  <cp:lastModifiedBy>Stephane SINGMARAT</cp:lastModifiedBy>
  <cp:revision/>
  <dcterms:created xsi:type="dcterms:W3CDTF">2015-06-05T18:17:20Z</dcterms:created>
  <dcterms:modified xsi:type="dcterms:W3CDTF">2022-06-29T09:00:23Z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0x010100B807E935EE6FBC43B4A851765AB1B5E6</vt:lpwstr>
  </property>
  <property fmtid="{D5CDD505-2E9C-101B-9397-08002B2CF9AE}" pid="3" name="MSIP_Label_812e1ed0-4700-41e0-aec3-61ed249f3333_Enabled">
    <vt:lpwstr>true</vt:lpwstr>
  </property>
  <property fmtid="{D5CDD505-2E9C-101B-9397-08002B2CF9AE}" pid="4" name="MSIP_Label_812e1ed0-4700-41e0-aec3-61ed249f3333_SetDate">
    <vt:lpwstr>2022-02-14T14:35:44Z</vt:lpwstr>
  </property>
  <property fmtid="{D5CDD505-2E9C-101B-9397-08002B2CF9AE}" pid="5" name="MSIP_Label_812e1ed0-4700-41e0-aec3-61ed249f3333_Method">
    <vt:lpwstr>Standard</vt:lpwstr>
  </property>
  <property fmtid="{D5CDD505-2E9C-101B-9397-08002B2CF9AE}" pid="6" name="MSIP_Label_812e1ed0-4700-41e0-aec3-61ed249f3333_Name">
    <vt:lpwstr>Internal - Standard</vt:lpwstr>
  </property>
  <property fmtid="{D5CDD505-2E9C-101B-9397-08002B2CF9AE}" pid="7" name="MSIP_Label_812e1ed0-4700-41e0-aec3-61ed249f3333_SiteId">
    <vt:lpwstr>614f9c25-bffa-42c7-86d8-964101f55fa2</vt:lpwstr>
  </property>
  <property fmtid="{D5CDD505-2E9C-101B-9397-08002B2CF9AE}" pid="8" name="MSIP_Label_812e1ed0-4700-41e0-aec3-61ed249f3333_ActionId">
    <vt:lpwstr>c421719e-72af-4c69-b1fc-8739f47b8f34</vt:lpwstr>
  </property>
  <property fmtid="{D5CDD505-2E9C-101B-9397-08002B2CF9AE}" pid="9" name="MSIP_Label_812e1ed0-4700-41e0-aec3-61ed249f3333_ContentBits">
    <vt:lpwstr>2</vt:lpwstr>
  </property>
</Properties>
</file>