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315" windowWidth="14955" windowHeight="8955" tabRatio="904" activeTab="3"/>
  </bookViews>
  <sheets>
    <sheet name="First Sheet-1" sheetId="138" r:id="rId1"/>
    <sheet name="PC-2" sheetId="44" r:id="rId2"/>
    <sheet name="Arch.&amp;Civil works-4" sheetId="76" r:id="rId3"/>
    <sheet name="C&amp;A1-5" sheetId="107" r:id="rId4"/>
    <sheet name="C&amp;A2-6" sheetId="108" r:id="rId5"/>
    <sheet name="C&amp;A3-7" sheetId="110" r:id="rId6"/>
    <sheet name="C&amp;A4-8" sheetId="112" r:id="rId7"/>
    <sheet name="Provisional item-9" sheetId="113" r:id="rId8"/>
    <sheet name="C&amp;A-TOTAL-10" sheetId="114" r:id="rId9"/>
    <sheet name="Electrical works-11" sheetId="77" r:id="rId10"/>
    <sheet name="ELE.-12" sheetId="115" r:id="rId11"/>
    <sheet name="ELE.-13" sheetId="116" r:id="rId12"/>
    <sheet name="ELE.-14" sheetId="117" r:id="rId13"/>
    <sheet name="Mechanical works-15" sheetId="78" r:id="rId14"/>
    <sheet name="MEC.-16" sheetId="118" r:id="rId15"/>
    <sheet name="MEC.-17" sheetId="119" r:id="rId16"/>
    <sheet name="MEC.-18" sheetId="120" r:id="rId17"/>
    <sheet name="MEC.-19" sheetId="123" r:id="rId18"/>
    <sheet name="Total" sheetId="137" r:id="rId19"/>
    <sheet name="Sheet1" sheetId="139" r:id="rId20"/>
    <sheet name="Sheet2" sheetId="140" r:id="rId21"/>
  </sheets>
  <definedNames>
    <definedName name="_xlnm.Print_Area" localSheetId="2">'Arch.&amp;Civil works-4'!$A$1:$I$56</definedName>
    <definedName name="_xlnm.Print_Area" localSheetId="8">'C&amp;A-TOTAL-10'!$A$1:$D$60</definedName>
    <definedName name="_xlnm.Print_Area" localSheetId="14">'MEC.-16'!$A$1:$F$27</definedName>
    <definedName name="_xlnm.Print_Area" localSheetId="15">'MEC.-17'!$A$1:$F$36</definedName>
    <definedName name="_xlnm.Print_Area" localSheetId="17">'MEC.-19'!$A$1:$F$59</definedName>
    <definedName name="_xlnm.Print_Area" localSheetId="1">'PC-2'!$A$1:$H$35</definedName>
  </definedNames>
  <calcPr calcId="125725"/>
</workbook>
</file>

<file path=xl/calcChain.xml><?xml version="1.0" encoding="utf-8"?>
<calcChain xmlns="http://schemas.openxmlformats.org/spreadsheetml/2006/main">
  <c r="F7" i="113"/>
  <c r="F59" s="1"/>
  <c r="C17" i="114" s="1"/>
  <c r="G8" i="107"/>
  <c r="F17" i="120"/>
  <c r="G9" i="107"/>
  <c r="G21" i="110"/>
  <c r="G20"/>
  <c r="G22"/>
  <c r="G23"/>
  <c r="F26" i="120"/>
  <c r="F23"/>
  <c r="F14"/>
  <c r="F8"/>
  <c r="F7"/>
  <c r="F11"/>
  <c r="F12"/>
  <c r="F13"/>
  <c r="F15"/>
  <c r="F16"/>
  <c r="F18"/>
  <c r="F19"/>
  <c r="F20"/>
  <c r="F21"/>
  <c r="F27"/>
  <c r="F28"/>
  <c r="F22"/>
  <c r="F24"/>
  <c r="F30"/>
  <c r="F32"/>
  <c r="F9" i="116"/>
  <c r="F13"/>
  <c r="F16"/>
  <c r="F17"/>
  <c r="F10" i="115"/>
  <c r="F16"/>
  <c r="F17"/>
  <c r="F24"/>
  <c r="F27"/>
  <c r="F28"/>
  <c r="F29"/>
  <c r="F30"/>
  <c r="G9" i="112"/>
  <c r="G10"/>
  <c r="G11"/>
  <c r="G9" i="110"/>
  <c r="G10"/>
  <c r="G11"/>
  <c r="G12"/>
  <c r="G13"/>
  <c r="G14"/>
  <c r="G15"/>
  <c r="G16"/>
  <c r="G17"/>
  <c r="G18"/>
  <c r="G19"/>
  <c r="G9" i="108"/>
  <c r="G10"/>
  <c r="G11"/>
  <c r="G12"/>
  <c r="G13"/>
  <c r="G14"/>
  <c r="G15"/>
  <c r="G16"/>
  <c r="G17"/>
  <c r="G18"/>
  <c r="G19"/>
  <c r="G20"/>
  <c r="G21"/>
  <c r="G10" i="107"/>
  <c r="G11"/>
  <c r="G12"/>
  <c r="G13"/>
  <c r="G30" i="112" l="1"/>
  <c r="C15" i="114" s="1"/>
  <c r="F34" i="120"/>
  <c r="C12" i="123" s="1"/>
  <c r="C58" s="1"/>
  <c r="C13" i="137" s="1"/>
  <c r="F53" i="116"/>
  <c r="C10" i="117" s="1"/>
  <c r="F45" i="115"/>
  <c r="C8" i="117" s="1"/>
  <c r="G28" i="110"/>
  <c r="C13" i="114" s="1"/>
  <c r="G27" i="108"/>
  <c r="C11" i="114" s="1"/>
  <c r="G33" i="107"/>
  <c r="C9" i="114" s="1"/>
  <c r="C58" i="117" l="1"/>
  <c r="C11" i="137" s="1"/>
  <c r="C59" i="114"/>
  <c r="C9" i="137" s="1"/>
  <c r="C31" l="1"/>
</calcChain>
</file>

<file path=xl/comments1.xml><?xml version="1.0" encoding="utf-8"?>
<comments xmlns="http://schemas.openxmlformats.org/spreadsheetml/2006/main">
  <authors>
    <author>Administrator</author>
  </authors>
  <commentList>
    <comment ref="F3" authorId="0">
      <text>
        <r>
          <rPr>
            <b/>
            <sz val="8"/>
            <color indexed="81"/>
            <rFont val="Tahoma"/>
            <family val="2"/>
          </rPr>
          <t>Administrator:</t>
        </r>
        <r>
          <rPr>
            <sz val="8"/>
            <color indexed="81"/>
            <rFont val="Tahoma"/>
            <family val="2"/>
          </rPr>
          <t xml:space="preserve">
</t>
        </r>
      </text>
    </comment>
  </commentList>
</comments>
</file>

<file path=xl/comments2.xml><?xml version="1.0" encoding="utf-8"?>
<comments xmlns="http://schemas.openxmlformats.org/spreadsheetml/2006/main">
  <authors>
    <author>Administrator</author>
  </authors>
  <commentList>
    <comment ref="A7" authorId="0">
      <text>
        <r>
          <rPr>
            <b/>
            <sz val="8"/>
            <color indexed="81"/>
            <rFont val="Tahoma"/>
            <family val="2"/>
          </rPr>
          <t>Administrator:</t>
        </r>
        <r>
          <rPr>
            <sz val="8"/>
            <color indexed="81"/>
            <rFont val="Tahoma"/>
            <family val="2"/>
          </rPr>
          <t xml:space="preserve">
</t>
        </r>
      </text>
    </comment>
  </commentList>
</comments>
</file>

<file path=xl/sharedStrings.xml><?xml version="1.0" encoding="utf-8"?>
<sst xmlns="http://schemas.openxmlformats.org/spreadsheetml/2006/main" count="448" uniqueCount="287">
  <si>
    <t>Description</t>
  </si>
  <si>
    <t>Quantity</t>
  </si>
  <si>
    <t>Unit</t>
  </si>
  <si>
    <t>L.S</t>
  </si>
  <si>
    <t>Provisional Item</t>
  </si>
  <si>
    <t>The PWA reserves the right for carrying additional  testing for any part of the works included in the contract, during and/or after the execution of the work. In the event that the results of such tests are not satisfactory and not in conformity with the specifications requirements, the contractor shall bear the costs and any other implications of such test. On the other hand if the results of the additional tests prove to be satisfactory the “direct costs ” of carrying such tests will be covered and paid through a “provisional sum item” (no mark-up shall be paid to the contractor)</t>
  </si>
  <si>
    <t xml:space="preserve">Particular Conditions </t>
  </si>
  <si>
    <t>2-Final quantities of the contract are  the measured quantities in the presence of the contractor and the supervisor.</t>
  </si>
  <si>
    <t>3-In the Bill of quantities, only the general description of the work  is given, without specifying all the contractor's obligations set out in the relevant items of the (GTS).the contractor must read the BoQ in conjunction with the GTS .</t>
  </si>
  <si>
    <t xml:space="preserve"> 4-Submittals  for engineer's approval of  shop drawings,  supplying any material needed as mentioned in the (BOQ). A shipment certificate of origin for all supplied pipes and materials must be supplied for each shipment for the contractor before starting the works on site .</t>
  </si>
  <si>
    <t xml:space="preserve">5-All valves' chambers are in lump sum forms. The contractor must figure out all potentially missing items not shown) required for proper installation and operation of the valves' chambers and the cost of these items shall be deemed to be included in the unit cost of the BOQ item, no additional costs will be allowable.  </t>
  </si>
  <si>
    <t>6-It is the contractor's responsibility to adapt the chambers to the excavated area and execute all required works to secure the manholes and prevent any settlement which may occur due to weak soils or clays at the excavation base. These works are considered subsidiary works which shall be deemed to be included in the BOQ.</t>
  </si>
  <si>
    <t>8-In cases where there is an indication for using precast manholes for valves, and it came out that using the precast manholes is impossible, the contractor must cast the manhole in situ without any extra cost.</t>
  </si>
  <si>
    <t>9- The GTS is the Palestinian Water Authority General Technical Specifications for the Construction of Concrete Water Tanks (2003)</t>
  </si>
  <si>
    <t>10- All works materials, products…etc should be according to the references and standards specified in these project documents or should be according to the equivalent standards</t>
  </si>
  <si>
    <t xml:space="preserve"> 11-The plastic warning tape should be : </t>
  </si>
  <si>
    <t>·Thickness: Minimum 0.1 mm (4 mils).</t>
  </si>
  <si>
    <t>·Width : 300 mm</t>
  </si>
  <si>
    <t xml:space="preserve">·Identifying Lettering: Minimum 25 mm high, permanent black lettering imprinted continuously over entire length.  </t>
  </si>
  <si>
    <t>12- Epoxy to be used should be non toxic, solvent free, 100% solid</t>
  </si>
  <si>
    <t>7-In cases where the water table is high, or the presence of clay soils which is incapable of draining water, the contractor must execute all required works to plug water from entering the manhole and to prevent floatation of manhole. The cost of the works shall be deemed to be included in the BOQ</t>
  </si>
  <si>
    <t>Item No.</t>
  </si>
  <si>
    <t>Section No.</t>
  </si>
  <si>
    <t>The project contains the following main elements:</t>
  </si>
  <si>
    <t>GRAND TOTAL</t>
  </si>
  <si>
    <r>
      <t xml:space="preserve">And </t>
    </r>
    <r>
      <rPr>
        <u/>
        <sz val="10"/>
        <rFont val="Arial"/>
        <family val="2"/>
      </rPr>
      <t xml:space="preserve">                                                                                                                               </t>
    </r>
    <r>
      <rPr>
        <sz val="10"/>
        <rFont val="Arial"/>
        <family val="2"/>
      </rPr>
      <t xml:space="preserve"> Agora</t>
    </r>
  </si>
  <si>
    <r>
      <t xml:space="preserve">Signature with stamp: </t>
    </r>
    <r>
      <rPr>
        <u/>
        <sz val="10"/>
        <rFont val="Arial"/>
        <family val="2"/>
      </rPr>
      <t xml:space="preserve">                                                                                                             .</t>
    </r>
  </si>
  <si>
    <r>
      <t xml:space="preserve">Contractor: </t>
    </r>
    <r>
      <rPr>
        <u/>
        <sz val="10"/>
        <rFont val="Arial"/>
        <family val="2"/>
      </rPr>
      <t xml:space="preserve">                                                                                                                               .</t>
    </r>
  </si>
  <si>
    <r>
      <t xml:space="preserve">Date: </t>
    </r>
    <r>
      <rPr>
        <u/>
        <sz val="10"/>
        <rFont val="Arial"/>
        <family val="2"/>
      </rPr>
      <t xml:space="preserve">                                                                                                                                        .</t>
    </r>
  </si>
  <si>
    <t>M.R</t>
  </si>
  <si>
    <t>No</t>
  </si>
  <si>
    <t>1-The contractor shall read the General Technical Specifications for the Construction of Water Networks (2003) and visit the site, acquaint himself fully with the employer's requirements and with mutual obligations, the method of measurements and the detailing of unit prices.</t>
  </si>
  <si>
    <t>13- The responsibility of the contractor to provide and install the required safety equipment, such as safety steel barrier guards around the excavated trench and concrete barrier around the excavated manholes.</t>
  </si>
  <si>
    <t>14- The contractor shall be provide Manufacturer’s certificates for testing and calibration for all valves, fittings and piping.</t>
  </si>
  <si>
    <t>15- The contractor responsibility to coordinate with all related parties, companies and local authorities about pipeline alignment. Relocation and repairing of any damaged in existing utilities will be the contractor responsibility.</t>
  </si>
  <si>
    <t>Architectural &amp; Civil works</t>
  </si>
  <si>
    <t>Electrical works</t>
  </si>
  <si>
    <t>Mechanical Works</t>
  </si>
  <si>
    <t>Elevated Tank - Civil &amp; Architectural Works</t>
  </si>
  <si>
    <t xml:space="preserve">1. Excavation, Backfilling Works
</t>
  </si>
  <si>
    <t>Item</t>
  </si>
  <si>
    <t>Unit Rate</t>
  </si>
  <si>
    <t xml:space="preserve">Amount  </t>
  </si>
  <si>
    <t>NIS</t>
  </si>
  <si>
    <t>Site Grading and Yarding:
 Supply 200 mm thick layer granular base course, well spread on the yard, leveled and compacted to min 100% modified proctor density test, including preparation of sub grade well compacted to the required level. This includes filling the space between the foundation and the beams above with the granular base coarse well compacted. Compacted to be according to AASHTO T191, T180 or Equivalent , The Price include the compaction &amp; sieve analysis.  All according to the technical Specifications and Engineer's instructions</t>
  </si>
  <si>
    <t>Total of Excavation, Backfilling Works</t>
  </si>
  <si>
    <t xml:space="preserve">2. SKELETON WORKS- CONCRETE WORKS   
</t>
  </si>
  <si>
    <t xml:space="preserve">TOTAL </t>
  </si>
  <si>
    <t xml:space="preserve">3. MISCELLANEOUS WORKS </t>
  </si>
  <si>
    <t xml:space="preserve">TOTAL   </t>
  </si>
  <si>
    <t>4. INSULATION, AND WATER PROOFING WORKS</t>
  </si>
  <si>
    <t xml:space="preserve">PREAMBLE: 
All finishes shall be measured superficially net unless otherwise stated clearly.
All finishes, except triangular shaped fillets and cement and sand lining to gutters, shall be measured superficially.
Rates for cement and sand work shall include for:
Hacking concrete, applying cement slurry or raking out joints of block work to form key. Application to any surface.
Finish to surface, to falls, cross-falls and currents.
Forming bays including joints. Finish to edges and arises. 
Making good around steel sections, pipes, tubes, bars, brackets, outlets, and the like.
Measurement for water proofing shall be for horizontal sectional roof area between parapet walls only.
Rates for waterproofing and roof sheeting shall include for:
Preparation of surface, cutting in edges. Overlaps priming and treatment at the corners and floor drains.
Dressing over parapets and stub columns including forming groove to receive edge of plasticized bitumen membrane and sealing with elastic sealer.
Side and end laps, Fittings including bolts, hook bolts, screws and washers,
Sheets of any width or length.
</t>
  </si>
  <si>
    <t xml:space="preserve">Apply two protection coats for the external faces of the tank body.
The first coat should be a silane – siloxane (water repellent material) to fill voids as approved by the engineer and the manufacture instructions.
The final coat will be protective coating resistance to aggressive elements (sun and light) and has a gray color. This final coat will be two layers of water based acrylic protective coating with 200 Micron as minimum total thickness for this coat.
The price includes all concrete repair works, of exist, according to the manufacture instructions Engineer approval. 
</t>
  </si>
  <si>
    <t>Apply two coats of water proofing Epoxy Resin for the internal walls, floor and ceiling of the tank using non-toxic with 100% solids (solvent free). The overall thickness is 200 Micron per coat. the price includes filling the pin holes, if exist at the surface of the fair face, by epoxy based before applying the water-proofing coats, and to be used according the instruction of the manufacture.</t>
  </si>
  <si>
    <t xml:space="preserve">Supply and paint 3 coats of external paint like acrylic or equivalent paint for external walls and stairs exposed to weather conditions in addition to the boundary walls  and wherever needed and directed by the Engineer and according to specifications.
Color approved by the Engineer.
</t>
  </si>
  <si>
    <t>TOTAL OF INSULATION, AND WATER PROOFING WORKS</t>
  </si>
  <si>
    <t>Unit Rate (ILS)</t>
  </si>
  <si>
    <t>Amount (ILS)</t>
  </si>
  <si>
    <t>3</t>
  </si>
  <si>
    <t>1</t>
  </si>
  <si>
    <t>2</t>
  </si>
  <si>
    <t>4</t>
  </si>
  <si>
    <t>Elevated Tank</t>
  </si>
  <si>
    <t>Civil &amp; Architectural Works</t>
  </si>
  <si>
    <t>SECTION</t>
  </si>
  <si>
    <t xml:space="preserve"> DESCRIPTION</t>
  </si>
  <si>
    <t xml:space="preserve">AMOUNT </t>
  </si>
  <si>
    <t>Skeleton Works- Concrete Works</t>
  </si>
  <si>
    <t>Miscellaneous Works</t>
  </si>
  <si>
    <t>Insulation and Water Proofing Works</t>
  </si>
  <si>
    <t>Total Final</t>
  </si>
  <si>
    <t xml:space="preserve"> Mechanical Works</t>
  </si>
  <si>
    <t>General :</t>
  </si>
  <si>
    <t>1--1</t>
  </si>
  <si>
    <t>Unit prices of all items shall include for cleaning the site from all surplus, backfill materials, or results of excavation, and repairing all damages of concrete, or stone walls, or asphalted yards, edge of asphalted roads, sidewalks, existing water pipelines, sewerage lines, cables, cesspools, etc..., that may occur in the course of executing the works. All according to drawings, specifications, conditions and the instructions of  Engineer or his representative.</t>
  </si>
  <si>
    <t>1--2</t>
  </si>
  <si>
    <t xml:space="preserve">Unit prices also include testing, balancing, adjusting,  flushing, disinfections and commissioning of water facility components and handling to client of complete operational systems. </t>
  </si>
  <si>
    <t>1--3</t>
  </si>
  <si>
    <t>The  price of pipes shall include all types of fittings, lowering, mounting, jointing, welding,  supporting, trenching works including excavation, bedding, embedment, backfilling and reinstatement.</t>
  </si>
  <si>
    <t>1--4</t>
  </si>
  <si>
    <t>The unit price of all isolating, safety, control valves includes flanges, bolts, nuts, caskets, spindles, chambers, boxes, supports, fittings, couplers, all necessary accessories, earthing works (excavation , bedding, backfilling and reinstatement.)</t>
  </si>
  <si>
    <t>1--5</t>
  </si>
  <si>
    <t>The Bills of Quantities, Specifications, Schedule of Equipment, Drawings , and all other Contract documents are complementary to each other.</t>
  </si>
  <si>
    <t>1--6</t>
  </si>
  <si>
    <t>It is the responsibility of the Contractor to check the locations and quantities of the materials and equipment to be executed in accordance with the contract drawings.</t>
  </si>
  <si>
    <t>1--7</t>
  </si>
  <si>
    <t>The unit rate of the materials and equipment shall be based on the Specification, all components as required and specified under each item concerned in the Specifications, Contract Drawings, and all other Contract documents.</t>
  </si>
  <si>
    <t>1--8</t>
  </si>
  <si>
    <t>In addition to the above mentioned requirements, the Unit Rate shall include the following which are complementary to the mentioned items in the bill of quantities.</t>
  </si>
  <si>
    <t>1--9</t>
  </si>
  <si>
    <t xml:space="preserve"> Supply of materials and equipment.</t>
  </si>
  <si>
    <t>1--10</t>
  </si>
  <si>
    <t>Off loading and handling from trucks on site to place of installation.</t>
  </si>
  <si>
    <t>1--11</t>
  </si>
  <si>
    <t>Installation of materials and equipment.</t>
  </si>
  <si>
    <t>1--12</t>
  </si>
  <si>
    <t>All civil works required and connected with the mechanical installations, such as: equipment concrete bases, Concrete and supports, hangers, brackets, cutting through walls and slabs for passage of pipes and conduits and ducts, pipe sleeves, re-patching, erecting, lowering, mounting of pipes and supports to structure, excavation and backfilling, riggings, hoisting, water proofing, cleaning, protection and painting.</t>
  </si>
  <si>
    <t>1--13</t>
  </si>
  <si>
    <t>All labor, materials, tools, instruments needed for perfect operation.</t>
  </si>
  <si>
    <t>1--14</t>
  </si>
  <si>
    <t>System identifications, tags, labels, nameplates, and charts.</t>
  </si>
  <si>
    <t>1--15</t>
  </si>
  <si>
    <t>Shop-drawings, as built and record drawings.</t>
  </si>
  <si>
    <t>1--16</t>
  </si>
  <si>
    <t>Recommended Spare parts, O&amp;M manuals, training and components for ideal running of all services and equipment.</t>
  </si>
  <si>
    <t>1--17</t>
  </si>
  <si>
    <t>Samples as required by the Engineer.</t>
  </si>
  <si>
    <t>1--18</t>
  </si>
  <si>
    <t xml:space="preserve">Inspection, testing, rejection, adjusting, balancing, commissioning, and handling to client of all materials, equipment and workmanship.   </t>
  </si>
  <si>
    <t>1--19</t>
  </si>
  <si>
    <t>Maintenance of all items supplied by contractor as per Contract Conditions</t>
  </si>
  <si>
    <t>1--20</t>
  </si>
  <si>
    <t>Assist  in testing and commissioning of all mechanical  equipments and systems as shown on drawings and called for in the specifications.</t>
  </si>
  <si>
    <t>1--21</t>
  </si>
  <si>
    <t>The quantities shown in this bill are  estimates  and are liable for variation according to actual execution on ground or Engineer orders without any adjustment to contract unit prices.</t>
  </si>
  <si>
    <t>1--22</t>
  </si>
  <si>
    <t>The contractor is not entitled to claim for changing of unit prices in the event of changing pipe routes or equipment locations as a result of technical reasons on ground during execution.</t>
  </si>
  <si>
    <t>1--23</t>
  </si>
  <si>
    <t>The diameter of needed pipes and valves is the nominal diameter. The outside and inside diameter of pipes shall be according to the Palestinian Standards No's 186, 141 or equally approved.</t>
  </si>
  <si>
    <t>1--24</t>
  </si>
  <si>
    <t>Pipes, fittings, valves, accessories, controllers, instrumentation, specials, protective coatings, jointing materials etc should be according to the latest editions of standards and references specified in the tender documents.</t>
  </si>
  <si>
    <t>1--25</t>
  </si>
  <si>
    <t xml:space="preserve">Pipes, fittings, valves, accessories, controllers, instrumentation, specials, protective coatings, jointing materials etc that may come in contact with portable water should not constitute any toxic hazards, should not support any microbial growth, or cause taste/odor, cloudiness or discoloration of water and must be approved by a recognized certifying authorities as being suitable for drinking water.  </t>
  </si>
  <si>
    <t>1--26</t>
  </si>
  <si>
    <t>1--27</t>
  </si>
  <si>
    <t>2--1</t>
  </si>
  <si>
    <t xml:space="preserve">Supply and install valves and/or meters complete including but not limited to the following: valves and/or meters, flanges, restrained flexible coupling ,...etc needed to install these valves, fittings, concrete cradles and supports. The rate should include but not limited to supply and install flanges, dressers, bolts, nuts , washers, and other accessories needed to complete the work according to contract. document. The rate should allow for each and every expense to construct the valves as specified and shown on the Technical specifications and drawings </t>
  </si>
  <si>
    <t>Sensors and gauges :</t>
  </si>
  <si>
    <t>-</t>
  </si>
  <si>
    <t>Total of Mechanical works</t>
  </si>
  <si>
    <t>Supply and install Oil filled Pressure Gauge (0-16) with the necessary fittings such as coupling, nipples, reducers, etc. needed to install it .  The wetted parts of the Gauge should be stainless steel according to EN 837 or equivalent standard</t>
  </si>
  <si>
    <t>Water Level Indicator :</t>
  </si>
  <si>
    <t xml:space="preserve">Tank Vent </t>
  </si>
  <si>
    <t xml:space="preserve"> Electrical Works</t>
  </si>
  <si>
    <t xml:space="preserve">PREAMBLE:
All electrical works shall be executed according to general and particular specifications, drawings, engineer’s approval , complete ready for work in place and in operable manner including chipping in walls, excavation, backfilling, cutting, fixing, cables, conduits, pipes, testing and handling over to  Electric authority. The contractor should hold any test required according to supervisor engineers approval.
</t>
  </si>
  <si>
    <t>Lighting system</t>
  </si>
  <si>
    <t>Supply, install, connect, testing and commission the following</t>
  </si>
  <si>
    <t xml:space="preserve"> (10KA), isolators, earth leakage C.B, distribution terminal</t>
  </si>
  <si>
    <t xml:space="preserve">Supply, install, test and commission 600 volts cables </t>
  </si>
  <si>
    <t xml:space="preserve"> with all required accessories for proper installation,</t>
  </si>
  <si>
    <t>engineer's requirements.</t>
  </si>
  <si>
    <t>3×6 mm2 For DB-1st.F.</t>
  </si>
  <si>
    <t>L.S.</t>
  </si>
  <si>
    <t>Main earth box according to drawings and Eng. Instructions</t>
  </si>
  <si>
    <t>Builders works</t>
  </si>
  <si>
    <t xml:space="preserve">Supply, install, test, and commission the following </t>
  </si>
  <si>
    <t>builders work including excavation Not less than (60H*40w) cm and backfilling ,sand, warning tape , and all other needed materials according to  drawing  specifications and Engineer instructions</t>
  </si>
  <si>
    <t>Manholes</t>
  </si>
  <si>
    <t>Supply, install , test and commission the following</t>
  </si>
  <si>
    <t>electrical ,ready made manholes including excavation and backfilling, according to drawing , specifications and  engineer's instructions</t>
  </si>
  <si>
    <t>60*60 cm manholes ready made,25T heavy duty cast iron</t>
  </si>
  <si>
    <t xml:space="preserve">30m radius electronic lightning arrester system with 1*70 mm2 earth cable down to first earth pit </t>
  </si>
  <si>
    <t xml:space="preserve"> 3NO.Earth pit 40*40 cm with 1.5m,19mm2 cu electrode and heavy duty cast iron cover 8T and 1*70mm2 earth cable insulated in11/4" Rigid PVC Pipe to be connected between earth pits </t>
  </si>
  <si>
    <r>
      <t xml:space="preserve">Note : calculations of lightning protection coverage radius must be submitted when selecting lightning  </t>
    </r>
    <r>
      <rPr>
        <sz val="10"/>
        <color indexed="8"/>
        <rFont val="Arial"/>
        <family val="2"/>
      </rPr>
      <t>pulsar</t>
    </r>
    <r>
      <rPr>
        <sz val="10"/>
        <rFont val="Arial"/>
        <family val="2"/>
      </rPr>
      <t xml:space="preserve"> terminal to insure full coverage of the building </t>
    </r>
  </si>
  <si>
    <t>Total of Electrical works</t>
  </si>
  <si>
    <t>4--1</t>
  </si>
  <si>
    <t>b) Excavation for the foundations of the external walls.</t>
  </si>
  <si>
    <t>b) Ditto but for external walls.</t>
  </si>
  <si>
    <t>4NO.Earth pits 40*40 cm with 1.5m,19mm2 cu electrode and heavy duty cast iron cover 8T and 1*10mm2 earth cable ( loop)  insulated in 11/4" heavy PVC Pipe to be connected to main earth box in MDB</t>
  </si>
  <si>
    <t>Miscellaneous Work:</t>
  </si>
  <si>
    <t>PART I: ELEVATED WATER RESERVOIR, BOOSTER STATION AND VILLAGE COUCIL OFFICE</t>
  </si>
  <si>
    <t>Total of Provisional Item</t>
  </si>
  <si>
    <t xml:space="preserve">Supplying, fixing , anchoring and painting Three Coats of the steel cover for the opening in the roof with a lock According to the drawings  </t>
  </si>
  <si>
    <t>Excavation, Backfilling Works</t>
  </si>
  <si>
    <t xml:space="preserve">Backfilling with excavated suitable soil, or imported approved materials if needed, . Back filling material shall be applied on layers, 200 mm thick, watered and compacted to min100% modified proctor density test according to  AASHTO T-180, T-191 or equivalent standard. </t>
  </si>
  <si>
    <t>250 W. Metal halide projector IP-65</t>
  </si>
  <si>
    <t>distribution boards, complete with (mcb) circuit breakers</t>
  </si>
  <si>
    <t>blocks according to local electrical authority and according to</t>
  </si>
  <si>
    <t>drawings, specifications and relevant codes.</t>
  </si>
  <si>
    <t>KWHMB</t>
  </si>
  <si>
    <t>DB-Tank</t>
  </si>
  <si>
    <t xml:space="preserve">connection  and operation, from KWHMB to electrical manhole </t>
  </si>
  <si>
    <t>at the main gate plus 20m extra cable to reach the pole top as</t>
  </si>
  <si>
    <t xml:space="preserve">shown on drawing, as specifications  and supervision </t>
  </si>
  <si>
    <t>2*3" PVC copper Pipe with pull wire</t>
  </si>
  <si>
    <t>Lightning Arrester system:</t>
  </si>
  <si>
    <t>Total Electrical Works 1/2</t>
  </si>
  <si>
    <t>Total Electrical Works 2/2</t>
  </si>
  <si>
    <t>Electrical Works 1/2 - Page 12</t>
  </si>
  <si>
    <t>Electrical Works 2/2 - Page 13</t>
  </si>
  <si>
    <t>Supply and Install (6") Dresser for (16) Bar. (W.P) complete with two tie rods 600mm long, diameter of 5/8" and 4 ears for each dresser.</t>
  </si>
  <si>
    <t>Pipes:</t>
  </si>
  <si>
    <t>Total Mechanical Works 1/3</t>
  </si>
  <si>
    <t>Total Mechanical Works 2/3</t>
  </si>
  <si>
    <t>Total Mechanical Works 3/3</t>
  </si>
  <si>
    <t>Valves :</t>
  </si>
  <si>
    <t>3--1</t>
  </si>
  <si>
    <t>3--2</t>
  </si>
  <si>
    <t>3--3</t>
  </si>
  <si>
    <t>3--4</t>
  </si>
  <si>
    <t>3--5</t>
  </si>
  <si>
    <t>3--6</t>
  </si>
  <si>
    <t>3--7</t>
  </si>
  <si>
    <t>3--8</t>
  </si>
  <si>
    <t>3--9</t>
  </si>
  <si>
    <t>2--2</t>
  </si>
  <si>
    <t>3--10</t>
  </si>
  <si>
    <t>3--11</t>
  </si>
  <si>
    <t>3--12</t>
  </si>
  <si>
    <t>Mechanical Works 1/3 - Page 16</t>
  </si>
  <si>
    <t>Mechanical Works 2/3 - Page 17</t>
  </si>
  <si>
    <t>Mechanical Works 3/3 - Page 18</t>
  </si>
  <si>
    <t>3--13</t>
  </si>
  <si>
    <t xml:space="preserve">Supply and apply fine agricultural soil (40cm thickness) without stones and impurities in green areas according to specifications and instructions supervising engineer. </t>
  </si>
  <si>
    <r>
      <rPr>
        <b/>
        <sz val="10"/>
        <rFont val="Arial"/>
        <family val="2"/>
      </rPr>
      <t xml:space="preserve">Metal door (105cm×210cm): </t>
    </r>
    <r>
      <rPr>
        <sz val="10"/>
        <rFont val="Arial"/>
        <family val="2"/>
      </rPr>
      <t xml:space="preserve">Fabrication, supply, paint and install protection metal door for the staircase at the ground level. The price include 40*80*3 mm metal frame, 40*40*3 mm sash frame 40*40*3 mm horizontal and vertical members. heavy steel hinges, lock, and the profiles needed to close the area and opening above the door and the side opening between the two flights. all according to specs. and drawing No. AE 12. </t>
    </r>
  </si>
  <si>
    <t>a) Supplying, erection and anchoring of galvanized handrail around the roof with painting of the welded places two coats. In addition to primer coat</t>
  </si>
  <si>
    <t xml:space="preserve">Supply, install, connect and test electronic lightning arrester system including (70 mm²) tinder copper wires, conduits, clamps, trunks, manholes, drilling, fixing plots, washers, nuts, electrodes and all what is necessary completed ready for work with all accessories according to drawing (sheet No. E-04), specifications and engineer’s approval.
 </t>
  </si>
  <si>
    <t>Supply, paints, fixing and anchoring of the water level indicator. The water level indicator consists of fixed level gauge with 3 stage indicators and removable gauge. Pipes and all other part of the indicator inside the water tank to be painted by epoxy (non-toxic) coating with 100% solids (Solvent free) with 2 coat of 200 micron thickness per coat All in accordance with GTS. (drawings No. M07, M08 and M09) and Engineer's approval.</t>
  </si>
  <si>
    <t>Note:
All the concrete works must be fairface for all surfaces of the water tank. Types of shuttering and tying should be approved by the supervisor engineer. Price includes all required carpentry, concrete and steel works (scaffolding, transporting, unloading, cutting, shaping and placing the steel bars). The price also includes but not limited to the cost of the tests needed to determine the mechanical properties of the steel bars. According to ASTM, designation A615 or equivalent. (Fy=4200 Kg/cm2).
All plywood used in the formwork shall be new and approved by supervisor Engineer.</t>
  </si>
  <si>
    <t>Testing and factory calibration certificates to be provided with all delivered valves and fittings.</t>
  </si>
  <si>
    <t>Contractor shall coordinate with village council concerning the operation of the new system, and provide any technical support to village council if needed.</t>
  </si>
  <si>
    <t>1--28</t>
  </si>
  <si>
    <t>Reinforced concrete:
a) Supplying and casting reinforced concrete (B-350) for the foundations, columns necks and ground beams of tank including necessary formwork and 2 coats of cold asphalt isolation. Unit price must include supplying , transporting ,unloading ,cutting shaping and fixing reinforcing steel bars inside the shuttering the steel must be according to ASTM A615 or equivalent standards and have  yield stress = 4200kg/cm2 According to the drawings (SE-05 &amp; SE-06), Technical Specifications and Engineer instructions.</t>
  </si>
  <si>
    <t>Blinding under foundations:
a) Supplying and casting plain concrete (B-300) under the foundations and ground tie beams 10cm thick.</t>
  </si>
  <si>
    <t>a) Unclassified excavation for the foundations of the water tank  , which deems to include whatever type and nature (sand, clay, mixed soil or rock).  This include excavations of trenches for washout and overflow pipes and manholes.
The contractor has to conduct a soil investigation test and submit a report by an authorized laboratory to the engineer about the result of the real bearing capacity of the soil. 
If the real bearing capacity is less than the design B.C (3.0 kg/cm2), the contractor shall consult the engineer about the solution.
The project shall be implemented in accordance with Palestinian standard, with special attention to related clauses in the (GTS-2003). The site should be completely cleaned after finishing the work and all surplus and un-approved material shall be removed to approved dumps.</t>
  </si>
  <si>
    <t xml:space="preserve">Supply and apply 5 cm asphalt layer. Price includes liquid asphalt prime coat (Grd. MC.70) 1.2 kg. Per square meter. 1/2” asphalt mix design. Mixed with the thinner on dry, smooth and clean surface. The second coat is a 5cm asphalt concrete layer using finisher in according with drawings and specifications. Degree of compaction – 100% of marshal density according to AASHTO T-180, T-191 or equivalent. </t>
  </si>
  <si>
    <t>3--14</t>
  </si>
  <si>
    <r>
      <t>·</t>
    </r>
    <r>
      <rPr>
        <sz val="12"/>
        <rFont val="Times New Roman"/>
        <family val="1"/>
      </rPr>
      <t xml:space="preserve"> One layer of continuous plastic blue warning tape marked "Water Line ".</t>
    </r>
  </si>
  <si>
    <r>
      <t>·</t>
    </r>
    <r>
      <rPr>
        <sz val="12"/>
        <rFont val="Times New Roman"/>
        <family val="1"/>
      </rPr>
      <t xml:space="preserve"> Inert polyethylene, impervious to known alkalis, acids, chemical reagents, and solvents likely to be encountered in soil.</t>
    </r>
  </si>
  <si>
    <t xml:space="preserve">Earth Works:
Site Leveling to reduced level ( bottom of base course layer ) (Excavation and/or make up of levels for all Site).  Cut in any kind of soil, concrete, or asphalt; to the required Levels (reduced levels as required on drawings).    
Price to include removal of extra soil, debris, and organic materials to the approved sites specified by authorities. </t>
  </si>
  <si>
    <t>Testing of the water tank according to Palestinian standard.</t>
  </si>
  <si>
    <t>Cleaning and disinfection of the water tank according to Palestinian standard.</t>
  </si>
  <si>
    <t>Earthling system</t>
  </si>
  <si>
    <t>30/3 galvanized steel strip welded each meter to foundation, and  to be connected to earth box and all earthling manhole  with 1*10mm2 cu earth cable</t>
  </si>
  <si>
    <t>10mm2 insulated earthling cable to be connected to all metal parts at the top of elevated tank which is Water pipes, hand rail, steel ladder, distribution boards bodies ….etc.</t>
  </si>
  <si>
    <t xml:space="preserve">Pipes shall be of high tensile black steel type Grade B (Grade) B, 3.96 mm wall thickness with 4mm in thickness colloidal concrete lining from inside and painted in the factory from outside with primer and epoxy coat (2 coat, 200 microns each coat) to prevent the corrosion, all in accordance with Palestinian standard. concerned with steel pipes of the (GTS) and according PS. No. 186, PS. No. 325-1 or equivalent and Drawings </t>
  </si>
  <si>
    <t>D. Legend and Abbreviations</t>
  </si>
  <si>
    <t>GTS      :        General Technical Specifications</t>
  </si>
  <si>
    <t>ILS        :         Israeli Shekel</t>
  </si>
  <si>
    <t>LS         :        Lump Sum</t>
  </si>
  <si>
    <t>MR        :        Meter Run</t>
  </si>
  <si>
    <r>
      <t>M2</t>
    </r>
    <r>
      <rPr>
        <sz val="12"/>
        <color indexed="8"/>
        <rFont val="Arial"/>
        <family val="2"/>
      </rPr>
      <t xml:space="preserve">         :        Square Meter </t>
    </r>
  </si>
  <si>
    <r>
      <t>M3</t>
    </r>
    <r>
      <rPr>
        <sz val="12"/>
        <color indexed="8"/>
        <rFont val="Arial"/>
        <family val="2"/>
      </rPr>
      <t xml:space="preserve">         :        Cubic Meter </t>
    </r>
  </si>
  <si>
    <t>No         :        Number</t>
  </si>
  <si>
    <t xml:space="preserve">PSI        :        Palestinian Standards Institute </t>
  </si>
  <si>
    <t>PWA     :        Palestinian Water Authority</t>
  </si>
  <si>
    <t>M3</t>
  </si>
  <si>
    <t>M2</t>
  </si>
  <si>
    <t>Construction of a 500 meter cubic elevated reinforced concrete water reservoir.</t>
  </si>
  <si>
    <t>C. Construction of A 500 m3 Elevated Water Reservoir in Seer Town - Qalqilia Governorate</t>
  </si>
  <si>
    <t>Construction of A 500 m3 Elevated Water Reservoir in Seer Village - Qalqilia Governorate</t>
  </si>
  <si>
    <t>Demolition works:
Demolition the existing walls, entrance, reservoir…etc. as shown on Drawings and removal of extra soil, debris, and organic materials to the approved sites specified by authorities.</t>
  </si>
  <si>
    <t>b) Ditto but for foundation external walls ( retaining &amp; boundary walls). As shown in Drawings</t>
  </si>
  <si>
    <t>C) Ditto but for Slab on grade 10 cm thick. As shown in  in Drawings</t>
  </si>
  <si>
    <t>Columns :
 Ditto, but fairface R.C (B-350) for the columns of the tank including the center column within the tank according to the drawings  and Technical Specifications.</t>
  </si>
  <si>
    <t>Beams:
Ditto, but fairface R.C (B-350) for the  beams between columns of the tank in all levels according to the drawings and Technical specifications.</t>
  </si>
  <si>
    <t>Beams below tank bottom slab :
Ditto, but fairface R.C (B-350) for beams below base tank slab according to the drawingsand Technical Specifications.</t>
  </si>
  <si>
    <t>Walls:
Ditto, but fairface R.C (B-350) for the walls of the tank include bottom wall section (from tank bottom slab up to the water stop location) according to the drawings and Technical Specifications.</t>
  </si>
  <si>
    <t>Tank bottom slab:
Ditto, but fairface R.C (B-350) for 30cm thick solid slab for tank bottom base according to the drawings and Technical Specifications.</t>
  </si>
  <si>
    <t>Tank top slab:
 Ditto, but fairface R.C (B-350) for the roof of the tank (25 cm thick solid slab), price to include drop beams. As shown in Drawings</t>
  </si>
  <si>
    <t>Stairs:
Ditto, but R.C. (B350) for stairs. As shown  in Drawings</t>
  </si>
  <si>
    <r>
      <t>External Walls:
a) Supply and cast fairface reinforced concrete grade (B350) for external walls ( retaining &amp; boundary walls). As shown</t>
    </r>
    <r>
      <rPr>
        <b/>
        <sz val="10"/>
        <rFont val="Arial"/>
        <family val="2"/>
      </rPr>
      <t xml:space="preserve"> in Drawings</t>
    </r>
  </si>
  <si>
    <t>Supplying and fixing P.V.C water stop (minimum 250 x 6) mm at the construction joints with holes for tying. The price includes all needed materials for completing the construction joint. All in accordance with Palestinian standard and Drawings</t>
  </si>
  <si>
    <t>b) Supplying, erection and anchoring of galvanized stairs handrail with painting of the welded places two coats. In addition to primer coat</t>
  </si>
  <si>
    <t>Supplying, fixing and anchoring galvanized circular steel stair to fit above the concrete external stair and reach the  roof (as shown in drawing) including all needed parts such as steel galvanized hand rail,  galvanized plates (500x500x12mm) to fix on the concrete stair flight supported with galvanized screws, and including paint three coats in addition to primer coat also includes a circular galvanized steel column (8" dia.) welded electrically with the plate and all stairs welded to the column and paint three coats in addition to a primer coat and all needed to do job as specifications.</t>
  </si>
  <si>
    <t>Supplying erection and anchoring steel galvanized fence  price to include  fixing, fitting, and all related works to do job as drawings and specifications. The price include painting two coats around welded area.
The border of the fence will be decided on site.</t>
  </si>
  <si>
    <t xml:space="preserve">Supplying, erection and anchoring the gate of the fence including all fittings and necessary works, and painting two coats in addition to primer coat as shown in drawing </t>
  </si>
  <si>
    <t xml:space="preserve">Supplying, fixing and anchoring stainless steel internal ladder Type 316 including all needed parts such as stainless steel expansion anchor, plates.. etc. for fixing the ladder inside the water tank. All in accordance with drawings and manufacturer instructions.  The ladder and its accessories should confirm to the requirements of OSHA. All materials that come into contact with potable water should not constitute a toxic hazards, should not support microbial growth, and should not cause taste or odor. As shown in drawing </t>
  </si>
  <si>
    <t xml:space="preserve">Supply and erecting precast conc. Curbstone for the side walks (20×25×100cm), the price includes: Excavation in all kinds of soils including rocks, concrete and asphalt, pouring conc. B250 under and rear of curbstones pointing and all the necessary works and according to the spec. and drawings </t>
  </si>
  <si>
    <r>
      <rPr>
        <b/>
        <sz val="10"/>
        <rFont val="Arial"/>
        <family val="2"/>
      </rPr>
      <t xml:space="preserve">Concrete sidewalk: </t>
    </r>
    <r>
      <rPr>
        <sz val="10"/>
        <rFont val="Arial"/>
        <family val="2"/>
      </rPr>
      <t>Supplying and casting reinforced concrete (Thickness 10cm-B-250) for the concrete sidewalk. Unit price must include supplying, transporting, unloading, excavation, compaction, backing, bedding, cutting shaping and fixing reinforcing steel bars. According to the drawings , Technical Specifications and Engineer instructions.</t>
    </r>
  </si>
  <si>
    <t xml:space="preserve">Supply, install, commission, labeling and testing the following Lighting fixture complete ready for work including, switches, cables, wires, conduits, trunk with all needed materials and accessories to have a complete working system as shown on sheet </t>
  </si>
  <si>
    <t>Supply , install, connect , test and commission a complete earthling system for the project including all conductors , termination to Main earth box , 19mm dia copper rods, cables, clamps, conduits, handholds with heavy duty cast iron cover 8T , etc, according to drawings, specification ,local authority regulations , and engineer approval and related codes as shown  in Drawings</t>
  </si>
  <si>
    <t>Exposed pipes: Supply and Install  100 mm nominal diameter pressure steel pipes type (Grade) B, 3.96 mm wall thickness with 4mm in thickness colloidal concrete lining from inside and painted in the factory from outside with primer and epoxy coat (2 coat, 200 microns each coat) to prevent the corrosion,  Pipes must be medium series, length of each pipe 12.2 m, and (Stamp with Palestinian supervision or quality marked or equivalent) on each pipe for the production of the pipe itself, working pressure not less than 16 bar as minimum unless other thing is required all in accordance with Palestinian standard- clauses concerned with steel pipes of the (GTS) and according PS. No. 186, PS. No. 325-1 or equivalent and Drawings. The price include supply and Install all related fittings and accessories  (tees, elbows, adaptors, saddles, support, thrust and anchor blocks, encasement, etc…) of working pressure not less than 16 bar.</t>
  </si>
  <si>
    <t>Ditto, put 150 mm steel pipes, will thickness concrete colloidal 6mm</t>
  </si>
  <si>
    <t>Supply and Install 4" cast iron wedge gate valve for 16 Bar working pressure. (W.P)-Epoxy coated. Complete with flanges, gaskets, bolts and nuts, (Non rising stem) with hand wheel for each valve. All in accordance with ISO Standard No. 5996 or equivalent</t>
  </si>
  <si>
    <t>Ditto, but for 6" cast iron wedge gate valve for 16 Bar</t>
  </si>
  <si>
    <t>Supply and Install (4") cast iron strainer, complete with flanges, gaskets, bolts and nuts, for 16 Bar (W.P)-Epoxy coated, with lid and 2" outlet at bottom for cleaning.</t>
  </si>
  <si>
    <t>Supply and Install (4") Dresser for (16) Bar. (W.P) complete with two tie rods 600mm long, diameter of 5/8" and 4 ears for each dresser.</t>
  </si>
  <si>
    <t>Supply and Install (4") cast iron double (automatic and kinetic) air valve (combination of air vacuum and release valve) for 16 Bar (W.P) -Epoxy coated, according to EN 1074-4 or equivalent. The price include supply and install ball valve and any fittings installed on air valve.</t>
  </si>
  <si>
    <t>Supply and Install 4'' cast iron swing check valve with external damper (buffer), extended arm, and led cover, complete with counter weight, flanges, gaskets and bolts, epoxy coated  PN 16. according to BS 5153, EN 12334, EN 1074-3 or equivalent.</t>
  </si>
  <si>
    <t>Supply and Install cast iron Woltman Water meter 4” Class B  complete  with flanges, gaskets, bolts and nuts for  PN 16 W.P Epoxy coated. The measuring unit should be removable type without removing the body from the pipe (interchangeable type). The water meter should be according to ISO 4064 or equivalent.</t>
  </si>
  <si>
    <t>Supply and Install flap valve diameter 6" (Factory Made) for 16 Bar working pressure (W.P). including all flanges gaskets, bolts and nuts with all related accessories.</t>
  </si>
  <si>
    <t>Supply and install Black steel Bell Mouth 6" to 4" (Factory Made) for overflow and washout pipelines as specified in the GTS.</t>
  </si>
  <si>
    <t>Ditto, put Bell Mouth 4" to 6" for Outlet Pipe</t>
  </si>
  <si>
    <t xml:space="preserve">Supply and Install Cast iron hydraulic control valves.100mm cast iron hydraulic. Control valve (float valve) of approved type completed with plunges, gasket bolts and nuts. PN 16 Bar W.P, epoxy coated ,column of water after valve = 6m the valve shall be equipped with (v) port and include the supply and install the fitting and 15 mm copper pipe with Ø 1 1/2” pipe sleeve for connected between pilot floater inside tank and  the valve in price include also supply and install floater inside tank with all necessary accessories and fittings need to complete the work for the hydraulic control valve  and concretes block support for valve. all in accordance with PS standard and ISO No. 6263 or EN 1074-5 or equivalent standards. </t>
  </si>
  <si>
    <t>Supply and Install 4" pressure reduce valve for 16 Bar working pressure (W.P)-complete including but not limited to epoxy coated, and complete with hand wheel, flanges, nuts, gaskets........etc. All in accordance with ISO 5781 and division 7 of the GTS and Engineer's approval.</t>
  </si>
  <si>
    <t>nill</t>
  </si>
  <si>
    <t>Supply and Install Black steel reducer 4”/3" with concrete inside.</t>
  </si>
  <si>
    <t>Supply and install tank vent consist of Ø 10 inch steel main pipes and Ø 14 inch steel cab, steel plate of 5 mm thick cab cover, expanded mesh 30/55 wire thick 3 mm welded around, stainless steel bar…etc.
Price include completed ventilation pipe to be zinc coated in bath. All in accordance with GTS. (drawing ) and Engineer's approval.</t>
  </si>
  <si>
    <t>ILS</t>
  </si>
  <si>
    <t>Amount(ILS)</t>
  </si>
  <si>
    <r>
      <t xml:space="preserve">The Sum of </t>
    </r>
    <r>
      <rPr>
        <u/>
        <sz val="10"/>
        <rFont val="Arial"/>
        <family val="2"/>
      </rPr>
      <t xml:space="preserve">                                                                                                                   </t>
    </r>
    <r>
      <rPr>
        <sz val="10"/>
        <rFont val="Arial"/>
        <family val="2"/>
      </rPr>
      <t>(ILS)</t>
    </r>
  </si>
  <si>
    <r>
      <t xml:space="preserve">Note: </t>
    </r>
    <r>
      <rPr>
        <u/>
        <sz val="10"/>
        <rFont val="Arial"/>
        <family val="2"/>
      </rPr>
      <t xml:space="preserve">V.A.T Included in prices </t>
    </r>
  </si>
  <si>
    <t>2--3</t>
  </si>
  <si>
    <t>Buried pipes: Supply and Install  100 mm nominal diameter pressure steel pipes type (Grade) B, 3.96 mm wall thickness with 4mm in thickness colloidal concrete lining from inside and painted in the factory from outside with primer and epoxy coat (2 coat, 200 microns each coat) to prevent the corrosion,  Pipes must be medium series, length of each pipe 12.2 m, and (Stamp with Palestinian supervision or quality marked or equivalent) on each pipe for the production of the pipe itself, working pressure not less than 16 bar as minimum unless other thing is required all in accordance with Palestinian standard- clauses concerned with steel pipes of the (GTS) and according PS. No. 186, PS. No. 325-1 or equivalent and Drawings. The price include supply and Install all related fittings and accessories  (tees, elbows, adaptors, saddles, support, thrust and anchor blocks, encasement, etc…) of working pressure not less than 16 bar. Also including trench excavation for ant type of ground, soil or rock with 50 cm width and not less than 105 cm depth and also including bacfilling with 10 cm sand (min sand equivalent 50% ),  Blue warning with the following specifications: (1)  One layer of continuous plastic blue warning tape marked  "Water Pipe" and/or "خط مياه "     (2)  Thickness: Minimum 0.1 mm (4 mils). (3) Width : 300 mm
   (4) Identifying Lettering: Minimum 25 mm high, permanent black lettering imprinted continuously over entire length.  And  Base course material for the rest of the trench, all backfill materials shall be compacted in layers not more than 20 cm thickness to reach 95% of the maximum density with optimum moisture according to modified AASHTO T-180 , and AASHTO T-191 or equivalent.The trenches should be reinstated to their original  conditions</t>
  </si>
  <si>
    <t>2--4</t>
  </si>
  <si>
    <t xml:space="preserve">Ditto, put 200 mm steel pipes, will thickness concrete colloidal 6mm, for wash out  and over  flow pipes </t>
  </si>
</sst>
</file>

<file path=xl/styles.xml><?xml version="1.0" encoding="utf-8"?>
<styleSheet xmlns="http://schemas.openxmlformats.org/spreadsheetml/2006/main">
  <numFmts count="6">
    <numFmt numFmtId="43" formatCode="_(* #,##0.00_);_(* \(#,##0.00\);_(* &quot;-&quot;??_);_(@_)"/>
    <numFmt numFmtId="164" formatCode="#.##"/>
    <numFmt numFmtId="165" formatCode="\ @"/>
    <numFmt numFmtId="166" formatCode="#,##0.00\ \ \ \ \ _)"/>
    <numFmt numFmtId="167" formatCode="#,##0.00\ \ _)"/>
    <numFmt numFmtId="168" formatCode="#,##0\ \ _)"/>
  </numFmts>
  <fonts count="22">
    <font>
      <sz val="10"/>
      <name val="Arial"/>
      <charset val="178"/>
    </font>
    <font>
      <sz val="10"/>
      <name val="Arial"/>
      <family val="2"/>
    </font>
    <font>
      <b/>
      <sz val="10"/>
      <name val="Arial"/>
      <family val="2"/>
    </font>
    <font>
      <b/>
      <sz val="12"/>
      <name val="Arial"/>
      <family val="2"/>
    </font>
    <font>
      <b/>
      <sz val="11"/>
      <name val="Arial"/>
      <family val="2"/>
    </font>
    <font>
      <b/>
      <sz val="9"/>
      <name val="Arial"/>
      <family val="2"/>
    </font>
    <font>
      <sz val="9"/>
      <name val="Arial"/>
      <family val="2"/>
    </font>
    <font>
      <sz val="12"/>
      <name val="Arial"/>
      <family val="2"/>
    </font>
    <font>
      <sz val="12"/>
      <name val="Times New Roman"/>
      <family val="1"/>
    </font>
    <font>
      <b/>
      <sz val="12"/>
      <name val="Times New Roman"/>
      <family val="1"/>
    </font>
    <font>
      <u/>
      <sz val="10"/>
      <name val="Arial"/>
      <family val="2"/>
    </font>
    <font>
      <b/>
      <sz val="36"/>
      <name val="Calibri"/>
      <family val="2"/>
    </font>
    <font>
      <b/>
      <sz val="12"/>
      <name val="Arial"/>
      <family val="2"/>
      <charset val="178"/>
    </font>
    <font>
      <b/>
      <sz val="8"/>
      <name val="Arial"/>
      <family val="2"/>
    </font>
    <font>
      <sz val="10"/>
      <name val="Arial"/>
      <family val="2"/>
      <charset val="178"/>
    </font>
    <font>
      <b/>
      <sz val="10"/>
      <name val="Arial"/>
      <family val="2"/>
      <charset val="178"/>
    </font>
    <font>
      <b/>
      <sz val="8"/>
      <color indexed="81"/>
      <name val="Tahoma"/>
      <family val="2"/>
    </font>
    <font>
      <sz val="8"/>
      <color indexed="81"/>
      <name val="Tahoma"/>
      <family val="2"/>
    </font>
    <font>
      <sz val="10"/>
      <color indexed="8"/>
      <name val="Arial"/>
      <family val="2"/>
    </font>
    <font>
      <i/>
      <sz val="12"/>
      <color indexed="8"/>
      <name val="Times New Roman"/>
      <family val="1"/>
    </font>
    <font>
      <b/>
      <sz val="12"/>
      <color indexed="8"/>
      <name val="Arial"/>
      <family val="2"/>
    </font>
    <font>
      <sz val="12"/>
      <color indexed="8"/>
      <name val="Arial"/>
      <family val="2"/>
    </font>
  </fonts>
  <fills count="5">
    <fill>
      <patternFill patternType="none"/>
    </fill>
    <fill>
      <patternFill patternType="gray125"/>
    </fill>
    <fill>
      <patternFill patternType="solid">
        <fgColor indexed="9"/>
        <bgColor indexed="64"/>
      </patternFill>
    </fill>
    <fill>
      <patternFill patternType="solid">
        <fgColor theme="1" tint="0.499984740745262"/>
        <bgColor indexed="64"/>
      </patternFill>
    </fill>
    <fill>
      <patternFill patternType="solid">
        <fgColor theme="0"/>
        <bgColor indexed="64"/>
      </patternFill>
    </fill>
  </fills>
  <borders count="34">
    <border>
      <left/>
      <right/>
      <top/>
      <bottom/>
      <diagonal/>
    </border>
    <border>
      <left style="thin">
        <color indexed="64"/>
      </left>
      <right style="thin">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style="medium">
        <color indexed="64"/>
      </right>
      <top/>
      <bottom/>
      <diagonal/>
    </border>
    <border>
      <left style="medium">
        <color indexed="64"/>
      </left>
      <right/>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6">
    <xf numFmtId="0" fontId="0" fillId="0" borderId="0"/>
    <xf numFmtId="43" fontId="1" fillId="0" borderId="0" applyFont="0" applyFill="0" applyBorder="0" applyAlignment="0" applyProtection="0"/>
    <xf numFmtId="0" fontId="14" fillId="0" borderId="1" applyNumberFormat="0">
      <alignment horizontal="left"/>
    </xf>
    <xf numFmtId="0" fontId="1" fillId="0" borderId="0"/>
    <xf numFmtId="0" fontId="1" fillId="0" borderId="0"/>
    <xf numFmtId="0" fontId="1" fillId="0" borderId="0"/>
  </cellStyleXfs>
  <cellXfs count="515">
    <xf numFmtId="0" fontId="0" fillId="0" borderId="0" xfId="0"/>
    <xf numFmtId="0" fontId="1" fillId="0" borderId="2" xfId="4" applyBorder="1" applyAlignment="1">
      <alignment horizontal="center"/>
    </xf>
    <xf numFmtId="0" fontId="1" fillId="0" borderId="0" xfId="4"/>
    <xf numFmtId="0" fontId="1" fillId="0" borderId="3" xfId="4" applyBorder="1" applyAlignment="1">
      <alignment horizontal="center"/>
    </xf>
    <xf numFmtId="0" fontId="1" fillId="0" borderId="3" xfId="4" applyFont="1" applyBorder="1" applyAlignment="1">
      <alignment horizontal="center" vertical="center"/>
    </xf>
    <xf numFmtId="0" fontId="1" fillId="0" borderId="4" xfId="4" applyFont="1" applyBorder="1" applyAlignment="1">
      <alignment vertical="top" wrapText="1"/>
    </xf>
    <xf numFmtId="0" fontId="1" fillId="0" borderId="4" xfId="4" applyFont="1" applyBorder="1" applyAlignment="1">
      <alignment horizontal="center" vertical="center"/>
    </xf>
    <xf numFmtId="0" fontId="1" fillId="0" borderId="4" xfId="4" applyBorder="1" applyAlignment="1">
      <alignment horizontal="center" vertical="center"/>
    </xf>
    <xf numFmtId="0" fontId="1" fillId="0" borderId="5" xfId="4" applyBorder="1" applyAlignment="1">
      <alignment horizontal="center" vertical="center"/>
    </xf>
    <xf numFmtId="0" fontId="1" fillId="0" borderId="6" xfId="4" applyFont="1" applyBorder="1" applyAlignment="1">
      <alignment vertical="top" wrapText="1"/>
    </xf>
    <xf numFmtId="0" fontId="1" fillId="0" borderId="6" xfId="4" applyFont="1" applyBorder="1" applyAlignment="1">
      <alignment horizontal="center" vertical="center"/>
    </xf>
    <xf numFmtId="0" fontId="1" fillId="0" borderId="6" xfId="4" applyBorder="1" applyAlignment="1">
      <alignment horizontal="center" vertical="center"/>
    </xf>
    <xf numFmtId="0" fontId="1" fillId="0" borderId="2" xfId="4" applyFont="1" applyBorder="1" applyAlignment="1">
      <alignment horizontal="center" vertical="center"/>
    </xf>
    <xf numFmtId="0" fontId="1" fillId="0" borderId="2" xfId="4" applyBorder="1" applyAlignment="1">
      <alignment horizontal="center" vertical="center"/>
    </xf>
    <xf numFmtId="0" fontId="1" fillId="0" borderId="2" xfId="4" applyFont="1" applyBorder="1"/>
    <xf numFmtId="0" fontId="1" fillId="0" borderId="2" xfId="4" applyBorder="1"/>
    <xf numFmtId="0" fontId="1" fillId="0" borderId="0" xfId="4" applyAlignment="1">
      <alignment horizontal="center" vertical="center"/>
    </xf>
    <xf numFmtId="0" fontId="2" fillId="0" borderId="2" xfId="4" applyFont="1" applyBorder="1" applyAlignment="1">
      <alignment horizontal="center" vertical="top"/>
    </xf>
    <xf numFmtId="0" fontId="1" fillId="0" borderId="0" xfId="4" applyFont="1" applyBorder="1" applyAlignment="1">
      <alignment horizontal="left" vertical="top" wrapText="1"/>
    </xf>
    <xf numFmtId="0" fontId="2" fillId="0" borderId="6" xfId="4" applyFont="1" applyBorder="1" applyAlignment="1">
      <alignment horizontal="center" vertical="top"/>
    </xf>
    <xf numFmtId="0" fontId="1" fillId="0" borderId="6" xfId="4" applyFont="1" applyBorder="1" applyAlignment="1">
      <alignment horizontal="left" vertical="top" wrapText="1"/>
    </xf>
    <xf numFmtId="0" fontId="2" fillId="0" borderId="4" xfId="4" applyFont="1" applyBorder="1" applyAlignment="1">
      <alignment horizontal="center" vertical="top"/>
    </xf>
    <xf numFmtId="0" fontId="1" fillId="0" borderId="0" xfId="4" applyAlignment="1">
      <alignment vertical="top"/>
    </xf>
    <xf numFmtId="0" fontId="1" fillId="0" borderId="3" xfId="4" applyBorder="1"/>
    <xf numFmtId="0" fontId="1" fillId="0" borderId="2" xfId="4" applyFont="1" applyBorder="1" applyAlignment="1">
      <alignment horizontal="center"/>
    </xf>
    <xf numFmtId="3" fontId="1" fillId="0" borderId="2" xfId="4" applyNumberFormat="1" applyBorder="1" applyAlignment="1">
      <alignment horizontal="center"/>
    </xf>
    <xf numFmtId="0" fontId="1" fillId="0" borderId="2" xfId="4" applyFont="1" applyBorder="1" applyAlignment="1">
      <alignment horizontal="left" vertical="top" wrapText="1"/>
    </xf>
    <xf numFmtId="0" fontId="1" fillId="0" borderId="7" xfId="4" applyFont="1" applyBorder="1" applyAlignment="1">
      <alignment horizontal="center" vertical="center"/>
    </xf>
    <xf numFmtId="0" fontId="1" fillId="0" borderId="5" xfId="4" applyFont="1" applyBorder="1" applyAlignment="1">
      <alignment horizontal="center" vertical="center"/>
    </xf>
    <xf numFmtId="0" fontId="1" fillId="0" borderId="4" xfId="4" applyFont="1" applyFill="1" applyBorder="1" applyAlignment="1">
      <alignment horizontal="left" vertical="top" wrapText="1"/>
    </xf>
    <xf numFmtId="3" fontId="1" fillId="0" borderId="4" xfId="4" applyNumberFormat="1" applyFill="1" applyBorder="1" applyAlignment="1">
      <alignment horizontal="center" vertical="center"/>
    </xf>
    <xf numFmtId="0" fontId="1" fillId="0" borderId="4" xfId="4" applyFont="1" applyFill="1" applyBorder="1" applyAlignment="1">
      <alignment horizontal="center" vertical="center"/>
    </xf>
    <xf numFmtId="0" fontId="8" fillId="0" borderId="0" xfId="4" applyFont="1"/>
    <xf numFmtId="0" fontId="9" fillId="0" borderId="8" xfId="4" applyFont="1" applyBorder="1"/>
    <xf numFmtId="0" fontId="1" fillId="0" borderId="0" xfId="4" applyAlignment="1">
      <alignment vertical="center"/>
    </xf>
    <xf numFmtId="0" fontId="1" fillId="0" borderId="0" xfId="4" applyBorder="1" applyAlignment="1">
      <alignment vertical="top"/>
    </xf>
    <xf numFmtId="0" fontId="1" fillId="0" borderId="0" xfId="4" applyBorder="1" applyAlignment="1">
      <alignment horizontal="center" vertical="top"/>
    </xf>
    <xf numFmtId="0" fontId="1" fillId="0" borderId="9" xfId="4" applyBorder="1" applyAlignment="1">
      <alignment horizontal="center" vertical="top"/>
    </xf>
    <xf numFmtId="0" fontId="1" fillId="0" borderId="0" xfId="4" applyFont="1" applyBorder="1" applyAlignment="1">
      <alignment horizontal="center" vertical="top"/>
    </xf>
    <xf numFmtId="0" fontId="6" fillId="0" borderId="10" xfId="4" applyFont="1" applyBorder="1" applyAlignment="1">
      <alignment horizontal="center" vertical="top"/>
    </xf>
    <xf numFmtId="0" fontId="1" fillId="0" borderId="0" xfId="4" applyAlignment="1">
      <alignment horizontal="center" vertical="top"/>
    </xf>
    <xf numFmtId="0" fontId="1" fillId="0" borderId="11" xfId="4" applyFont="1" applyBorder="1" applyAlignment="1">
      <alignment horizontal="center" vertical="center"/>
    </xf>
    <xf numFmtId="0" fontId="2" fillId="0" borderId="5" xfId="4" applyFont="1" applyBorder="1" applyAlignment="1">
      <alignment horizontal="center" vertical="top"/>
    </xf>
    <xf numFmtId="0" fontId="1" fillId="0" borderId="12" xfId="4" applyFont="1" applyBorder="1" applyAlignment="1">
      <alignment horizontal="left" vertical="top" wrapText="1"/>
    </xf>
    <xf numFmtId="4" fontId="1" fillId="0" borderId="5" xfId="4" applyNumberFormat="1" applyBorder="1" applyAlignment="1">
      <alignment horizontal="center" vertical="center"/>
    </xf>
    <xf numFmtId="4" fontId="1" fillId="0" borderId="2" xfId="4" applyNumberFormat="1" applyBorder="1" applyAlignment="1">
      <alignment horizontal="center" vertical="center"/>
    </xf>
    <xf numFmtId="4" fontId="1" fillId="0" borderId="2" xfId="4" applyNumberFormat="1" applyBorder="1" applyAlignment="1">
      <alignment horizontal="center"/>
    </xf>
    <xf numFmtId="4" fontId="1" fillId="0" borderId="2" xfId="4" applyNumberFormat="1" applyFont="1" applyBorder="1" applyAlignment="1">
      <alignment horizontal="center" vertical="center"/>
    </xf>
    <xf numFmtId="4" fontId="1" fillId="0" borderId="3" xfId="4" applyNumberFormat="1" applyFont="1" applyBorder="1" applyAlignment="1">
      <alignment horizontal="center" vertical="center"/>
    </xf>
    <xf numFmtId="4" fontId="1" fillId="0" borderId="2" xfId="4" applyNumberFormat="1" applyBorder="1"/>
    <xf numFmtId="0" fontId="2" fillId="3" borderId="3" xfId="0" applyFont="1" applyFill="1" applyBorder="1" applyAlignment="1">
      <alignment horizontal="center" vertical="top" wrapText="1"/>
    </xf>
    <xf numFmtId="0" fontId="2" fillId="3" borderId="3" xfId="0" applyFont="1" applyFill="1" applyBorder="1" applyAlignment="1">
      <alignment horizontal="center" vertical="center"/>
    </xf>
    <xf numFmtId="0" fontId="2" fillId="3" borderId="13" xfId="0" applyFont="1" applyFill="1" applyBorder="1" applyAlignment="1">
      <alignment horizontal="center" vertical="center"/>
    </xf>
    <xf numFmtId="0" fontId="1" fillId="0" borderId="2" xfId="4" applyBorder="1" applyAlignment="1">
      <alignment horizontal="left"/>
    </xf>
    <xf numFmtId="0" fontId="1" fillId="0" borderId="2" xfId="4" applyFont="1" applyBorder="1" applyAlignment="1">
      <alignment horizontal="left"/>
    </xf>
    <xf numFmtId="0" fontId="1" fillId="0" borderId="2" xfId="4" applyBorder="1" applyAlignment="1">
      <alignment horizontal="left" vertical="center"/>
    </xf>
    <xf numFmtId="0" fontId="1" fillId="0" borderId="9" xfId="4" applyBorder="1" applyAlignment="1">
      <alignment vertical="top"/>
    </xf>
    <xf numFmtId="0" fontId="4" fillId="0" borderId="14" xfId="4" applyFont="1" applyFill="1" applyBorder="1" applyAlignment="1">
      <alignment horizontal="center" vertical="justify"/>
    </xf>
    <xf numFmtId="0" fontId="4" fillId="0" borderId="10" xfId="4" applyFont="1" applyFill="1" applyBorder="1" applyAlignment="1">
      <alignment horizontal="center" vertical="justify"/>
    </xf>
    <xf numFmtId="0" fontId="4" fillId="0" borderId="0" xfId="4" applyFont="1" applyFill="1" applyBorder="1" applyAlignment="1">
      <alignment horizontal="center" vertical="justify"/>
    </xf>
    <xf numFmtId="0" fontId="1" fillId="0" borderId="10" xfId="4" applyBorder="1" applyAlignment="1">
      <alignment horizontal="center" vertical="top"/>
    </xf>
    <xf numFmtId="0" fontId="1" fillId="0" borderId="13" xfId="4" applyFont="1" applyBorder="1" applyAlignment="1">
      <alignment horizontal="center" vertical="center"/>
    </xf>
    <xf numFmtId="4" fontId="2" fillId="3" borderId="13" xfId="4" applyNumberFormat="1" applyFont="1" applyFill="1" applyBorder="1" applyAlignment="1">
      <alignment horizontal="center" vertical="top"/>
    </xf>
    <xf numFmtId="0" fontId="0" fillId="0" borderId="10" xfId="0" applyBorder="1"/>
    <xf numFmtId="0" fontId="0" fillId="0" borderId="0" xfId="0" applyBorder="1"/>
    <xf numFmtId="0" fontId="0" fillId="0" borderId="9" xfId="0" applyBorder="1"/>
    <xf numFmtId="0" fontId="7" fillId="0" borderId="10" xfId="0" applyFont="1" applyBorder="1" applyAlignment="1">
      <alignment horizontal="left" wrapText="1"/>
    </xf>
    <xf numFmtId="0" fontId="7" fillId="0" borderId="0" xfId="0" applyFont="1" applyBorder="1" applyAlignment="1">
      <alignment horizontal="left" wrapText="1"/>
    </xf>
    <xf numFmtId="0" fontId="7" fillId="0" borderId="9" xfId="0" applyFont="1" applyBorder="1" applyAlignment="1">
      <alignment horizontal="left" wrapText="1"/>
    </xf>
    <xf numFmtId="0" fontId="1" fillId="0" borderId="13" xfId="4" applyFont="1" applyFill="1" applyBorder="1" applyAlignment="1">
      <alignment horizontal="center" vertical="center"/>
    </xf>
    <xf numFmtId="4" fontId="1" fillId="0" borderId="2" xfId="4" applyNumberFormat="1" applyFont="1" applyBorder="1" applyAlignment="1" applyProtection="1">
      <alignment horizontal="center" vertical="center"/>
      <protection locked="0"/>
    </xf>
    <xf numFmtId="0" fontId="1" fillId="0" borderId="15" xfId="4" applyFont="1" applyBorder="1" applyAlignment="1">
      <alignment horizontal="center" vertical="center"/>
    </xf>
    <xf numFmtId="0" fontId="1" fillId="0" borderId="15" xfId="4" applyBorder="1" applyAlignment="1">
      <alignment horizontal="center" vertical="center"/>
    </xf>
    <xf numFmtId="0" fontId="1" fillId="0" borderId="3" xfId="4" applyBorder="1" applyAlignment="1">
      <alignment horizontal="center" vertical="center"/>
    </xf>
    <xf numFmtId="0" fontId="1" fillId="0" borderId="13" xfId="4" applyBorder="1"/>
    <xf numFmtId="0" fontId="1" fillId="0" borderId="13" xfId="4" applyBorder="1" applyAlignment="1">
      <alignment horizontal="center"/>
    </xf>
    <xf numFmtId="0" fontId="1" fillId="0" borderId="13" xfId="4" applyBorder="1" applyAlignment="1">
      <alignment horizontal="center" vertical="center"/>
    </xf>
    <xf numFmtId="0" fontId="2" fillId="0" borderId="3" xfId="4" applyFont="1" applyBorder="1" applyAlignment="1">
      <alignment horizontal="center" vertical="top"/>
    </xf>
    <xf numFmtId="0" fontId="1" fillId="0" borderId="13" xfId="4" applyFont="1" applyBorder="1" applyAlignment="1">
      <alignment horizontal="center"/>
    </xf>
    <xf numFmtId="0" fontId="1" fillId="0" borderId="4" xfId="4" applyBorder="1" applyAlignment="1">
      <alignment horizontal="center"/>
    </xf>
    <xf numFmtId="0" fontId="1" fillId="0" borderId="4" xfId="4" applyFont="1" applyBorder="1" applyAlignment="1">
      <alignment vertical="justify"/>
    </xf>
    <xf numFmtId="0" fontId="1" fillId="0" borderId="4" xfId="4" applyFont="1" applyBorder="1" applyAlignment="1">
      <alignment vertical="center" wrapText="1"/>
    </xf>
    <xf numFmtId="0" fontId="2" fillId="0" borderId="15" xfId="4" applyFont="1" applyBorder="1" applyAlignment="1">
      <alignment horizontal="center" vertical="top"/>
    </xf>
    <xf numFmtId="0" fontId="1" fillId="0" borderId="15" xfId="4" applyFont="1" applyBorder="1" applyAlignment="1">
      <alignment vertical="top" wrapText="1"/>
    </xf>
    <xf numFmtId="0" fontId="1" fillId="0" borderId="0" xfId="4" applyAlignment="1">
      <alignment horizontal="center"/>
    </xf>
    <xf numFmtId="0" fontId="1" fillId="0" borderId="0" xfId="4" applyAlignment="1">
      <alignment horizontal="right"/>
    </xf>
    <xf numFmtId="0" fontId="13" fillId="0" borderId="3" xfId="4" applyFont="1" applyBorder="1" applyAlignment="1">
      <alignment horizontal="center" vertical="center"/>
    </xf>
    <xf numFmtId="49" fontId="1" fillId="0" borderId="2" xfId="4" applyNumberFormat="1" applyBorder="1" applyAlignment="1">
      <alignment horizontal="center"/>
    </xf>
    <xf numFmtId="165" fontId="2" fillId="0" borderId="2" xfId="4" applyNumberFormat="1" applyFont="1" applyBorder="1"/>
    <xf numFmtId="1" fontId="1" fillId="0" borderId="2" xfId="4" applyNumberFormat="1" applyBorder="1" applyAlignment="1">
      <alignment horizontal="center"/>
    </xf>
    <xf numFmtId="166" fontId="1" fillId="0" borderId="2" xfId="4" applyNumberFormat="1" applyBorder="1" applyAlignment="1"/>
    <xf numFmtId="167" fontId="1" fillId="0" borderId="2" xfId="4" applyNumberFormat="1" applyBorder="1"/>
    <xf numFmtId="168" fontId="1" fillId="0" borderId="2" xfId="4" applyNumberFormat="1" applyBorder="1" applyAlignment="1"/>
    <xf numFmtId="168" fontId="1" fillId="0" borderId="2" xfId="4" applyNumberFormat="1" applyBorder="1"/>
    <xf numFmtId="165" fontId="1" fillId="0" borderId="2" xfId="4" applyNumberFormat="1" applyBorder="1"/>
    <xf numFmtId="165" fontId="14" fillId="0" borderId="2" xfId="4" applyNumberFormat="1" applyFont="1" applyBorder="1"/>
    <xf numFmtId="49" fontId="1" fillId="0" borderId="2" xfId="4" applyNumberFormat="1" applyFont="1" applyBorder="1" applyAlignment="1">
      <alignment horizontal="center"/>
    </xf>
    <xf numFmtId="165" fontId="1" fillId="0" borderId="2" xfId="4" applyNumberFormat="1" applyFont="1" applyBorder="1"/>
    <xf numFmtId="165" fontId="1" fillId="0" borderId="6" xfId="4" applyNumberFormat="1" applyFont="1" applyBorder="1"/>
    <xf numFmtId="0" fontId="1" fillId="0" borderId="6" xfId="4" applyFont="1" applyBorder="1" applyAlignment="1">
      <alignment horizontal="center"/>
    </xf>
    <xf numFmtId="0" fontId="1" fillId="0" borderId="7" xfId="4" applyBorder="1"/>
    <xf numFmtId="49" fontId="1" fillId="0" borderId="13" xfId="4" applyNumberFormat="1" applyBorder="1" applyAlignment="1">
      <alignment horizontal="center"/>
    </xf>
    <xf numFmtId="165" fontId="2" fillId="0" borderId="13" xfId="4" applyNumberFormat="1" applyFont="1" applyBorder="1" applyAlignment="1">
      <alignment horizontal="center"/>
    </xf>
    <xf numFmtId="0" fontId="1" fillId="0" borderId="13" xfId="4" applyBorder="1" applyAlignment="1">
      <alignment horizontal="right"/>
    </xf>
    <xf numFmtId="0" fontId="3" fillId="0" borderId="0" xfId="4" applyFont="1" applyAlignment="1"/>
    <xf numFmtId="0" fontId="3" fillId="0" borderId="0" xfId="4" applyFont="1"/>
    <xf numFmtId="0" fontId="2" fillId="0" borderId="0" xfId="4" applyFont="1" applyBorder="1" applyAlignment="1">
      <alignment wrapText="1"/>
    </xf>
    <xf numFmtId="0" fontId="2" fillId="0" borderId="0" xfId="4" applyFont="1" applyBorder="1" applyAlignment="1">
      <alignment vertical="top"/>
    </xf>
    <xf numFmtId="0" fontId="1" fillId="0" borderId="3" xfId="4" applyBorder="1" applyAlignment="1">
      <alignment vertical="top"/>
    </xf>
    <xf numFmtId="0" fontId="1" fillId="0" borderId="3" xfId="4" applyBorder="1" applyAlignment="1">
      <alignment horizontal="center" vertical="top"/>
    </xf>
    <xf numFmtId="0" fontId="1" fillId="0" borderId="2" xfId="4" applyBorder="1" applyAlignment="1">
      <alignment horizontal="center" vertical="top"/>
    </xf>
    <xf numFmtId="0" fontId="1" fillId="0" borderId="2" xfId="4" applyBorder="1" applyAlignment="1">
      <alignment vertical="top"/>
    </xf>
    <xf numFmtId="0" fontId="1" fillId="0" borderId="2" xfId="4" applyFont="1" applyBorder="1" applyAlignment="1">
      <alignment vertical="top"/>
    </xf>
    <xf numFmtId="0" fontId="1" fillId="0" borderId="13" xfId="4" applyBorder="1" applyAlignment="1">
      <alignment horizontal="center" vertical="top"/>
    </xf>
    <xf numFmtId="0" fontId="2" fillId="0" borderId="13" xfId="4" applyFont="1" applyBorder="1" applyAlignment="1">
      <alignment horizontal="center" vertical="top"/>
    </xf>
    <xf numFmtId="0" fontId="1" fillId="0" borderId="0" xfId="4" applyFill="1"/>
    <xf numFmtId="0" fontId="8" fillId="0" borderId="0" xfId="4" applyFont="1" applyFill="1"/>
    <xf numFmtId="0" fontId="9" fillId="0" borderId="8" xfId="4" applyFont="1" applyFill="1" applyBorder="1"/>
    <xf numFmtId="0" fontId="1" fillId="3" borderId="13" xfId="4" applyFont="1" applyFill="1" applyBorder="1" applyAlignment="1">
      <alignment horizontal="center" vertical="center" wrapText="1"/>
    </xf>
    <xf numFmtId="0" fontId="1" fillId="3" borderId="13" xfId="4" applyFill="1" applyBorder="1" applyAlignment="1">
      <alignment horizontal="center" vertical="center"/>
    </xf>
    <xf numFmtId="0" fontId="1" fillId="3" borderId="13" xfId="4" applyFont="1" applyFill="1" applyBorder="1" applyAlignment="1">
      <alignment horizontal="center" vertical="center"/>
    </xf>
    <xf numFmtId="3" fontId="1" fillId="3" borderId="13" xfId="4" applyNumberFormat="1" applyFill="1" applyBorder="1" applyAlignment="1">
      <alignment horizontal="center" vertical="center"/>
    </xf>
    <xf numFmtId="3" fontId="1" fillId="3" borderId="16" xfId="4" applyNumberFormat="1" applyFont="1" applyFill="1" applyBorder="1" applyAlignment="1">
      <alignment horizontal="center" vertical="center" wrapText="1"/>
    </xf>
    <xf numFmtId="4" fontId="1" fillId="3" borderId="13" xfId="4" applyNumberFormat="1" applyFont="1" applyFill="1" applyBorder="1" applyAlignment="1">
      <alignment horizontal="center" vertical="center" wrapText="1"/>
    </xf>
    <xf numFmtId="0" fontId="6" fillId="0" borderId="2" xfId="4" applyFont="1" applyFill="1" applyBorder="1" applyAlignment="1">
      <alignment horizontal="center"/>
    </xf>
    <xf numFmtId="0" fontId="7" fillId="0" borderId="6" xfId="4" applyFont="1" applyFill="1" applyBorder="1"/>
    <xf numFmtId="0" fontId="1" fillId="0" borderId="2" xfId="4" applyFont="1" applyFill="1" applyBorder="1"/>
    <xf numFmtId="4" fontId="1" fillId="0" borderId="2" xfId="4" applyNumberFormat="1" applyFont="1" applyFill="1" applyBorder="1" applyAlignment="1">
      <alignment horizontal="center"/>
    </xf>
    <xf numFmtId="16" fontId="6" fillId="0" borderId="2" xfId="4" applyNumberFormat="1" applyFont="1" applyFill="1" applyBorder="1" applyAlignment="1">
      <alignment horizontal="center" vertical="top"/>
    </xf>
    <xf numFmtId="0" fontId="1" fillId="0" borderId="2" xfId="4" applyFont="1" applyFill="1" applyBorder="1" applyAlignment="1">
      <alignment horizontal="left" vertical="center" wrapText="1"/>
    </xf>
    <xf numFmtId="0" fontId="1" fillId="0" borderId="2" xfId="4" applyFont="1" applyFill="1" applyBorder="1" applyAlignment="1">
      <alignment horizontal="center"/>
    </xf>
    <xf numFmtId="4" fontId="1" fillId="0" borderId="2" xfId="4" applyNumberFormat="1" applyFont="1" applyFill="1" applyBorder="1"/>
    <xf numFmtId="0" fontId="6" fillId="0" borderId="4" xfId="4" applyFont="1" applyFill="1" applyBorder="1" applyAlignment="1">
      <alignment horizontal="center" vertical="top"/>
    </xf>
    <xf numFmtId="0" fontId="1" fillId="0" borderId="4" xfId="4" applyFont="1" applyFill="1" applyBorder="1" applyAlignment="1">
      <alignment horizontal="center"/>
    </xf>
    <xf numFmtId="4" fontId="1" fillId="0" borderId="4" xfId="4" applyNumberFormat="1" applyFont="1" applyFill="1" applyBorder="1" applyAlignment="1">
      <alignment horizontal="center"/>
    </xf>
    <xf numFmtId="4" fontId="1" fillId="0" borderId="4" xfId="4" applyNumberFormat="1" applyFont="1" applyFill="1" applyBorder="1"/>
    <xf numFmtId="16" fontId="6" fillId="0" borderId="4" xfId="4" applyNumberFormat="1" applyFont="1" applyFill="1" applyBorder="1" applyAlignment="1">
      <alignment horizontal="center" vertical="top"/>
    </xf>
    <xf numFmtId="16" fontId="6" fillId="0" borderId="17" xfId="4" applyNumberFormat="1" applyFont="1" applyFill="1" applyBorder="1" applyAlignment="1">
      <alignment horizontal="center" vertical="top"/>
    </xf>
    <xf numFmtId="0" fontId="1" fillId="0" borderId="17" xfId="4" applyFont="1" applyFill="1" applyBorder="1" applyAlignment="1">
      <alignment horizontal="left" vertical="top" wrapText="1"/>
    </xf>
    <xf numFmtId="0" fontId="1" fillId="0" borderId="17" xfId="4" applyFont="1" applyFill="1" applyBorder="1" applyAlignment="1">
      <alignment horizontal="center"/>
    </xf>
    <xf numFmtId="4" fontId="1" fillId="0" borderId="17" xfId="4" applyNumberFormat="1" applyFont="1" applyFill="1" applyBorder="1" applyAlignment="1">
      <alignment horizontal="center"/>
    </xf>
    <xf numFmtId="4" fontId="1" fillId="0" borderId="17" xfId="4" applyNumberFormat="1" applyFont="1" applyFill="1" applyBorder="1"/>
    <xf numFmtId="4" fontId="1" fillId="3" borderId="13" xfId="4" applyNumberFormat="1" applyFill="1" applyBorder="1" applyAlignment="1">
      <alignment horizontal="center"/>
    </xf>
    <xf numFmtId="4" fontId="1" fillId="0" borderId="0" xfId="4" applyNumberFormat="1" applyFill="1"/>
    <xf numFmtId="0" fontId="6" fillId="0" borderId="5" xfId="4" applyFont="1" applyFill="1" applyBorder="1" applyAlignment="1">
      <alignment horizontal="center"/>
    </xf>
    <xf numFmtId="0" fontId="7" fillId="0" borderId="5" xfId="4" applyFont="1" applyFill="1" applyBorder="1"/>
    <xf numFmtId="0" fontId="1" fillId="0" borderId="5" xfId="4" applyFont="1" applyFill="1" applyBorder="1"/>
    <xf numFmtId="4" fontId="1" fillId="0" borderId="5" xfId="4" applyNumberFormat="1" applyFont="1" applyFill="1" applyBorder="1" applyAlignment="1">
      <alignment horizontal="center"/>
    </xf>
    <xf numFmtId="0" fontId="1" fillId="0" borderId="4" xfId="4" applyFont="1" applyFill="1" applyBorder="1"/>
    <xf numFmtId="0" fontId="6" fillId="0" borderId="2" xfId="4" applyFont="1" applyFill="1" applyBorder="1" applyAlignment="1">
      <alignment horizontal="center" vertical="top"/>
    </xf>
    <xf numFmtId="0" fontId="1" fillId="0" borderId="2" xfId="4" applyFont="1" applyFill="1" applyBorder="1" applyAlignment="1">
      <alignment horizontal="left" vertical="top" wrapText="1"/>
    </xf>
    <xf numFmtId="0" fontId="7" fillId="0" borderId="2" xfId="4" applyFont="1" applyFill="1" applyBorder="1" applyAlignment="1">
      <alignment vertical="top"/>
    </xf>
    <xf numFmtId="0" fontId="1" fillId="0" borderId="2" xfId="4" applyFill="1" applyBorder="1"/>
    <xf numFmtId="4" fontId="1" fillId="0" borderId="2" xfId="4" applyNumberFormat="1" applyFill="1" applyBorder="1" applyAlignment="1">
      <alignment horizontal="center"/>
    </xf>
    <xf numFmtId="4" fontId="1" fillId="0" borderId="2" xfId="4" applyNumberFormat="1" applyFill="1" applyBorder="1"/>
    <xf numFmtId="0" fontId="6" fillId="0" borderId="10" xfId="4" applyFont="1" applyFill="1" applyBorder="1" applyAlignment="1">
      <alignment horizontal="center" vertical="top"/>
    </xf>
    <xf numFmtId="0" fontId="1" fillId="0" borderId="9" xfId="4" applyFill="1" applyBorder="1"/>
    <xf numFmtId="0" fontId="7" fillId="0" borderId="3" xfId="4" applyFont="1" applyFill="1" applyBorder="1" applyAlignment="1">
      <alignment vertical="top"/>
    </xf>
    <xf numFmtId="0" fontId="1" fillId="0" borderId="9" xfId="4" applyFill="1" applyBorder="1" applyAlignment="1">
      <alignment vertical="center"/>
    </xf>
    <xf numFmtId="3" fontId="1" fillId="0" borderId="2" xfId="4" applyNumberFormat="1" applyFill="1" applyBorder="1" applyAlignment="1">
      <alignment vertical="center"/>
    </xf>
    <xf numFmtId="4" fontId="1" fillId="0" borderId="2" xfId="4" applyNumberFormat="1" applyFill="1" applyBorder="1" applyAlignment="1">
      <alignment horizontal="center" vertical="center"/>
    </xf>
    <xf numFmtId="4" fontId="1" fillId="0" borderId="2" xfId="4" applyNumberFormat="1" applyFill="1" applyBorder="1" applyAlignment="1">
      <alignment vertical="center"/>
    </xf>
    <xf numFmtId="0" fontId="6" fillId="0" borderId="18" xfId="4" applyFont="1" applyFill="1" applyBorder="1" applyAlignment="1">
      <alignment horizontal="center" vertical="top"/>
    </xf>
    <xf numFmtId="0" fontId="1" fillId="0" borderId="4" xfId="4" applyFont="1" applyFill="1" applyBorder="1" applyAlignment="1">
      <alignment horizontal="left" vertical="center" wrapText="1"/>
    </xf>
    <xf numFmtId="0" fontId="1" fillId="0" borderId="19" xfId="4" applyFont="1" applyFill="1" applyBorder="1" applyAlignment="1">
      <alignment horizontal="center" vertical="center"/>
    </xf>
    <xf numFmtId="0" fontId="7" fillId="0" borderId="4" xfId="4" applyFont="1" applyFill="1" applyBorder="1"/>
    <xf numFmtId="0" fontId="6" fillId="0" borderId="18" xfId="4" applyFont="1" applyFill="1" applyBorder="1" applyAlignment="1">
      <alignment horizontal="center" vertical="center"/>
    </xf>
    <xf numFmtId="0" fontId="1" fillId="0" borderId="19" xfId="4" applyFill="1" applyBorder="1" applyAlignment="1">
      <alignment vertical="center"/>
    </xf>
    <xf numFmtId="3" fontId="1" fillId="0" borderId="4" xfId="4" applyNumberFormat="1" applyFill="1" applyBorder="1" applyAlignment="1">
      <alignment vertical="center"/>
    </xf>
    <xf numFmtId="16" fontId="6" fillId="0" borderId="18" xfId="4" applyNumberFormat="1" applyFont="1" applyFill="1" applyBorder="1" applyAlignment="1">
      <alignment horizontal="center" vertical="top"/>
    </xf>
    <xf numFmtId="0" fontId="1" fillId="0" borderId="0" xfId="4" applyFill="1" applyAlignment="1">
      <alignment vertical="center"/>
    </xf>
    <xf numFmtId="3" fontId="1" fillId="0" borderId="0" xfId="4" applyNumberFormat="1" applyFill="1" applyAlignment="1">
      <alignment vertical="center"/>
    </xf>
    <xf numFmtId="4" fontId="1" fillId="0" borderId="0" xfId="4" applyNumberFormat="1" applyFill="1" applyAlignment="1">
      <alignment vertical="center"/>
    </xf>
    <xf numFmtId="1" fontId="6" fillId="0" borderId="4" xfId="4" applyNumberFormat="1" applyFont="1" applyFill="1" applyBorder="1" applyAlignment="1">
      <alignment horizontal="center" vertical="top"/>
    </xf>
    <xf numFmtId="0" fontId="2" fillId="0" borderId="4" xfId="4" applyFont="1" applyFill="1" applyBorder="1" applyAlignment="1">
      <alignment horizontal="left" vertical="center" wrapText="1"/>
    </xf>
    <xf numFmtId="0" fontId="3" fillId="0" borderId="10" xfId="4" applyFont="1" applyFill="1" applyBorder="1"/>
    <xf numFmtId="0" fontId="3" fillId="0" borderId="0" xfId="4" applyFont="1" applyFill="1" applyAlignment="1"/>
    <xf numFmtId="0" fontId="3" fillId="0" borderId="0" xfId="4" applyFont="1" applyFill="1"/>
    <xf numFmtId="0" fontId="1" fillId="0" borderId="20" xfId="4" applyBorder="1"/>
    <xf numFmtId="0" fontId="1" fillId="0" borderId="21" xfId="4" applyBorder="1"/>
    <xf numFmtId="0" fontId="1" fillId="0" borderId="14" xfId="4" applyBorder="1"/>
    <xf numFmtId="0" fontId="2" fillId="3" borderId="3" xfId="4" applyFont="1" applyFill="1" applyBorder="1" applyAlignment="1">
      <alignment horizontal="center" vertical="top" wrapText="1"/>
    </xf>
    <xf numFmtId="0" fontId="2" fillId="3" borderId="3" xfId="4" applyFont="1" applyFill="1" applyBorder="1" applyAlignment="1">
      <alignment horizontal="center" vertical="center"/>
    </xf>
    <xf numFmtId="0" fontId="2" fillId="3" borderId="13" xfId="4" applyFont="1" applyFill="1" applyBorder="1" applyAlignment="1">
      <alignment horizontal="center" vertical="center"/>
    </xf>
    <xf numFmtId="3" fontId="1" fillId="0" borderId="13" xfId="4" applyNumberFormat="1" applyBorder="1"/>
    <xf numFmtId="4" fontId="1" fillId="0" borderId="13" xfId="4" applyNumberFormat="1" applyFont="1" applyBorder="1" applyAlignment="1">
      <alignment horizontal="center"/>
    </xf>
    <xf numFmtId="0" fontId="1" fillId="0" borderId="3" xfId="4" applyFont="1" applyBorder="1" applyAlignment="1">
      <alignment horizontal="center"/>
    </xf>
    <xf numFmtId="0" fontId="1" fillId="0" borderId="22" xfId="4" applyFont="1" applyBorder="1" applyAlignment="1">
      <alignment horizontal="left" vertical="top" wrapText="1"/>
    </xf>
    <xf numFmtId="3" fontId="1" fillId="0" borderId="3" xfId="4" applyNumberFormat="1" applyBorder="1"/>
    <xf numFmtId="4" fontId="1" fillId="0" borderId="3" xfId="4" applyNumberFormat="1" applyFont="1" applyBorder="1" applyAlignment="1">
      <alignment horizontal="center"/>
    </xf>
    <xf numFmtId="4" fontId="1" fillId="0" borderId="3" xfId="4" applyNumberFormat="1" applyBorder="1" applyAlignment="1">
      <alignment horizontal="center"/>
    </xf>
    <xf numFmtId="3" fontId="1" fillId="0" borderId="2" xfId="4" applyNumberFormat="1" applyFont="1" applyBorder="1" applyAlignment="1">
      <alignment horizontal="center" vertical="center"/>
    </xf>
    <xf numFmtId="3" fontId="1" fillId="0" borderId="2" xfId="4" applyNumberFormat="1" applyFont="1" applyBorder="1" applyAlignment="1">
      <alignment horizontal="center"/>
    </xf>
    <xf numFmtId="3" fontId="1" fillId="0" borderId="2" xfId="4" applyNumberFormat="1" applyFont="1" applyBorder="1"/>
    <xf numFmtId="3" fontId="1" fillId="0" borderId="0" xfId="4" applyNumberFormat="1"/>
    <xf numFmtId="4" fontId="1" fillId="0" borderId="0" xfId="4" applyNumberFormat="1"/>
    <xf numFmtId="0" fontId="1" fillId="0" borderId="7" xfId="4" applyFont="1" applyBorder="1" applyAlignment="1">
      <alignment horizontal="center"/>
    </xf>
    <xf numFmtId="0" fontId="1" fillId="0" borderId="7" xfId="4" applyFont="1" applyBorder="1"/>
    <xf numFmtId="0" fontId="1" fillId="0" borderId="7" xfId="4" applyBorder="1" applyAlignment="1">
      <alignment horizontal="center" vertical="center"/>
    </xf>
    <xf numFmtId="0" fontId="1" fillId="0" borderId="23" xfId="4" applyFont="1" applyBorder="1" applyAlignment="1">
      <alignment horizontal="left" vertical="top" wrapText="1"/>
    </xf>
    <xf numFmtId="0" fontId="1" fillId="0" borderId="13" xfId="4" applyFont="1" applyBorder="1"/>
    <xf numFmtId="3" fontId="1" fillId="0" borderId="13" xfId="4" applyNumberFormat="1" applyFont="1" applyBorder="1"/>
    <xf numFmtId="4" fontId="1" fillId="0" borderId="13" xfId="4" applyNumberFormat="1" applyBorder="1" applyAlignment="1">
      <alignment horizontal="center"/>
    </xf>
    <xf numFmtId="0" fontId="1" fillId="0" borderId="3" xfId="4" applyFont="1" applyBorder="1" applyAlignment="1">
      <alignment horizontal="left" vertical="top" wrapText="1"/>
    </xf>
    <xf numFmtId="0" fontId="1" fillId="0" borderId="3" xfId="4" applyFont="1" applyBorder="1"/>
    <xf numFmtId="3" fontId="1" fillId="0" borderId="3" xfId="4" applyNumberFormat="1" applyFont="1" applyBorder="1"/>
    <xf numFmtId="0" fontId="1" fillId="0" borderId="1" xfId="4" applyFont="1" applyBorder="1" applyAlignment="1">
      <alignment horizontal="left" vertical="top" wrapText="1"/>
    </xf>
    <xf numFmtId="0" fontId="1" fillId="4" borderId="2" xfId="4" applyFont="1" applyFill="1" applyBorder="1" applyAlignment="1">
      <alignment horizontal="left"/>
    </xf>
    <xf numFmtId="3" fontId="1" fillId="0" borderId="3" xfId="4" applyNumberFormat="1" applyFont="1" applyBorder="1" applyAlignment="1">
      <alignment horizontal="center"/>
    </xf>
    <xf numFmtId="0" fontId="1" fillId="0" borderId="15" xfId="4" applyFont="1" applyBorder="1" applyAlignment="1">
      <alignment horizontal="center"/>
    </xf>
    <xf numFmtId="0" fontId="1" fillId="0" borderId="15" xfId="4" applyFont="1" applyBorder="1"/>
    <xf numFmtId="3" fontId="1" fillId="0" borderId="15" xfId="4" applyNumberFormat="1" applyFont="1" applyBorder="1" applyAlignment="1">
      <alignment horizontal="center"/>
    </xf>
    <xf numFmtId="3" fontId="1" fillId="0" borderId="6" xfId="4" applyNumberFormat="1" applyFont="1" applyBorder="1" applyAlignment="1">
      <alignment horizontal="center"/>
    </xf>
    <xf numFmtId="0" fontId="1" fillId="0" borderId="0" xfId="4" applyBorder="1"/>
    <xf numFmtId="0" fontId="1" fillId="4" borderId="1" xfId="4" applyFont="1" applyFill="1" applyBorder="1" applyAlignment="1">
      <alignment horizontal="left" vertical="top" wrapText="1"/>
    </xf>
    <xf numFmtId="4" fontId="1" fillId="0" borderId="2" xfId="4" applyNumberFormat="1" applyFont="1" applyBorder="1" applyAlignment="1" applyProtection="1">
      <alignment horizontal="center"/>
      <protection locked="0"/>
    </xf>
    <xf numFmtId="4" fontId="1" fillId="0" borderId="2" xfId="4" applyNumberFormat="1" applyFont="1" applyBorder="1" applyAlignment="1">
      <alignment horizontal="center"/>
    </xf>
    <xf numFmtId="0" fontId="1" fillId="0" borderId="7" xfId="4" applyFont="1" applyBorder="1" applyAlignment="1">
      <alignment horizontal="left" vertical="top" wrapText="1"/>
    </xf>
    <xf numFmtId="3" fontId="1" fillId="0" borderId="7" xfId="4" applyNumberFormat="1" applyFont="1" applyBorder="1"/>
    <xf numFmtId="4" fontId="1" fillId="0" borderId="7" xfId="4" applyNumberFormat="1" applyFont="1" applyBorder="1" applyAlignment="1">
      <alignment horizontal="center"/>
    </xf>
    <xf numFmtId="0" fontId="1" fillId="0" borderId="13" xfId="4" applyFont="1" applyBorder="1" applyAlignment="1">
      <alignment horizontal="left" vertical="top" wrapText="1"/>
    </xf>
    <xf numFmtId="0" fontId="1" fillId="4" borderId="24" xfId="4" applyFont="1" applyFill="1" applyBorder="1" applyAlignment="1">
      <alignment horizontal="left" vertical="top" wrapText="1"/>
    </xf>
    <xf numFmtId="0" fontId="1" fillId="0" borderId="24" xfId="4" applyFont="1" applyBorder="1" applyAlignment="1">
      <alignment horizontal="left" vertical="top" wrapText="1"/>
    </xf>
    <xf numFmtId="0" fontId="1" fillId="0" borderId="25" xfId="4" applyFont="1" applyBorder="1" applyAlignment="1">
      <alignment horizontal="left" vertical="top" wrapText="1"/>
    </xf>
    <xf numFmtId="3" fontId="1" fillId="0" borderId="7" xfId="4" applyNumberFormat="1" applyFont="1" applyBorder="1" applyAlignment="1">
      <alignment horizontal="center" vertical="center"/>
    </xf>
    <xf numFmtId="0" fontId="1" fillId="0" borderId="11" xfId="4" applyFont="1" applyBorder="1"/>
    <xf numFmtId="0" fontId="2" fillId="0" borderId="26" xfId="4" applyFont="1" applyFill="1" applyBorder="1" applyAlignment="1">
      <alignment horizontal="left" vertical="top" wrapText="1"/>
    </xf>
    <xf numFmtId="0" fontId="1" fillId="0" borderId="2" xfId="4" applyFont="1" applyFill="1" applyBorder="1" applyAlignment="1">
      <alignment horizontal="center" vertical="center"/>
    </xf>
    <xf numFmtId="0" fontId="1" fillId="0" borderId="1" xfId="4" applyFont="1" applyFill="1" applyBorder="1" applyAlignment="1">
      <alignment horizontal="left" vertical="top" wrapText="1"/>
    </xf>
    <xf numFmtId="0" fontId="1" fillId="0" borderId="8" xfId="4" applyFont="1" applyFill="1" applyBorder="1" applyAlignment="1">
      <alignment horizontal="left" vertical="top" wrapText="1"/>
    </xf>
    <xf numFmtId="3" fontId="1" fillId="0" borderId="2" xfId="4" applyNumberFormat="1" applyFont="1" applyFill="1" applyBorder="1" applyAlignment="1">
      <alignment horizontal="center" vertical="center"/>
    </xf>
    <xf numFmtId="0" fontId="2" fillId="0" borderId="0" xfId="4" applyFont="1" applyBorder="1" applyAlignment="1">
      <alignment horizontal="left" wrapText="1"/>
    </xf>
    <xf numFmtId="0" fontId="1" fillId="0" borderId="10" xfId="4" applyBorder="1"/>
    <xf numFmtId="0" fontId="4" fillId="0" borderId="0" xfId="4" applyFont="1" applyAlignment="1">
      <alignment wrapText="1"/>
    </xf>
    <xf numFmtId="0" fontId="7" fillId="0" borderId="10" xfId="0" applyFont="1" applyFill="1" applyBorder="1" applyAlignment="1">
      <alignment horizontal="left" vertical="top" wrapText="1"/>
    </xf>
    <xf numFmtId="0" fontId="7" fillId="0" borderId="0" xfId="0" applyFont="1" applyFill="1" applyBorder="1" applyAlignment="1">
      <alignment horizontal="left" vertical="top"/>
    </xf>
    <xf numFmtId="0" fontId="7" fillId="0" borderId="9" xfId="0" applyFont="1" applyFill="1" applyBorder="1" applyAlignment="1">
      <alignment horizontal="left" vertical="top"/>
    </xf>
    <xf numFmtId="0" fontId="6" fillId="0" borderId="20" xfId="4" applyFont="1" applyBorder="1" applyAlignment="1">
      <alignment horizontal="center" vertical="top"/>
    </xf>
    <xf numFmtId="0" fontId="0" fillId="0" borderId="20" xfId="0" applyBorder="1"/>
    <xf numFmtId="0" fontId="0" fillId="0" borderId="21" xfId="0" applyBorder="1"/>
    <xf numFmtId="0" fontId="0" fillId="0" borderId="14" xfId="0" applyBorder="1"/>
    <xf numFmtId="0" fontId="1" fillId="0" borderId="21" xfId="4" applyFont="1" applyBorder="1" applyAlignment="1">
      <alignment horizontal="left" vertical="top" wrapText="1"/>
    </xf>
    <xf numFmtId="0" fontId="1" fillId="0" borderId="21" xfId="4" applyFont="1" applyBorder="1" applyAlignment="1">
      <alignment horizontal="center" vertical="top"/>
    </xf>
    <xf numFmtId="0" fontId="1" fillId="0" borderId="21" xfId="4" applyBorder="1" applyAlignment="1">
      <alignment horizontal="center" vertical="top"/>
    </xf>
    <xf numFmtId="0" fontId="1" fillId="0" borderId="14" xfId="4" applyBorder="1" applyAlignment="1">
      <alignment horizontal="center" vertical="top"/>
    </xf>
    <xf numFmtId="0" fontId="1" fillId="0" borderId="0" xfId="4" applyFont="1" applyBorder="1" applyAlignment="1">
      <alignment vertical="top" wrapText="1"/>
    </xf>
    <xf numFmtId="0" fontId="1" fillId="0" borderId="0" xfId="4" applyBorder="1" applyAlignment="1">
      <alignment horizontal="center" vertical="center"/>
    </xf>
    <xf numFmtId="0" fontId="2" fillId="0" borderId="27" xfId="4" applyFont="1" applyBorder="1" applyAlignment="1">
      <alignment horizontal="center" vertical="top"/>
    </xf>
    <xf numFmtId="0" fontId="1" fillId="0" borderId="11" xfId="4" applyFont="1" applyBorder="1" applyAlignment="1">
      <alignment vertical="top" wrapText="1"/>
    </xf>
    <xf numFmtId="0" fontId="1" fillId="0" borderId="11" xfId="4" applyBorder="1" applyAlignment="1">
      <alignment horizontal="center" vertical="center"/>
    </xf>
    <xf numFmtId="0" fontId="1" fillId="0" borderId="11" xfId="4" applyBorder="1"/>
    <xf numFmtId="0" fontId="1" fillId="0" borderId="28" xfId="4" applyBorder="1"/>
    <xf numFmtId="0" fontId="2" fillId="0" borderId="10" xfId="4" applyFont="1" applyBorder="1" applyAlignment="1">
      <alignment horizontal="center" vertical="top"/>
    </xf>
    <xf numFmtId="0" fontId="1" fillId="0" borderId="9" xfId="4" applyBorder="1"/>
    <xf numFmtId="0" fontId="2" fillId="0" borderId="20" xfId="4" applyFont="1" applyBorder="1" applyAlignment="1">
      <alignment horizontal="center" vertical="top"/>
    </xf>
    <xf numFmtId="0" fontId="1" fillId="0" borderId="21" xfId="4" applyFont="1" applyBorder="1" applyAlignment="1">
      <alignment vertical="top" wrapText="1"/>
    </xf>
    <xf numFmtId="0" fontId="1" fillId="0" borderId="21" xfId="4" applyBorder="1" applyAlignment="1">
      <alignment horizontal="center" vertical="center"/>
    </xf>
    <xf numFmtId="0" fontId="1" fillId="0" borderId="28" xfId="4" applyBorder="1" applyAlignment="1">
      <alignment vertical="center"/>
    </xf>
    <xf numFmtId="0" fontId="1" fillId="0" borderId="9" xfId="4" applyBorder="1" applyAlignment="1">
      <alignment vertical="center"/>
    </xf>
    <xf numFmtId="0" fontId="1" fillId="0" borderId="0" xfId="4" applyBorder="1" applyAlignment="1">
      <alignment vertical="center"/>
    </xf>
    <xf numFmtId="0" fontId="1" fillId="0" borderId="0" xfId="4" applyFont="1" applyBorder="1"/>
    <xf numFmtId="0" fontId="1" fillId="0" borderId="10" xfId="4" applyBorder="1" applyAlignment="1">
      <alignment horizontal="center"/>
    </xf>
    <xf numFmtId="0" fontId="1" fillId="0" borderId="10" xfId="4" applyFont="1" applyBorder="1" applyAlignment="1">
      <alignment horizontal="center"/>
    </xf>
    <xf numFmtId="0" fontId="1" fillId="0" borderId="20" xfId="4" applyBorder="1" applyAlignment="1">
      <alignment horizontal="center"/>
    </xf>
    <xf numFmtId="0" fontId="1" fillId="0" borderId="21" xfId="4" applyBorder="1" applyAlignment="1">
      <alignment vertical="center"/>
    </xf>
    <xf numFmtId="0" fontId="1" fillId="0" borderId="27" xfId="4" applyBorder="1" applyAlignment="1">
      <alignment horizontal="center"/>
    </xf>
    <xf numFmtId="0" fontId="1" fillId="0" borderId="11" xfId="4" applyBorder="1" applyAlignment="1">
      <alignment vertical="center"/>
    </xf>
    <xf numFmtId="0" fontId="1" fillId="0" borderId="14" xfId="4" applyBorder="1" applyAlignment="1">
      <alignment vertical="center"/>
    </xf>
    <xf numFmtId="4" fontId="2" fillId="0" borderId="13" xfId="4" applyNumberFormat="1" applyFont="1" applyBorder="1" applyAlignment="1">
      <alignment horizontal="center"/>
    </xf>
    <xf numFmtId="3" fontId="1" fillId="0" borderId="4" xfId="4" applyNumberFormat="1" applyFont="1" applyBorder="1" applyAlignment="1">
      <alignment horizontal="center" vertical="center"/>
    </xf>
    <xf numFmtId="0" fontId="1" fillId="0" borderId="13" xfId="4" applyFont="1" applyBorder="1" applyAlignment="1">
      <alignment vertical="center"/>
    </xf>
    <xf numFmtId="3" fontId="1" fillId="0" borderId="13" xfId="4" applyNumberFormat="1" applyFont="1" applyBorder="1" applyAlignment="1">
      <alignment vertical="center"/>
    </xf>
    <xf numFmtId="4" fontId="1" fillId="0" borderId="13" xfId="4" applyNumberFormat="1" applyFont="1" applyBorder="1" applyAlignment="1">
      <alignment horizontal="center" vertical="center"/>
    </xf>
    <xf numFmtId="0" fontId="1" fillId="0" borderId="3" xfId="4" applyFont="1" applyBorder="1" applyAlignment="1">
      <alignment vertical="center"/>
    </xf>
    <xf numFmtId="3" fontId="1" fillId="0" borderId="3" xfId="4" applyNumberFormat="1" applyFont="1" applyBorder="1" applyAlignment="1">
      <alignment vertical="center"/>
    </xf>
    <xf numFmtId="0" fontId="1" fillId="0" borderId="2" xfId="4" applyFont="1" applyBorder="1" applyAlignment="1">
      <alignment vertical="center"/>
    </xf>
    <xf numFmtId="3" fontId="1" fillId="0" borderId="2" xfId="4" applyNumberFormat="1" applyFont="1" applyBorder="1" applyAlignment="1">
      <alignment vertical="center"/>
    </xf>
    <xf numFmtId="0" fontId="1" fillId="0" borderId="13" xfId="4" applyFont="1" applyFill="1" applyBorder="1" applyAlignment="1">
      <alignment vertical="center"/>
    </xf>
    <xf numFmtId="3" fontId="1" fillId="0" borderId="13" xfId="4" applyNumberFormat="1" applyFont="1" applyFill="1" applyBorder="1" applyAlignment="1">
      <alignment vertical="center"/>
    </xf>
    <xf numFmtId="3" fontId="1" fillId="0" borderId="4" xfId="4" applyNumberFormat="1" applyFont="1" applyFill="1" applyBorder="1" applyAlignment="1">
      <alignment horizontal="center" vertical="center"/>
    </xf>
    <xf numFmtId="0" fontId="1" fillId="0" borderId="0" xfId="3" applyAlignment="1"/>
    <xf numFmtId="2" fontId="2" fillId="0" borderId="6" xfId="4" applyNumberFormat="1" applyFont="1" applyBorder="1" applyAlignment="1">
      <alignment horizontal="center" vertical="top"/>
    </xf>
    <xf numFmtId="0" fontId="1" fillId="0" borderId="0" xfId="4" applyFont="1" applyFill="1" applyBorder="1" applyAlignment="1">
      <alignment horizontal="left" vertical="top" wrapText="1"/>
    </xf>
    <xf numFmtId="0" fontId="2" fillId="0" borderId="0" xfId="3" applyFont="1" applyBorder="1" applyAlignment="1"/>
    <xf numFmtId="0" fontId="1" fillId="0" borderId="4" xfId="3" applyFont="1" applyFill="1" applyBorder="1" applyAlignment="1">
      <alignment horizontal="center" vertical="center"/>
    </xf>
    <xf numFmtId="3" fontId="1" fillId="0" borderId="4" xfId="3" applyNumberFormat="1" applyFill="1" applyBorder="1" applyAlignment="1">
      <alignment horizontal="center" vertical="center"/>
    </xf>
    <xf numFmtId="0" fontId="6" fillId="0" borderId="15" xfId="3" applyFont="1" applyFill="1" applyBorder="1" applyAlignment="1">
      <alignment horizontal="center"/>
    </xf>
    <xf numFmtId="0" fontId="1" fillId="0" borderId="15" xfId="3" applyFill="1" applyBorder="1" applyAlignment="1">
      <alignment vertical="center"/>
    </xf>
    <xf numFmtId="3" fontId="1" fillId="0" borderId="15" xfId="3" applyNumberFormat="1" applyFill="1" applyBorder="1" applyAlignment="1">
      <alignment vertical="center"/>
    </xf>
    <xf numFmtId="0" fontId="6" fillId="0" borderId="4" xfId="3" applyFont="1" applyFill="1" applyBorder="1" applyAlignment="1">
      <alignment horizontal="center"/>
    </xf>
    <xf numFmtId="0" fontId="1" fillId="0" borderId="4" xfId="3" applyFont="1" applyFill="1" applyBorder="1" applyAlignment="1">
      <alignment wrapText="1"/>
    </xf>
    <xf numFmtId="0" fontId="1" fillId="0" borderId="4" xfId="3" applyFill="1" applyBorder="1" applyAlignment="1">
      <alignment vertical="center"/>
    </xf>
    <xf numFmtId="3" fontId="1" fillId="0" borderId="4" xfId="3" applyNumberFormat="1" applyFill="1" applyBorder="1" applyAlignment="1">
      <alignment vertical="center"/>
    </xf>
    <xf numFmtId="0" fontId="6" fillId="0" borderId="6" xfId="3" applyFont="1" applyFill="1" applyBorder="1" applyAlignment="1">
      <alignment horizontal="center"/>
    </xf>
    <xf numFmtId="0" fontId="1" fillId="0" borderId="6" xfId="3" applyFont="1" applyFill="1" applyBorder="1" applyAlignment="1">
      <alignment wrapText="1"/>
    </xf>
    <xf numFmtId="0" fontId="1" fillId="0" borderId="6" xfId="3" applyFont="1" applyFill="1" applyBorder="1" applyAlignment="1">
      <alignment horizontal="center" vertical="center"/>
    </xf>
    <xf numFmtId="3" fontId="1" fillId="0" borderId="6" xfId="3" applyNumberFormat="1" applyFill="1" applyBorder="1" applyAlignment="1">
      <alignment horizontal="center" vertical="center"/>
    </xf>
    <xf numFmtId="0" fontId="6" fillId="0" borderId="16" xfId="3" applyFont="1" applyFill="1" applyBorder="1" applyAlignment="1">
      <alignment horizontal="center"/>
    </xf>
    <xf numFmtId="0" fontId="1" fillId="0" borderId="23" xfId="3" applyFont="1" applyFill="1" applyBorder="1" applyAlignment="1">
      <alignment wrapText="1"/>
    </xf>
    <xf numFmtId="0" fontId="1" fillId="0" borderId="23" xfId="3" applyFont="1" applyFill="1" applyBorder="1" applyAlignment="1">
      <alignment horizontal="center" vertical="center"/>
    </xf>
    <xf numFmtId="3" fontId="1" fillId="0" borderId="23" xfId="3" applyNumberFormat="1" applyFill="1" applyBorder="1" applyAlignment="1">
      <alignment horizontal="center" vertical="center"/>
    </xf>
    <xf numFmtId="4" fontId="1" fillId="0" borderId="23" xfId="3" applyNumberFormat="1" applyFill="1" applyBorder="1" applyAlignment="1" applyProtection="1">
      <alignment horizontal="center" vertical="center"/>
      <protection locked="0"/>
    </xf>
    <xf numFmtId="4" fontId="1" fillId="0" borderId="29" xfId="3" applyNumberFormat="1" applyFill="1" applyBorder="1" applyAlignment="1">
      <alignment horizontal="center" vertical="center"/>
    </xf>
    <xf numFmtId="0" fontId="1" fillId="4" borderId="21" xfId="3" applyFill="1" applyBorder="1"/>
    <xf numFmtId="0" fontId="1" fillId="4" borderId="21" xfId="3" applyFill="1" applyBorder="1" applyAlignment="1">
      <alignment horizontal="center" vertical="center"/>
    </xf>
    <xf numFmtId="0" fontId="1" fillId="0" borderId="4" xfId="4" applyFont="1" applyBorder="1" applyAlignment="1">
      <alignment wrapText="1"/>
    </xf>
    <xf numFmtId="3" fontId="1" fillId="0" borderId="9" xfId="4" applyNumberFormat="1" applyBorder="1" applyAlignment="1">
      <alignment horizontal="center" vertical="center"/>
    </xf>
    <xf numFmtId="0" fontId="1" fillId="0" borderId="0" xfId="4" applyFont="1" applyBorder="1" applyAlignment="1">
      <alignment horizontal="center" vertical="center"/>
    </xf>
    <xf numFmtId="0" fontId="1" fillId="0" borderId="21" xfId="4" applyFont="1" applyBorder="1"/>
    <xf numFmtId="0" fontId="7" fillId="0" borderId="10" xfId="0" applyFont="1" applyFill="1" applyBorder="1" applyAlignment="1">
      <alignment horizontal="left"/>
    </xf>
    <xf numFmtId="3" fontId="1" fillId="0" borderId="28" xfId="4" applyNumberFormat="1" applyBorder="1" applyAlignment="1">
      <alignment horizontal="center" vertical="center"/>
    </xf>
    <xf numFmtId="3" fontId="1" fillId="0" borderId="11" xfId="4" applyNumberFormat="1" applyBorder="1" applyAlignment="1">
      <alignment horizontal="center" vertical="center"/>
    </xf>
    <xf numFmtId="3" fontId="1" fillId="0" borderId="11" xfId="4" applyNumberFormat="1" applyBorder="1"/>
    <xf numFmtId="3" fontId="1" fillId="0" borderId="28" xfId="4" applyNumberFormat="1" applyBorder="1"/>
    <xf numFmtId="3" fontId="1" fillId="0" borderId="0" xfId="4" applyNumberFormat="1" applyBorder="1" applyAlignment="1">
      <alignment horizontal="center" vertical="center"/>
    </xf>
    <xf numFmtId="3" fontId="1" fillId="0" borderId="0" xfId="4" applyNumberFormat="1" applyBorder="1"/>
    <xf numFmtId="3" fontId="1" fillId="0" borderId="9" xfId="4" applyNumberFormat="1" applyBorder="1"/>
    <xf numFmtId="3" fontId="1" fillId="0" borderId="21" xfId="4" applyNumberFormat="1" applyBorder="1" applyAlignment="1">
      <alignment horizontal="center" vertical="center"/>
    </xf>
    <xf numFmtId="3" fontId="1" fillId="0" borderId="21" xfId="4" applyNumberFormat="1" applyBorder="1"/>
    <xf numFmtId="3" fontId="1" fillId="0" borderId="14" xfId="4" applyNumberFormat="1" applyBorder="1"/>
    <xf numFmtId="3" fontId="1" fillId="0" borderId="11" xfId="4" applyNumberFormat="1" applyBorder="1" applyAlignment="1" applyProtection="1">
      <alignment horizontal="center" vertical="center"/>
      <protection locked="0"/>
    </xf>
    <xf numFmtId="3" fontId="1" fillId="0" borderId="0" xfId="4" applyNumberFormat="1" applyBorder="1" applyAlignment="1" applyProtection="1">
      <alignment horizontal="center" vertical="center"/>
      <protection locked="0"/>
    </xf>
    <xf numFmtId="3" fontId="1" fillId="0" borderId="7" xfId="4" applyNumberFormat="1" applyFont="1" applyBorder="1" applyAlignment="1">
      <alignment horizontal="center"/>
    </xf>
    <xf numFmtId="3" fontId="2" fillId="3" borderId="13" xfId="4" applyNumberFormat="1" applyFont="1" applyFill="1" applyBorder="1" applyAlignment="1">
      <alignment horizontal="center"/>
    </xf>
    <xf numFmtId="3" fontId="1" fillId="0" borderId="3" xfId="4" applyNumberFormat="1" applyBorder="1" applyAlignment="1">
      <alignment horizontal="center"/>
    </xf>
    <xf numFmtId="3" fontId="1" fillId="0" borderId="7" xfId="4" applyNumberFormat="1" applyBorder="1" applyAlignment="1" applyProtection="1">
      <alignment horizontal="center"/>
      <protection locked="0"/>
    </xf>
    <xf numFmtId="3" fontId="1" fillId="0" borderId="7" xfId="4" applyNumberFormat="1" applyBorder="1" applyAlignment="1">
      <alignment horizontal="center"/>
    </xf>
    <xf numFmtId="3" fontId="1" fillId="0" borderId="2" xfId="4" applyNumberFormat="1" applyFont="1" applyBorder="1" applyAlignment="1" applyProtection="1">
      <alignment horizontal="center"/>
      <protection locked="0"/>
    </xf>
    <xf numFmtId="3" fontId="1" fillId="0" borderId="15" xfId="4" applyNumberFormat="1" applyFont="1" applyBorder="1" applyAlignment="1" applyProtection="1">
      <alignment horizontal="center"/>
      <protection locked="0"/>
    </xf>
    <xf numFmtId="3" fontId="1" fillId="0" borderId="13" xfId="4" applyNumberFormat="1" applyFont="1" applyBorder="1" applyAlignment="1">
      <alignment horizontal="center"/>
    </xf>
    <xf numFmtId="3" fontId="1" fillId="0" borderId="4" xfId="4" applyNumberFormat="1" applyFont="1" applyBorder="1" applyAlignment="1" applyProtection="1">
      <alignment horizontal="center" vertical="center"/>
      <protection locked="0"/>
    </xf>
    <xf numFmtId="3" fontId="1" fillId="0" borderId="2" xfId="4" applyNumberFormat="1" applyFont="1" applyBorder="1" applyAlignment="1" applyProtection="1">
      <alignment horizontal="center" vertical="center"/>
      <protection locked="0"/>
    </xf>
    <xf numFmtId="3" fontId="1" fillId="0" borderId="13" xfId="4" applyNumberFormat="1" applyFont="1" applyBorder="1" applyAlignment="1">
      <alignment horizontal="center" vertical="center"/>
    </xf>
    <xf numFmtId="3" fontId="1" fillId="0" borderId="7" xfId="4" applyNumberFormat="1" applyFont="1" applyBorder="1" applyAlignment="1" applyProtection="1">
      <alignment horizontal="center" vertical="center"/>
      <protection locked="0"/>
    </xf>
    <xf numFmtId="3" fontId="1" fillId="0" borderId="13" xfId="4" applyNumberFormat="1" applyFont="1" applyFill="1" applyBorder="1" applyAlignment="1" applyProtection="1">
      <alignment horizontal="center" vertical="center"/>
    </xf>
    <xf numFmtId="3" fontId="1" fillId="0" borderId="13" xfId="4" applyNumberFormat="1" applyFont="1" applyFill="1" applyBorder="1" applyAlignment="1">
      <alignment horizontal="center" vertical="center"/>
    </xf>
    <xf numFmtId="3" fontId="1" fillId="0" borderId="3" xfId="4" applyNumberFormat="1" applyFont="1" applyFill="1" applyBorder="1" applyAlignment="1" applyProtection="1">
      <alignment horizontal="center" vertical="center"/>
    </xf>
    <xf numFmtId="3" fontId="1" fillId="0" borderId="3" xfId="4" applyNumberFormat="1" applyFont="1" applyFill="1" applyBorder="1" applyAlignment="1">
      <alignment horizontal="center" vertical="center"/>
    </xf>
    <xf numFmtId="3" fontId="1" fillId="0" borderId="4" xfId="4" applyNumberFormat="1" applyFont="1" applyFill="1" applyBorder="1" applyAlignment="1" applyProtection="1">
      <alignment horizontal="center" vertical="center"/>
      <protection locked="0"/>
    </xf>
    <xf numFmtId="3" fontId="1" fillId="0" borderId="2" xfId="4" applyNumberFormat="1" applyFont="1" applyFill="1" applyBorder="1" applyAlignment="1" applyProtection="1">
      <alignment horizontal="center" vertical="center"/>
      <protection locked="0"/>
    </xf>
    <xf numFmtId="3" fontId="1" fillId="0" borderId="3" xfId="4" applyNumberFormat="1" applyFont="1" applyBorder="1" applyAlignment="1" applyProtection="1">
      <alignment horizontal="center"/>
      <protection locked="0"/>
    </xf>
    <xf numFmtId="3" fontId="1" fillId="0" borderId="3" xfId="4" applyNumberFormat="1" applyFont="1" applyBorder="1" applyAlignment="1">
      <alignment horizontal="center" vertical="center"/>
    </xf>
    <xf numFmtId="3" fontId="2" fillId="3" borderId="13" xfId="4" applyNumberFormat="1" applyFont="1" applyFill="1" applyBorder="1" applyAlignment="1">
      <alignment horizontal="center" vertical="center"/>
    </xf>
    <xf numFmtId="3" fontId="1" fillId="0" borderId="4" xfId="4" applyNumberFormat="1" applyFill="1" applyBorder="1" applyAlignment="1" applyProtection="1">
      <alignment horizontal="center" vertical="center"/>
      <protection locked="0"/>
    </xf>
    <xf numFmtId="3" fontId="1" fillId="0" borderId="4" xfId="3" applyNumberFormat="1" applyFill="1" applyBorder="1" applyAlignment="1" applyProtection="1">
      <alignment horizontal="center" vertical="center"/>
      <protection locked="0"/>
    </xf>
    <xf numFmtId="3" fontId="1" fillId="0" borderId="6" xfId="3" applyNumberFormat="1" applyFill="1" applyBorder="1" applyAlignment="1" applyProtection="1">
      <alignment horizontal="center" vertical="center"/>
      <protection locked="0"/>
    </xf>
    <xf numFmtId="0" fontId="19" fillId="2" borderId="10" xfId="0" applyFont="1" applyFill="1" applyBorder="1" applyAlignment="1">
      <alignment vertical="top"/>
    </xf>
    <xf numFmtId="0" fontId="19" fillId="2" borderId="0" xfId="0" applyFont="1" applyFill="1" applyBorder="1" applyAlignment="1">
      <alignment vertical="top"/>
    </xf>
    <xf numFmtId="0" fontId="19" fillId="2" borderId="0" xfId="0" applyFont="1" applyFill="1" applyBorder="1" applyAlignment="1">
      <alignment vertical="center"/>
    </xf>
    <xf numFmtId="0" fontId="20" fillId="2" borderId="0" xfId="0" applyFont="1" applyFill="1" applyBorder="1" applyAlignment="1">
      <alignment vertical="top"/>
    </xf>
    <xf numFmtId="0" fontId="0" fillId="0" borderId="0" xfId="0" applyBorder="1" applyAlignment="1">
      <alignment horizontal="center"/>
    </xf>
    <xf numFmtId="0" fontId="9" fillId="0" borderId="10" xfId="0" applyFont="1" applyBorder="1" applyAlignment="1">
      <alignment horizontal="left" vertical="center" wrapText="1"/>
    </xf>
    <xf numFmtId="0" fontId="9" fillId="0" borderId="0" xfId="0" applyFont="1" applyBorder="1" applyAlignment="1">
      <alignment horizontal="left" vertical="center" wrapText="1"/>
    </xf>
    <xf numFmtId="0" fontId="9" fillId="0" borderId="9" xfId="0" applyFont="1" applyBorder="1" applyAlignment="1">
      <alignment horizontal="left" vertical="center" wrapText="1"/>
    </xf>
    <xf numFmtId="0" fontId="7" fillId="0" borderId="10" xfId="0" applyFont="1" applyBorder="1" applyAlignment="1">
      <alignment horizontal="left"/>
    </xf>
    <xf numFmtId="0" fontId="7" fillId="0" borderId="0" xfId="0" applyFont="1" applyBorder="1" applyAlignment="1">
      <alignment horizontal="left"/>
    </xf>
    <xf numFmtId="0" fontId="7" fillId="0" borderId="9" xfId="0" applyFont="1" applyBorder="1" applyAlignment="1">
      <alignment horizontal="left"/>
    </xf>
    <xf numFmtId="0" fontId="7" fillId="0" borderId="10" xfId="0" applyFont="1" applyFill="1" applyBorder="1" applyAlignment="1">
      <alignment horizontal="left"/>
    </xf>
    <xf numFmtId="0" fontId="7" fillId="0" borderId="0" xfId="0" applyFont="1" applyFill="1" applyBorder="1" applyAlignment="1">
      <alignment horizontal="left"/>
    </xf>
    <xf numFmtId="0" fontId="7" fillId="0" borderId="9" xfId="0" applyFont="1" applyFill="1" applyBorder="1" applyAlignment="1">
      <alignment horizontal="left"/>
    </xf>
    <xf numFmtId="0" fontId="7" fillId="0" borderId="10" xfId="0" applyFont="1" applyFill="1" applyBorder="1" applyAlignment="1">
      <alignment horizontal="left" vertical="top" wrapText="1"/>
    </xf>
    <xf numFmtId="0" fontId="7" fillId="0" borderId="0" xfId="0" applyFont="1" applyFill="1" applyBorder="1" applyAlignment="1">
      <alignment horizontal="left" vertical="top"/>
    </xf>
    <xf numFmtId="0" fontId="7" fillId="0" borderId="9" xfId="0" applyFont="1" applyFill="1" applyBorder="1" applyAlignment="1">
      <alignment horizontal="left" vertical="top"/>
    </xf>
    <xf numFmtId="0" fontId="6" fillId="0" borderId="11" xfId="4" applyFont="1" applyBorder="1" applyAlignment="1">
      <alignment horizontal="center" vertical="top"/>
    </xf>
    <xf numFmtId="164" fontId="7" fillId="0" borderId="10" xfId="4" applyNumberFormat="1" applyFont="1" applyBorder="1" applyAlignment="1">
      <alignment horizontal="left" vertical="top" wrapText="1"/>
    </xf>
    <xf numFmtId="164" fontId="7" fillId="0" borderId="0" xfId="4" applyNumberFormat="1" applyFont="1" applyBorder="1" applyAlignment="1">
      <alignment horizontal="left" vertical="top" wrapText="1"/>
    </xf>
    <xf numFmtId="164" fontId="7" fillId="0" borderId="9" xfId="4" applyNumberFormat="1" applyFont="1" applyBorder="1" applyAlignment="1">
      <alignment horizontal="left" vertical="top" wrapText="1"/>
    </xf>
    <xf numFmtId="0" fontId="1" fillId="0" borderId="10" xfId="4" applyBorder="1" applyAlignment="1">
      <alignment horizontal="center" vertical="top"/>
    </xf>
    <xf numFmtId="0" fontId="1" fillId="0" borderId="0" xfId="4" applyBorder="1" applyAlignment="1">
      <alignment horizontal="center" vertical="top"/>
    </xf>
    <xf numFmtId="0" fontId="1" fillId="0" borderId="9" xfId="4" applyBorder="1" applyAlignment="1">
      <alignment horizontal="center" vertical="top"/>
    </xf>
    <xf numFmtId="0" fontId="7" fillId="0" borderId="10" xfId="4" applyFont="1" applyBorder="1" applyAlignment="1">
      <alignment horizontal="left" vertical="top" wrapText="1"/>
    </xf>
    <xf numFmtId="0" fontId="7" fillId="0" borderId="0" xfId="4" applyFont="1" applyBorder="1" applyAlignment="1">
      <alignment horizontal="left" vertical="top" wrapText="1"/>
    </xf>
    <xf numFmtId="0" fontId="7" fillId="0" borderId="9" xfId="4" applyFont="1" applyBorder="1" applyAlignment="1">
      <alignment horizontal="left" vertical="top" wrapText="1"/>
    </xf>
    <xf numFmtId="0" fontId="3" fillId="0" borderId="0" xfId="4" applyFont="1" applyFill="1" applyBorder="1" applyAlignment="1">
      <alignment horizontal="center" vertical="justify" wrapText="1"/>
    </xf>
    <xf numFmtId="0" fontId="3" fillId="0" borderId="21" xfId="4" applyFont="1" applyFill="1" applyBorder="1" applyAlignment="1">
      <alignment horizontal="center" vertical="justify" wrapText="1"/>
    </xf>
    <xf numFmtId="0" fontId="3" fillId="0" borderId="16" xfId="4" applyFont="1" applyBorder="1" applyAlignment="1">
      <alignment horizontal="center" vertical="top" wrapText="1"/>
    </xf>
    <xf numFmtId="0" fontId="3" fillId="0" borderId="23" xfId="4" applyFont="1" applyBorder="1" applyAlignment="1">
      <alignment horizontal="center" vertical="top" wrapText="1"/>
    </xf>
    <xf numFmtId="0" fontId="3" fillId="0" borderId="29" xfId="4" applyFont="1" applyBorder="1" applyAlignment="1">
      <alignment horizontal="center" vertical="top" wrapText="1"/>
    </xf>
    <xf numFmtId="0" fontId="2" fillId="0" borderId="27" xfId="4" applyFont="1" applyBorder="1" applyAlignment="1">
      <alignment horizontal="left" vertical="top" wrapText="1"/>
    </xf>
    <xf numFmtId="0" fontId="2" fillId="0" borderId="11" xfId="4" applyFont="1" applyBorder="1" applyAlignment="1">
      <alignment horizontal="left" vertical="top" wrapText="1"/>
    </xf>
    <xf numFmtId="0" fontId="2" fillId="0" borderId="28" xfId="4" applyFont="1" applyBorder="1" applyAlignment="1">
      <alignment horizontal="left" vertical="top" wrapText="1"/>
    </xf>
    <xf numFmtId="0" fontId="2" fillId="0" borderId="16" xfId="4" applyFont="1" applyBorder="1" applyAlignment="1">
      <alignment horizontal="left" vertical="top" wrapText="1"/>
    </xf>
    <xf numFmtId="0" fontId="2" fillId="0" borderId="23" xfId="4" applyFont="1" applyBorder="1" applyAlignment="1">
      <alignment horizontal="left" vertical="top" wrapText="1"/>
    </xf>
    <xf numFmtId="0" fontId="2" fillId="0" borderId="29" xfId="4" applyFont="1" applyBorder="1" applyAlignment="1">
      <alignment horizontal="left" vertical="top" wrapText="1"/>
    </xf>
    <xf numFmtId="0" fontId="11" fillId="0" borderId="27" xfId="4" applyFont="1" applyBorder="1" applyAlignment="1">
      <alignment horizontal="center" vertical="center" readingOrder="1"/>
    </xf>
    <xf numFmtId="0" fontId="11" fillId="0" borderId="11" xfId="4" applyFont="1" applyBorder="1" applyAlignment="1">
      <alignment horizontal="center" vertical="center" readingOrder="1"/>
    </xf>
    <xf numFmtId="0" fontId="11" fillId="0" borderId="28" xfId="4" applyFont="1" applyBorder="1" applyAlignment="1">
      <alignment horizontal="center" vertical="center" readingOrder="1"/>
    </xf>
    <xf numFmtId="0" fontId="11" fillId="0" borderId="10" xfId="4" applyFont="1" applyBorder="1" applyAlignment="1">
      <alignment horizontal="center" vertical="center" readingOrder="1"/>
    </xf>
    <xf numFmtId="0" fontId="11" fillId="0" borderId="0" xfId="4" applyFont="1" applyBorder="1" applyAlignment="1">
      <alignment horizontal="center" vertical="center" readingOrder="1"/>
    </xf>
    <xf numFmtId="0" fontId="11" fillId="0" borderId="9" xfId="4" applyFont="1" applyBorder="1" applyAlignment="1">
      <alignment horizontal="center" vertical="center" readingOrder="1"/>
    </xf>
    <xf numFmtId="0" fontId="1" fillId="0" borderId="11" xfId="4" applyBorder="1" applyAlignment="1">
      <alignment horizontal="center"/>
    </xf>
    <xf numFmtId="0" fontId="4" fillId="0" borderId="0" xfId="4" applyFont="1" applyAlignment="1">
      <alignment horizontal="center" vertical="center" wrapText="1"/>
    </xf>
    <xf numFmtId="0" fontId="3" fillId="0" borderId="0" xfId="4" applyFont="1" applyAlignment="1">
      <alignment horizontal="center" vertical="center" wrapText="1"/>
    </xf>
    <xf numFmtId="0" fontId="3" fillId="0" borderId="21" xfId="4" applyFont="1" applyBorder="1" applyAlignment="1">
      <alignment horizontal="center" vertical="center" wrapText="1"/>
    </xf>
    <xf numFmtId="0" fontId="2" fillId="0" borderId="16" xfId="4" applyFont="1" applyBorder="1" applyAlignment="1">
      <alignment horizontal="left" wrapText="1"/>
    </xf>
    <xf numFmtId="0" fontId="2" fillId="0" borderId="23" xfId="4" applyFont="1" applyBorder="1" applyAlignment="1">
      <alignment horizontal="left" wrapText="1"/>
    </xf>
    <xf numFmtId="0" fontId="2" fillId="0" borderId="29" xfId="4" applyFont="1" applyBorder="1" applyAlignment="1">
      <alignment horizontal="left" wrapText="1"/>
    </xf>
    <xf numFmtId="0" fontId="2" fillId="0" borderId="27" xfId="4" applyFont="1" applyBorder="1" applyAlignment="1">
      <alignment horizontal="left" wrapText="1"/>
    </xf>
    <xf numFmtId="0" fontId="2" fillId="0" borderId="11" xfId="4" applyFont="1" applyBorder="1" applyAlignment="1">
      <alignment horizontal="left" wrapText="1"/>
    </xf>
    <xf numFmtId="0" fontId="2" fillId="0" borderId="28" xfId="4" applyFont="1" applyBorder="1" applyAlignment="1">
      <alignment horizontal="left" wrapText="1"/>
    </xf>
    <xf numFmtId="0" fontId="2" fillId="0" borderId="20" xfId="4" applyFont="1" applyBorder="1" applyAlignment="1">
      <alignment horizontal="left" vertical="top" wrapText="1"/>
    </xf>
    <xf numFmtId="0" fontId="2" fillId="0" borderId="21" xfId="4" applyFont="1" applyBorder="1" applyAlignment="1">
      <alignment horizontal="left" vertical="top"/>
    </xf>
    <xf numFmtId="0" fontId="2" fillId="0" borderId="14" xfId="4" applyFont="1" applyBorder="1" applyAlignment="1">
      <alignment horizontal="left" vertical="top"/>
    </xf>
    <xf numFmtId="0" fontId="1" fillId="0" borderId="16" xfId="4" applyBorder="1" applyAlignment="1">
      <alignment horizontal="center"/>
    </xf>
    <xf numFmtId="0" fontId="1" fillId="0" borderId="29" xfId="4" applyBorder="1" applyAlignment="1">
      <alignment horizontal="center"/>
    </xf>
    <xf numFmtId="0" fontId="1" fillId="0" borderId="16" xfId="4" applyBorder="1" applyAlignment="1">
      <alignment horizontal="center" vertical="center"/>
    </xf>
    <xf numFmtId="0" fontId="1" fillId="0" borderId="29" xfId="4" applyBorder="1" applyAlignment="1">
      <alignment horizontal="center" vertical="center"/>
    </xf>
    <xf numFmtId="3" fontId="1" fillId="0" borderId="16" xfId="4" applyNumberFormat="1" applyBorder="1" applyAlignment="1" applyProtection="1">
      <alignment horizontal="center" vertical="center"/>
      <protection locked="0"/>
    </xf>
    <xf numFmtId="3" fontId="1" fillId="0" borderId="29" xfId="4" applyNumberFormat="1" applyBorder="1" applyAlignment="1" applyProtection="1">
      <alignment horizontal="center" vertical="center"/>
      <protection locked="0"/>
    </xf>
    <xf numFmtId="3" fontId="1" fillId="0" borderId="16" xfId="4" applyNumberFormat="1" applyBorder="1" applyAlignment="1">
      <alignment horizontal="center" vertical="center"/>
    </xf>
    <xf numFmtId="3" fontId="1" fillId="0" borderId="29" xfId="4" applyNumberFormat="1" applyBorder="1" applyAlignment="1">
      <alignment horizontal="center" vertical="center"/>
    </xf>
    <xf numFmtId="0" fontId="2" fillId="0" borderId="20" xfId="4" applyFont="1" applyBorder="1" applyAlignment="1">
      <alignment horizontal="center"/>
    </xf>
    <xf numFmtId="0" fontId="2" fillId="0" borderId="21" xfId="4" applyFont="1" applyBorder="1" applyAlignment="1">
      <alignment horizontal="center"/>
    </xf>
    <xf numFmtId="0" fontId="2" fillId="0" borderId="14" xfId="4" applyFont="1" applyBorder="1" applyAlignment="1">
      <alignment horizontal="center"/>
    </xf>
    <xf numFmtId="3" fontId="2" fillId="0" borderId="20" xfId="4" applyNumberFormat="1" applyFont="1" applyBorder="1" applyAlignment="1">
      <alignment horizontal="center" vertical="center"/>
    </xf>
    <xf numFmtId="3" fontId="2" fillId="0" borderId="14" xfId="4" applyNumberFormat="1" applyFont="1" applyBorder="1" applyAlignment="1">
      <alignment horizontal="center" vertical="center"/>
    </xf>
    <xf numFmtId="3" fontId="1" fillId="0" borderId="27" xfId="4" applyNumberFormat="1" applyBorder="1" applyAlignment="1" applyProtection="1">
      <alignment horizontal="center" vertical="center"/>
      <protection locked="0"/>
    </xf>
    <xf numFmtId="3" fontId="1" fillId="0" borderId="28" xfId="4" applyNumberFormat="1" applyBorder="1" applyAlignment="1" applyProtection="1">
      <alignment horizontal="center" vertical="center"/>
      <protection locked="0"/>
    </xf>
    <xf numFmtId="3" fontId="1" fillId="0" borderId="27" xfId="4" applyNumberFormat="1" applyBorder="1" applyAlignment="1">
      <alignment horizontal="center" vertical="center"/>
    </xf>
    <xf numFmtId="3" fontId="1" fillId="0" borderId="28" xfId="4" applyNumberFormat="1" applyBorder="1" applyAlignment="1">
      <alignment horizontal="center" vertical="center"/>
    </xf>
    <xf numFmtId="0" fontId="1" fillId="0" borderId="16" xfId="4" applyFont="1" applyBorder="1" applyAlignment="1">
      <alignment horizontal="center" vertical="center"/>
    </xf>
    <xf numFmtId="0" fontId="1" fillId="0" borderId="29" xfId="4" applyFont="1" applyBorder="1" applyAlignment="1">
      <alignment horizontal="center" vertical="center"/>
    </xf>
    <xf numFmtId="3" fontId="1" fillId="0" borderId="16" xfId="4" applyNumberFormat="1" applyFont="1" applyBorder="1" applyAlignment="1" applyProtection="1">
      <alignment horizontal="center" vertical="center"/>
      <protection locked="0"/>
    </xf>
    <xf numFmtId="3" fontId="1" fillId="0" borderId="29" xfId="4" applyNumberFormat="1" applyFont="1" applyBorder="1" applyAlignment="1" applyProtection="1">
      <alignment horizontal="center" vertical="center"/>
      <protection locked="0"/>
    </xf>
    <xf numFmtId="3" fontId="1" fillId="0" borderId="16" xfId="4" applyNumberFormat="1" applyFont="1" applyBorder="1" applyAlignment="1">
      <alignment horizontal="center" vertical="center"/>
    </xf>
    <xf numFmtId="3" fontId="1" fillId="0" borderId="29" xfId="4" applyNumberFormat="1" applyFont="1" applyBorder="1" applyAlignment="1">
      <alignment horizontal="center" vertical="center"/>
    </xf>
    <xf numFmtId="3" fontId="1" fillId="0" borderId="27" xfId="4" applyNumberFormat="1" applyFont="1" applyBorder="1" applyAlignment="1" applyProtection="1">
      <alignment horizontal="center" vertical="center"/>
      <protection locked="0"/>
    </xf>
    <xf numFmtId="3" fontId="1" fillId="0" borderId="28" xfId="4" applyNumberFormat="1" applyFont="1" applyBorder="1" applyAlignment="1" applyProtection="1">
      <alignment horizontal="center" vertical="center"/>
      <protection locked="0"/>
    </xf>
    <xf numFmtId="3" fontId="1" fillId="0" borderId="27" xfId="4" applyNumberFormat="1" applyFont="1" applyBorder="1" applyAlignment="1">
      <alignment horizontal="center" vertical="center"/>
    </xf>
    <xf numFmtId="3" fontId="1" fillId="0" borderId="28" xfId="4" applyNumberFormat="1" applyFont="1" applyBorder="1" applyAlignment="1">
      <alignment horizontal="center" vertical="center"/>
    </xf>
    <xf numFmtId="3" fontId="2" fillId="0" borderId="16" xfId="4" applyNumberFormat="1" applyFont="1" applyBorder="1" applyAlignment="1">
      <alignment horizontal="center" vertical="center"/>
    </xf>
    <xf numFmtId="3" fontId="2" fillId="0" borderId="29" xfId="4" applyNumberFormat="1" applyFont="1" applyBorder="1" applyAlignment="1">
      <alignment horizontal="center" vertical="center"/>
    </xf>
    <xf numFmtId="0" fontId="1" fillId="0" borderId="18" xfId="4" applyBorder="1" applyAlignment="1">
      <alignment horizontal="center" vertical="center"/>
    </xf>
    <xf numFmtId="0" fontId="1" fillId="0" borderId="19" xfId="4" applyBorder="1" applyAlignment="1">
      <alignment horizontal="center" vertical="center"/>
    </xf>
    <xf numFmtId="3" fontId="1" fillId="0" borderId="18" xfId="4" applyNumberFormat="1" applyBorder="1" applyAlignment="1" applyProtection="1">
      <alignment horizontal="center" vertical="center"/>
      <protection locked="0"/>
    </xf>
    <xf numFmtId="3" fontId="1" fillId="0" borderId="19" xfId="4" applyNumberFormat="1" applyBorder="1" applyAlignment="1" applyProtection="1">
      <alignment horizontal="center" vertical="center"/>
      <protection locked="0"/>
    </xf>
    <xf numFmtId="3" fontId="1" fillId="0" borderId="18" xfId="4" applyNumberFormat="1" applyBorder="1" applyAlignment="1">
      <alignment horizontal="center" vertical="center"/>
    </xf>
    <xf numFmtId="3" fontId="1" fillId="0" borderId="19" xfId="4" applyNumberFormat="1" applyBorder="1" applyAlignment="1">
      <alignment horizontal="center" vertical="center"/>
    </xf>
    <xf numFmtId="3" fontId="1" fillId="0" borderId="20" xfId="4" applyNumberFormat="1" applyBorder="1" applyAlignment="1">
      <alignment horizontal="center" vertical="center"/>
    </xf>
    <xf numFmtId="3" fontId="1" fillId="0" borderId="14" xfId="4" applyNumberFormat="1" applyBorder="1" applyAlignment="1">
      <alignment horizontal="center" vertical="center"/>
    </xf>
    <xf numFmtId="3" fontId="1" fillId="0" borderId="30" xfId="4" applyNumberFormat="1" applyBorder="1" applyAlignment="1" applyProtection="1">
      <alignment horizontal="center" vertical="center"/>
      <protection locked="0"/>
    </xf>
    <xf numFmtId="3" fontId="1" fillId="0" borderId="31" xfId="4" applyNumberFormat="1" applyBorder="1" applyAlignment="1" applyProtection="1">
      <alignment horizontal="center" vertical="center"/>
      <protection locked="0"/>
    </xf>
    <xf numFmtId="3" fontId="1" fillId="0" borderId="30" xfId="4" applyNumberFormat="1" applyBorder="1" applyAlignment="1">
      <alignment horizontal="center" vertical="center"/>
    </xf>
    <xf numFmtId="3" fontId="1" fillId="0" borderId="31" xfId="4" applyNumberFormat="1" applyBorder="1" applyAlignment="1">
      <alignment horizontal="center" vertical="center"/>
    </xf>
    <xf numFmtId="3" fontId="1" fillId="4" borderId="21" xfId="3" applyNumberFormat="1" applyFill="1" applyBorder="1" applyAlignment="1" applyProtection="1">
      <alignment horizontal="center" vertical="center"/>
      <protection locked="0"/>
    </xf>
    <xf numFmtId="3" fontId="1" fillId="0" borderId="21" xfId="4" applyNumberFormat="1" applyBorder="1" applyAlignment="1">
      <alignment horizontal="center" vertical="center"/>
    </xf>
    <xf numFmtId="0" fontId="1" fillId="0" borderId="32" xfId="4" applyBorder="1" applyAlignment="1">
      <alignment horizontal="center" vertical="center"/>
    </xf>
    <xf numFmtId="0" fontId="1" fillId="0" borderId="33" xfId="4" applyBorder="1" applyAlignment="1">
      <alignment horizontal="center" vertical="center"/>
    </xf>
    <xf numFmtId="0" fontId="5" fillId="0" borderId="16" xfId="4" applyFont="1" applyBorder="1" applyAlignment="1">
      <alignment horizontal="center"/>
    </xf>
    <xf numFmtId="0" fontId="5" fillId="0" borderId="23" xfId="4" applyFont="1" applyBorder="1" applyAlignment="1">
      <alignment horizontal="center"/>
    </xf>
    <xf numFmtId="0" fontId="5" fillId="0" borderId="29" xfId="4" applyFont="1" applyBorder="1" applyAlignment="1">
      <alignment horizontal="center"/>
    </xf>
    <xf numFmtId="0" fontId="2" fillId="0" borderId="0" xfId="4" applyFont="1" applyBorder="1" applyAlignment="1">
      <alignment horizontal="center" vertical="center" wrapText="1"/>
    </xf>
    <xf numFmtId="0" fontId="12" fillId="0" borderId="0" xfId="4" applyFont="1" applyAlignment="1">
      <alignment horizontal="center"/>
    </xf>
    <xf numFmtId="0" fontId="15" fillId="0" borderId="11" xfId="4" applyFont="1" applyBorder="1" applyAlignment="1">
      <alignment horizontal="center"/>
    </xf>
    <xf numFmtId="0" fontId="2" fillId="0" borderId="21" xfId="4" applyFont="1" applyBorder="1" applyAlignment="1">
      <alignment horizontal="left" vertical="top" wrapText="1"/>
    </xf>
    <xf numFmtId="0" fontId="2" fillId="0" borderId="14" xfId="4" applyFont="1" applyBorder="1" applyAlignment="1">
      <alignment horizontal="left" vertical="top" wrapText="1"/>
    </xf>
    <xf numFmtId="0" fontId="2" fillId="0" borderId="16" xfId="4" applyFont="1" applyBorder="1" applyAlignment="1">
      <alignment horizontal="center" vertical="top"/>
    </xf>
    <xf numFmtId="0" fontId="2" fillId="0" borderId="29" xfId="4" applyFont="1" applyBorder="1" applyAlignment="1">
      <alignment horizontal="center" vertical="top"/>
    </xf>
    <xf numFmtId="0" fontId="4" fillId="0" borderId="21" xfId="4" applyFont="1" applyBorder="1" applyAlignment="1">
      <alignment horizontal="center" vertical="center" wrapText="1"/>
    </xf>
    <xf numFmtId="3" fontId="1" fillId="0" borderId="27" xfId="4" applyNumberFormat="1" applyBorder="1" applyAlignment="1">
      <alignment horizontal="center" vertical="top"/>
    </xf>
    <xf numFmtId="3" fontId="1" fillId="0" borderId="28" xfId="4" applyNumberFormat="1" applyBorder="1" applyAlignment="1">
      <alignment horizontal="center" vertical="top"/>
    </xf>
    <xf numFmtId="3" fontId="1" fillId="0" borderId="10" xfId="4" applyNumberFormat="1" applyBorder="1" applyAlignment="1">
      <alignment horizontal="center" vertical="center"/>
    </xf>
    <xf numFmtId="3" fontId="1" fillId="0" borderId="9" xfId="4" applyNumberFormat="1" applyBorder="1" applyAlignment="1">
      <alignment horizontal="center" vertical="center"/>
    </xf>
    <xf numFmtId="4" fontId="1" fillId="0" borderId="10" xfId="4" applyNumberFormat="1" applyBorder="1" applyAlignment="1">
      <alignment horizontal="center" vertical="center"/>
    </xf>
    <xf numFmtId="4" fontId="1" fillId="0" borderId="9" xfId="4" applyNumberFormat="1" applyBorder="1" applyAlignment="1">
      <alignment horizontal="center" vertical="center"/>
    </xf>
    <xf numFmtId="3" fontId="2" fillId="0" borderId="16" xfId="4" applyNumberFormat="1" applyFont="1" applyBorder="1" applyAlignment="1">
      <alignment horizontal="center" vertical="top"/>
    </xf>
    <xf numFmtId="3" fontId="2" fillId="0" borderId="29" xfId="4" applyNumberFormat="1" applyFont="1" applyBorder="1" applyAlignment="1">
      <alignment horizontal="center" vertical="top"/>
    </xf>
    <xf numFmtId="0" fontId="2" fillId="0" borderId="11" xfId="4" applyFont="1" applyBorder="1" applyAlignment="1">
      <alignment horizontal="center" vertical="top"/>
    </xf>
    <xf numFmtId="0" fontId="11" fillId="0" borderId="0" xfId="4" applyFont="1" applyAlignment="1">
      <alignment horizontal="center" vertical="center" readingOrder="1"/>
    </xf>
    <xf numFmtId="0" fontId="2" fillId="0" borderId="0" xfId="4" applyFont="1" applyAlignment="1">
      <alignment horizontal="center"/>
    </xf>
    <xf numFmtId="0" fontId="2" fillId="0" borderId="27" xfId="4" applyFont="1" applyBorder="1" applyAlignment="1">
      <alignment horizontal="center" vertical="center"/>
    </xf>
    <xf numFmtId="0" fontId="2" fillId="0" borderId="11" xfId="4" applyFont="1" applyBorder="1" applyAlignment="1">
      <alignment horizontal="center" vertical="center"/>
    </xf>
    <xf numFmtId="0" fontId="2" fillId="0" borderId="28" xfId="4" applyFont="1" applyBorder="1" applyAlignment="1">
      <alignment horizontal="center" vertical="center"/>
    </xf>
    <xf numFmtId="0" fontId="2" fillId="0" borderId="20" xfId="4" applyFont="1" applyBorder="1" applyAlignment="1">
      <alignment horizontal="center" vertical="center"/>
    </xf>
    <xf numFmtId="0" fontId="2" fillId="0" borderId="21" xfId="4" applyFont="1" applyBorder="1" applyAlignment="1">
      <alignment horizontal="center" vertical="center"/>
    </xf>
    <xf numFmtId="0" fontId="2" fillId="0" borderId="14" xfId="4" applyFont="1" applyBorder="1" applyAlignment="1">
      <alignment horizontal="center" vertical="center"/>
    </xf>
    <xf numFmtId="0" fontId="2" fillId="3" borderId="16" xfId="4" applyFont="1" applyFill="1" applyBorder="1" applyAlignment="1">
      <alignment horizontal="center"/>
    </xf>
    <xf numFmtId="0" fontId="2" fillId="3" borderId="23" xfId="4" applyFont="1" applyFill="1" applyBorder="1" applyAlignment="1">
      <alignment horizontal="center"/>
    </xf>
    <xf numFmtId="0" fontId="2" fillId="3" borderId="29" xfId="4" applyFont="1" applyFill="1" applyBorder="1" applyAlignment="1">
      <alignment horizontal="center"/>
    </xf>
    <xf numFmtId="0" fontId="2" fillId="0" borderId="11" xfId="4" applyFont="1" applyBorder="1" applyAlignment="1">
      <alignment horizontal="center"/>
    </xf>
    <xf numFmtId="0" fontId="2" fillId="0" borderId="27" xfId="4" applyFont="1" applyBorder="1" applyAlignment="1">
      <alignment horizontal="center" vertical="center" wrapText="1"/>
    </xf>
    <xf numFmtId="0" fontId="2" fillId="0" borderId="11" xfId="4" applyFont="1" applyBorder="1" applyAlignment="1">
      <alignment horizontal="center" vertical="center" wrapText="1"/>
    </xf>
    <xf numFmtId="0" fontId="2" fillId="0" borderId="28" xfId="4" applyFont="1" applyBorder="1" applyAlignment="1">
      <alignment horizontal="center" vertical="center" wrapText="1"/>
    </xf>
    <xf numFmtId="0" fontId="2" fillId="0" borderId="20" xfId="4" applyFont="1" applyBorder="1" applyAlignment="1">
      <alignment horizontal="center" vertical="center" wrapText="1"/>
    </xf>
    <xf numFmtId="0" fontId="2" fillId="0" borderId="21" xfId="4" applyFont="1" applyBorder="1" applyAlignment="1">
      <alignment horizontal="center" vertical="center" wrapText="1"/>
    </xf>
    <xf numFmtId="0" fontId="2" fillId="0" borderId="14" xfId="4" applyFont="1" applyBorder="1" applyAlignment="1">
      <alignment horizontal="center" vertical="center" wrapText="1"/>
    </xf>
    <xf numFmtId="0" fontId="1" fillId="0" borderId="9" xfId="4" applyBorder="1" applyAlignment="1">
      <alignment horizontal="center"/>
    </xf>
    <xf numFmtId="0" fontId="1" fillId="0" borderId="2" xfId="4" applyBorder="1" applyAlignment="1">
      <alignment horizontal="center"/>
    </xf>
    <xf numFmtId="0" fontId="4" fillId="0" borderId="0" xfId="4" applyFont="1" applyAlignment="1">
      <alignment horizontal="center" wrapText="1"/>
    </xf>
    <xf numFmtId="0" fontId="4" fillId="0" borderId="21" xfId="4" applyFont="1" applyBorder="1" applyAlignment="1">
      <alignment horizontal="center" wrapText="1"/>
    </xf>
    <xf numFmtId="0" fontId="1" fillId="0" borderId="0" xfId="4" applyAlignment="1">
      <alignment horizontal="center"/>
    </xf>
    <xf numFmtId="164" fontId="3" fillId="0" borderId="27" xfId="4" applyNumberFormat="1" applyFont="1" applyFill="1" applyBorder="1" applyAlignment="1">
      <alignment horizontal="center" vertical="center" wrapText="1"/>
    </xf>
    <xf numFmtId="164" fontId="3" fillId="0" borderId="11" xfId="4" applyNumberFormat="1" applyFont="1" applyFill="1" applyBorder="1" applyAlignment="1">
      <alignment horizontal="center" vertical="center" wrapText="1"/>
    </xf>
    <xf numFmtId="164" fontId="3" fillId="0" borderId="28" xfId="4" applyNumberFormat="1" applyFont="1" applyFill="1" applyBorder="1" applyAlignment="1">
      <alignment horizontal="center" vertical="center" wrapText="1"/>
    </xf>
    <xf numFmtId="164" fontId="3" fillId="0" borderId="20" xfId="4" applyNumberFormat="1" applyFont="1" applyFill="1" applyBorder="1" applyAlignment="1">
      <alignment horizontal="center" vertical="center" wrapText="1"/>
    </xf>
    <xf numFmtId="164" fontId="3" fillId="0" borderId="21" xfId="4" applyNumberFormat="1" applyFont="1" applyFill="1" applyBorder="1" applyAlignment="1">
      <alignment horizontal="center" vertical="center" wrapText="1"/>
    </xf>
    <xf numFmtId="164" fontId="3" fillId="0" borderId="14" xfId="4" applyNumberFormat="1" applyFont="1" applyFill="1" applyBorder="1" applyAlignment="1">
      <alignment horizontal="center" vertical="center" wrapText="1"/>
    </xf>
    <xf numFmtId="0" fontId="2" fillId="0" borderId="11" xfId="4" applyFont="1" applyFill="1" applyBorder="1" applyAlignment="1">
      <alignment horizontal="center"/>
    </xf>
    <xf numFmtId="0" fontId="2" fillId="0" borderId="0" xfId="4" applyFont="1" applyFill="1" applyBorder="1" applyAlignment="1">
      <alignment horizontal="center"/>
    </xf>
    <xf numFmtId="0" fontId="3" fillId="0" borderId="0" xfId="4" applyFont="1" applyFill="1" applyBorder="1" applyAlignment="1">
      <alignment horizontal="center"/>
    </xf>
    <xf numFmtId="0" fontId="3" fillId="0" borderId="9" xfId="4" applyFont="1" applyFill="1" applyBorder="1" applyAlignment="1">
      <alignment horizontal="center"/>
    </xf>
    <xf numFmtId="0" fontId="3" fillId="0" borderId="10" xfId="4" applyFont="1" applyBorder="1" applyAlignment="1">
      <alignment horizontal="center"/>
    </xf>
    <xf numFmtId="0" fontId="3" fillId="0" borderId="0" xfId="4" applyFont="1" applyBorder="1" applyAlignment="1">
      <alignment horizontal="center"/>
    </xf>
    <xf numFmtId="0" fontId="3" fillId="0" borderId="9" xfId="4" applyFont="1" applyBorder="1" applyAlignment="1">
      <alignment horizontal="center"/>
    </xf>
    <xf numFmtId="0" fontId="1" fillId="0" borderId="10" xfId="4" applyBorder="1" applyAlignment="1">
      <alignment horizontal="left" vertical="top"/>
    </xf>
    <xf numFmtId="0" fontId="1" fillId="0" borderId="0" xfId="4" applyBorder="1" applyAlignment="1">
      <alignment horizontal="left" vertical="top"/>
    </xf>
    <xf numFmtId="0" fontId="1" fillId="0" borderId="9" xfId="4" applyBorder="1" applyAlignment="1">
      <alignment horizontal="left" vertical="top"/>
    </xf>
    <xf numFmtId="0" fontId="4" fillId="0" borderId="0" xfId="4" applyFont="1" applyFill="1" applyBorder="1" applyAlignment="1">
      <alignment horizontal="center" vertical="center"/>
    </xf>
    <xf numFmtId="0" fontId="4" fillId="0" borderId="21" xfId="4" applyFont="1" applyFill="1" applyBorder="1" applyAlignment="1">
      <alignment horizontal="center" vertical="center"/>
    </xf>
    <xf numFmtId="0" fontId="4" fillId="0" borderId="16" xfId="4" applyFont="1" applyFill="1" applyBorder="1" applyAlignment="1">
      <alignment horizontal="center" vertical="justify"/>
    </xf>
    <xf numFmtId="0" fontId="4" fillId="0" borderId="23" xfId="4" applyFont="1" applyFill="1" applyBorder="1" applyAlignment="1">
      <alignment horizontal="center" vertical="justify"/>
    </xf>
    <xf numFmtId="0" fontId="4" fillId="0" borderId="29" xfId="4" applyFont="1" applyFill="1" applyBorder="1" applyAlignment="1">
      <alignment horizontal="center" vertical="justify"/>
    </xf>
    <xf numFmtId="0" fontId="2" fillId="0" borderId="16" xfId="4" applyFont="1" applyBorder="1" applyAlignment="1">
      <alignment horizontal="left" vertical="center" wrapText="1"/>
    </xf>
    <xf numFmtId="0" fontId="2" fillId="0" borderId="23" xfId="4" applyFont="1" applyBorder="1" applyAlignment="1">
      <alignment horizontal="left" vertical="center" wrapText="1"/>
    </xf>
    <xf numFmtId="0" fontId="2" fillId="0" borderId="29" xfId="4" applyFont="1" applyBorder="1" applyAlignment="1">
      <alignment horizontal="left" vertical="center" wrapText="1"/>
    </xf>
  </cellXfs>
  <cellStyles count="6">
    <cellStyle name="Comma 2" xfId="1"/>
    <cellStyle name="MS_Latin" xfId="2"/>
    <cellStyle name="Normal" xfId="0" builtinId="0"/>
    <cellStyle name="Normal 14" xfId="3"/>
    <cellStyle name="Normal 2" xfId="4"/>
    <cellStyle name="Normal 2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30"/>
  <sheetViews>
    <sheetView view="pageBreakPreview" zoomScale="80" zoomScaleSheetLayoutView="80" workbookViewId="0">
      <selection activeCell="D13" sqref="D13"/>
    </sheetView>
  </sheetViews>
  <sheetFormatPr defaultRowHeight="12.75"/>
  <sheetData>
    <row r="1" spans="1:10">
      <c r="A1" s="63"/>
      <c r="B1" s="64"/>
      <c r="C1" s="64"/>
      <c r="D1" s="64"/>
      <c r="E1" s="64"/>
      <c r="F1" s="64"/>
      <c r="G1" s="64"/>
      <c r="H1" s="64"/>
      <c r="I1" s="64"/>
      <c r="J1" s="65"/>
    </row>
    <row r="2" spans="1:10">
      <c r="A2" s="63"/>
      <c r="B2" s="64"/>
      <c r="C2" s="64"/>
      <c r="D2" s="64"/>
      <c r="E2" s="64"/>
      <c r="F2" s="64"/>
      <c r="G2" s="64"/>
      <c r="H2" s="64"/>
      <c r="I2" s="64"/>
      <c r="J2" s="65"/>
    </row>
    <row r="3" spans="1:10">
      <c r="A3" s="351" t="s">
        <v>239</v>
      </c>
      <c r="B3" s="352"/>
      <c r="C3" s="352"/>
      <c r="D3" s="352"/>
      <c r="E3" s="352"/>
      <c r="F3" s="352"/>
      <c r="G3" s="352"/>
      <c r="H3" s="352"/>
      <c r="I3" s="352"/>
      <c r="J3" s="353"/>
    </row>
    <row r="4" spans="1:10" ht="18.75" customHeight="1">
      <c r="A4" s="351"/>
      <c r="B4" s="352"/>
      <c r="C4" s="352"/>
      <c r="D4" s="352"/>
      <c r="E4" s="352"/>
      <c r="F4" s="352"/>
      <c r="G4" s="352"/>
      <c r="H4" s="352"/>
      <c r="I4" s="352"/>
      <c r="J4" s="353"/>
    </row>
    <row r="5" spans="1:10" ht="15">
      <c r="A5" s="354" t="s">
        <v>23</v>
      </c>
      <c r="B5" s="355"/>
      <c r="C5" s="355"/>
      <c r="D5" s="355"/>
      <c r="E5" s="355"/>
      <c r="F5" s="355"/>
      <c r="G5" s="355"/>
      <c r="H5" s="355"/>
      <c r="I5" s="64"/>
      <c r="J5" s="65"/>
    </row>
    <row r="6" spans="1:10" ht="15">
      <c r="A6" s="354" t="s">
        <v>238</v>
      </c>
      <c r="B6" s="355"/>
      <c r="C6" s="355"/>
      <c r="D6" s="355"/>
      <c r="E6" s="355"/>
      <c r="F6" s="355"/>
      <c r="G6" s="355"/>
      <c r="H6" s="355"/>
      <c r="I6" s="355"/>
      <c r="J6" s="356"/>
    </row>
    <row r="7" spans="1:10" ht="15">
      <c r="A7" s="357"/>
      <c r="B7" s="358"/>
      <c r="C7" s="358"/>
      <c r="D7" s="358"/>
      <c r="E7" s="358"/>
      <c r="F7" s="358"/>
      <c r="G7" s="358"/>
      <c r="H7" s="358"/>
      <c r="I7" s="358"/>
      <c r="J7" s="359"/>
    </row>
    <row r="8" spans="1:10" ht="15">
      <c r="A8" s="234"/>
      <c r="B8" s="235"/>
      <c r="C8" s="235"/>
      <c r="D8" s="235"/>
      <c r="E8" s="235"/>
      <c r="F8" s="235"/>
      <c r="G8" s="235"/>
      <c r="H8" s="235"/>
      <c r="I8" s="235"/>
      <c r="J8" s="236"/>
    </row>
    <row r="9" spans="1:10" ht="15">
      <c r="A9" s="360"/>
      <c r="B9" s="361"/>
      <c r="C9" s="361"/>
      <c r="D9" s="361"/>
      <c r="E9" s="361"/>
      <c r="F9" s="361"/>
      <c r="G9" s="361"/>
      <c r="H9" s="361"/>
      <c r="I9" s="361"/>
      <c r="J9" s="362"/>
    </row>
    <row r="10" spans="1:10" ht="15.75">
      <c r="A10" s="351" t="s">
        <v>226</v>
      </c>
      <c r="B10" s="352"/>
      <c r="C10" s="352"/>
      <c r="D10" s="352"/>
      <c r="E10" s="352"/>
      <c r="F10" s="352"/>
      <c r="G10" s="235"/>
      <c r="H10" s="235"/>
      <c r="I10" s="235"/>
      <c r="J10" s="236"/>
    </row>
    <row r="11" spans="1:10" ht="15.75">
      <c r="A11" s="346"/>
      <c r="B11" s="347"/>
      <c r="C11" s="348"/>
      <c r="D11" s="348"/>
      <c r="E11" s="348"/>
      <c r="F11" s="348"/>
      <c r="G11" s="235"/>
      <c r="H11" s="235"/>
      <c r="I11" s="235"/>
      <c r="J11" s="236"/>
    </row>
    <row r="12" spans="1:10" ht="15.75">
      <c r="A12" s="309" t="s">
        <v>227</v>
      </c>
      <c r="B12" s="349"/>
      <c r="C12" s="349"/>
      <c r="D12" s="349"/>
      <c r="E12" s="348"/>
      <c r="F12" s="235"/>
      <c r="G12" s="235"/>
      <c r="H12" s="235"/>
      <c r="I12" s="235"/>
      <c r="J12" s="236"/>
    </row>
    <row r="13" spans="1:10" ht="15.75">
      <c r="A13" s="309" t="s">
        <v>228</v>
      </c>
      <c r="B13" s="349"/>
      <c r="C13" s="349"/>
      <c r="D13" s="349"/>
      <c r="E13" s="348"/>
      <c r="F13" s="235"/>
      <c r="G13" s="235"/>
      <c r="H13" s="235"/>
      <c r="I13" s="235"/>
      <c r="J13" s="236"/>
    </row>
    <row r="14" spans="1:10" ht="15.75">
      <c r="A14" s="309" t="s">
        <v>229</v>
      </c>
      <c r="B14" s="349"/>
      <c r="C14" s="349"/>
      <c r="D14" s="349"/>
      <c r="E14" s="348"/>
      <c r="F14" s="235"/>
      <c r="G14" s="235"/>
      <c r="H14" s="235"/>
      <c r="I14" s="235"/>
      <c r="J14" s="236"/>
    </row>
    <row r="15" spans="1:10" ht="15.75">
      <c r="A15" s="309" t="s">
        <v>230</v>
      </c>
      <c r="B15" s="349"/>
      <c r="C15" s="349"/>
      <c r="D15" s="349"/>
      <c r="E15" s="348"/>
      <c r="F15" s="235"/>
      <c r="G15" s="235"/>
      <c r="H15" s="235"/>
      <c r="I15" s="235"/>
      <c r="J15" s="236"/>
    </row>
    <row r="16" spans="1:10" ht="15.75">
      <c r="A16" s="309" t="s">
        <v>231</v>
      </c>
      <c r="B16" s="349"/>
      <c r="C16" s="309"/>
      <c r="D16" s="349"/>
      <c r="E16" s="348"/>
      <c r="F16" s="235"/>
      <c r="G16" s="235"/>
      <c r="H16" s="235"/>
      <c r="I16" s="235"/>
      <c r="J16" s="236"/>
    </row>
    <row r="17" spans="1:10" ht="15.75">
      <c r="A17" s="309" t="s">
        <v>232</v>
      </c>
      <c r="B17" s="349"/>
      <c r="C17" s="349"/>
      <c r="D17" s="349"/>
      <c r="E17" s="348"/>
      <c r="F17" s="235"/>
      <c r="G17" s="235"/>
      <c r="H17" s="235"/>
      <c r="I17" s="235"/>
      <c r="J17" s="236"/>
    </row>
    <row r="18" spans="1:10" ht="15.75">
      <c r="A18" s="309" t="s">
        <v>233</v>
      </c>
      <c r="B18" s="349"/>
      <c r="C18" s="349"/>
      <c r="D18" s="349"/>
      <c r="E18" s="348"/>
      <c r="F18" s="235"/>
      <c r="G18" s="235"/>
      <c r="H18" s="235"/>
      <c r="I18" s="235"/>
      <c r="J18" s="236"/>
    </row>
    <row r="19" spans="1:10" ht="15.75">
      <c r="A19" s="309" t="s">
        <v>234</v>
      </c>
      <c r="B19" s="349"/>
      <c r="C19" s="349"/>
      <c r="D19" s="349"/>
      <c r="E19" s="348"/>
      <c r="F19" s="235"/>
      <c r="G19" s="235"/>
      <c r="H19" s="235"/>
      <c r="I19" s="235"/>
      <c r="J19" s="236"/>
    </row>
    <row r="20" spans="1:10" ht="15.75">
      <c r="A20" s="309" t="s">
        <v>235</v>
      </c>
      <c r="B20" s="349"/>
      <c r="C20" s="349"/>
      <c r="D20" s="349"/>
      <c r="E20" s="348"/>
      <c r="F20" s="235"/>
      <c r="G20" s="235"/>
      <c r="H20" s="235"/>
      <c r="I20" s="235"/>
      <c r="J20" s="236"/>
    </row>
    <row r="21" spans="1:10" ht="15">
      <c r="A21" s="234"/>
      <c r="B21" s="235"/>
      <c r="C21" s="235"/>
      <c r="D21" s="235"/>
      <c r="E21" s="235"/>
      <c r="F21" s="235"/>
      <c r="G21" s="235"/>
      <c r="H21" s="235"/>
      <c r="I21" s="235"/>
      <c r="J21" s="236"/>
    </row>
    <row r="22" spans="1:10" ht="15">
      <c r="A22" s="234"/>
      <c r="B22" s="235"/>
      <c r="C22" s="235"/>
      <c r="D22" s="235"/>
      <c r="E22" s="235"/>
      <c r="F22" s="235"/>
      <c r="G22" s="235"/>
      <c r="H22" s="235"/>
      <c r="I22" s="235"/>
      <c r="J22" s="236"/>
    </row>
    <row r="23" spans="1:10" ht="15">
      <c r="A23" s="234"/>
      <c r="B23" s="235"/>
      <c r="C23" s="235"/>
      <c r="D23" s="235"/>
      <c r="E23" s="235"/>
      <c r="F23" s="235"/>
      <c r="G23" s="235"/>
      <c r="H23" s="235"/>
      <c r="I23" s="235"/>
      <c r="J23" s="236"/>
    </row>
    <row r="24" spans="1:10" ht="15">
      <c r="A24" s="234"/>
      <c r="B24" s="235"/>
      <c r="C24" s="235"/>
      <c r="D24" s="235"/>
      <c r="E24" s="235"/>
      <c r="F24" s="235"/>
      <c r="G24" s="235"/>
      <c r="H24" s="235"/>
      <c r="I24" s="235"/>
      <c r="J24" s="236"/>
    </row>
    <row r="25" spans="1:10" ht="15">
      <c r="A25" s="234"/>
      <c r="B25" s="235"/>
      <c r="C25" s="235"/>
      <c r="D25" s="235"/>
      <c r="E25" s="235"/>
      <c r="F25" s="235"/>
      <c r="G25" s="235"/>
      <c r="H25" s="235"/>
      <c r="I25" s="235"/>
      <c r="J25" s="236"/>
    </row>
    <row r="26" spans="1:10" ht="15">
      <c r="A26" s="234"/>
      <c r="B26" s="235"/>
      <c r="C26" s="235"/>
      <c r="D26" s="235"/>
      <c r="E26" s="235"/>
      <c r="F26" s="235"/>
      <c r="G26" s="235"/>
      <c r="H26" s="235"/>
      <c r="I26" s="235"/>
      <c r="J26" s="236"/>
    </row>
    <row r="27" spans="1:10" ht="15">
      <c r="A27" s="66"/>
      <c r="B27" s="67"/>
      <c r="C27" s="67"/>
      <c r="D27" s="67"/>
      <c r="E27" s="67"/>
      <c r="F27" s="67"/>
      <c r="G27" s="67"/>
      <c r="H27" s="67"/>
      <c r="I27" s="67"/>
      <c r="J27" s="68"/>
    </row>
    <row r="28" spans="1:10" ht="13.5" thickBot="1">
      <c r="A28" s="238"/>
      <c r="B28" s="239"/>
      <c r="C28" s="239"/>
      <c r="D28" s="239"/>
      <c r="E28" s="239"/>
      <c r="F28" s="239"/>
      <c r="G28" s="239"/>
      <c r="H28" s="239"/>
      <c r="I28" s="239"/>
      <c r="J28" s="240"/>
    </row>
    <row r="29" spans="1:10">
      <c r="A29" s="64"/>
      <c r="B29" s="64"/>
      <c r="C29" s="64"/>
      <c r="D29" s="64"/>
      <c r="E29" s="64"/>
      <c r="F29" s="64"/>
      <c r="G29" s="64"/>
      <c r="H29" s="64"/>
      <c r="I29" s="64"/>
      <c r="J29" s="64"/>
    </row>
    <row r="30" spans="1:10">
      <c r="A30" s="350">
        <v>1</v>
      </c>
      <c r="B30" s="350"/>
      <c r="C30" s="350"/>
      <c r="D30" s="350"/>
      <c r="E30" s="350"/>
      <c r="F30" s="350"/>
      <c r="G30" s="350"/>
      <c r="H30" s="350"/>
      <c r="I30" s="350"/>
      <c r="J30" s="350"/>
    </row>
  </sheetData>
  <mergeCells count="7">
    <mergeCell ref="A30:J30"/>
    <mergeCell ref="A3:J4"/>
    <mergeCell ref="A5:H5"/>
    <mergeCell ref="A6:J6"/>
    <mergeCell ref="A7:J7"/>
    <mergeCell ref="A9:J9"/>
    <mergeCell ref="A10:F10"/>
  </mergeCells>
  <pageMargins left="0.7" right="0.7" top="0.75" bottom="0.75" header="0.3" footer="0.3"/>
  <pageSetup paperSize="9" scale="97" orientation="portrait" r:id="rId1"/>
</worksheet>
</file>

<file path=xl/worksheets/sheet10.xml><?xml version="1.0" encoding="utf-8"?>
<worksheet xmlns="http://schemas.openxmlformats.org/spreadsheetml/2006/main" xmlns:r="http://schemas.openxmlformats.org/officeDocument/2006/relationships">
  <sheetPr codeName="Sheet17">
    <tabColor rgb="FF00B050"/>
  </sheetPr>
  <dimension ref="A1:I55"/>
  <sheetViews>
    <sheetView view="pageBreakPreview" topLeftCell="A19" zoomScaleSheetLayoutView="100" workbookViewId="0">
      <selection activeCell="P56" sqref="P56"/>
    </sheetView>
  </sheetViews>
  <sheetFormatPr defaultRowHeight="12.75"/>
  <cols>
    <col min="1" max="16384" width="9.140625" style="2"/>
  </cols>
  <sheetData>
    <row r="1" spans="1:9" ht="46.5" customHeight="1">
      <c r="A1" s="468" t="s">
        <v>36</v>
      </c>
      <c r="B1" s="468"/>
      <c r="C1" s="468"/>
      <c r="D1" s="468"/>
      <c r="E1" s="468"/>
      <c r="F1" s="468"/>
      <c r="G1" s="468"/>
      <c r="H1" s="468"/>
      <c r="I1" s="468"/>
    </row>
    <row r="2" spans="1:9">
      <c r="A2" s="468"/>
      <c r="B2" s="468"/>
      <c r="C2" s="468"/>
      <c r="D2" s="468"/>
      <c r="E2" s="468"/>
      <c r="F2" s="468"/>
      <c r="G2" s="468"/>
      <c r="H2" s="468"/>
      <c r="I2" s="468"/>
    </row>
    <row r="3" spans="1:9">
      <c r="A3" s="468"/>
      <c r="B3" s="468"/>
      <c r="C3" s="468"/>
      <c r="D3" s="468"/>
      <c r="E3" s="468"/>
      <c r="F3" s="468"/>
      <c r="G3" s="468"/>
      <c r="H3" s="468"/>
      <c r="I3" s="468"/>
    </row>
    <row r="4" spans="1:9">
      <c r="A4" s="468"/>
      <c r="B4" s="468"/>
      <c r="C4" s="468"/>
      <c r="D4" s="468"/>
      <c r="E4" s="468"/>
      <c r="F4" s="468"/>
      <c r="G4" s="468"/>
      <c r="H4" s="468"/>
      <c r="I4" s="468"/>
    </row>
    <row r="5" spans="1:9">
      <c r="A5" s="468"/>
      <c r="B5" s="468"/>
      <c r="C5" s="468"/>
      <c r="D5" s="468"/>
      <c r="E5" s="468"/>
      <c r="F5" s="468"/>
      <c r="G5" s="468"/>
      <c r="H5" s="468"/>
      <c r="I5" s="468"/>
    </row>
    <row r="6" spans="1:9">
      <c r="A6" s="468"/>
      <c r="B6" s="468"/>
      <c r="C6" s="468"/>
      <c r="D6" s="468"/>
      <c r="E6" s="468"/>
      <c r="F6" s="468"/>
      <c r="G6" s="468"/>
      <c r="H6" s="468"/>
      <c r="I6" s="468"/>
    </row>
    <row r="7" spans="1:9">
      <c r="A7" s="468"/>
      <c r="B7" s="468"/>
      <c r="C7" s="468"/>
      <c r="D7" s="468"/>
      <c r="E7" s="468"/>
      <c r="F7" s="468"/>
      <c r="G7" s="468"/>
      <c r="H7" s="468"/>
      <c r="I7" s="468"/>
    </row>
    <row r="8" spans="1:9">
      <c r="A8" s="468"/>
      <c r="B8" s="468"/>
      <c r="C8" s="468"/>
      <c r="D8" s="468"/>
      <c r="E8" s="468"/>
      <c r="F8" s="468"/>
      <c r="G8" s="468"/>
      <c r="H8" s="468"/>
      <c r="I8" s="468"/>
    </row>
    <row r="9" spans="1:9">
      <c r="A9" s="468"/>
      <c r="B9" s="468"/>
      <c r="C9" s="468"/>
      <c r="D9" s="468"/>
      <c r="E9" s="468"/>
      <c r="F9" s="468"/>
      <c r="G9" s="468"/>
      <c r="H9" s="468"/>
      <c r="I9" s="468"/>
    </row>
    <row r="10" spans="1:9">
      <c r="A10" s="468"/>
      <c r="B10" s="468"/>
      <c r="C10" s="468"/>
      <c r="D10" s="468"/>
      <c r="E10" s="468"/>
      <c r="F10" s="468"/>
      <c r="G10" s="468"/>
      <c r="H10" s="468"/>
      <c r="I10" s="468"/>
    </row>
    <row r="11" spans="1:9">
      <c r="A11" s="468"/>
      <c r="B11" s="468"/>
      <c r="C11" s="468"/>
      <c r="D11" s="468"/>
      <c r="E11" s="468"/>
      <c r="F11" s="468"/>
      <c r="G11" s="468"/>
      <c r="H11" s="468"/>
      <c r="I11" s="468"/>
    </row>
    <row r="12" spans="1:9">
      <c r="A12" s="468"/>
      <c r="B12" s="468"/>
      <c r="C12" s="468"/>
      <c r="D12" s="468"/>
      <c r="E12" s="468"/>
      <c r="F12" s="468"/>
      <c r="G12" s="468"/>
      <c r="H12" s="468"/>
      <c r="I12" s="468"/>
    </row>
    <row r="13" spans="1:9">
      <c r="A13" s="468"/>
      <c r="B13" s="468"/>
      <c r="C13" s="468"/>
      <c r="D13" s="468"/>
      <c r="E13" s="468"/>
      <c r="F13" s="468"/>
      <c r="G13" s="468"/>
      <c r="H13" s="468"/>
      <c r="I13" s="468"/>
    </row>
    <row r="14" spans="1:9">
      <c r="A14" s="468"/>
      <c r="B14" s="468"/>
      <c r="C14" s="468"/>
      <c r="D14" s="468"/>
      <c r="E14" s="468"/>
      <c r="F14" s="468"/>
      <c r="G14" s="468"/>
      <c r="H14" s="468"/>
      <c r="I14" s="468"/>
    </row>
    <row r="15" spans="1:9">
      <c r="A15" s="468"/>
      <c r="B15" s="468"/>
      <c r="C15" s="468"/>
      <c r="D15" s="468"/>
      <c r="E15" s="468"/>
      <c r="F15" s="468"/>
      <c r="G15" s="468"/>
      <c r="H15" s="468"/>
      <c r="I15" s="468"/>
    </row>
    <row r="16" spans="1:9">
      <c r="A16" s="468"/>
      <c r="B16" s="468"/>
      <c r="C16" s="468"/>
      <c r="D16" s="468"/>
      <c r="E16" s="468"/>
      <c r="F16" s="468"/>
      <c r="G16" s="468"/>
      <c r="H16" s="468"/>
      <c r="I16" s="468"/>
    </row>
    <row r="17" spans="1:9">
      <c r="A17" s="468"/>
      <c r="B17" s="468"/>
      <c r="C17" s="468"/>
      <c r="D17" s="468"/>
      <c r="E17" s="468"/>
      <c r="F17" s="468"/>
      <c r="G17" s="468"/>
      <c r="H17" s="468"/>
      <c r="I17" s="468"/>
    </row>
    <row r="18" spans="1:9">
      <c r="A18" s="468"/>
      <c r="B18" s="468"/>
      <c r="C18" s="468"/>
      <c r="D18" s="468"/>
      <c r="E18" s="468"/>
      <c r="F18" s="468"/>
      <c r="G18" s="468"/>
      <c r="H18" s="468"/>
      <c r="I18" s="468"/>
    </row>
    <row r="19" spans="1:9">
      <c r="A19" s="468"/>
      <c r="B19" s="468"/>
      <c r="C19" s="468"/>
      <c r="D19" s="468"/>
      <c r="E19" s="468"/>
      <c r="F19" s="468"/>
      <c r="G19" s="468"/>
      <c r="H19" s="468"/>
      <c r="I19" s="468"/>
    </row>
    <row r="20" spans="1:9">
      <c r="A20" s="468"/>
      <c r="B20" s="468"/>
      <c r="C20" s="468"/>
      <c r="D20" s="468"/>
      <c r="E20" s="468"/>
      <c r="F20" s="468"/>
      <c r="G20" s="468"/>
      <c r="H20" s="468"/>
      <c r="I20" s="468"/>
    </row>
    <row r="21" spans="1:9">
      <c r="A21" s="468"/>
      <c r="B21" s="468"/>
      <c r="C21" s="468"/>
      <c r="D21" s="468"/>
      <c r="E21" s="468"/>
      <c r="F21" s="468"/>
      <c r="G21" s="468"/>
      <c r="H21" s="468"/>
      <c r="I21" s="468"/>
    </row>
    <row r="22" spans="1:9">
      <c r="A22" s="468"/>
      <c r="B22" s="468"/>
      <c r="C22" s="468"/>
      <c r="D22" s="468"/>
      <c r="E22" s="468"/>
      <c r="F22" s="468"/>
      <c r="G22" s="468"/>
      <c r="H22" s="468"/>
      <c r="I22" s="468"/>
    </row>
    <row r="23" spans="1:9">
      <c r="A23" s="468"/>
      <c r="B23" s="468"/>
      <c r="C23" s="468"/>
      <c r="D23" s="468"/>
      <c r="E23" s="468"/>
      <c r="F23" s="468"/>
      <c r="G23" s="468"/>
      <c r="H23" s="468"/>
      <c r="I23" s="468"/>
    </row>
    <row r="24" spans="1:9">
      <c r="A24" s="468"/>
      <c r="B24" s="468"/>
      <c r="C24" s="468"/>
      <c r="D24" s="468"/>
      <c r="E24" s="468"/>
      <c r="F24" s="468"/>
      <c r="G24" s="468"/>
      <c r="H24" s="468"/>
      <c r="I24" s="468"/>
    </row>
    <row r="25" spans="1:9">
      <c r="A25" s="468"/>
      <c r="B25" s="468"/>
      <c r="C25" s="468"/>
      <c r="D25" s="468"/>
      <c r="E25" s="468"/>
      <c r="F25" s="468"/>
      <c r="G25" s="468"/>
      <c r="H25" s="468"/>
      <c r="I25" s="468"/>
    </row>
    <row r="26" spans="1:9">
      <c r="A26" s="468"/>
      <c r="B26" s="468"/>
      <c r="C26" s="468"/>
      <c r="D26" s="468"/>
      <c r="E26" s="468"/>
      <c r="F26" s="468"/>
      <c r="G26" s="468"/>
      <c r="H26" s="468"/>
      <c r="I26" s="468"/>
    </row>
    <row r="27" spans="1:9">
      <c r="A27" s="468"/>
      <c r="B27" s="468"/>
      <c r="C27" s="468"/>
      <c r="D27" s="468"/>
      <c r="E27" s="468"/>
      <c r="F27" s="468"/>
      <c r="G27" s="468"/>
      <c r="H27" s="468"/>
      <c r="I27" s="468"/>
    </row>
    <row r="28" spans="1:9">
      <c r="A28" s="468"/>
      <c r="B28" s="468"/>
      <c r="C28" s="468"/>
      <c r="D28" s="468"/>
      <c r="E28" s="468"/>
      <c r="F28" s="468"/>
      <c r="G28" s="468"/>
      <c r="H28" s="468"/>
      <c r="I28" s="468"/>
    </row>
    <row r="29" spans="1:9">
      <c r="A29" s="468"/>
      <c r="B29" s="468"/>
      <c r="C29" s="468"/>
      <c r="D29" s="468"/>
      <c r="E29" s="468"/>
      <c r="F29" s="468"/>
      <c r="G29" s="468"/>
      <c r="H29" s="468"/>
      <c r="I29" s="468"/>
    </row>
    <row r="30" spans="1:9">
      <c r="A30" s="468"/>
      <c r="B30" s="468"/>
      <c r="C30" s="468"/>
      <c r="D30" s="468"/>
      <c r="E30" s="468"/>
      <c r="F30" s="468"/>
      <c r="G30" s="468"/>
      <c r="H30" s="468"/>
      <c r="I30" s="468"/>
    </row>
    <row r="31" spans="1:9">
      <c r="A31" s="468"/>
      <c r="B31" s="468"/>
      <c r="C31" s="468"/>
      <c r="D31" s="468"/>
      <c r="E31" s="468"/>
      <c r="F31" s="468"/>
      <c r="G31" s="468"/>
      <c r="H31" s="468"/>
      <c r="I31" s="468"/>
    </row>
    <row r="32" spans="1:9">
      <c r="A32" s="468"/>
      <c r="B32" s="468"/>
      <c r="C32" s="468"/>
      <c r="D32" s="468"/>
      <c r="E32" s="468"/>
      <c r="F32" s="468"/>
      <c r="G32" s="468"/>
      <c r="H32" s="468"/>
      <c r="I32" s="468"/>
    </row>
    <row r="33" spans="1:9">
      <c r="A33" s="468"/>
      <c r="B33" s="468"/>
      <c r="C33" s="468"/>
      <c r="D33" s="468"/>
      <c r="E33" s="468"/>
      <c r="F33" s="468"/>
      <c r="G33" s="468"/>
      <c r="H33" s="468"/>
      <c r="I33" s="468"/>
    </row>
    <row r="34" spans="1:9">
      <c r="A34" s="468"/>
      <c r="B34" s="468"/>
      <c r="C34" s="468"/>
      <c r="D34" s="468"/>
      <c r="E34" s="468"/>
      <c r="F34" s="468"/>
      <c r="G34" s="468"/>
      <c r="H34" s="468"/>
      <c r="I34" s="468"/>
    </row>
    <row r="35" spans="1:9">
      <c r="A35" s="468"/>
      <c r="B35" s="468"/>
      <c r="C35" s="468"/>
      <c r="D35" s="468"/>
      <c r="E35" s="468"/>
      <c r="F35" s="468"/>
      <c r="G35" s="468"/>
      <c r="H35" s="468"/>
      <c r="I35" s="468"/>
    </row>
    <row r="36" spans="1:9">
      <c r="A36" s="468"/>
      <c r="B36" s="468"/>
      <c r="C36" s="468"/>
      <c r="D36" s="468"/>
      <c r="E36" s="468"/>
      <c r="F36" s="468"/>
      <c r="G36" s="468"/>
      <c r="H36" s="468"/>
      <c r="I36" s="468"/>
    </row>
    <row r="37" spans="1:9">
      <c r="A37" s="468"/>
      <c r="B37" s="468"/>
      <c r="C37" s="468"/>
      <c r="D37" s="468"/>
      <c r="E37" s="468"/>
      <c r="F37" s="468"/>
      <c r="G37" s="468"/>
      <c r="H37" s="468"/>
      <c r="I37" s="468"/>
    </row>
    <row r="38" spans="1:9">
      <c r="A38" s="468"/>
      <c r="B38" s="468"/>
      <c r="C38" s="468"/>
      <c r="D38" s="468"/>
      <c r="E38" s="468"/>
      <c r="F38" s="468"/>
      <c r="G38" s="468"/>
      <c r="H38" s="468"/>
      <c r="I38" s="468"/>
    </row>
    <row r="39" spans="1:9">
      <c r="A39" s="468"/>
      <c r="B39" s="468"/>
      <c r="C39" s="468"/>
      <c r="D39" s="468"/>
      <c r="E39" s="468"/>
      <c r="F39" s="468"/>
      <c r="G39" s="468"/>
      <c r="H39" s="468"/>
      <c r="I39" s="468"/>
    </row>
    <row r="40" spans="1:9">
      <c r="A40" s="468"/>
      <c r="B40" s="468"/>
      <c r="C40" s="468"/>
      <c r="D40" s="468"/>
      <c r="E40" s="468"/>
      <c r="F40" s="468"/>
      <c r="G40" s="468"/>
      <c r="H40" s="468"/>
      <c r="I40" s="468"/>
    </row>
    <row r="41" spans="1:9">
      <c r="A41" s="468"/>
      <c r="B41" s="468"/>
      <c r="C41" s="468"/>
      <c r="D41" s="468"/>
      <c r="E41" s="468"/>
      <c r="F41" s="468"/>
      <c r="G41" s="468"/>
      <c r="H41" s="468"/>
      <c r="I41" s="468"/>
    </row>
    <row r="42" spans="1:9">
      <c r="A42" s="468"/>
      <c r="B42" s="468"/>
      <c r="C42" s="468"/>
      <c r="D42" s="468"/>
      <c r="E42" s="468"/>
      <c r="F42" s="468"/>
      <c r="G42" s="468"/>
      <c r="H42" s="468"/>
      <c r="I42" s="468"/>
    </row>
    <row r="43" spans="1:9">
      <c r="A43" s="468"/>
      <c r="B43" s="468"/>
      <c r="C43" s="468"/>
      <c r="D43" s="468"/>
      <c r="E43" s="468"/>
      <c r="F43" s="468"/>
      <c r="G43" s="468"/>
      <c r="H43" s="468"/>
      <c r="I43" s="468"/>
    </row>
    <row r="44" spans="1:9">
      <c r="A44" s="468"/>
      <c r="B44" s="468"/>
      <c r="C44" s="468"/>
      <c r="D44" s="468"/>
      <c r="E44" s="468"/>
      <c r="F44" s="468"/>
      <c r="G44" s="468"/>
      <c r="H44" s="468"/>
      <c r="I44" s="468"/>
    </row>
    <row r="45" spans="1:9">
      <c r="A45" s="468"/>
      <c r="B45" s="468"/>
      <c r="C45" s="468"/>
      <c r="D45" s="468"/>
      <c r="E45" s="468"/>
      <c r="F45" s="468"/>
      <c r="G45" s="468"/>
      <c r="H45" s="468"/>
      <c r="I45" s="468"/>
    </row>
    <row r="46" spans="1:9">
      <c r="A46" s="468"/>
      <c r="B46" s="468"/>
      <c r="C46" s="468"/>
      <c r="D46" s="468"/>
      <c r="E46" s="468"/>
      <c r="F46" s="468"/>
      <c r="G46" s="468"/>
      <c r="H46" s="468"/>
      <c r="I46" s="468"/>
    </row>
    <row r="47" spans="1:9">
      <c r="A47" s="468"/>
      <c r="B47" s="468"/>
      <c r="C47" s="468"/>
      <c r="D47" s="468"/>
      <c r="E47" s="468"/>
      <c r="F47" s="468"/>
      <c r="G47" s="468"/>
      <c r="H47" s="468"/>
      <c r="I47" s="468"/>
    </row>
    <row r="48" spans="1:9">
      <c r="A48" s="468"/>
      <c r="B48" s="468"/>
      <c r="C48" s="468"/>
      <c r="D48" s="468"/>
      <c r="E48" s="468"/>
      <c r="F48" s="468"/>
      <c r="G48" s="468"/>
      <c r="H48" s="468"/>
      <c r="I48" s="468"/>
    </row>
    <row r="49" spans="1:9">
      <c r="A49" s="468"/>
      <c r="B49" s="468"/>
      <c r="C49" s="468"/>
      <c r="D49" s="468"/>
      <c r="E49" s="468"/>
      <c r="F49" s="468"/>
      <c r="G49" s="468"/>
      <c r="H49" s="468"/>
      <c r="I49" s="468"/>
    </row>
    <row r="50" spans="1:9">
      <c r="A50" s="468"/>
      <c r="B50" s="468"/>
      <c r="C50" s="468"/>
      <c r="D50" s="468"/>
      <c r="E50" s="468"/>
      <c r="F50" s="468"/>
      <c r="G50" s="468"/>
      <c r="H50" s="468"/>
      <c r="I50" s="468"/>
    </row>
    <row r="51" spans="1:9">
      <c r="A51" s="468"/>
      <c r="B51" s="468"/>
      <c r="C51" s="468"/>
      <c r="D51" s="468"/>
      <c r="E51" s="468"/>
      <c r="F51" s="468"/>
      <c r="G51" s="468"/>
      <c r="H51" s="468"/>
      <c r="I51" s="468"/>
    </row>
    <row r="52" spans="1:9">
      <c r="A52" s="468"/>
      <c r="B52" s="468"/>
      <c r="C52" s="468"/>
      <c r="D52" s="468"/>
      <c r="E52" s="468"/>
      <c r="F52" s="468"/>
      <c r="G52" s="468"/>
      <c r="H52" s="468"/>
      <c r="I52" s="468"/>
    </row>
    <row r="53" spans="1:9">
      <c r="A53" s="468"/>
      <c r="B53" s="468"/>
      <c r="C53" s="468"/>
      <c r="D53" s="468"/>
      <c r="E53" s="468"/>
      <c r="F53" s="468"/>
      <c r="G53" s="468"/>
      <c r="H53" s="468"/>
      <c r="I53" s="468"/>
    </row>
    <row r="54" spans="1:9">
      <c r="A54" s="468"/>
      <c r="B54" s="468"/>
      <c r="C54" s="468"/>
      <c r="D54" s="468"/>
      <c r="E54" s="468"/>
      <c r="F54" s="468"/>
      <c r="G54" s="468"/>
      <c r="H54" s="468"/>
      <c r="I54" s="468"/>
    </row>
    <row r="55" spans="1:9">
      <c r="A55" s="469">
        <v>11</v>
      </c>
      <c r="B55" s="469"/>
      <c r="C55" s="469"/>
      <c r="D55" s="469"/>
      <c r="E55" s="469"/>
      <c r="F55" s="469"/>
      <c r="G55" s="469"/>
      <c r="H55" s="469"/>
      <c r="I55" s="469"/>
    </row>
  </sheetData>
  <sheetProtection formatColumns="0" formatRows="0"/>
  <mergeCells count="2">
    <mergeCell ref="A1:I54"/>
    <mergeCell ref="A55:I55"/>
  </mergeCells>
  <printOptions horizontalCentere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codeName="Sheet10">
    <tabColor rgb="FFFF0000"/>
  </sheetPr>
  <dimension ref="A1:H46"/>
  <sheetViews>
    <sheetView showZeros="0" view="pageBreakPreview" zoomScale="85" zoomScaleSheetLayoutView="85" workbookViewId="0">
      <selection activeCell="E7" sqref="E7"/>
    </sheetView>
  </sheetViews>
  <sheetFormatPr defaultRowHeight="12.75"/>
  <cols>
    <col min="1" max="1" width="7.140625" style="2" customWidth="1"/>
    <col min="2" max="2" width="68.140625" style="2" customWidth="1"/>
    <col min="3" max="3" width="6" style="2" customWidth="1"/>
    <col min="4" max="4" width="7.7109375" style="194" customWidth="1"/>
    <col min="5" max="5" width="8.7109375" style="195" bestFit="1" customWidth="1"/>
    <col min="6" max="6" width="11.42578125" style="195" customWidth="1"/>
    <col min="7" max="16384" width="9.140625" style="2"/>
  </cols>
  <sheetData>
    <row r="1" spans="1:8" ht="15" customHeight="1">
      <c r="A1" s="391" t="s">
        <v>240</v>
      </c>
      <c r="B1" s="391"/>
      <c r="C1" s="391"/>
      <c r="D1" s="391"/>
      <c r="E1" s="391"/>
      <c r="F1" s="391"/>
      <c r="G1" s="280"/>
      <c r="H1" s="280"/>
    </row>
    <row r="2" spans="1:8" ht="15" customHeight="1" thickBot="1">
      <c r="A2" s="458"/>
      <c r="B2" s="458"/>
      <c r="C2" s="458"/>
      <c r="D2" s="458"/>
      <c r="E2" s="458"/>
      <c r="F2" s="458"/>
      <c r="G2" s="280"/>
      <c r="H2" s="280"/>
    </row>
    <row r="3" spans="1:8" ht="15" customHeight="1">
      <c r="A3" s="470" t="s">
        <v>133</v>
      </c>
      <c r="B3" s="471"/>
      <c r="C3" s="471"/>
      <c r="D3" s="471"/>
      <c r="E3" s="471"/>
      <c r="F3" s="472"/>
    </row>
    <row r="4" spans="1:8" ht="13.15" customHeight="1" thickBot="1">
      <c r="A4" s="473"/>
      <c r="B4" s="474"/>
      <c r="C4" s="474"/>
      <c r="D4" s="474"/>
      <c r="E4" s="474"/>
      <c r="F4" s="475"/>
    </row>
    <row r="5" spans="1:8" ht="27.6" customHeight="1" thickBot="1">
      <c r="A5" s="118" t="s">
        <v>21</v>
      </c>
      <c r="B5" s="119" t="s">
        <v>0</v>
      </c>
      <c r="C5" s="120" t="s">
        <v>2</v>
      </c>
      <c r="D5" s="121" t="s">
        <v>1</v>
      </c>
      <c r="E5" s="122" t="s">
        <v>56</v>
      </c>
      <c r="F5" s="123" t="s">
        <v>57</v>
      </c>
    </row>
    <row r="6" spans="1:8" ht="15" customHeight="1" thickBot="1">
      <c r="A6" s="74"/>
      <c r="B6" s="75"/>
      <c r="C6" s="74"/>
      <c r="D6" s="184"/>
      <c r="E6" s="185"/>
      <c r="F6" s="185"/>
    </row>
    <row r="7" spans="1:8" ht="96" customHeight="1" thickBot="1">
      <c r="A7" s="186"/>
      <c r="B7" s="187" t="s">
        <v>134</v>
      </c>
      <c r="C7" s="23"/>
      <c r="D7" s="188"/>
      <c r="E7" s="189"/>
      <c r="F7" s="190"/>
    </row>
    <row r="8" spans="1:8" ht="15" customHeight="1" thickBot="1">
      <c r="A8" s="61">
        <v>1</v>
      </c>
      <c r="B8" s="199" t="s">
        <v>135</v>
      </c>
      <c r="C8" s="200"/>
      <c r="D8" s="201"/>
      <c r="E8" s="202"/>
      <c r="F8" s="202"/>
    </row>
    <row r="9" spans="1:8" ht="57.75" customHeight="1">
      <c r="A9" s="4"/>
      <c r="B9" s="203" t="s">
        <v>260</v>
      </c>
      <c r="C9" s="204"/>
      <c r="D9" s="205"/>
      <c r="E9" s="324"/>
      <c r="F9" s="324"/>
    </row>
    <row r="10" spans="1:8" ht="15" customHeight="1" thickBot="1">
      <c r="A10" s="24">
        <v>1.1000000000000001</v>
      </c>
      <c r="B10" s="207" t="s">
        <v>165</v>
      </c>
      <c r="C10" s="12" t="s">
        <v>30</v>
      </c>
      <c r="D10" s="192">
        <v>4</v>
      </c>
      <c r="E10" s="325"/>
      <c r="F10" s="326">
        <f>E10*D10</f>
        <v>0</v>
      </c>
    </row>
    <row r="11" spans="1:8" ht="15" customHeight="1">
      <c r="A11" s="99">
        <v>2</v>
      </c>
      <c r="B11" s="98" t="s">
        <v>136</v>
      </c>
      <c r="C11" s="10"/>
      <c r="D11" s="212"/>
      <c r="E11" s="212"/>
      <c r="F11" s="212"/>
    </row>
    <row r="12" spans="1:8" ht="15" customHeight="1">
      <c r="A12" s="24"/>
      <c r="B12" s="97" t="s">
        <v>166</v>
      </c>
      <c r="C12" s="12"/>
      <c r="D12" s="192"/>
      <c r="E12" s="192"/>
      <c r="F12" s="192"/>
    </row>
    <row r="13" spans="1:8" ht="15" customHeight="1">
      <c r="A13" s="24"/>
      <c r="B13" s="97" t="s">
        <v>137</v>
      </c>
      <c r="C13" s="12"/>
      <c r="D13" s="192"/>
      <c r="E13" s="192"/>
      <c r="F13" s="192"/>
    </row>
    <row r="14" spans="1:8" ht="15" customHeight="1">
      <c r="A14" s="24"/>
      <c r="B14" s="97" t="s">
        <v>167</v>
      </c>
      <c r="C14" s="12"/>
      <c r="D14" s="192"/>
      <c r="E14" s="192"/>
      <c r="F14" s="192"/>
    </row>
    <row r="15" spans="1:8" ht="15" customHeight="1">
      <c r="A15" s="24"/>
      <c r="B15" s="97" t="s">
        <v>168</v>
      </c>
      <c r="C15" s="12"/>
      <c r="D15" s="192"/>
      <c r="E15" s="192"/>
      <c r="F15" s="192"/>
    </row>
    <row r="16" spans="1:8" ht="15" customHeight="1">
      <c r="A16" s="24">
        <v>2.1</v>
      </c>
      <c r="B16" s="14" t="s">
        <v>169</v>
      </c>
      <c r="C16" s="12" t="s">
        <v>30</v>
      </c>
      <c r="D16" s="192">
        <v>1</v>
      </c>
      <c r="E16" s="327"/>
      <c r="F16" s="192">
        <f>E16*D16</f>
        <v>0</v>
      </c>
    </row>
    <row r="17" spans="1:6" ht="15" customHeight="1">
      <c r="A17" s="209">
        <v>2.2000000000000002</v>
      </c>
      <c r="B17" s="210" t="s">
        <v>170</v>
      </c>
      <c r="C17" s="71" t="s">
        <v>30</v>
      </c>
      <c r="D17" s="211">
        <v>1</v>
      </c>
      <c r="E17" s="328"/>
      <c r="F17" s="211">
        <f>E17*D17</f>
        <v>0</v>
      </c>
    </row>
    <row r="18" spans="1:6" ht="15" customHeight="1">
      <c r="A18" s="24">
        <v>3</v>
      </c>
      <c r="B18" s="97" t="s">
        <v>138</v>
      </c>
      <c r="C18" s="12"/>
      <c r="D18" s="192"/>
      <c r="E18" s="192"/>
      <c r="F18" s="192"/>
    </row>
    <row r="19" spans="1:6" ht="15" customHeight="1">
      <c r="A19" s="24"/>
      <c r="B19" s="94" t="s">
        <v>139</v>
      </c>
      <c r="C19" s="12"/>
      <c r="D19" s="192"/>
      <c r="E19" s="192"/>
      <c r="F19" s="192"/>
    </row>
    <row r="20" spans="1:6" ht="15" customHeight="1">
      <c r="A20" s="24"/>
      <c r="B20" s="97" t="s">
        <v>171</v>
      </c>
      <c r="C20" s="12"/>
      <c r="D20" s="192"/>
      <c r="E20" s="192"/>
      <c r="F20" s="192"/>
    </row>
    <row r="21" spans="1:6" ht="15" customHeight="1">
      <c r="A21" s="24"/>
      <c r="B21" s="97" t="s">
        <v>172</v>
      </c>
      <c r="C21" s="12"/>
      <c r="D21" s="192"/>
      <c r="E21" s="192"/>
      <c r="F21" s="192"/>
    </row>
    <row r="22" spans="1:6" ht="15" customHeight="1">
      <c r="A22" s="24"/>
      <c r="B22" s="97" t="s">
        <v>173</v>
      </c>
      <c r="C22" s="12"/>
      <c r="D22" s="192"/>
      <c r="E22" s="192"/>
      <c r="F22" s="192"/>
    </row>
    <row r="23" spans="1:6" ht="15" customHeight="1">
      <c r="A23" s="24"/>
      <c r="B23" s="97" t="s">
        <v>140</v>
      </c>
      <c r="C23" s="12"/>
      <c r="D23" s="192"/>
      <c r="E23" s="192"/>
      <c r="F23" s="192"/>
    </row>
    <row r="24" spans="1:6" s="213" customFormat="1" ht="15" customHeight="1" thickBot="1">
      <c r="A24" s="24">
        <v>3.1</v>
      </c>
      <c r="B24" s="26" t="s">
        <v>141</v>
      </c>
      <c r="C24" s="24" t="s">
        <v>29</v>
      </c>
      <c r="D24" s="192">
        <v>30</v>
      </c>
      <c r="E24" s="327"/>
      <c r="F24" s="192">
        <f>E24*D24</f>
        <v>0</v>
      </c>
    </row>
    <row r="25" spans="1:6" ht="14.25" customHeight="1" thickBot="1">
      <c r="A25" s="78">
        <v>4</v>
      </c>
      <c r="B25" s="220" t="s">
        <v>222</v>
      </c>
      <c r="C25" s="200"/>
      <c r="D25" s="201"/>
      <c r="E25" s="329"/>
      <c r="F25" s="329"/>
    </row>
    <row r="26" spans="1:6" ht="72.75" customHeight="1">
      <c r="A26" s="186"/>
      <c r="B26" s="206" t="s">
        <v>261</v>
      </c>
      <c r="C26" s="204"/>
      <c r="D26" s="205"/>
      <c r="E26" s="208"/>
      <c r="F26" s="208"/>
    </row>
    <row r="27" spans="1:6" ht="33.75" customHeight="1">
      <c r="A27" s="6">
        <v>4.0999999999999996</v>
      </c>
      <c r="B27" s="221" t="s">
        <v>223</v>
      </c>
      <c r="C27" s="6" t="s">
        <v>142</v>
      </c>
      <c r="D27" s="269">
        <v>1</v>
      </c>
      <c r="E27" s="330"/>
      <c r="F27" s="269">
        <f>E27*D27</f>
        <v>0</v>
      </c>
    </row>
    <row r="28" spans="1:6" ht="44.25" customHeight="1">
      <c r="A28" s="6">
        <v>4.2</v>
      </c>
      <c r="B28" s="222" t="s">
        <v>158</v>
      </c>
      <c r="C28" s="6" t="s">
        <v>142</v>
      </c>
      <c r="D28" s="269">
        <v>1</v>
      </c>
      <c r="E28" s="330"/>
      <c r="F28" s="269">
        <f>E28*D28</f>
        <v>0</v>
      </c>
    </row>
    <row r="29" spans="1:6" ht="17.25" customHeight="1">
      <c r="A29" s="6">
        <v>4.3</v>
      </c>
      <c r="B29" s="222" t="s">
        <v>143</v>
      </c>
      <c r="C29" s="6" t="s">
        <v>30</v>
      </c>
      <c r="D29" s="269">
        <v>1</v>
      </c>
      <c r="E29" s="330"/>
      <c r="F29" s="269">
        <f>E29*D29</f>
        <v>0</v>
      </c>
    </row>
    <row r="30" spans="1:6" ht="45.75" customHeight="1">
      <c r="A30" s="6">
        <v>4.4000000000000004</v>
      </c>
      <c r="B30" s="221" t="s">
        <v>224</v>
      </c>
      <c r="C30" s="6" t="s">
        <v>3</v>
      </c>
      <c r="D30" s="269">
        <v>1</v>
      </c>
      <c r="E30" s="330"/>
      <c r="F30" s="269">
        <f>E30*D30</f>
        <v>0</v>
      </c>
    </row>
    <row r="31" spans="1:6">
      <c r="A31" s="12"/>
      <c r="B31" s="214"/>
      <c r="C31" s="12"/>
      <c r="D31" s="191"/>
      <c r="E31" s="70"/>
      <c r="F31" s="47"/>
    </row>
    <row r="32" spans="1:6">
      <c r="A32" s="12"/>
      <c r="B32" s="214"/>
      <c r="C32" s="12"/>
      <c r="D32" s="191"/>
      <c r="E32" s="70"/>
      <c r="F32" s="47"/>
    </row>
    <row r="33" spans="1:6">
      <c r="A33" s="12"/>
      <c r="B33" s="214"/>
      <c r="C33" s="12"/>
      <c r="D33" s="191"/>
      <c r="E33" s="70"/>
      <c r="F33" s="47"/>
    </row>
    <row r="34" spans="1:6">
      <c r="A34" s="12"/>
      <c r="B34" s="214"/>
      <c r="C34" s="12"/>
      <c r="D34" s="191"/>
      <c r="E34" s="70"/>
      <c r="F34" s="47"/>
    </row>
    <row r="35" spans="1:6">
      <c r="A35" s="12"/>
      <c r="B35" s="214"/>
      <c r="C35" s="12"/>
      <c r="D35" s="191"/>
      <c r="E35" s="70"/>
      <c r="F35" s="47"/>
    </row>
    <row r="36" spans="1:6">
      <c r="A36" s="12"/>
      <c r="B36" s="214"/>
      <c r="C36" s="12"/>
      <c r="D36" s="191"/>
      <c r="E36" s="70"/>
      <c r="F36" s="47"/>
    </row>
    <row r="37" spans="1:6">
      <c r="A37" s="12"/>
      <c r="B37" s="214"/>
      <c r="C37" s="12"/>
      <c r="D37" s="191"/>
      <c r="E37" s="70"/>
      <c r="F37" s="47"/>
    </row>
    <row r="38" spans="1:6">
      <c r="A38" s="12"/>
      <c r="B38" s="214"/>
      <c r="C38" s="12"/>
      <c r="D38" s="191"/>
      <c r="E38" s="70"/>
      <c r="F38" s="191"/>
    </row>
    <row r="39" spans="1:6">
      <c r="A39" s="12"/>
      <c r="B39" s="214"/>
      <c r="C39" s="12"/>
      <c r="D39" s="191"/>
      <c r="E39" s="70"/>
      <c r="F39" s="191"/>
    </row>
    <row r="40" spans="1:6">
      <c r="A40" s="12"/>
      <c r="B40" s="214"/>
      <c r="C40" s="12"/>
      <c r="D40" s="191"/>
      <c r="E40" s="70"/>
      <c r="F40" s="191"/>
    </row>
    <row r="41" spans="1:6">
      <c r="A41" s="12"/>
      <c r="B41" s="214"/>
      <c r="C41" s="12"/>
      <c r="D41" s="191"/>
      <c r="E41" s="70"/>
      <c r="F41" s="191"/>
    </row>
    <row r="42" spans="1:6" s="213" customFormat="1">
      <c r="A42" s="24"/>
      <c r="B42" s="214"/>
      <c r="C42" s="24"/>
      <c r="D42" s="192"/>
      <c r="E42" s="215"/>
      <c r="F42" s="192"/>
    </row>
    <row r="43" spans="1:6" ht="75.75" hidden="1" customHeight="1">
      <c r="A43" s="24"/>
      <c r="B43" s="206"/>
      <c r="C43" s="14"/>
      <c r="D43" s="193"/>
      <c r="E43" s="216"/>
      <c r="F43" s="192"/>
    </row>
    <row r="44" spans="1:6" ht="13.5" thickBot="1">
      <c r="A44" s="196"/>
      <c r="B44" s="217"/>
      <c r="C44" s="197"/>
      <c r="D44" s="218"/>
      <c r="E44" s="219"/>
      <c r="F44" s="322"/>
    </row>
    <row r="45" spans="1:6" ht="13.5" thickBot="1">
      <c r="A45" s="476" t="s">
        <v>176</v>
      </c>
      <c r="B45" s="477"/>
      <c r="C45" s="477"/>
      <c r="D45" s="477"/>
      <c r="E45" s="478"/>
      <c r="F45" s="323">
        <f>SUM(F9:F44)</f>
        <v>0</v>
      </c>
    </row>
    <row r="46" spans="1:6">
      <c r="A46" s="479">
        <v>12</v>
      </c>
      <c r="B46" s="479"/>
      <c r="C46" s="479"/>
      <c r="D46" s="479"/>
      <c r="E46" s="479"/>
      <c r="F46" s="479"/>
    </row>
  </sheetData>
  <sheetProtection formatColumns="0" formatRows="0"/>
  <mergeCells count="4">
    <mergeCell ref="A3:F4"/>
    <mergeCell ref="A45:E45"/>
    <mergeCell ref="A46:F46"/>
    <mergeCell ref="A1:F2"/>
  </mergeCells>
  <printOptions horizontalCentered="1"/>
  <pageMargins left="0.55118110236220497" right="0.39370078740157499" top="0.59055118110236204" bottom="0.59055118110236204" header="0.511811023622047" footer="0.511811023622047"/>
  <pageSetup paperSize="9" scale="84" orientation="portrait" useFirstPageNumber="1"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codeName="Sheet11">
    <tabColor rgb="FFFF0000"/>
  </sheetPr>
  <dimension ref="A1:H54"/>
  <sheetViews>
    <sheetView showZeros="0" view="pageBreakPreview" zoomScale="85" zoomScaleSheetLayoutView="85" workbookViewId="0">
      <selection activeCell="F5" sqref="F5"/>
    </sheetView>
  </sheetViews>
  <sheetFormatPr defaultRowHeight="12.75"/>
  <cols>
    <col min="1" max="1" width="7.140625" style="2" customWidth="1"/>
    <col min="2" max="2" width="68.85546875" style="2" customWidth="1"/>
    <col min="3" max="3" width="5.140625" style="2" customWidth="1"/>
    <col min="4" max="4" width="7.5703125" style="194" customWidth="1"/>
    <col min="5" max="5" width="8.7109375" style="195" bestFit="1" customWidth="1"/>
    <col min="6" max="6" width="11.28515625" style="195" customWidth="1"/>
    <col min="7" max="16384" width="9.140625" style="2"/>
  </cols>
  <sheetData>
    <row r="1" spans="1:8" ht="15" customHeight="1">
      <c r="A1" s="391" t="s">
        <v>240</v>
      </c>
      <c r="B1" s="391"/>
      <c r="C1" s="391"/>
      <c r="D1" s="391"/>
      <c r="E1" s="391"/>
      <c r="F1" s="391"/>
      <c r="G1" s="280"/>
      <c r="H1" s="280"/>
    </row>
    <row r="2" spans="1:8" ht="15" customHeight="1" thickBot="1">
      <c r="A2" s="458"/>
      <c r="B2" s="458"/>
      <c r="C2" s="458"/>
      <c r="D2" s="458"/>
      <c r="E2" s="458"/>
      <c r="F2" s="458"/>
      <c r="G2" s="280"/>
      <c r="H2" s="280"/>
    </row>
    <row r="3" spans="1:8" ht="15" customHeight="1">
      <c r="A3" s="470" t="s">
        <v>133</v>
      </c>
      <c r="B3" s="471"/>
      <c r="C3" s="471"/>
      <c r="D3" s="471"/>
      <c r="E3" s="471"/>
      <c r="F3" s="472"/>
    </row>
    <row r="4" spans="1:8" ht="13.15" customHeight="1" thickBot="1">
      <c r="A4" s="473"/>
      <c r="B4" s="474"/>
      <c r="C4" s="474"/>
      <c r="D4" s="474"/>
      <c r="E4" s="474"/>
      <c r="F4" s="475"/>
    </row>
    <row r="5" spans="1:8" ht="28.9" customHeight="1" thickBot="1">
      <c r="A5" s="118" t="s">
        <v>21</v>
      </c>
      <c r="B5" s="119" t="s">
        <v>0</v>
      </c>
      <c r="C5" s="120" t="s">
        <v>2</v>
      </c>
      <c r="D5" s="121" t="s">
        <v>1</v>
      </c>
      <c r="E5" s="122" t="s">
        <v>56</v>
      </c>
      <c r="F5" s="123" t="s">
        <v>57</v>
      </c>
    </row>
    <row r="6" spans="1:8" ht="15" customHeight="1" thickBot="1">
      <c r="A6" s="78">
        <v>5</v>
      </c>
      <c r="B6" s="223" t="s">
        <v>144</v>
      </c>
      <c r="C6" s="270"/>
      <c r="D6" s="271"/>
      <c r="E6" s="272"/>
      <c r="F6" s="272"/>
    </row>
    <row r="7" spans="1:8" ht="18" customHeight="1">
      <c r="A7" s="186"/>
      <c r="B7" s="203" t="s">
        <v>145</v>
      </c>
      <c r="C7" s="273"/>
      <c r="D7" s="274"/>
      <c r="E7" s="48"/>
      <c r="F7" s="48"/>
    </row>
    <row r="8" spans="1:8" ht="28.9" customHeight="1">
      <c r="A8" s="24"/>
      <c r="B8" s="26" t="s">
        <v>146</v>
      </c>
      <c r="C8" s="275"/>
      <c r="D8" s="276"/>
      <c r="E8" s="47"/>
      <c r="F8" s="47"/>
    </row>
    <row r="9" spans="1:8" ht="15" customHeight="1" thickBot="1">
      <c r="A9" s="12">
        <v>5.0999999999999996</v>
      </c>
      <c r="B9" s="26" t="s">
        <v>174</v>
      </c>
      <c r="C9" s="12" t="s">
        <v>29</v>
      </c>
      <c r="D9" s="191">
        <v>10</v>
      </c>
      <c r="E9" s="331"/>
      <c r="F9" s="191">
        <f>E9*D9</f>
        <v>0</v>
      </c>
    </row>
    <row r="10" spans="1:8" ht="15" customHeight="1" thickBot="1">
      <c r="A10" s="78">
        <v>6</v>
      </c>
      <c r="B10" s="220" t="s">
        <v>147</v>
      </c>
      <c r="C10" s="270"/>
      <c r="D10" s="271"/>
      <c r="E10" s="332"/>
      <c r="F10" s="332"/>
    </row>
    <row r="11" spans="1:8" ht="15" customHeight="1">
      <c r="A11" s="24"/>
      <c r="B11" s="26" t="s">
        <v>148</v>
      </c>
      <c r="C11" s="275"/>
      <c r="D11" s="276"/>
      <c r="E11" s="191"/>
      <c r="F11" s="191"/>
    </row>
    <row r="12" spans="1:8" ht="28.5" customHeight="1">
      <c r="A12" s="24"/>
      <c r="B12" s="26" t="s">
        <v>149</v>
      </c>
      <c r="C12" s="275"/>
      <c r="D12" s="276"/>
      <c r="E12" s="191"/>
      <c r="F12" s="191"/>
    </row>
    <row r="13" spans="1:8" ht="15" customHeight="1" thickBot="1">
      <c r="A13" s="196">
        <v>6.1</v>
      </c>
      <c r="B13" s="217" t="s">
        <v>150</v>
      </c>
      <c r="C13" s="27" t="s">
        <v>30</v>
      </c>
      <c r="D13" s="224">
        <v>1</v>
      </c>
      <c r="E13" s="333"/>
      <c r="F13" s="224">
        <f>E13*D13</f>
        <v>0</v>
      </c>
    </row>
    <row r="14" spans="1:8" ht="13.5" thickBot="1">
      <c r="A14" s="69">
        <v>7</v>
      </c>
      <c r="B14" s="226" t="s">
        <v>175</v>
      </c>
      <c r="C14" s="277"/>
      <c r="D14" s="278"/>
      <c r="E14" s="334"/>
      <c r="F14" s="335"/>
    </row>
    <row r="15" spans="1:8" ht="72" customHeight="1">
      <c r="A15" s="227"/>
      <c r="B15" s="228" t="s">
        <v>206</v>
      </c>
      <c r="C15" s="227"/>
      <c r="D15" s="230"/>
      <c r="E15" s="336"/>
      <c r="F15" s="337"/>
    </row>
    <row r="16" spans="1:8" ht="30" customHeight="1">
      <c r="A16" s="31">
        <v>7.1</v>
      </c>
      <c r="B16" s="229" t="s">
        <v>151</v>
      </c>
      <c r="C16" s="31" t="s">
        <v>30</v>
      </c>
      <c r="D16" s="279">
        <v>1</v>
      </c>
      <c r="E16" s="338"/>
      <c r="F16" s="279">
        <f>E16*D16</f>
        <v>0</v>
      </c>
    </row>
    <row r="17" spans="1:6" ht="38.25">
      <c r="A17" s="227">
        <v>7.2</v>
      </c>
      <c r="B17" s="150" t="s">
        <v>152</v>
      </c>
      <c r="C17" s="227" t="s">
        <v>3</v>
      </c>
      <c r="D17" s="230">
        <v>1</v>
      </c>
      <c r="E17" s="339"/>
      <c r="F17" s="230">
        <f>E17*D17</f>
        <v>0</v>
      </c>
    </row>
    <row r="18" spans="1:6" ht="25.5">
      <c r="A18" s="227"/>
      <c r="B18" s="150" t="s">
        <v>153</v>
      </c>
      <c r="C18" s="227"/>
      <c r="D18" s="230"/>
      <c r="E18" s="230"/>
      <c r="F18" s="230"/>
    </row>
    <row r="19" spans="1:6">
      <c r="A19" s="227"/>
      <c r="B19" s="282"/>
      <c r="C19" s="227"/>
      <c r="D19" s="230"/>
      <c r="E19" s="230"/>
      <c r="F19" s="230"/>
    </row>
    <row r="20" spans="1:6">
      <c r="A20" s="227"/>
      <c r="B20" s="282"/>
      <c r="C20" s="227"/>
      <c r="D20" s="230"/>
      <c r="E20" s="230"/>
      <c r="F20" s="230"/>
    </row>
    <row r="21" spans="1:6">
      <c r="A21" s="227"/>
      <c r="B21" s="282"/>
      <c r="C21" s="227"/>
      <c r="D21" s="230"/>
      <c r="E21" s="230"/>
      <c r="F21" s="230"/>
    </row>
    <row r="22" spans="1:6">
      <c r="A22" s="227"/>
      <c r="B22" s="282"/>
      <c r="C22" s="227"/>
      <c r="D22" s="230"/>
      <c r="E22" s="230"/>
      <c r="F22" s="230"/>
    </row>
    <row r="23" spans="1:6">
      <c r="A23" s="227"/>
      <c r="B23" s="282"/>
      <c r="C23" s="227"/>
      <c r="D23" s="230"/>
      <c r="E23" s="230"/>
      <c r="F23" s="230"/>
    </row>
    <row r="24" spans="1:6">
      <c r="A24" s="227"/>
      <c r="B24" s="282"/>
      <c r="C24" s="227"/>
      <c r="D24" s="230"/>
      <c r="E24" s="230"/>
      <c r="F24" s="230"/>
    </row>
    <row r="25" spans="1:6">
      <c r="A25" s="227"/>
      <c r="B25" s="282"/>
      <c r="C25" s="227"/>
      <c r="D25" s="230"/>
      <c r="E25" s="230"/>
      <c r="F25" s="230"/>
    </row>
    <row r="26" spans="1:6">
      <c r="A26" s="227"/>
      <c r="B26" s="282"/>
      <c r="C26" s="227"/>
      <c r="D26" s="230"/>
      <c r="E26" s="230"/>
      <c r="F26" s="230"/>
    </row>
    <row r="27" spans="1:6">
      <c r="A27" s="227"/>
      <c r="B27" s="282"/>
      <c r="C27" s="227"/>
      <c r="D27" s="230"/>
      <c r="E27" s="230"/>
      <c r="F27" s="230"/>
    </row>
    <row r="28" spans="1:6">
      <c r="A28" s="227"/>
      <c r="B28" s="282"/>
      <c r="C28" s="227"/>
      <c r="D28" s="230"/>
      <c r="E28" s="230"/>
      <c r="F28" s="230"/>
    </row>
    <row r="29" spans="1:6">
      <c r="A29" s="227"/>
      <c r="B29" s="282"/>
      <c r="C29" s="227"/>
      <c r="D29" s="230"/>
      <c r="E29" s="230"/>
      <c r="F29" s="230"/>
    </row>
    <row r="30" spans="1:6">
      <c r="A30" s="227"/>
      <c r="B30" s="282"/>
      <c r="C30" s="227"/>
      <c r="D30" s="230"/>
      <c r="E30" s="230"/>
      <c r="F30" s="230"/>
    </row>
    <row r="31" spans="1:6">
      <c r="A31" s="227"/>
      <c r="B31" s="282"/>
      <c r="C31" s="227"/>
      <c r="D31" s="230"/>
      <c r="E31" s="230"/>
      <c r="F31" s="230"/>
    </row>
    <row r="32" spans="1:6">
      <c r="A32" s="227"/>
      <c r="B32" s="282"/>
      <c r="C32" s="227"/>
      <c r="D32" s="230"/>
      <c r="E32" s="230"/>
      <c r="F32" s="230"/>
    </row>
    <row r="33" spans="1:6">
      <c r="A33" s="227"/>
      <c r="B33" s="282"/>
      <c r="C33" s="227"/>
      <c r="D33" s="230"/>
      <c r="E33" s="230"/>
      <c r="F33" s="230"/>
    </row>
    <row r="34" spans="1:6">
      <c r="A34" s="227"/>
      <c r="B34" s="282"/>
      <c r="C34" s="227"/>
      <c r="D34" s="230"/>
      <c r="E34" s="230"/>
      <c r="F34" s="230"/>
    </row>
    <row r="35" spans="1:6">
      <c r="A35" s="227"/>
      <c r="B35" s="282"/>
      <c r="C35" s="227"/>
      <c r="D35" s="230"/>
      <c r="E35" s="230"/>
      <c r="F35" s="230"/>
    </row>
    <row r="36" spans="1:6">
      <c r="A36" s="227"/>
      <c r="B36" s="282"/>
      <c r="C36" s="227"/>
      <c r="D36" s="230"/>
      <c r="E36" s="230"/>
      <c r="F36" s="230"/>
    </row>
    <row r="37" spans="1:6">
      <c r="A37" s="227"/>
      <c r="B37" s="282"/>
      <c r="C37" s="227"/>
      <c r="D37" s="230"/>
      <c r="E37" s="230"/>
      <c r="F37" s="230"/>
    </row>
    <row r="38" spans="1:6">
      <c r="A38" s="227"/>
      <c r="B38" s="282"/>
      <c r="C38" s="227"/>
      <c r="D38" s="230"/>
      <c r="E38" s="230"/>
      <c r="F38" s="230"/>
    </row>
    <row r="39" spans="1:6">
      <c r="A39" s="227"/>
      <c r="B39" s="282"/>
      <c r="C39" s="227"/>
      <c r="D39" s="230"/>
      <c r="E39" s="230"/>
      <c r="F39" s="230"/>
    </row>
    <row r="40" spans="1:6">
      <c r="A40" s="227"/>
      <c r="B40" s="282"/>
      <c r="C40" s="227"/>
      <c r="D40" s="230"/>
      <c r="E40" s="230"/>
      <c r="F40" s="230"/>
    </row>
    <row r="41" spans="1:6">
      <c r="A41" s="227"/>
      <c r="B41" s="282"/>
      <c r="C41" s="227"/>
      <c r="D41" s="230"/>
      <c r="E41" s="230"/>
      <c r="F41" s="230"/>
    </row>
    <row r="42" spans="1:6">
      <c r="A42" s="227"/>
      <c r="B42" s="282"/>
      <c r="C42" s="227"/>
      <c r="D42" s="230"/>
      <c r="E42" s="230"/>
      <c r="F42" s="230"/>
    </row>
    <row r="43" spans="1:6">
      <c r="A43" s="227"/>
      <c r="B43" s="282"/>
      <c r="C43" s="227"/>
      <c r="D43" s="230"/>
      <c r="E43" s="230"/>
      <c r="F43" s="230"/>
    </row>
    <row r="44" spans="1:6">
      <c r="A44" s="227"/>
      <c r="B44" s="282"/>
      <c r="C44" s="227"/>
      <c r="D44" s="230"/>
      <c r="E44" s="230"/>
      <c r="F44" s="230"/>
    </row>
    <row r="45" spans="1:6">
      <c r="A45" s="227"/>
      <c r="B45" s="282"/>
      <c r="C45" s="227"/>
      <c r="D45" s="230"/>
      <c r="E45" s="230"/>
      <c r="F45" s="230"/>
    </row>
    <row r="46" spans="1:6">
      <c r="A46" s="227"/>
      <c r="B46" s="282"/>
      <c r="C46" s="227"/>
      <c r="D46" s="230"/>
      <c r="E46" s="230"/>
      <c r="F46" s="230"/>
    </row>
    <row r="47" spans="1:6">
      <c r="A47" s="227"/>
      <c r="B47" s="282"/>
      <c r="C47" s="227"/>
      <c r="D47" s="230"/>
      <c r="E47" s="230"/>
      <c r="F47" s="230"/>
    </row>
    <row r="48" spans="1:6">
      <c r="A48" s="227"/>
      <c r="B48" s="282"/>
      <c r="C48" s="227"/>
      <c r="D48" s="230"/>
      <c r="E48" s="230"/>
      <c r="F48" s="230"/>
    </row>
    <row r="49" spans="1:6">
      <c r="A49" s="227"/>
      <c r="B49" s="282"/>
      <c r="C49" s="227"/>
      <c r="D49" s="230"/>
      <c r="E49" s="230"/>
      <c r="F49" s="230"/>
    </row>
    <row r="50" spans="1:6" ht="13.5" thickBot="1">
      <c r="A50" s="227"/>
      <c r="B50" s="282"/>
      <c r="C50" s="227"/>
      <c r="D50" s="230"/>
      <c r="E50" s="230"/>
      <c r="F50" s="230"/>
    </row>
    <row r="51" spans="1:6">
      <c r="A51" s="186"/>
      <c r="B51" s="225"/>
      <c r="C51" s="186"/>
      <c r="D51" s="208"/>
      <c r="E51" s="340"/>
      <c r="F51" s="341"/>
    </row>
    <row r="52" spans="1:6" ht="13.5" thickBot="1">
      <c r="A52" s="24"/>
      <c r="B52" s="18"/>
      <c r="C52" s="12"/>
      <c r="D52" s="191"/>
      <c r="E52" s="192"/>
      <c r="F52" s="192"/>
    </row>
    <row r="53" spans="1:6" ht="13.5" thickBot="1">
      <c r="A53" s="476" t="s">
        <v>177</v>
      </c>
      <c r="B53" s="477"/>
      <c r="C53" s="477"/>
      <c r="D53" s="477"/>
      <c r="E53" s="478"/>
      <c r="F53" s="342">
        <f>SUM(F6:F52)</f>
        <v>0</v>
      </c>
    </row>
    <row r="54" spans="1:6">
      <c r="A54" s="479">
        <v>13</v>
      </c>
      <c r="B54" s="479"/>
      <c r="C54" s="479"/>
      <c r="D54" s="479"/>
      <c r="E54" s="479"/>
      <c r="F54" s="479"/>
    </row>
  </sheetData>
  <sheetProtection formatColumns="0" formatRows="0"/>
  <mergeCells count="4">
    <mergeCell ref="A3:F4"/>
    <mergeCell ref="A53:E53"/>
    <mergeCell ref="A54:F54"/>
    <mergeCell ref="A1:F2"/>
  </mergeCells>
  <printOptions horizontalCentered="1"/>
  <pageMargins left="0.55118110236220497" right="0.39370078740157499" top="0.59055118110236204" bottom="0.59055118110236204" header="0.511811023622047" footer="0.511811023622047"/>
  <pageSetup paperSize="9" scale="85" orientation="portrait" useFirstPageNumber="1"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2">
    <tabColor rgb="FFFF0000"/>
  </sheetPr>
  <dimension ref="A1:H59"/>
  <sheetViews>
    <sheetView showZeros="0" view="pageBreakPreview" topLeftCell="A15" zoomScale="85" zoomScaleSheetLayoutView="85" workbookViewId="0">
      <selection activeCell="J44" sqref="J44"/>
    </sheetView>
  </sheetViews>
  <sheetFormatPr defaultRowHeight="12.75"/>
  <cols>
    <col min="1" max="1" width="9.28515625" style="2" customWidth="1"/>
    <col min="2" max="2" width="36.7109375" style="2" customWidth="1"/>
    <col min="3" max="3" width="45.28515625" style="2" customWidth="1"/>
    <col min="4" max="5" width="9.140625" style="2" hidden="1" customWidth="1"/>
    <col min="6" max="16384" width="9.140625" style="2"/>
  </cols>
  <sheetData>
    <row r="1" spans="1:8" ht="15" customHeight="1">
      <c r="A1" s="488" t="s">
        <v>240</v>
      </c>
      <c r="B1" s="488"/>
      <c r="C1" s="488"/>
      <c r="D1" s="233"/>
      <c r="E1" s="233"/>
      <c r="F1" s="233"/>
      <c r="G1" s="280"/>
      <c r="H1" s="280"/>
    </row>
    <row r="2" spans="1:8" ht="15" customHeight="1" thickBot="1">
      <c r="A2" s="489"/>
      <c r="B2" s="489"/>
      <c r="C2" s="489"/>
      <c r="D2" s="283"/>
      <c r="E2" s="283"/>
      <c r="F2" s="283"/>
      <c r="G2" s="280"/>
      <c r="H2" s="280"/>
    </row>
    <row r="3" spans="1:8" ht="15" customHeight="1">
      <c r="A3" s="480" t="s">
        <v>36</v>
      </c>
      <c r="B3" s="481"/>
      <c r="C3" s="482"/>
      <c r="D3" s="231"/>
      <c r="E3" s="231"/>
      <c r="F3" s="213"/>
    </row>
    <row r="4" spans="1:8" ht="15" customHeight="1" thickBot="1">
      <c r="A4" s="483"/>
      <c r="B4" s="484"/>
      <c r="C4" s="485"/>
      <c r="D4" s="231"/>
      <c r="E4" s="231"/>
    </row>
    <row r="5" spans="1:8" ht="30" customHeight="1" thickBot="1">
      <c r="A5" s="181" t="s">
        <v>22</v>
      </c>
      <c r="B5" s="182" t="s">
        <v>0</v>
      </c>
      <c r="C5" s="183" t="s">
        <v>280</v>
      </c>
      <c r="D5" s="15"/>
      <c r="E5" s="15"/>
      <c r="F5" s="232"/>
    </row>
    <row r="6" spans="1:8">
      <c r="A6" s="23"/>
      <c r="B6" s="23"/>
      <c r="C6" s="3"/>
      <c r="D6" s="15"/>
      <c r="E6" s="15"/>
      <c r="F6" s="232"/>
    </row>
    <row r="7" spans="1:8">
      <c r="A7" s="1"/>
      <c r="B7" s="15"/>
      <c r="C7" s="46"/>
      <c r="D7" s="15"/>
      <c r="E7" s="15"/>
      <c r="F7" s="232"/>
    </row>
    <row r="8" spans="1:8">
      <c r="A8" s="1" t="s">
        <v>59</v>
      </c>
      <c r="B8" s="53" t="s">
        <v>178</v>
      </c>
      <c r="C8" s="25">
        <f>'ELE.-12'!F45</f>
        <v>0</v>
      </c>
      <c r="D8" s="15"/>
      <c r="E8" s="15"/>
      <c r="F8" s="232"/>
    </row>
    <row r="9" spans="1:8">
      <c r="A9" s="1"/>
      <c r="B9" s="53"/>
      <c r="C9" s="25"/>
      <c r="D9" s="15"/>
      <c r="E9" s="15"/>
      <c r="F9" s="232"/>
    </row>
    <row r="10" spans="1:8">
      <c r="A10" s="12">
        <v>2</v>
      </c>
      <c r="B10" s="26" t="s">
        <v>179</v>
      </c>
      <c r="C10" s="25">
        <f>'ELE.-13'!F53</f>
        <v>0</v>
      </c>
      <c r="D10" s="15"/>
      <c r="E10" s="15"/>
      <c r="F10" s="232"/>
    </row>
    <row r="11" spans="1:8">
      <c r="A11" s="1"/>
      <c r="B11" s="53"/>
      <c r="C11" s="46"/>
      <c r="D11" s="15"/>
      <c r="E11" s="15"/>
      <c r="F11" s="232"/>
    </row>
    <row r="12" spans="1:8">
      <c r="A12" s="1"/>
      <c r="B12" s="15"/>
      <c r="C12" s="46"/>
      <c r="D12" s="15"/>
      <c r="E12" s="15"/>
      <c r="F12" s="232"/>
    </row>
    <row r="13" spans="1:8">
      <c r="A13" s="24"/>
      <c r="B13" s="26"/>
      <c r="C13" s="46"/>
      <c r="D13" s="15"/>
      <c r="E13" s="15"/>
      <c r="F13" s="232"/>
    </row>
    <row r="14" spans="1:8">
      <c r="A14" s="1"/>
      <c r="B14" s="15"/>
      <c r="C14" s="46"/>
      <c r="D14" s="15"/>
      <c r="E14" s="15"/>
      <c r="F14" s="232"/>
    </row>
    <row r="15" spans="1:8">
      <c r="A15" s="1"/>
      <c r="B15" s="26"/>
      <c r="C15" s="46"/>
      <c r="D15" s="15"/>
      <c r="E15" s="15"/>
      <c r="F15" s="232"/>
    </row>
    <row r="16" spans="1:8">
      <c r="A16" s="1"/>
      <c r="B16" s="15"/>
      <c r="C16" s="46"/>
      <c r="D16" s="15"/>
      <c r="E16" s="15"/>
      <c r="F16" s="232"/>
    </row>
    <row r="17" spans="1:6">
      <c r="A17" s="1"/>
      <c r="B17" s="15"/>
      <c r="C17" s="46"/>
      <c r="D17" s="15"/>
      <c r="E17" s="15"/>
      <c r="F17" s="232"/>
    </row>
    <row r="18" spans="1:6">
      <c r="A18" s="1"/>
      <c r="B18" s="15"/>
      <c r="C18" s="46"/>
      <c r="D18" s="15"/>
      <c r="E18" s="15"/>
      <c r="F18" s="232"/>
    </row>
    <row r="19" spans="1:6">
      <c r="A19" s="1"/>
      <c r="B19" s="15"/>
      <c r="C19" s="46"/>
      <c r="D19" s="15"/>
      <c r="E19" s="15"/>
      <c r="F19" s="232"/>
    </row>
    <row r="20" spans="1:6">
      <c r="A20" s="1"/>
      <c r="B20" s="15"/>
      <c r="C20" s="46"/>
      <c r="D20" s="15"/>
      <c r="E20" s="15"/>
      <c r="F20" s="232"/>
    </row>
    <row r="21" spans="1:6">
      <c r="A21" s="1"/>
      <c r="B21" s="15"/>
      <c r="C21" s="46"/>
      <c r="D21" s="15"/>
      <c r="E21" s="15"/>
      <c r="F21" s="232"/>
    </row>
    <row r="22" spans="1:6">
      <c r="A22" s="1"/>
      <c r="B22" s="15"/>
      <c r="C22" s="46"/>
      <c r="D22" s="15"/>
      <c r="E22" s="15"/>
      <c r="F22" s="232"/>
    </row>
    <row r="23" spans="1:6">
      <c r="A23" s="1"/>
      <c r="B23" s="15"/>
      <c r="C23" s="46"/>
      <c r="D23" s="15"/>
      <c r="E23" s="15"/>
      <c r="F23" s="232"/>
    </row>
    <row r="24" spans="1:6">
      <c r="A24" s="1"/>
      <c r="B24" s="15"/>
      <c r="C24" s="46"/>
      <c r="D24" s="15"/>
      <c r="E24" s="15"/>
      <c r="F24" s="232"/>
    </row>
    <row r="25" spans="1:6">
      <c r="A25" s="1"/>
      <c r="B25" s="15"/>
      <c r="C25" s="46"/>
      <c r="D25" s="15"/>
      <c r="E25" s="15"/>
      <c r="F25" s="232"/>
    </row>
    <row r="26" spans="1:6">
      <c r="A26" s="1"/>
      <c r="B26" s="15"/>
      <c r="C26" s="46"/>
      <c r="D26" s="15"/>
      <c r="E26" s="15"/>
      <c r="F26" s="232"/>
    </row>
    <row r="27" spans="1:6">
      <c r="A27" s="1"/>
      <c r="B27" s="15"/>
      <c r="C27" s="46"/>
      <c r="D27" s="15"/>
      <c r="E27" s="15"/>
      <c r="F27" s="232"/>
    </row>
    <row r="28" spans="1:6">
      <c r="A28" s="1"/>
      <c r="B28" s="15"/>
      <c r="C28" s="46"/>
      <c r="D28" s="15"/>
      <c r="E28" s="15"/>
      <c r="F28" s="232"/>
    </row>
    <row r="29" spans="1:6">
      <c r="A29" s="1"/>
      <c r="B29" s="15"/>
      <c r="C29" s="46"/>
      <c r="D29" s="15"/>
      <c r="E29" s="15"/>
      <c r="F29" s="232"/>
    </row>
    <row r="30" spans="1:6">
      <c r="A30" s="1"/>
      <c r="B30" s="15"/>
      <c r="C30" s="46"/>
      <c r="D30" s="15"/>
      <c r="E30" s="15"/>
      <c r="F30" s="232"/>
    </row>
    <row r="31" spans="1:6">
      <c r="A31" s="1"/>
      <c r="B31" s="15"/>
      <c r="C31" s="46"/>
      <c r="D31" s="15"/>
      <c r="E31" s="15"/>
      <c r="F31" s="232"/>
    </row>
    <row r="32" spans="1:6">
      <c r="A32" s="1"/>
      <c r="B32" s="15"/>
      <c r="C32" s="46"/>
      <c r="D32" s="15"/>
      <c r="E32" s="15"/>
      <c r="F32" s="232"/>
    </row>
    <row r="33" spans="1:6">
      <c r="A33" s="1"/>
      <c r="B33" s="15"/>
      <c r="C33" s="46"/>
      <c r="D33" s="15"/>
      <c r="E33" s="15"/>
      <c r="F33" s="232"/>
    </row>
    <row r="34" spans="1:6">
      <c r="A34" s="1"/>
      <c r="B34" s="15"/>
      <c r="C34" s="46"/>
      <c r="D34" s="15"/>
      <c r="E34" s="15"/>
      <c r="F34" s="232"/>
    </row>
    <row r="35" spans="1:6">
      <c r="A35" s="1"/>
      <c r="B35" s="15"/>
      <c r="C35" s="46"/>
      <c r="D35" s="15"/>
      <c r="E35" s="15"/>
      <c r="F35" s="232"/>
    </row>
    <row r="36" spans="1:6">
      <c r="A36" s="1"/>
      <c r="B36" s="15"/>
      <c r="C36" s="46"/>
      <c r="D36" s="15"/>
      <c r="E36" s="15"/>
      <c r="F36" s="232"/>
    </row>
    <row r="37" spans="1:6">
      <c r="A37" s="1"/>
      <c r="B37" s="15"/>
      <c r="C37" s="46"/>
      <c r="D37" s="15"/>
      <c r="E37" s="15"/>
      <c r="F37" s="232"/>
    </row>
    <row r="38" spans="1:6">
      <c r="A38" s="1"/>
      <c r="B38" s="15"/>
      <c r="C38" s="46"/>
      <c r="D38" s="15"/>
      <c r="E38" s="15"/>
      <c r="F38" s="232"/>
    </row>
    <row r="39" spans="1:6">
      <c r="A39" s="1"/>
      <c r="B39" s="15"/>
      <c r="C39" s="46"/>
      <c r="D39" s="15"/>
      <c r="E39" s="15"/>
      <c r="F39" s="232"/>
    </row>
    <row r="40" spans="1:6">
      <c r="A40" s="1"/>
      <c r="B40" s="15"/>
      <c r="C40" s="46"/>
      <c r="D40" s="15"/>
      <c r="E40" s="15"/>
      <c r="F40" s="232"/>
    </row>
    <row r="41" spans="1:6">
      <c r="A41" s="1"/>
      <c r="B41" s="15"/>
      <c r="C41" s="46"/>
      <c r="D41" s="15"/>
      <c r="E41" s="15"/>
      <c r="F41" s="232"/>
    </row>
    <row r="42" spans="1:6">
      <c r="A42" s="1"/>
      <c r="B42" s="15"/>
      <c r="C42" s="46"/>
      <c r="D42" s="15"/>
      <c r="E42" s="15"/>
      <c r="F42" s="232"/>
    </row>
    <row r="43" spans="1:6">
      <c r="A43" s="1"/>
      <c r="B43" s="15"/>
      <c r="C43" s="46"/>
      <c r="D43" s="15"/>
      <c r="E43" s="15"/>
      <c r="F43" s="232"/>
    </row>
    <row r="44" spans="1:6">
      <c r="A44" s="1"/>
      <c r="B44" s="15"/>
      <c r="C44" s="46"/>
      <c r="D44" s="15"/>
      <c r="E44" s="15"/>
      <c r="F44" s="232"/>
    </row>
    <row r="45" spans="1:6">
      <c r="A45" s="1"/>
      <c r="B45" s="14"/>
      <c r="C45" s="46"/>
      <c r="D45" s="15"/>
      <c r="E45" s="15"/>
      <c r="F45" s="232"/>
    </row>
    <row r="46" spans="1:6">
      <c r="A46" s="1"/>
      <c r="B46" s="14"/>
      <c r="C46" s="46"/>
      <c r="D46" s="15"/>
      <c r="E46" s="15"/>
      <c r="F46" s="232"/>
    </row>
    <row r="47" spans="1:6">
      <c r="A47" s="1"/>
      <c r="B47" s="14"/>
      <c r="C47" s="46"/>
      <c r="D47" s="15"/>
      <c r="E47" s="15"/>
      <c r="F47" s="232"/>
    </row>
    <row r="48" spans="1:6">
      <c r="A48" s="1"/>
      <c r="B48" s="14"/>
      <c r="C48" s="46"/>
      <c r="D48" s="15"/>
      <c r="E48" s="15"/>
      <c r="F48" s="232"/>
    </row>
    <row r="49" spans="1:6">
      <c r="A49" s="1"/>
      <c r="B49" s="14"/>
      <c r="C49" s="46"/>
      <c r="D49" s="15"/>
      <c r="E49" s="15"/>
      <c r="F49" s="232"/>
    </row>
    <row r="50" spans="1:6">
      <c r="A50" s="1"/>
      <c r="B50" s="14"/>
      <c r="C50" s="46"/>
      <c r="D50" s="15"/>
      <c r="E50" s="15"/>
      <c r="F50" s="232"/>
    </row>
    <row r="51" spans="1:6">
      <c r="A51" s="1"/>
      <c r="B51" s="15"/>
      <c r="C51" s="46"/>
      <c r="D51" s="15"/>
      <c r="E51" s="15"/>
      <c r="F51" s="232"/>
    </row>
    <row r="52" spans="1:6">
      <c r="A52" s="1"/>
      <c r="B52" s="14"/>
      <c r="C52" s="46"/>
      <c r="D52" s="15"/>
      <c r="E52" s="15"/>
      <c r="F52" s="232"/>
    </row>
    <row r="53" spans="1:6">
      <c r="A53" s="1"/>
      <c r="B53" s="14"/>
      <c r="C53" s="46"/>
      <c r="D53" s="15"/>
      <c r="E53" s="15"/>
      <c r="F53" s="232"/>
    </row>
    <row r="54" spans="1:6">
      <c r="A54" s="1"/>
      <c r="B54" s="15"/>
      <c r="C54" s="49"/>
      <c r="D54" s="15"/>
      <c r="E54" s="15"/>
      <c r="F54" s="232"/>
    </row>
    <row r="55" spans="1:6">
      <c r="A55" s="1"/>
      <c r="B55" s="15"/>
      <c r="C55" s="49"/>
      <c r="D55" s="15"/>
      <c r="E55" s="15"/>
      <c r="F55" s="232"/>
    </row>
    <row r="56" spans="1:6">
      <c r="A56" s="1"/>
      <c r="B56" s="15"/>
      <c r="C56" s="49"/>
      <c r="D56" s="15"/>
      <c r="E56" s="15"/>
      <c r="F56" s="232"/>
    </row>
    <row r="57" spans="1:6" ht="13.5" thickBot="1">
      <c r="A57" s="1"/>
      <c r="B57" s="15"/>
      <c r="C57" s="49"/>
      <c r="D57" s="15"/>
      <c r="E57" s="15"/>
      <c r="F57" s="232"/>
    </row>
    <row r="58" spans="1:6" ht="13.5" thickBot="1">
      <c r="A58" s="476" t="s">
        <v>154</v>
      </c>
      <c r="B58" s="478"/>
      <c r="C58" s="323">
        <f>SUM(C6:C57)</f>
        <v>0</v>
      </c>
      <c r="D58" s="15"/>
      <c r="E58" s="15"/>
      <c r="F58" s="232"/>
    </row>
    <row r="59" spans="1:6">
      <c r="A59" s="486">
        <v>14</v>
      </c>
      <c r="B59" s="487"/>
      <c r="C59" s="487"/>
      <c r="D59" s="487"/>
      <c r="E59" s="487"/>
      <c r="F59" s="232"/>
    </row>
  </sheetData>
  <sheetProtection formatColumns="0" formatRows="0"/>
  <mergeCells count="4">
    <mergeCell ref="A3:C4"/>
    <mergeCell ref="A58:B58"/>
    <mergeCell ref="A59:E59"/>
    <mergeCell ref="A1:C2"/>
  </mergeCells>
  <printOptions horizontalCentered="1"/>
  <pageMargins left="0.55118110236220497" right="0.39370078740157499" top="0.59055118110236204" bottom="0.59055118110236204" header="0.511811023622047" footer="0.511811023622047"/>
  <pageSetup paperSize="9" scale="99" orientation="portrait" useFirstPageNumber="1" horizontalDpi="300" verticalDpi="300" r:id="rId1"/>
  <headerFooter alignWithMargins="0"/>
  <legacyDrawing r:id="rId2"/>
</worksheet>
</file>

<file path=xl/worksheets/sheet14.xml><?xml version="1.0" encoding="utf-8"?>
<worksheet xmlns="http://schemas.openxmlformats.org/spreadsheetml/2006/main" xmlns:r="http://schemas.openxmlformats.org/officeDocument/2006/relationships">
  <sheetPr codeName="Sheet24">
    <tabColor rgb="FF00B050"/>
  </sheetPr>
  <dimension ref="A1:I55"/>
  <sheetViews>
    <sheetView view="pageBreakPreview" topLeftCell="A2" zoomScaleSheetLayoutView="100" workbookViewId="0">
      <selection activeCell="L13" sqref="L13"/>
    </sheetView>
  </sheetViews>
  <sheetFormatPr defaultRowHeight="12.75"/>
  <cols>
    <col min="1" max="16384" width="9.140625" style="2"/>
  </cols>
  <sheetData>
    <row r="1" spans="1:9" ht="46.5" customHeight="1">
      <c r="A1" s="468" t="s">
        <v>37</v>
      </c>
      <c r="B1" s="468"/>
      <c r="C1" s="468"/>
      <c r="D1" s="468"/>
      <c r="E1" s="468"/>
      <c r="F1" s="468"/>
      <c r="G1" s="468"/>
      <c r="H1" s="468"/>
      <c r="I1" s="468"/>
    </row>
    <row r="2" spans="1:9">
      <c r="A2" s="468"/>
      <c r="B2" s="468"/>
      <c r="C2" s="468"/>
      <c r="D2" s="468"/>
      <c r="E2" s="468"/>
      <c r="F2" s="468"/>
      <c r="G2" s="468"/>
      <c r="H2" s="468"/>
      <c r="I2" s="468"/>
    </row>
    <row r="3" spans="1:9">
      <c r="A3" s="468"/>
      <c r="B3" s="468"/>
      <c r="C3" s="468"/>
      <c r="D3" s="468"/>
      <c r="E3" s="468"/>
      <c r="F3" s="468"/>
      <c r="G3" s="468"/>
      <c r="H3" s="468"/>
      <c r="I3" s="468"/>
    </row>
    <row r="4" spans="1:9">
      <c r="A4" s="468"/>
      <c r="B4" s="468"/>
      <c r="C4" s="468"/>
      <c r="D4" s="468"/>
      <c r="E4" s="468"/>
      <c r="F4" s="468"/>
      <c r="G4" s="468"/>
      <c r="H4" s="468"/>
      <c r="I4" s="468"/>
    </row>
    <row r="5" spans="1:9">
      <c r="A5" s="468"/>
      <c r="B5" s="468"/>
      <c r="C5" s="468"/>
      <c r="D5" s="468"/>
      <c r="E5" s="468"/>
      <c r="F5" s="468"/>
      <c r="G5" s="468"/>
      <c r="H5" s="468"/>
      <c r="I5" s="468"/>
    </row>
    <row r="6" spans="1:9">
      <c r="A6" s="468"/>
      <c r="B6" s="468"/>
      <c r="C6" s="468"/>
      <c r="D6" s="468"/>
      <c r="E6" s="468"/>
      <c r="F6" s="468"/>
      <c r="G6" s="468"/>
      <c r="H6" s="468"/>
      <c r="I6" s="468"/>
    </row>
    <row r="7" spans="1:9">
      <c r="A7" s="468"/>
      <c r="B7" s="468"/>
      <c r="C7" s="468"/>
      <c r="D7" s="468"/>
      <c r="E7" s="468"/>
      <c r="F7" s="468"/>
      <c r="G7" s="468"/>
      <c r="H7" s="468"/>
      <c r="I7" s="468"/>
    </row>
    <row r="8" spans="1:9">
      <c r="A8" s="468"/>
      <c r="B8" s="468"/>
      <c r="C8" s="468"/>
      <c r="D8" s="468"/>
      <c r="E8" s="468"/>
      <c r="F8" s="468"/>
      <c r="G8" s="468"/>
      <c r="H8" s="468"/>
      <c r="I8" s="468"/>
    </row>
    <row r="9" spans="1:9">
      <c r="A9" s="468"/>
      <c r="B9" s="468"/>
      <c r="C9" s="468"/>
      <c r="D9" s="468"/>
      <c r="E9" s="468"/>
      <c r="F9" s="468"/>
      <c r="G9" s="468"/>
      <c r="H9" s="468"/>
      <c r="I9" s="468"/>
    </row>
    <row r="10" spans="1:9">
      <c r="A10" s="468"/>
      <c r="B10" s="468"/>
      <c r="C10" s="468"/>
      <c r="D10" s="468"/>
      <c r="E10" s="468"/>
      <c r="F10" s="468"/>
      <c r="G10" s="468"/>
      <c r="H10" s="468"/>
      <c r="I10" s="468"/>
    </row>
    <row r="11" spans="1:9">
      <c r="A11" s="468"/>
      <c r="B11" s="468"/>
      <c r="C11" s="468"/>
      <c r="D11" s="468"/>
      <c r="E11" s="468"/>
      <c r="F11" s="468"/>
      <c r="G11" s="468"/>
      <c r="H11" s="468"/>
      <c r="I11" s="468"/>
    </row>
    <row r="12" spans="1:9">
      <c r="A12" s="468"/>
      <c r="B12" s="468"/>
      <c r="C12" s="468"/>
      <c r="D12" s="468"/>
      <c r="E12" s="468"/>
      <c r="F12" s="468"/>
      <c r="G12" s="468"/>
      <c r="H12" s="468"/>
      <c r="I12" s="468"/>
    </row>
    <row r="13" spans="1:9">
      <c r="A13" s="468"/>
      <c r="B13" s="468"/>
      <c r="C13" s="468"/>
      <c r="D13" s="468"/>
      <c r="E13" s="468"/>
      <c r="F13" s="468"/>
      <c r="G13" s="468"/>
      <c r="H13" s="468"/>
      <c r="I13" s="468"/>
    </row>
    <row r="14" spans="1:9">
      <c r="A14" s="468"/>
      <c r="B14" s="468"/>
      <c r="C14" s="468"/>
      <c r="D14" s="468"/>
      <c r="E14" s="468"/>
      <c r="F14" s="468"/>
      <c r="G14" s="468"/>
      <c r="H14" s="468"/>
      <c r="I14" s="468"/>
    </row>
    <row r="15" spans="1:9">
      <c r="A15" s="468"/>
      <c r="B15" s="468"/>
      <c r="C15" s="468"/>
      <c r="D15" s="468"/>
      <c r="E15" s="468"/>
      <c r="F15" s="468"/>
      <c r="G15" s="468"/>
      <c r="H15" s="468"/>
      <c r="I15" s="468"/>
    </row>
    <row r="16" spans="1:9">
      <c r="A16" s="468"/>
      <c r="B16" s="468"/>
      <c r="C16" s="468"/>
      <c r="D16" s="468"/>
      <c r="E16" s="468"/>
      <c r="F16" s="468"/>
      <c r="G16" s="468"/>
      <c r="H16" s="468"/>
      <c r="I16" s="468"/>
    </row>
    <row r="17" spans="1:9">
      <c r="A17" s="468"/>
      <c r="B17" s="468"/>
      <c r="C17" s="468"/>
      <c r="D17" s="468"/>
      <c r="E17" s="468"/>
      <c r="F17" s="468"/>
      <c r="G17" s="468"/>
      <c r="H17" s="468"/>
      <c r="I17" s="468"/>
    </row>
    <row r="18" spans="1:9">
      <c r="A18" s="468"/>
      <c r="B18" s="468"/>
      <c r="C18" s="468"/>
      <c r="D18" s="468"/>
      <c r="E18" s="468"/>
      <c r="F18" s="468"/>
      <c r="G18" s="468"/>
      <c r="H18" s="468"/>
      <c r="I18" s="468"/>
    </row>
    <row r="19" spans="1:9">
      <c r="A19" s="468"/>
      <c r="B19" s="468"/>
      <c r="C19" s="468"/>
      <c r="D19" s="468"/>
      <c r="E19" s="468"/>
      <c r="F19" s="468"/>
      <c r="G19" s="468"/>
      <c r="H19" s="468"/>
      <c r="I19" s="468"/>
    </row>
    <row r="20" spans="1:9">
      <c r="A20" s="468"/>
      <c r="B20" s="468"/>
      <c r="C20" s="468"/>
      <c r="D20" s="468"/>
      <c r="E20" s="468"/>
      <c r="F20" s="468"/>
      <c r="G20" s="468"/>
      <c r="H20" s="468"/>
      <c r="I20" s="468"/>
    </row>
    <row r="21" spans="1:9">
      <c r="A21" s="468"/>
      <c r="B21" s="468"/>
      <c r="C21" s="468"/>
      <c r="D21" s="468"/>
      <c r="E21" s="468"/>
      <c r="F21" s="468"/>
      <c r="G21" s="468"/>
      <c r="H21" s="468"/>
      <c r="I21" s="468"/>
    </row>
    <row r="22" spans="1:9">
      <c r="A22" s="468"/>
      <c r="B22" s="468"/>
      <c r="C22" s="468"/>
      <c r="D22" s="468"/>
      <c r="E22" s="468"/>
      <c r="F22" s="468"/>
      <c r="G22" s="468"/>
      <c r="H22" s="468"/>
      <c r="I22" s="468"/>
    </row>
    <row r="23" spans="1:9">
      <c r="A23" s="468"/>
      <c r="B23" s="468"/>
      <c r="C23" s="468"/>
      <c r="D23" s="468"/>
      <c r="E23" s="468"/>
      <c r="F23" s="468"/>
      <c r="G23" s="468"/>
      <c r="H23" s="468"/>
      <c r="I23" s="468"/>
    </row>
    <row r="24" spans="1:9">
      <c r="A24" s="468"/>
      <c r="B24" s="468"/>
      <c r="C24" s="468"/>
      <c r="D24" s="468"/>
      <c r="E24" s="468"/>
      <c r="F24" s="468"/>
      <c r="G24" s="468"/>
      <c r="H24" s="468"/>
      <c r="I24" s="468"/>
    </row>
    <row r="25" spans="1:9">
      <c r="A25" s="468"/>
      <c r="B25" s="468"/>
      <c r="C25" s="468"/>
      <c r="D25" s="468"/>
      <c r="E25" s="468"/>
      <c r="F25" s="468"/>
      <c r="G25" s="468"/>
      <c r="H25" s="468"/>
      <c r="I25" s="468"/>
    </row>
    <row r="26" spans="1:9">
      <c r="A26" s="468"/>
      <c r="B26" s="468"/>
      <c r="C26" s="468"/>
      <c r="D26" s="468"/>
      <c r="E26" s="468"/>
      <c r="F26" s="468"/>
      <c r="G26" s="468"/>
      <c r="H26" s="468"/>
      <c r="I26" s="468"/>
    </row>
    <row r="27" spans="1:9">
      <c r="A27" s="468"/>
      <c r="B27" s="468"/>
      <c r="C27" s="468"/>
      <c r="D27" s="468"/>
      <c r="E27" s="468"/>
      <c r="F27" s="468"/>
      <c r="G27" s="468"/>
      <c r="H27" s="468"/>
      <c r="I27" s="468"/>
    </row>
    <row r="28" spans="1:9">
      <c r="A28" s="468"/>
      <c r="B28" s="468"/>
      <c r="C28" s="468"/>
      <c r="D28" s="468"/>
      <c r="E28" s="468"/>
      <c r="F28" s="468"/>
      <c r="G28" s="468"/>
      <c r="H28" s="468"/>
      <c r="I28" s="468"/>
    </row>
    <row r="29" spans="1:9">
      <c r="A29" s="468"/>
      <c r="B29" s="468"/>
      <c r="C29" s="468"/>
      <c r="D29" s="468"/>
      <c r="E29" s="468"/>
      <c r="F29" s="468"/>
      <c r="G29" s="468"/>
      <c r="H29" s="468"/>
      <c r="I29" s="468"/>
    </row>
    <row r="30" spans="1:9">
      <c r="A30" s="468"/>
      <c r="B30" s="468"/>
      <c r="C30" s="468"/>
      <c r="D30" s="468"/>
      <c r="E30" s="468"/>
      <c r="F30" s="468"/>
      <c r="G30" s="468"/>
      <c r="H30" s="468"/>
      <c r="I30" s="468"/>
    </row>
    <row r="31" spans="1:9">
      <c r="A31" s="468"/>
      <c r="B31" s="468"/>
      <c r="C31" s="468"/>
      <c r="D31" s="468"/>
      <c r="E31" s="468"/>
      <c r="F31" s="468"/>
      <c r="G31" s="468"/>
      <c r="H31" s="468"/>
      <c r="I31" s="468"/>
    </row>
    <row r="32" spans="1:9">
      <c r="A32" s="468"/>
      <c r="B32" s="468"/>
      <c r="C32" s="468"/>
      <c r="D32" s="468"/>
      <c r="E32" s="468"/>
      <c r="F32" s="468"/>
      <c r="G32" s="468"/>
      <c r="H32" s="468"/>
      <c r="I32" s="468"/>
    </row>
    <row r="33" spans="1:9">
      <c r="A33" s="468"/>
      <c r="B33" s="468"/>
      <c r="C33" s="468"/>
      <c r="D33" s="468"/>
      <c r="E33" s="468"/>
      <c r="F33" s="468"/>
      <c r="G33" s="468"/>
      <c r="H33" s="468"/>
      <c r="I33" s="468"/>
    </row>
    <row r="34" spans="1:9">
      <c r="A34" s="468"/>
      <c r="B34" s="468"/>
      <c r="C34" s="468"/>
      <c r="D34" s="468"/>
      <c r="E34" s="468"/>
      <c r="F34" s="468"/>
      <c r="G34" s="468"/>
      <c r="H34" s="468"/>
      <c r="I34" s="468"/>
    </row>
    <row r="35" spans="1:9">
      <c r="A35" s="468"/>
      <c r="B35" s="468"/>
      <c r="C35" s="468"/>
      <c r="D35" s="468"/>
      <c r="E35" s="468"/>
      <c r="F35" s="468"/>
      <c r="G35" s="468"/>
      <c r="H35" s="468"/>
      <c r="I35" s="468"/>
    </row>
    <row r="36" spans="1:9">
      <c r="A36" s="468"/>
      <c r="B36" s="468"/>
      <c r="C36" s="468"/>
      <c r="D36" s="468"/>
      <c r="E36" s="468"/>
      <c r="F36" s="468"/>
      <c r="G36" s="468"/>
      <c r="H36" s="468"/>
      <c r="I36" s="468"/>
    </row>
    <row r="37" spans="1:9">
      <c r="A37" s="468"/>
      <c r="B37" s="468"/>
      <c r="C37" s="468"/>
      <c r="D37" s="468"/>
      <c r="E37" s="468"/>
      <c r="F37" s="468"/>
      <c r="G37" s="468"/>
      <c r="H37" s="468"/>
      <c r="I37" s="468"/>
    </row>
    <row r="38" spans="1:9">
      <c r="A38" s="468"/>
      <c r="B38" s="468"/>
      <c r="C38" s="468"/>
      <c r="D38" s="468"/>
      <c r="E38" s="468"/>
      <c r="F38" s="468"/>
      <c r="G38" s="468"/>
      <c r="H38" s="468"/>
      <c r="I38" s="468"/>
    </row>
    <row r="39" spans="1:9">
      <c r="A39" s="468"/>
      <c r="B39" s="468"/>
      <c r="C39" s="468"/>
      <c r="D39" s="468"/>
      <c r="E39" s="468"/>
      <c r="F39" s="468"/>
      <c r="G39" s="468"/>
      <c r="H39" s="468"/>
      <c r="I39" s="468"/>
    </row>
    <row r="40" spans="1:9">
      <c r="A40" s="468"/>
      <c r="B40" s="468"/>
      <c r="C40" s="468"/>
      <c r="D40" s="468"/>
      <c r="E40" s="468"/>
      <c r="F40" s="468"/>
      <c r="G40" s="468"/>
      <c r="H40" s="468"/>
      <c r="I40" s="468"/>
    </row>
    <row r="41" spans="1:9">
      <c r="A41" s="468"/>
      <c r="B41" s="468"/>
      <c r="C41" s="468"/>
      <c r="D41" s="468"/>
      <c r="E41" s="468"/>
      <c r="F41" s="468"/>
      <c r="G41" s="468"/>
      <c r="H41" s="468"/>
      <c r="I41" s="468"/>
    </row>
    <row r="42" spans="1:9">
      <c r="A42" s="468"/>
      <c r="B42" s="468"/>
      <c r="C42" s="468"/>
      <c r="D42" s="468"/>
      <c r="E42" s="468"/>
      <c r="F42" s="468"/>
      <c r="G42" s="468"/>
      <c r="H42" s="468"/>
      <c r="I42" s="468"/>
    </row>
    <row r="43" spans="1:9">
      <c r="A43" s="468"/>
      <c r="B43" s="468"/>
      <c r="C43" s="468"/>
      <c r="D43" s="468"/>
      <c r="E43" s="468"/>
      <c r="F43" s="468"/>
      <c r="G43" s="468"/>
      <c r="H43" s="468"/>
      <c r="I43" s="468"/>
    </row>
    <row r="44" spans="1:9">
      <c r="A44" s="468"/>
      <c r="B44" s="468"/>
      <c r="C44" s="468"/>
      <c r="D44" s="468"/>
      <c r="E44" s="468"/>
      <c r="F44" s="468"/>
      <c r="G44" s="468"/>
      <c r="H44" s="468"/>
      <c r="I44" s="468"/>
    </row>
    <row r="45" spans="1:9">
      <c r="A45" s="468"/>
      <c r="B45" s="468"/>
      <c r="C45" s="468"/>
      <c r="D45" s="468"/>
      <c r="E45" s="468"/>
      <c r="F45" s="468"/>
      <c r="G45" s="468"/>
      <c r="H45" s="468"/>
      <c r="I45" s="468"/>
    </row>
    <row r="46" spans="1:9">
      <c r="A46" s="468"/>
      <c r="B46" s="468"/>
      <c r="C46" s="468"/>
      <c r="D46" s="468"/>
      <c r="E46" s="468"/>
      <c r="F46" s="468"/>
      <c r="G46" s="468"/>
      <c r="H46" s="468"/>
      <c r="I46" s="468"/>
    </row>
    <row r="47" spans="1:9">
      <c r="A47" s="468"/>
      <c r="B47" s="468"/>
      <c r="C47" s="468"/>
      <c r="D47" s="468"/>
      <c r="E47" s="468"/>
      <c r="F47" s="468"/>
      <c r="G47" s="468"/>
      <c r="H47" s="468"/>
      <c r="I47" s="468"/>
    </row>
    <row r="48" spans="1:9">
      <c r="A48" s="468"/>
      <c r="B48" s="468"/>
      <c r="C48" s="468"/>
      <c r="D48" s="468"/>
      <c r="E48" s="468"/>
      <c r="F48" s="468"/>
      <c r="G48" s="468"/>
      <c r="H48" s="468"/>
      <c r="I48" s="468"/>
    </row>
    <row r="49" spans="1:9">
      <c r="A49" s="468"/>
      <c r="B49" s="468"/>
      <c r="C49" s="468"/>
      <c r="D49" s="468"/>
      <c r="E49" s="468"/>
      <c r="F49" s="468"/>
      <c r="G49" s="468"/>
      <c r="H49" s="468"/>
      <c r="I49" s="468"/>
    </row>
    <row r="50" spans="1:9">
      <c r="A50" s="468"/>
      <c r="B50" s="468"/>
      <c r="C50" s="468"/>
      <c r="D50" s="468"/>
      <c r="E50" s="468"/>
      <c r="F50" s="468"/>
      <c r="G50" s="468"/>
      <c r="H50" s="468"/>
      <c r="I50" s="468"/>
    </row>
    <row r="51" spans="1:9">
      <c r="A51" s="468"/>
      <c r="B51" s="468"/>
      <c r="C51" s="468"/>
      <c r="D51" s="468"/>
      <c r="E51" s="468"/>
      <c r="F51" s="468"/>
      <c r="G51" s="468"/>
      <c r="H51" s="468"/>
      <c r="I51" s="468"/>
    </row>
    <row r="52" spans="1:9">
      <c r="A52" s="468"/>
      <c r="B52" s="468"/>
      <c r="C52" s="468"/>
      <c r="D52" s="468"/>
      <c r="E52" s="468"/>
      <c r="F52" s="468"/>
      <c r="G52" s="468"/>
      <c r="H52" s="468"/>
      <c r="I52" s="468"/>
    </row>
    <row r="53" spans="1:9">
      <c r="A53" s="468"/>
      <c r="B53" s="468"/>
      <c r="C53" s="468"/>
      <c r="D53" s="468"/>
      <c r="E53" s="468"/>
      <c r="F53" s="468"/>
      <c r="G53" s="468"/>
      <c r="H53" s="468"/>
      <c r="I53" s="468"/>
    </row>
    <row r="54" spans="1:9">
      <c r="A54" s="468"/>
      <c r="B54" s="468"/>
      <c r="C54" s="468"/>
      <c r="D54" s="468"/>
      <c r="E54" s="468"/>
      <c r="F54" s="468"/>
      <c r="G54" s="468"/>
      <c r="H54" s="468"/>
      <c r="I54" s="468"/>
    </row>
    <row r="55" spans="1:9">
      <c r="A55" s="490">
        <v>15</v>
      </c>
      <c r="B55" s="490"/>
      <c r="C55" s="490"/>
      <c r="D55" s="490"/>
      <c r="E55" s="490"/>
      <c r="F55" s="490"/>
      <c r="G55" s="490"/>
      <c r="H55" s="490"/>
      <c r="I55" s="490"/>
    </row>
  </sheetData>
  <sheetProtection formatColumns="0" formatRows="0"/>
  <mergeCells count="2">
    <mergeCell ref="A1:I54"/>
    <mergeCell ref="A55:I55"/>
  </mergeCells>
  <printOptions horizontalCentere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codeName="Sheet13">
    <tabColor rgb="FFFF0000"/>
  </sheetPr>
  <dimension ref="A1:IS27"/>
  <sheetViews>
    <sheetView showZeros="0" view="pageBreakPreview" zoomScale="85" zoomScaleSheetLayoutView="85" workbookViewId="0">
      <selection activeCell="F5" sqref="F5"/>
    </sheetView>
  </sheetViews>
  <sheetFormatPr defaultColWidth="51.85546875" defaultRowHeight="12.75"/>
  <cols>
    <col min="1" max="1" width="5.85546875" style="115" customWidth="1"/>
    <col min="2" max="2" width="69.140625" style="115" customWidth="1"/>
    <col min="3" max="3" width="5.5703125" style="115" customWidth="1"/>
    <col min="4" max="4" width="7.7109375" style="115" customWidth="1"/>
    <col min="5" max="5" width="8.7109375" style="143" bestFit="1" customWidth="1"/>
    <col min="6" max="6" width="8.5703125" style="143" bestFit="1" customWidth="1"/>
    <col min="7" max="254" width="9.140625" style="115" customWidth="1"/>
    <col min="255" max="255" width="5.85546875" style="115" customWidth="1"/>
    <col min="256" max="16384" width="51.85546875" style="115"/>
  </cols>
  <sheetData>
    <row r="1" spans="1:253" s="2" customFormat="1" ht="15" customHeight="1">
      <c r="A1" s="488" t="s">
        <v>240</v>
      </c>
      <c r="B1" s="488"/>
      <c r="C1" s="488"/>
      <c r="D1" s="488"/>
      <c r="E1" s="488"/>
      <c r="F1" s="488"/>
      <c r="G1" s="280"/>
      <c r="H1" s="280"/>
    </row>
    <row r="2" spans="1:253" s="2" customFormat="1" ht="15" customHeight="1" thickBot="1">
      <c r="A2" s="489"/>
      <c r="B2" s="489"/>
      <c r="C2" s="489"/>
      <c r="D2" s="489"/>
      <c r="E2" s="489"/>
      <c r="F2" s="489"/>
      <c r="G2" s="280"/>
      <c r="H2" s="280"/>
    </row>
    <row r="3" spans="1:253" ht="15" customHeight="1">
      <c r="A3" s="491" t="s">
        <v>71</v>
      </c>
      <c r="B3" s="492"/>
      <c r="C3" s="492"/>
      <c r="D3" s="492"/>
      <c r="E3" s="492"/>
      <c r="F3" s="493"/>
    </row>
    <row r="4" spans="1:253" s="117" customFormat="1" ht="18" customHeight="1" thickBot="1">
      <c r="A4" s="494"/>
      <c r="B4" s="495"/>
      <c r="C4" s="495"/>
      <c r="D4" s="495"/>
      <c r="E4" s="495"/>
      <c r="F4" s="496"/>
      <c r="G4" s="116"/>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6"/>
      <c r="AY4" s="116"/>
      <c r="AZ4" s="116"/>
      <c r="BA4" s="116"/>
      <c r="BB4" s="116"/>
      <c r="BC4" s="116"/>
      <c r="BD4" s="116"/>
      <c r="BE4" s="116"/>
      <c r="BF4" s="116"/>
      <c r="BG4" s="116"/>
      <c r="BH4" s="116"/>
      <c r="BI4" s="116"/>
      <c r="BJ4" s="116"/>
      <c r="BK4" s="116"/>
      <c r="BL4" s="116"/>
      <c r="BM4" s="116"/>
      <c r="BN4" s="116"/>
      <c r="BO4" s="116"/>
      <c r="BP4" s="116"/>
      <c r="BQ4" s="116"/>
      <c r="BR4" s="116"/>
      <c r="BS4" s="116"/>
      <c r="BT4" s="116"/>
      <c r="BU4" s="116"/>
      <c r="BV4" s="116"/>
      <c r="BW4" s="116"/>
      <c r="BX4" s="116"/>
      <c r="BY4" s="116"/>
      <c r="BZ4" s="116"/>
      <c r="CA4" s="116"/>
      <c r="CB4" s="116"/>
      <c r="CC4" s="116"/>
      <c r="CD4" s="116"/>
      <c r="CE4" s="116"/>
      <c r="CF4" s="116"/>
      <c r="CG4" s="116"/>
      <c r="CH4" s="116"/>
      <c r="CI4" s="116"/>
      <c r="CJ4" s="116"/>
      <c r="CK4" s="116"/>
      <c r="CL4" s="116"/>
      <c r="CM4" s="116"/>
      <c r="CN4" s="116"/>
      <c r="CO4" s="116"/>
      <c r="CP4" s="116"/>
      <c r="CQ4" s="116"/>
      <c r="CR4" s="116"/>
      <c r="CS4" s="116"/>
      <c r="CT4" s="116"/>
      <c r="CU4" s="116"/>
      <c r="CV4" s="116"/>
      <c r="CW4" s="116"/>
      <c r="CX4" s="116"/>
      <c r="CY4" s="116"/>
      <c r="CZ4" s="116"/>
      <c r="DA4" s="116"/>
      <c r="DB4" s="116"/>
      <c r="DC4" s="116"/>
      <c r="DD4" s="116"/>
      <c r="DE4" s="116"/>
      <c r="DF4" s="116"/>
      <c r="DG4" s="116"/>
      <c r="DH4" s="116"/>
      <c r="DI4" s="116"/>
      <c r="DJ4" s="116"/>
      <c r="DK4" s="116"/>
      <c r="DL4" s="116"/>
      <c r="DM4" s="116"/>
      <c r="DN4" s="116"/>
      <c r="DO4" s="116"/>
      <c r="DP4" s="116"/>
      <c r="DQ4" s="116"/>
      <c r="DR4" s="116"/>
      <c r="DS4" s="116"/>
      <c r="DT4" s="116"/>
      <c r="DU4" s="116"/>
      <c r="DV4" s="116"/>
      <c r="DW4" s="116"/>
      <c r="DX4" s="116"/>
      <c r="DY4" s="116"/>
      <c r="DZ4" s="116"/>
      <c r="EA4" s="116"/>
      <c r="EB4" s="116"/>
      <c r="EC4" s="116"/>
      <c r="ED4" s="116"/>
      <c r="EE4" s="116"/>
      <c r="EF4" s="116"/>
      <c r="EG4" s="116"/>
      <c r="EH4" s="116"/>
      <c r="EI4" s="116"/>
      <c r="EJ4" s="116"/>
      <c r="EK4" s="116"/>
      <c r="EL4" s="116"/>
      <c r="EM4" s="116"/>
      <c r="EN4" s="116"/>
      <c r="EO4" s="116"/>
      <c r="EP4" s="116"/>
      <c r="EQ4" s="116"/>
      <c r="ER4" s="116"/>
      <c r="ES4" s="116"/>
      <c r="ET4" s="116"/>
      <c r="EU4" s="116"/>
      <c r="EV4" s="116"/>
      <c r="EW4" s="116"/>
      <c r="EX4" s="116"/>
      <c r="EY4" s="116"/>
      <c r="EZ4" s="116"/>
      <c r="FA4" s="116"/>
      <c r="FB4" s="116"/>
      <c r="FC4" s="116"/>
      <c r="FD4" s="116"/>
      <c r="FE4" s="116"/>
      <c r="FF4" s="116"/>
      <c r="FG4" s="116"/>
      <c r="FH4" s="116"/>
      <c r="FI4" s="116"/>
      <c r="FJ4" s="116"/>
      <c r="FK4" s="116"/>
      <c r="FL4" s="116"/>
      <c r="FM4" s="116"/>
      <c r="FN4" s="116"/>
      <c r="FO4" s="116"/>
      <c r="FP4" s="116"/>
      <c r="FQ4" s="116"/>
      <c r="FR4" s="116"/>
      <c r="FS4" s="116"/>
      <c r="FT4" s="116"/>
      <c r="FU4" s="116"/>
      <c r="FV4" s="116"/>
      <c r="FW4" s="116"/>
      <c r="FX4" s="116"/>
      <c r="FY4" s="116"/>
      <c r="FZ4" s="116"/>
      <c r="GA4" s="116"/>
      <c r="GB4" s="116"/>
      <c r="GC4" s="116"/>
      <c r="GD4" s="116"/>
      <c r="GE4" s="116"/>
      <c r="GF4" s="116"/>
      <c r="GG4" s="116"/>
      <c r="GH4" s="116"/>
      <c r="GI4" s="116"/>
      <c r="GJ4" s="116"/>
      <c r="GK4" s="116"/>
      <c r="GL4" s="116"/>
      <c r="GM4" s="116"/>
      <c r="GN4" s="116"/>
      <c r="GO4" s="116"/>
      <c r="GP4" s="116"/>
      <c r="GQ4" s="116"/>
      <c r="GR4" s="116"/>
      <c r="GS4" s="116"/>
      <c r="GT4" s="116"/>
      <c r="GU4" s="116"/>
      <c r="GV4" s="116"/>
      <c r="GW4" s="116"/>
      <c r="GX4" s="116"/>
      <c r="GY4" s="116"/>
      <c r="GZ4" s="116"/>
      <c r="HA4" s="116"/>
      <c r="HB4" s="116"/>
      <c r="HC4" s="116"/>
      <c r="HD4" s="116"/>
      <c r="HE4" s="116"/>
      <c r="HF4" s="116"/>
      <c r="HG4" s="116"/>
      <c r="HH4" s="116"/>
      <c r="HI4" s="116"/>
      <c r="HJ4" s="116"/>
      <c r="HK4" s="116"/>
      <c r="HL4" s="116"/>
      <c r="HM4" s="116"/>
      <c r="HN4" s="116"/>
      <c r="HO4" s="116"/>
      <c r="HP4" s="116"/>
      <c r="HQ4" s="116"/>
      <c r="HR4" s="116"/>
      <c r="HS4" s="116"/>
      <c r="HT4" s="116"/>
      <c r="HU4" s="116"/>
      <c r="HV4" s="116"/>
      <c r="HW4" s="116"/>
      <c r="HX4" s="116"/>
      <c r="HY4" s="116"/>
      <c r="HZ4" s="116"/>
      <c r="IA4" s="116"/>
      <c r="IB4" s="116"/>
      <c r="IC4" s="116"/>
      <c r="ID4" s="116"/>
      <c r="IE4" s="116"/>
      <c r="IF4" s="116"/>
      <c r="IG4" s="116"/>
      <c r="IH4" s="116"/>
      <c r="II4" s="116"/>
      <c r="IJ4" s="116"/>
      <c r="IK4" s="116"/>
      <c r="IL4" s="116"/>
      <c r="IM4" s="116"/>
      <c r="IN4" s="116"/>
      <c r="IO4" s="116"/>
      <c r="IP4" s="116"/>
      <c r="IQ4" s="116"/>
      <c r="IR4" s="116"/>
      <c r="IS4" s="116"/>
    </row>
    <row r="5" spans="1:253" ht="29.45" customHeight="1" thickBot="1">
      <c r="A5" s="118" t="s">
        <v>21</v>
      </c>
      <c r="B5" s="119" t="s">
        <v>0</v>
      </c>
      <c r="C5" s="120" t="s">
        <v>2</v>
      </c>
      <c r="D5" s="121" t="s">
        <v>1</v>
      </c>
      <c r="E5" s="122" t="s">
        <v>56</v>
      </c>
      <c r="F5" s="123" t="s">
        <v>57</v>
      </c>
    </row>
    <row r="6" spans="1:253" ht="15" customHeight="1">
      <c r="A6" s="124">
        <v>1</v>
      </c>
      <c r="B6" s="125" t="s">
        <v>72</v>
      </c>
      <c r="C6" s="126"/>
      <c r="D6" s="126"/>
      <c r="E6" s="127"/>
      <c r="F6" s="127"/>
    </row>
    <row r="7" spans="1:253" ht="111.75" customHeight="1">
      <c r="A7" s="128" t="s">
        <v>73</v>
      </c>
      <c r="B7" s="129" t="s">
        <v>74</v>
      </c>
      <c r="C7" s="130"/>
      <c r="D7" s="130"/>
      <c r="E7" s="127"/>
      <c r="F7" s="131"/>
    </row>
    <row r="8" spans="1:253" ht="53.25" customHeight="1">
      <c r="A8" s="132" t="s">
        <v>75</v>
      </c>
      <c r="B8" s="29" t="s">
        <v>76</v>
      </c>
      <c r="C8" s="133"/>
      <c r="D8" s="133"/>
      <c r="E8" s="134"/>
      <c r="F8" s="135"/>
    </row>
    <row r="9" spans="1:253" ht="51.75" customHeight="1">
      <c r="A9" s="136" t="s">
        <v>77</v>
      </c>
      <c r="B9" s="29" t="s">
        <v>78</v>
      </c>
      <c r="C9" s="133"/>
      <c r="D9" s="133"/>
      <c r="E9" s="135"/>
      <c r="F9" s="135"/>
    </row>
    <row r="10" spans="1:253" ht="68.25" customHeight="1">
      <c r="A10" s="132" t="s">
        <v>79</v>
      </c>
      <c r="B10" s="29" t="s">
        <v>80</v>
      </c>
      <c r="C10" s="133"/>
      <c r="D10" s="133"/>
      <c r="E10" s="135"/>
      <c r="F10" s="135"/>
    </row>
    <row r="11" spans="1:253" ht="38.25" customHeight="1">
      <c r="A11" s="136" t="s">
        <v>81</v>
      </c>
      <c r="B11" s="29" t="s">
        <v>82</v>
      </c>
      <c r="C11" s="133"/>
      <c r="D11" s="133"/>
      <c r="E11" s="134"/>
      <c r="F11" s="135"/>
    </row>
    <row r="12" spans="1:253" ht="38.25">
      <c r="A12" s="132" t="s">
        <v>83</v>
      </c>
      <c r="B12" s="29" t="s">
        <v>84</v>
      </c>
      <c r="C12" s="133"/>
      <c r="D12" s="133"/>
      <c r="E12" s="134"/>
      <c r="F12" s="135"/>
    </row>
    <row r="13" spans="1:253" ht="56.25" customHeight="1">
      <c r="A13" s="136" t="s">
        <v>85</v>
      </c>
      <c r="B13" s="29" t="s">
        <v>86</v>
      </c>
      <c r="C13" s="133"/>
      <c r="D13" s="133"/>
      <c r="E13" s="134"/>
      <c r="F13" s="135"/>
    </row>
    <row r="14" spans="1:253" ht="38.25">
      <c r="A14" s="132" t="s">
        <v>87</v>
      </c>
      <c r="B14" s="29" t="s">
        <v>88</v>
      </c>
      <c r="C14" s="133"/>
      <c r="D14" s="133"/>
      <c r="E14" s="134"/>
      <c r="F14" s="135"/>
    </row>
    <row r="15" spans="1:253">
      <c r="A15" s="136" t="s">
        <v>89</v>
      </c>
      <c r="B15" s="29" t="s">
        <v>90</v>
      </c>
      <c r="C15" s="133"/>
      <c r="D15" s="133"/>
      <c r="E15" s="134"/>
      <c r="F15" s="135"/>
    </row>
    <row r="16" spans="1:253">
      <c r="A16" s="132" t="s">
        <v>91</v>
      </c>
      <c r="B16" s="29" t="s">
        <v>92</v>
      </c>
      <c r="C16" s="133"/>
      <c r="D16" s="133"/>
      <c r="E16" s="134"/>
      <c r="F16" s="135"/>
    </row>
    <row r="17" spans="1:6">
      <c r="A17" s="136" t="s">
        <v>93</v>
      </c>
      <c r="B17" s="29" t="s">
        <v>94</v>
      </c>
      <c r="C17" s="133"/>
      <c r="D17" s="133"/>
      <c r="E17" s="134"/>
      <c r="F17" s="135"/>
    </row>
    <row r="18" spans="1:6" ht="109.5" customHeight="1">
      <c r="A18" s="132" t="s">
        <v>95</v>
      </c>
      <c r="B18" s="29" t="s">
        <v>96</v>
      </c>
      <c r="C18" s="133"/>
      <c r="D18" s="133"/>
      <c r="E18" s="134"/>
      <c r="F18" s="135"/>
    </row>
    <row r="19" spans="1:6" ht="27.75" customHeight="1">
      <c r="A19" s="136" t="s">
        <v>97</v>
      </c>
      <c r="B19" s="29" t="s">
        <v>98</v>
      </c>
      <c r="C19" s="133"/>
      <c r="D19" s="133"/>
      <c r="E19" s="134"/>
      <c r="F19" s="135"/>
    </row>
    <row r="20" spans="1:6" ht="18" customHeight="1">
      <c r="A20" s="132" t="s">
        <v>99</v>
      </c>
      <c r="B20" s="29" t="s">
        <v>100</v>
      </c>
      <c r="C20" s="133"/>
      <c r="D20" s="133"/>
      <c r="E20" s="134"/>
      <c r="F20" s="135"/>
    </row>
    <row r="21" spans="1:6">
      <c r="A21" s="136" t="s">
        <v>101</v>
      </c>
      <c r="B21" s="29" t="s">
        <v>102</v>
      </c>
      <c r="C21" s="133"/>
      <c r="D21" s="133"/>
      <c r="E21" s="134"/>
      <c r="F21" s="135"/>
    </row>
    <row r="22" spans="1:6" ht="25.5">
      <c r="A22" s="132" t="s">
        <v>103</v>
      </c>
      <c r="B22" s="29" t="s">
        <v>104</v>
      </c>
      <c r="C22" s="133"/>
      <c r="D22" s="133"/>
      <c r="E22" s="134"/>
      <c r="F22" s="135"/>
    </row>
    <row r="23" spans="1:6">
      <c r="A23" s="136" t="s">
        <v>105</v>
      </c>
      <c r="B23" s="29" t="s">
        <v>106</v>
      </c>
      <c r="C23" s="133"/>
      <c r="D23" s="133"/>
      <c r="E23" s="134"/>
      <c r="F23" s="135"/>
    </row>
    <row r="24" spans="1:6" ht="25.5">
      <c r="A24" s="132" t="s">
        <v>107</v>
      </c>
      <c r="B24" s="29" t="s">
        <v>108</v>
      </c>
      <c r="C24" s="133"/>
      <c r="D24" s="133"/>
      <c r="E24" s="134"/>
      <c r="F24" s="135"/>
    </row>
    <row r="25" spans="1:6" ht="13.5" thickBot="1">
      <c r="A25" s="137" t="s">
        <v>109</v>
      </c>
      <c r="B25" s="138" t="s">
        <v>110</v>
      </c>
      <c r="C25" s="139"/>
      <c r="D25" s="139"/>
      <c r="E25" s="140"/>
      <c r="F25" s="141"/>
    </row>
    <row r="26" spans="1:6" ht="13.5" thickBot="1">
      <c r="A26" s="476" t="s">
        <v>182</v>
      </c>
      <c r="B26" s="477"/>
      <c r="C26" s="477"/>
      <c r="D26" s="477"/>
      <c r="E26" s="478"/>
      <c r="F26" s="142"/>
    </row>
    <row r="27" spans="1:6" ht="18" customHeight="1">
      <c r="A27" s="497">
        <v>16</v>
      </c>
      <c r="B27" s="497"/>
      <c r="C27" s="497"/>
      <c r="D27" s="497"/>
      <c r="E27" s="497"/>
      <c r="F27" s="497"/>
    </row>
  </sheetData>
  <sheetProtection formatColumns="0" formatRows="0"/>
  <mergeCells count="4">
    <mergeCell ref="A3:F4"/>
    <mergeCell ref="A26:E26"/>
    <mergeCell ref="A27:F27"/>
    <mergeCell ref="A1:F2"/>
  </mergeCells>
  <printOptions horizontalCentered="1"/>
  <pageMargins left="0.55118110236220497" right="0.39370078740157499" top="0.59055118110236204" bottom="0.59055118110236204" header="0.511811023622047" footer="0.511811023622047"/>
  <pageSetup paperSize="9" scale="85" orientation="portrait" useFirstPageNumber="1" horizontalDpi="300" verticalDpi="300" r:id="rId1"/>
  <headerFooter alignWithMargins="0"/>
</worksheet>
</file>

<file path=xl/worksheets/sheet16.xml><?xml version="1.0" encoding="utf-8"?>
<worksheet xmlns="http://schemas.openxmlformats.org/spreadsheetml/2006/main" xmlns:r="http://schemas.openxmlformats.org/officeDocument/2006/relationships">
  <sheetPr codeName="Sheet14">
    <tabColor rgb="FFFF0000"/>
  </sheetPr>
  <dimension ref="A1:IS36"/>
  <sheetViews>
    <sheetView showZeros="0" view="pageBreakPreview" topLeftCell="A11" zoomScale="85" zoomScaleSheetLayoutView="85" workbookViewId="0">
      <selection activeCell="F5" sqref="F5"/>
    </sheetView>
  </sheetViews>
  <sheetFormatPr defaultColWidth="51.85546875" defaultRowHeight="12.75"/>
  <cols>
    <col min="1" max="1" width="5.85546875" style="115" customWidth="1"/>
    <col min="2" max="2" width="69.28515625" style="115" customWidth="1"/>
    <col min="3" max="3" width="5.5703125" style="115" customWidth="1"/>
    <col min="4" max="4" width="7.7109375" style="115" customWidth="1"/>
    <col min="5" max="5" width="8.7109375" style="143" bestFit="1" customWidth="1"/>
    <col min="6" max="6" width="8.5703125" style="143" bestFit="1" customWidth="1"/>
    <col min="7" max="254" width="9.140625" style="115" customWidth="1"/>
    <col min="255" max="255" width="5.85546875" style="115" customWidth="1"/>
    <col min="256" max="16384" width="51.85546875" style="115"/>
  </cols>
  <sheetData>
    <row r="1" spans="1:253" s="2" customFormat="1" ht="15" customHeight="1">
      <c r="A1" s="488" t="s">
        <v>240</v>
      </c>
      <c r="B1" s="488"/>
      <c r="C1" s="488"/>
      <c r="D1" s="488"/>
      <c r="E1" s="488"/>
      <c r="F1" s="488"/>
      <c r="G1" s="280"/>
      <c r="H1" s="280"/>
    </row>
    <row r="2" spans="1:253" s="2" customFormat="1" ht="15" customHeight="1" thickBot="1">
      <c r="A2" s="489"/>
      <c r="B2" s="489"/>
      <c r="C2" s="489"/>
      <c r="D2" s="489"/>
      <c r="E2" s="489"/>
      <c r="F2" s="489"/>
      <c r="G2" s="280"/>
      <c r="H2" s="280"/>
    </row>
    <row r="3" spans="1:253" ht="15" customHeight="1">
      <c r="A3" s="491" t="s">
        <v>71</v>
      </c>
      <c r="B3" s="492"/>
      <c r="C3" s="492"/>
      <c r="D3" s="492"/>
      <c r="E3" s="492"/>
      <c r="F3" s="493"/>
    </row>
    <row r="4" spans="1:253" s="117" customFormat="1" ht="18" customHeight="1" thickBot="1">
      <c r="A4" s="494"/>
      <c r="B4" s="495"/>
      <c r="C4" s="495"/>
      <c r="D4" s="495"/>
      <c r="E4" s="495"/>
      <c r="F4" s="496"/>
      <c r="G4" s="116"/>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6"/>
      <c r="AY4" s="116"/>
      <c r="AZ4" s="116"/>
      <c r="BA4" s="116"/>
      <c r="BB4" s="116"/>
      <c r="BC4" s="116"/>
      <c r="BD4" s="116"/>
      <c r="BE4" s="116"/>
      <c r="BF4" s="116"/>
      <c r="BG4" s="116"/>
      <c r="BH4" s="116"/>
      <c r="BI4" s="116"/>
      <c r="BJ4" s="116"/>
      <c r="BK4" s="116"/>
      <c r="BL4" s="116"/>
      <c r="BM4" s="116"/>
      <c r="BN4" s="116"/>
      <c r="BO4" s="116"/>
      <c r="BP4" s="116"/>
      <c r="BQ4" s="116"/>
      <c r="BR4" s="116"/>
      <c r="BS4" s="116"/>
      <c r="BT4" s="116"/>
      <c r="BU4" s="116"/>
      <c r="BV4" s="116"/>
      <c r="BW4" s="116"/>
      <c r="BX4" s="116"/>
      <c r="BY4" s="116"/>
      <c r="BZ4" s="116"/>
      <c r="CA4" s="116"/>
      <c r="CB4" s="116"/>
      <c r="CC4" s="116"/>
      <c r="CD4" s="116"/>
      <c r="CE4" s="116"/>
      <c r="CF4" s="116"/>
      <c r="CG4" s="116"/>
      <c r="CH4" s="116"/>
      <c r="CI4" s="116"/>
      <c r="CJ4" s="116"/>
      <c r="CK4" s="116"/>
      <c r="CL4" s="116"/>
      <c r="CM4" s="116"/>
      <c r="CN4" s="116"/>
      <c r="CO4" s="116"/>
      <c r="CP4" s="116"/>
      <c r="CQ4" s="116"/>
      <c r="CR4" s="116"/>
      <c r="CS4" s="116"/>
      <c r="CT4" s="116"/>
      <c r="CU4" s="116"/>
      <c r="CV4" s="116"/>
      <c r="CW4" s="116"/>
      <c r="CX4" s="116"/>
      <c r="CY4" s="116"/>
      <c r="CZ4" s="116"/>
      <c r="DA4" s="116"/>
      <c r="DB4" s="116"/>
      <c r="DC4" s="116"/>
      <c r="DD4" s="116"/>
      <c r="DE4" s="116"/>
      <c r="DF4" s="116"/>
      <c r="DG4" s="116"/>
      <c r="DH4" s="116"/>
      <c r="DI4" s="116"/>
      <c r="DJ4" s="116"/>
      <c r="DK4" s="116"/>
      <c r="DL4" s="116"/>
      <c r="DM4" s="116"/>
      <c r="DN4" s="116"/>
      <c r="DO4" s="116"/>
      <c r="DP4" s="116"/>
      <c r="DQ4" s="116"/>
      <c r="DR4" s="116"/>
      <c r="DS4" s="116"/>
      <c r="DT4" s="116"/>
      <c r="DU4" s="116"/>
      <c r="DV4" s="116"/>
      <c r="DW4" s="116"/>
      <c r="DX4" s="116"/>
      <c r="DY4" s="116"/>
      <c r="DZ4" s="116"/>
      <c r="EA4" s="116"/>
      <c r="EB4" s="116"/>
      <c r="EC4" s="116"/>
      <c r="ED4" s="116"/>
      <c r="EE4" s="116"/>
      <c r="EF4" s="116"/>
      <c r="EG4" s="116"/>
      <c r="EH4" s="116"/>
      <c r="EI4" s="116"/>
      <c r="EJ4" s="116"/>
      <c r="EK4" s="116"/>
      <c r="EL4" s="116"/>
      <c r="EM4" s="116"/>
      <c r="EN4" s="116"/>
      <c r="EO4" s="116"/>
      <c r="EP4" s="116"/>
      <c r="EQ4" s="116"/>
      <c r="ER4" s="116"/>
      <c r="ES4" s="116"/>
      <c r="ET4" s="116"/>
      <c r="EU4" s="116"/>
      <c r="EV4" s="116"/>
      <c r="EW4" s="116"/>
      <c r="EX4" s="116"/>
      <c r="EY4" s="116"/>
      <c r="EZ4" s="116"/>
      <c r="FA4" s="116"/>
      <c r="FB4" s="116"/>
      <c r="FC4" s="116"/>
      <c r="FD4" s="116"/>
      <c r="FE4" s="116"/>
      <c r="FF4" s="116"/>
      <c r="FG4" s="116"/>
      <c r="FH4" s="116"/>
      <c r="FI4" s="116"/>
      <c r="FJ4" s="116"/>
      <c r="FK4" s="116"/>
      <c r="FL4" s="116"/>
      <c r="FM4" s="116"/>
      <c r="FN4" s="116"/>
      <c r="FO4" s="116"/>
      <c r="FP4" s="116"/>
      <c r="FQ4" s="116"/>
      <c r="FR4" s="116"/>
      <c r="FS4" s="116"/>
      <c r="FT4" s="116"/>
      <c r="FU4" s="116"/>
      <c r="FV4" s="116"/>
      <c r="FW4" s="116"/>
      <c r="FX4" s="116"/>
      <c r="FY4" s="116"/>
      <c r="FZ4" s="116"/>
      <c r="GA4" s="116"/>
      <c r="GB4" s="116"/>
      <c r="GC4" s="116"/>
      <c r="GD4" s="116"/>
      <c r="GE4" s="116"/>
      <c r="GF4" s="116"/>
      <c r="GG4" s="116"/>
      <c r="GH4" s="116"/>
      <c r="GI4" s="116"/>
      <c r="GJ4" s="116"/>
      <c r="GK4" s="116"/>
      <c r="GL4" s="116"/>
      <c r="GM4" s="116"/>
      <c r="GN4" s="116"/>
      <c r="GO4" s="116"/>
      <c r="GP4" s="116"/>
      <c r="GQ4" s="116"/>
      <c r="GR4" s="116"/>
      <c r="GS4" s="116"/>
      <c r="GT4" s="116"/>
      <c r="GU4" s="116"/>
      <c r="GV4" s="116"/>
      <c r="GW4" s="116"/>
      <c r="GX4" s="116"/>
      <c r="GY4" s="116"/>
      <c r="GZ4" s="116"/>
      <c r="HA4" s="116"/>
      <c r="HB4" s="116"/>
      <c r="HC4" s="116"/>
      <c r="HD4" s="116"/>
      <c r="HE4" s="116"/>
      <c r="HF4" s="116"/>
      <c r="HG4" s="116"/>
      <c r="HH4" s="116"/>
      <c r="HI4" s="116"/>
      <c r="HJ4" s="116"/>
      <c r="HK4" s="116"/>
      <c r="HL4" s="116"/>
      <c r="HM4" s="116"/>
      <c r="HN4" s="116"/>
      <c r="HO4" s="116"/>
      <c r="HP4" s="116"/>
      <c r="HQ4" s="116"/>
      <c r="HR4" s="116"/>
      <c r="HS4" s="116"/>
      <c r="HT4" s="116"/>
      <c r="HU4" s="116"/>
      <c r="HV4" s="116"/>
      <c r="HW4" s="116"/>
      <c r="HX4" s="116"/>
      <c r="HY4" s="116"/>
      <c r="HZ4" s="116"/>
      <c r="IA4" s="116"/>
      <c r="IB4" s="116"/>
      <c r="IC4" s="116"/>
      <c r="ID4" s="116"/>
      <c r="IE4" s="116"/>
      <c r="IF4" s="116"/>
      <c r="IG4" s="116"/>
      <c r="IH4" s="116"/>
      <c r="II4" s="116"/>
      <c r="IJ4" s="116"/>
      <c r="IK4" s="116"/>
      <c r="IL4" s="116"/>
      <c r="IM4" s="116"/>
      <c r="IN4" s="116"/>
      <c r="IO4" s="116"/>
      <c r="IP4" s="116"/>
      <c r="IQ4" s="116"/>
      <c r="IR4" s="116"/>
      <c r="IS4" s="116"/>
    </row>
    <row r="5" spans="1:253" ht="30" customHeight="1" thickBot="1">
      <c r="A5" s="118" t="s">
        <v>21</v>
      </c>
      <c r="B5" s="119" t="s">
        <v>0</v>
      </c>
      <c r="C5" s="120" t="s">
        <v>2</v>
      </c>
      <c r="D5" s="121" t="s">
        <v>1</v>
      </c>
      <c r="E5" s="122" t="s">
        <v>56</v>
      </c>
      <c r="F5" s="123" t="s">
        <v>57</v>
      </c>
    </row>
    <row r="6" spans="1:253" ht="15" customHeight="1">
      <c r="A6" s="144">
        <v>1</v>
      </c>
      <c r="B6" s="145" t="s">
        <v>72</v>
      </c>
      <c r="C6" s="146"/>
      <c r="D6" s="146"/>
      <c r="E6" s="147"/>
      <c r="F6" s="147"/>
    </row>
    <row r="7" spans="1:253" ht="25.5">
      <c r="A7" s="132" t="s">
        <v>111</v>
      </c>
      <c r="B7" s="29" t="s">
        <v>112</v>
      </c>
      <c r="C7" s="133"/>
      <c r="D7" s="148"/>
      <c r="E7" s="134"/>
      <c r="F7" s="135"/>
    </row>
    <row r="8" spans="1:253" ht="38.25">
      <c r="A8" s="136" t="s">
        <v>113</v>
      </c>
      <c r="B8" s="29" t="s">
        <v>114</v>
      </c>
      <c r="C8" s="133"/>
      <c r="D8" s="148"/>
      <c r="E8" s="134"/>
      <c r="F8" s="135"/>
    </row>
    <row r="9" spans="1:253" ht="54.75" customHeight="1">
      <c r="A9" s="132" t="s">
        <v>115</v>
      </c>
      <c r="B9" s="29" t="s">
        <v>116</v>
      </c>
      <c r="C9" s="133"/>
      <c r="D9" s="148"/>
      <c r="E9" s="134"/>
      <c r="F9" s="135"/>
    </row>
    <row r="10" spans="1:253" ht="51.75" customHeight="1">
      <c r="A10" s="136" t="s">
        <v>117</v>
      </c>
      <c r="B10" s="29" t="s">
        <v>118</v>
      </c>
      <c r="C10" s="133"/>
      <c r="D10" s="148"/>
      <c r="E10" s="134"/>
      <c r="F10" s="135"/>
    </row>
    <row r="11" spans="1:253" ht="59.25" customHeight="1">
      <c r="A11" s="132" t="s">
        <v>119</v>
      </c>
      <c r="B11" s="29" t="s">
        <v>120</v>
      </c>
      <c r="C11" s="133"/>
      <c r="D11" s="148"/>
      <c r="E11" s="134"/>
      <c r="F11" s="135"/>
    </row>
    <row r="12" spans="1:253" ht="95.25" customHeight="1">
      <c r="A12" s="136" t="s">
        <v>121</v>
      </c>
      <c r="B12" s="29" t="s">
        <v>122</v>
      </c>
      <c r="C12" s="133"/>
      <c r="D12" s="133"/>
      <c r="E12" s="134"/>
      <c r="F12" s="135"/>
    </row>
    <row r="13" spans="1:253" ht="76.5">
      <c r="A13" s="132" t="s">
        <v>123</v>
      </c>
      <c r="B13" s="29" t="s">
        <v>225</v>
      </c>
      <c r="C13" s="133"/>
      <c r="D13" s="133"/>
      <c r="E13" s="134"/>
      <c r="F13" s="135"/>
    </row>
    <row r="14" spans="1:253" ht="25.5">
      <c r="A14" s="132" t="s">
        <v>124</v>
      </c>
      <c r="B14" s="29" t="s">
        <v>209</v>
      </c>
      <c r="C14" s="133"/>
      <c r="D14" s="133"/>
      <c r="E14" s="134"/>
      <c r="F14" s="135"/>
    </row>
    <row r="15" spans="1:253" ht="25.5">
      <c r="A15" s="132" t="s">
        <v>211</v>
      </c>
      <c r="B15" s="29" t="s">
        <v>210</v>
      </c>
      <c r="C15" s="133"/>
      <c r="D15" s="133"/>
      <c r="E15" s="134"/>
      <c r="F15" s="135"/>
    </row>
    <row r="16" spans="1:253">
      <c r="A16" s="149"/>
      <c r="B16" s="150"/>
      <c r="C16" s="130"/>
      <c r="D16" s="130"/>
      <c r="E16" s="127"/>
      <c r="F16" s="131"/>
    </row>
    <row r="17" spans="1:6">
      <c r="A17" s="149"/>
      <c r="B17" s="150"/>
      <c r="C17" s="130"/>
      <c r="D17" s="130"/>
      <c r="E17" s="127"/>
      <c r="F17" s="131"/>
    </row>
    <row r="18" spans="1:6">
      <c r="A18" s="149"/>
      <c r="B18" s="150"/>
      <c r="C18" s="130"/>
      <c r="D18" s="130"/>
      <c r="E18" s="127"/>
      <c r="F18" s="131"/>
    </row>
    <row r="19" spans="1:6">
      <c r="A19" s="149"/>
      <c r="B19" s="150"/>
      <c r="C19" s="130"/>
      <c r="D19" s="130"/>
      <c r="E19" s="127"/>
      <c r="F19" s="131"/>
    </row>
    <row r="20" spans="1:6">
      <c r="A20" s="149"/>
      <c r="B20" s="150"/>
      <c r="C20" s="130"/>
      <c r="D20" s="130"/>
      <c r="E20" s="127"/>
      <c r="F20" s="131"/>
    </row>
    <row r="21" spans="1:6">
      <c r="A21" s="149"/>
      <c r="B21" s="150"/>
      <c r="C21" s="130"/>
      <c r="D21" s="130"/>
      <c r="E21" s="127"/>
      <c r="F21" s="131"/>
    </row>
    <row r="22" spans="1:6">
      <c r="A22" s="149"/>
      <c r="B22" s="150"/>
      <c r="C22" s="130"/>
      <c r="D22" s="130"/>
      <c r="E22" s="127"/>
      <c r="F22" s="131"/>
    </row>
    <row r="23" spans="1:6">
      <c r="A23" s="149"/>
      <c r="B23" s="150"/>
      <c r="C23" s="130"/>
      <c r="D23" s="130"/>
      <c r="E23" s="127"/>
      <c r="F23" s="131"/>
    </row>
    <row r="24" spans="1:6">
      <c r="A24" s="149"/>
      <c r="B24" s="150"/>
      <c r="C24" s="130"/>
      <c r="D24" s="130"/>
      <c r="E24" s="127"/>
      <c r="F24" s="131"/>
    </row>
    <row r="25" spans="1:6">
      <c r="A25" s="149"/>
      <c r="B25" s="150"/>
      <c r="C25" s="130"/>
      <c r="D25" s="130"/>
      <c r="E25" s="127"/>
      <c r="F25" s="131"/>
    </row>
    <row r="26" spans="1:6">
      <c r="A26" s="149"/>
      <c r="B26" s="150"/>
      <c r="C26" s="130"/>
      <c r="D26" s="130"/>
      <c r="E26" s="127"/>
      <c r="F26" s="131"/>
    </row>
    <row r="27" spans="1:6">
      <c r="A27" s="149"/>
      <c r="B27" s="150"/>
      <c r="C27" s="130"/>
      <c r="D27" s="130"/>
      <c r="E27" s="127"/>
      <c r="F27" s="131"/>
    </row>
    <row r="28" spans="1:6">
      <c r="A28" s="149"/>
      <c r="B28" s="150"/>
      <c r="C28" s="130"/>
      <c r="D28" s="130"/>
      <c r="E28" s="127"/>
      <c r="F28" s="131"/>
    </row>
    <row r="29" spans="1:6">
      <c r="A29" s="149"/>
      <c r="B29" s="150"/>
      <c r="C29" s="130"/>
      <c r="D29" s="130"/>
      <c r="E29" s="127"/>
      <c r="F29" s="131"/>
    </row>
    <row r="30" spans="1:6">
      <c r="A30" s="149"/>
      <c r="B30" s="150"/>
      <c r="C30" s="130"/>
      <c r="D30" s="130"/>
      <c r="E30" s="127"/>
      <c r="F30" s="131"/>
    </row>
    <row r="31" spans="1:6">
      <c r="A31" s="149"/>
      <c r="B31" s="150"/>
      <c r="C31" s="130"/>
      <c r="D31" s="130"/>
      <c r="E31" s="127"/>
      <c r="F31" s="131"/>
    </row>
    <row r="32" spans="1:6">
      <c r="A32" s="149"/>
      <c r="B32" s="150"/>
      <c r="C32" s="130"/>
      <c r="D32" s="130"/>
      <c r="E32" s="127"/>
      <c r="F32" s="131"/>
    </row>
    <row r="33" spans="1:6" ht="21" customHeight="1">
      <c r="A33" s="149"/>
      <c r="B33" s="151"/>
      <c r="C33" s="152"/>
      <c r="D33" s="152"/>
      <c r="E33" s="153"/>
      <c r="F33" s="154"/>
    </row>
    <row r="34" spans="1:6" ht="13.5" thickBot="1">
      <c r="A34" s="155"/>
      <c r="B34" s="150"/>
      <c r="C34" s="156"/>
      <c r="D34" s="152"/>
      <c r="E34" s="153"/>
      <c r="F34" s="154"/>
    </row>
    <row r="35" spans="1:6" ht="13.5" thickBot="1">
      <c r="A35" s="476" t="s">
        <v>183</v>
      </c>
      <c r="B35" s="477"/>
      <c r="C35" s="477"/>
      <c r="D35" s="477"/>
      <c r="E35" s="478"/>
      <c r="F35" s="142"/>
    </row>
    <row r="36" spans="1:6" ht="18" customHeight="1">
      <c r="A36" s="497">
        <v>17</v>
      </c>
      <c r="B36" s="497"/>
      <c r="C36" s="497"/>
      <c r="D36" s="497"/>
      <c r="E36" s="497"/>
      <c r="F36" s="497"/>
    </row>
  </sheetData>
  <sheetProtection formatColumns="0" formatRows="0"/>
  <mergeCells count="4">
    <mergeCell ref="A3:F4"/>
    <mergeCell ref="A35:E35"/>
    <mergeCell ref="A36:F36"/>
    <mergeCell ref="A1:F2"/>
  </mergeCells>
  <printOptions horizontalCentered="1"/>
  <pageMargins left="0.55118110236220497" right="0.39370078740157499" top="0.59055118110236204" bottom="0.59055118110236204" header="0.511811023622047" footer="0.511811023622047"/>
  <pageSetup paperSize="9" scale="85" orientation="portrait" useFirstPageNumber="1" horizontalDpi="300" verticalDpi="300" r:id="rId1"/>
  <headerFooter alignWithMargins="0"/>
</worksheet>
</file>

<file path=xl/worksheets/sheet17.xml><?xml version="1.0" encoding="utf-8"?>
<worksheet xmlns="http://schemas.openxmlformats.org/spreadsheetml/2006/main" xmlns:r="http://schemas.openxmlformats.org/officeDocument/2006/relationships">
  <sheetPr codeName="Sheet15">
    <tabColor rgb="FFFF0000"/>
  </sheetPr>
  <dimension ref="A1:IS35"/>
  <sheetViews>
    <sheetView showZeros="0" view="pageBreakPreview" topLeftCell="A20" zoomScale="90" zoomScaleSheetLayoutView="90" workbookViewId="0">
      <selection activeCell="B10" sqref="B10"/>
    </sheetView>
  </sheetViews>
  <sheetFormatPr defaultColWidth="51.85546875" defaultRowHeight="12.75"/>
  <cols>
    <col min="1" max="1" width="5.85546875" style="115" customWidth="1"/>
    <col min="2" max="2" width="84.85546875" style="115" customWidth="1"/>
    <col min="3" max="3" width="7.140625" style="170" customWidth="1"/>
    <col min="4" max="4" width="9.5703125" style="171" customWidth="1"/>
    <col min="5" max="5" width="11.85546875" style="172" customWidth="1"/>
    <col min="6" max="6" width="13.140625" style="172" customWidth="1"/>
    <col min="7" max="254" width="9.140625" style="115" customWidth="1"/>
    <col min="255" max="255" width="5.85546875" style="115" customWidth="1"/>
    <col min="256" max="16384" width="51.85546875" style="115"/>
  </cols>
  <sheetData>
    <row r="1" spans="1:253" s="2" customFormat="1">
      <c r="A1" s="391" t="s">
        <v>240</v>
      </c>
      <c r="B1" s="391"/>
      <c r="C1" s="391"/>
      <c r="D1" s="391"/>
      <c r="E1" s="391"/>
      <c r="F1" s="391"/>
      <c r="G1" s="280"/>
      <c r="H1" s="280"/>
    </row>
    <row r="2" spans="1:253" s="2" customFormat="1" ht="13.5" thickBot="1">
      <c r="A2" s="458"/>
      <c r="B2" s="458"/>
      <c r="C2" s="458"/>
      <c r="D2" s="458"/>
      <c r="E2" s="458"/>
      <c r="F2" s="458"/>
      <c r="G2" s="280"/>
      <c r="H2" s="280"/>
    </row>
    <row r="3" spans="1:253">
      <c r="A3" s="491" t="s">
        <v>71</v>
      </c>
      <c r="B3" s="492"/>
      <c r="C3" s="492"/>
      <c r="D3" s="492"/>
      <c r="E3" s="492"/>
      <c r="F3" s="493"/>
    </row>
    <row r="4" spans="1:253" s="117" customFormat="1" ht="16.5" thickBot="1">
      <c r="A4" s="494"/>
      <c r="B4" s="495"/>
      <c r="C4" s="495"/>
      <c r="D4" s="495"/>
      <c r="E4" s="495"/>
      <c r="F4" s="496"/>
      <c r="G4" s="116"/>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6"/>
      <c r="AY4" s="116"/>
      <c r="AZ4" s="116"/>
      <c r="BA4" s="116"/>
      <c r="BB4" s="116"/>
      <c r="BC4" s="116"/>
      <c r="BD4" s="116"/>
      <c r="BE4" s="116"/>
      <c r="BF4" s="116"/>
      <c r="BG4" s="116"/>
      <c r="BH4" s="116"/>
      <c r="BI4" s="116"/>
      <c r="BJ4" s="116"/>
      <c r="BK4" s="116"/>
      <c r="BL4" s="116"/>
      <c r="BM4" s="116"/>
      <c r="BN4" s="116"/>
      <c r="BO4" s="116"/>
      <c r="BP4" s="116"/>
      <c r="BQ4" s="116"/>
      <c r="BR4" s="116"/>
      <c r="BS4" s="116"/>
      <c r="BT4" s="116"/>
      <c r="BU4" s="116"/>
      <c r="BV4" s="116"/>
      <c r="BW4" s="116"/>
      <c r="BX4" s="116"/>
      <c r="BY4" s="116"/>
      <c r="BZ4" s="116"/>
      <c r="CA4" s="116"/>
      <c r="CB4" s="116"/>
      <c r="CC4" s="116"/>
      <c r="CD4" s="116"/>
      <c r="CE4" s="116"/>
      <c r="CF4" s="116"/>
      <c r="CG4" s="116"/>
      <c r="CH4" s="116"/>
      <c r="CI4" s="116"/>
      <c r="CJ4" s="116"/>
      <c r="CK4" s="116"/>
      <c r="CL4" s="116"/>
      <c r="CM4" s="116"/>
      <c r="CN4" s="116"/>
      <c r="CO4" s="116"/>
      <c r="CP4" s="116"/>
      <c r="CQ4" s="116"/>
      <c r="CR4" s="116"/>
      <c r="CS4" s="116"/>
      <c r="CT4" s="116"/>
      <c r="CU4" s="116"/>
      <c r="CV4" s="116"/>
      <c r="CW4" s="116"/>
      <c r="CX4" s="116"/>
      <c r="CY4" s="116"/>
      <c r="CZ4" s="116"/>
      <c r="DA4" s="116"/>
      <c r="DB4" s="116"/>
      <c r="DC4" s="116"/>
      <c r="DD4" s="116"/>
      <c r="DE4" s="116"/>
      <c r="DF4" s="116"/>
      <c r="DG4" s="116"/>
      <c r="DH4" s="116"/>
      <c r="DI4" s="116"/>
      <c r="DJ4" s="116"/>
      <c r="DK4" s="116"/>
      <c r="DL4" s="116"/>
      <c r="DM4" s="116"/>
      <c r="DN4" s="116"/>
      <c r="DO4" s="116"/>
      <c r="DP4" s="116"/>
      <c r="DQ4" s="116"/>
      <c r="DR4" s="116"/>
      <c r="DS4" s="116"/>
      <c r="DT4" s="116"/>
      <c r="DU4" s="116"/>
      <c r="DV4" s="116"/>
      <c r="DW4" s="116"/>
      <c r="DX4" s="116"/>
      <c r="DY4" s="116"/>
      <c r="DZ4" s="116"/>
      <c r="EA4" s="116"/>
      <c r="EB4" s="116"/>
      <c r="EC4" s="116"/>
      <c r="ED4" s="116"/>
      <c r="EE4" s="116"/>
      <c r="EF4" s="116"/>
      <c r="EG4" s="116"/>
      <c r="EH4" s="116"/>
      <c r="EI4" s="116"/>
      <c r="EJ4" s="116"/>
      <c r="EK4" s="116"/>
      <c r="EL4" s="116"/>
      <c r="EM4" s="116"/>
      <c r="EN4" s="116"/>
      <c r="EO4" s="116"/>
      <c r="EP4" s="116"/>
      <c r="EQ4" s="116"/>
      <c r="ER4" s="116"/>
      <c r="ES4" s="116"/>
      <c r="ET4" s="116"/>
      <c r="EU4" s="116"/>
      <c r="EV4" s="116"/>
      <c r="EW4" s="116"/>
      <c r="EX4" s="116"/>
      <c r="EY4" s="116"/>
      <c r="EZ4" s="116"/>
      <c r="FA4" s="116"/>
      <c r="FB4" s="116"/>
      <c r="FC4" s="116"/>
      <c r="FD4" s="116"/>
      <c r="FE4" s="116"/>
      <c r="FF4" s="116"/>
      <c r="FG4" s="116"/>
      <c r="FH4" s="116"/>
      <c r="FI4" s="116"/>
      <c r="FJ4" s="116"/>
      <c r="FK4" s="116"/>
      <c r="FL4" s="116"/>
      <c r="FM4" s="116"/>
      <c r="FN4" s="116"/>
      <c r="FO4" s="116"/>
      <c r="FP4" s="116"/>
      <c r="FQ4" s="116"/>
      <c r="FR4" s="116"/>
      <c r="FS4" s="116"/>
      <c r="FT4" s="116"/>
      <c r="FU4" s="116"/>
      <c r="FV4" s="116"/>
      <c r="FW4" s="116"/>
      <c r="FX4" s="116"/>
      <c r="FY4" s="116"/>
      <c r="FZ4" s="116"/>
      <c r="GA4" s="116"/>
      <c r="GB4" s="116"/>
      <c r="GC4" s="116"/>
      <c r="GD4" s="116"/>
      <c r="GE4" s="116"/>
      <c r="GF4" s="116"/>
      <c r="GG4" s="116"/>
      <c r="GH4" s="116"/>
      <c r="GI4" s="116"/>
      <c r="GJ4" s="116"/>
      <c r="GK4" s="116"/>
      <c r="GL4" s="116"/>
      <c r="GM4" s="116"/>
      <c r="GN4" s="116"/>
      <c r="GO4" s="116"/>
      <c r="GP4" s="116"/>
      <c r="GQ4" s="116"/>
      <c r="GR4" s="116"/>
      <c r="GS4" s="116"/>
      <c r="GT4" s="116"/>
      <c r="GU4" s="116"/>
      <c r="GV4" s="116"/>
      <c r="GW4" s="116"/>
      <c r="GX4" s="116"/>
      <c r="GY4" s="116"/>
      <c r="GZ4" s="116"/>
      <c r="HA4" s="116"/>
      <c r="HB4" s="116"/>
      <c r="HC4" s="116"/>
      <c r="HD4" s="116"/>
      <c r="HE4" s="116"/>
      <c r="HF4" s="116"/>
      <c r="HG4" s="116"/>
      <c r="HH4" s="116"/>
      <c r="HI4" s="116"/>
      <c r="HJ4" s="116"/>
      <c r="HK4" s="116"/>
      <c r="HL4" s="116"/>
      <c r="HM4" s="116"/>
      <c r="HN4" s="116"/>
      <c r="HO4" s="116"/>
      <c r="HP4" s="116"/>
      <c r="HQ4" s="116"/>
      <c r="HR4" s="116"/>
      <c r="HS4" s="116"/>
      <c r="HT4" s="116"/>
      <c r="HU4" s="116"/>
      <c r="HV4" s="116"/>
      <c r="HW4" s="116"/>
      <c r="HX4" s="116"/>
      <c r="HY4" s="116"/>
      <c r="HZ4" s="116"/>
      <c r="IA4" s="116"/>
      <c r="IB4" s="116"/>
      <c r="IC4" s="116"/>
      <c r="ID4" s="116"/>
      <c r="IE4" s="116"/>
      <c r="IF4" s="116"/>
      <c r="IG4" s="116"/>
      <c r="IH4" s="116"/>
      <c r="II4" s="116"/>
      <c r="IJ4" s="116"/>
      <c r="IK4" s="116"/>
      <c r="IL4" s="116"/>
      <c r="IM4" s="116"/>
      <c r="IN4" s="116"/>
      <c r="IO4" s="116"/>
      <c r="IP4" s="116"/>
      <c r="IQ4" s="116"/>
      <c r="IR4" s="116"/>
      <c r="IS4" s="116"/>
    </row>
    <row r="5" spans="1:253" ht="26.25" thickBot="1">
      <c r="A5" s="118" t="s">
        <v>21</v>
      </c>
      <c r="B5" s="119" t="s">
        <v>0</v>
      </c>
      <c r="C5" s="120" t="s">
        <v>2</v>
      </c>
      <c r="D5" s="121" t="s">
        <v>1</v>
      </c>
      <c r="E5" s="122" t="s">
        <v>56</v>
      </c>
      <c r="F5" s="123" t="s">
        <v>57</v>
      </c>
    </row>
    <row r="6" spans="1:253" ht="15">
      <c r="A6" s="155">
        <v>2</v>
      </c>
      <c r="B6" s="157" t="s">
        <v>181</v>
      </c>
      <c r="C6" s="158"/>
      <c r="D6" s="159"/>
      <c r="E6" s="160"/>
      <c r="F6" s="161"/>
    </row>
    <row r="7" spans="1:253" ht="127.5">
      <c r="A7" s="162" t="s">
        <v>125</v>
      </c>
      <c r="B7" s="163" t="s">
        <v>262</v>
      </c>
      <c r="C7" s="164" t="s">
        <v>29</v>
      </c>
      <c r="D7" s="30">
        <v>35</v>
      </c>
      <c r="E7" s="343"/>
      <c r="F7" s="30">
        <f t="shared" ref="F7:F15" si="0">D7*E7</f>
        <v>0</v>
      </c>
    </row>
    <row r="8" spans="1:253">
      <c r="A8" s="162" t="s">
        <v>195</v>
      </c>
      <c r="B8" s="163" t="s">
        <v>263</v>
      </c>
      <c r="C8" s="164" t="s">
        <v>29</v>
      </c>
      <c r="D8" s="30">
        <v>40</v>
      </c>
      <c r="E8" s="343"/>
      <c r="F8" s="30">
        <f t="shared" si="0"/>
        <v>0</v>
      </c>
    </row>
    <row r="9" spans="1:253" ht="25.5">
      <c r="A9" s="162" t="s">
        <v>283</v>
      </c>
      <c r="B9" s="163" t="s">
        <v>286</v>
      </c>
      <c r="C9" s="164" t="s">
        <v>29</v>
      </c>
      <c r="D9" s="30">
        <v>30</v>
      </c>
      <c r="E9" s="343"/>
      <c r="F9" s="30"/>
    </row>
    <row r="10" spans="1:253" ht="242.25" customHeight="1">
      <c r="A10" s="162" t="s">
        <v>285</v>
      </c>
      <c r="B10" s="163" t="s">
        <v>284</v>
      </c>
      <c r="C10" s="164" t="s">
        <v>29</v>
      </c>
      <c r="D10" s="30">
        <v>650</v>
      </c>
      <c r="E10" s="343"/>
      <c r="F10" s="30"/>
    </row>
    <row r="11" spans="1:253" ht="15">
      <c r="A11" s="166">
        <v>3</v>
      </c>
      <c r="B11" s="165" t="s">
        <v>185</v>
      </c>
      <c r="C11" s="167"/>
      <c r="D11" s="168"/>
      <c r="E11" s="30"/>
      <c r="F11" s="30">
        <f t="shared" si="0"/>
        <v>0</v>
      </c>
    </row>
    <row r="12" spans="1:253" ht="76.5">
      <c r="A12" s="162"/>
      <c r="B12" s="29" t="s">
        <v>126</v>
      </c>
      <c r="C12" s="167"/>
      <c r="D12" s="168"/>
      <c r="E12" s="30"/>
      <c r="F12" s="30">
        <f t="shared" si="0"/>
        <v>0</v>
      </c>
    </row>
    <row r="13" spans="1:253" ht="38.25">
      <c r="A13" s="169" t="s">
        <v>186</v>
      </c>
      <c r="B13" s="163" t="s">
        <v>264</v>
      </c>
      <c r="C13" s="164" t="s">
        <v>30</v>
      </c>
      <c r="D13" s="30">
        <v>5</v>
      </c>
      <c r="E13" s="343"/>
      <c r="F13" s="30">
        <f t="shared" si="0"/>
        <v>0</v>
      </c>
    </row>
    <row r="14" spans="1:253">
      <c r="A14" s="169" t="s">
        <v>187</v>
      </c>
      <c r="B14" s="163" t="s">
        <v>265</v>
      </c>
      <c r="C14" s="164" t="s">
        <v>30</v>
      </c>
      <c r="D14" s="30">
        <v>1</v>
      </c>
      <c r="E14" s="343"/>
      <c r="F14" s="30">
        <f t="shared" si="0"/>
        <v>0</v>
      </c>
    </row>
    <row r="15" spans="1:253" ht="25.5">
      <c r="A15" s="169" t="s">
        <v>188</v>
      </c>
      <c r="B15" s="163" t="s">
        <v>266</v>
      </c>
      <c r="C15" s="164" t="s">
        <v>30</v>
      </c>
      <c r="D15" s="30">
        <v>2</v>
      </c>
      <c r="E15" s="343"/>
      <c r="F15" s="30">
        <f t="shared" si="0"/>
        <v>0</v>
      </c>
    </row>
    <row r="16" spans="1:253" ht="25.5">
      <c r="A16" s="169" t="s">
        <v>189</v>
      </c>
      <c r="B16" s="163" t="s">
        <v>267</v>
      </c>
      <c r="C16" s="164" t="s">
        <v>30</v>
      </c>
      <c r="D16" s="30">
        <v>6</v>
      </c>
      <c r="E16" s="343"/>
      <c r="F16" s="30">
        <f t="shared" ref="F16:F28" si="1">D16*E16</f>
        <v>0</v>
      </c>
    </row>
    <row r="17" spans="1:6" ht="25.5">
      <c r="A17" s="169" t="s">
        <v>190</v>
      </c>
      <c r="B17" s="163" t="s">
        <v>180</v>
      </c>
      <c r="C17" s="164" t="s">
        <v>30</v>
      </c>
      <c r="D17" s="30">
        <v>1</v>
      </c>
      <c r="E17" s="343"/>
      <c r="F17" s="30">
        <f t="shared" si="1"/>
        <v>0</v>
      </c>
    </row>
    <row r="18" spans="1:6" ht="38.25">
      <c r="A18" s="169" t="s">
        <v>191</v>
      </c>
      <c r="B18" s="163" t="s">
        <v>268</v>
      </c>
      <c r="C18" s="31" t="s">
        <v>30</v>
      </c>
      <c r="D18" s="30">
        <v>5</v>
      </c>
      <c r="E18" s="343"/>
      <c r="F18" s="30">
        <f t="shared" si="1"/>
        <v>0</v>
      </c>
    </row>
    <row r="19" spans="1:6" ht="38.25">
      <c r="A19" s="169" t="s">
        <v>192</v>
      </c>
      <c r="B19" s="163" t="s">
        <v>269</v>
      </c>
      <c r="C19" s="31" t="s">
        <v>30</v>
      </c>
      <c r="D19" s="30">
        <v>3</v>
      </c>
      <c r="E19" s="343"/>
      <c r="F19" s="30">
        <f t="shared" si="1"/>
        <v>0</v>
      </c>
    </row>
    <row r="20" spans="1:6" ht="51">
      <c r="A20" s="169" t="s">
        <v>193</v>
      </c>
      <c r="B20" s="163" t="s">
        <v>270</v>
      </c>
      <c r="C20" s="31" t="s">
        <v>30</v>
      </c>
      <c r="D20" s="30">
        <v>1</v>
      </c>
      <c r="E20" s="343"/>
      <c r="F20" s="30">
        <f t="shared" si="1"/>
        <v>0</v>
      </c>
    </row>
    <row r="21" spans="1:6" ht="25.5">
      <c r="A21" s="169" t="s">
        <v>194</v>
      </c>
      <c r="B21" s="163" t="s">
        <v>271</v>
      </c>
      <c r="C21" s="31" t="s">
        <v>30</v>
      </c>
      <c r="D21" s="30">
        <v>1</v>
      </c>
      <c r="E21" s="343"/>
      <c r="F21" s="30">
        <f t="shared" si="1"/>
        <v>0</v>
      </c>
    </row>
    <row r="22" spans="1:6" ht="25.5">
      <c r="A22" s="169" t="s">
        <v>196</v>
      </c>
      <c r="B22" s="163" t="s">
        <v>272</v>
      </c>
      <c r="C22" s="31" t="s">
        <v>30</v>
      </c>
      <c r="D22" s="30">
        <v>2</v>
      </c>
      <c r="E22" s="343"/>
      <c r="F22" s="30">
        <f>D22*E22</f>
        <v>0</v>
      </c>
    </row>
    <row r="23" spans="1:6">
      <c r="A23" s="169" t="s">
        <v>197</v>
      </c>
      <c r="B23" s="163" t="s">
        <v>273</v>
      </c>
      <c r="C23" s="31" t="s">
        <v>30</v>
      </c>
      <c r="D23" s="30">
        <v>1</v>
      </c>
      <c r="E23" s="343"/>
      <c r="F23" s="30">
        <f>D23*E23</f>
        <v>0</v>
      </c>
    </row>
    <row r="24" spans="1:6" ht="102">
      <c r="A24" s="169" t="s">
        <v>198</v>
      </c>
      <c r="B24" s="163" t="s">
        <v>274</v>
      </c>
      <c r="C24" s="31" t="s">
        <v>30</v>
      </c>
      <c r="D24" s="30">
        <v>1</v>
      </c>
      <c r="E24" s="343"/>
      <c r="F24" s="30">
        <f>D24*E24</f>
        <v>0</v>
      </c>
    </row>
    <row r="25" spans="1:6" ht="38.25">
      <c r="A25" s="169" t="s">
        <v>202</v>
      </c>
      <c r="B25" s="163" t="s">
        <v>275</v>
      </c>
      <c r="C25" s="31" t="s">
        <v>30</v>
      </c>
      <c r="D25" s="30" t="s">
        <v>276</v>
      </c>
      <c r="E25" s="343"/>
      <c r="F25" s="30">
        <v>0</v>
      </c>
    </row>
    <row r="26" spans="1:6">
      <c r="A26" s="169" t="s">
        <v>216</v>
      </c>
      <c r="B26" s="163" t="s">
        <v>277</v>
      </c>
      <c r="C26" s="31" t="s">
        <v>30</v>
      </c>
      <c r="D26" s="30">
        <v>1</v>
      </c>
      <c r="E26" s="343"/>
      <c r="F26" s="30">
        <f>D26*E26</f>
        <v>0</v>
      </c>
    </row>
    <row r="27" spans="1:6">
      <c r="A27" s="173">
        <v>4</v>
      </c>
      <c r="B27" s="174" t="s">
        <v>127</v>
      </c>
      <c r="C27" s="31"/>
      <c r="D27" s="30"/>
      <c r="E27" s="30"/>
      <c r="F27" s="30">
        <f t="shared" si="1"/>
        <v>0</v>
      </c>
    </row>
    <row r="28" spans="1:6" ht="38.25">
      <c r="A28" s="136" t="s">
        <v>155</v>
      </c>
      <c r="B28" s="163" t="s">
        <v>130</v>
      </c>
      <c r="C28" s="31" t="s">
        <v>30</v>
      </c>
      <c r="D28" s="30">
        <v>1</v>
      </c>
      <c r="E28" s="343"/>
      <c r="F28" s="30">
        <f t="shared" si="1"/>
        <v>0</v>
      </c>
    </row>
    <row r="29" spans="1:6">
      <c r="A29" s="286">
        <v>5</v>
      </c>
      <c r="B29" s="174" t="s">
        <v>131</v>
      </c>
      <c r="C29" s="287"/>
      <c r="D29" s="288"/>
      <c r="E29" s="292"/>
      <c r="F29" s="292"/>
    </row>
    <row r="30" spans="1:6" ht="63.75">
      <c r="A30" s="289"/>
      <c r="B30" s="290" t="s">
        <v>207</v>
      </c>
      <c r="C30" s="284" t="s">
        <v>30</v>
      </c>
      <c r="D30" s="285">
        <v>1</v>
      </c>
      <c r="E30" s="344"/>
      <c r="F30" s="285">
        <f>D30*E30</f>
        <v>0</v>
      </c>
    </row>
    <row r="31" spans="1:6">
      <c r="A31" s="289">
        <v>6</v>
      </c>
      <c r="B31" s="174" t="s">
        <v>132</v>
      </c>
      <c r="C31" s="291"/>
      <c r="D31" s="292"/>
      <c r="E31" s="292"/>
      <c r="F31" s="292"/>
    </row>
    <row r="32" spans="1:6" ht="64.5" thickBot="1">
      <c r="A32" s="293"/>
      <c r="B32" s="294" t="s">
        <v>278</v>
      </c>
      <c r="C32" s="295" t="s">
        <v>30</v>
      </c>
      <c r="D32" s="296">
        <v>2</v>
      </c>
      <c r="E32" s="345"/>
      <c r="F32" s="296">
        <f>D32*E32</f>
        <v>0</v>
      </c>
    </row>
    <row r="33" spans="1:6" ht="13.5" thickBot="1">
      <c r="A33" s="297"/>
      <c r="B33" s="298"/>
      <c r="C33" s="299"/>
      <c r="D33" s="300"/>
      <c r="E33" s="301"/>
      <c r="F33" s="302"/>
    </row>
    <row r="34" spans="1:6" ht="13.5" thickBot="1">
      <c r="A34" s="476" t="s">
        <v>184</v>
      </c>
      <c r="B34" s="477"/>
      <c r="C34" s="477"/>
      <c r="D34" s="477"/>
      <c r="E34" s="478"/>
      <c r="F34" s="342">
        <f>SUM(F6:F32)</f>
        <v>0</v>
      </c>
    </row>
    <row r="35" spans="1:6">
      <c r="A35" s="498">
        <v>18</v>
      </c>
      <c r="B35" s="498"/>
      <c r="C35" s="498"/>
      <c r="D35" s="498"/>
      <c r="E35" s="498"/>
      <c r="F35" s="498"/>
    </row>
  </sheetData>
  <sheetProtection formatColumns="0" formatRows="0"/>
  <mergeCells count="4">
    <mergeCell ref="A3:F4"/>
    <mergeCell ref="A34:E34"/>
    <mergeCell ref="A35:F35"/>
    <mergeCell ref="A1:F2"/>
  </mergeCells>
  <printOptions horizontalCentered="1"/>
  <pageMargins left="0.55118110236220497" right="0.39370078740157499" top="0.59055118110236204" bottom="0.59055118110236204" header="0.511811023622047" footer="0.511811023622047"/>
  <pageSetup paperSize="9" scale="60" orientation="portrait" useFirstPageNumber="1" horizontalDpi="300" verticalDpi="300" r:id="rId1"/>
  <headerFooter alignWithMargins="0"/>
  <legacyDrawing r:id="rId2"/>
</worksheet>
</file>

<file path=xl/worksheets/sheet18.xml><?xml version="1.0" encoding="utf-8"?>
<worksheet xmlns="http://schemas.openxmlformats.org/spreadsheetml/2006/main" xmlns:r="http://schemas.openxmlformats.org/officeDocument/2006/relationships">
  <sheetPr codeName="Sheet16">
    <tabColor rgb="FFFF0000"/>
  </sheetPr>
  <dimension ref="A1:H59"/>
  <sheetViews>
    <sheetView showZeros="0" view="pageBreakPreview" zoomScaleSheetLayoutView="100" workbookViewId="0">
      <selection activeCell="C6" sqref="C6"/>
    </sheetView>
  </sheetViews>
  <sheetFormatPr defaultColWidth="9.28515625" defaultRowHeight="12.75"/>
  <cols>
    <col min="1" max="1" width="9.28515625" style="2" customWidth="1"/>
    <col min="2" max="2" width="38.5703125" style="2" customWidth="1"/>
    <col min="3" max="3" width="45.42578125" style="2" customWidth="1"/>
    <col min="4" max="6" width="9.140625" style="2" hidden="1" customWidth="1"/>
    <col min="7" max="255" width="9.140625" style="2" customWidth="1"/>
    <col min="256" max="16384" width="9.28515625" style="2"/>
  </cols>
  <sheetData>
    <row r="1" spans="1:8" ht="15" customHeight="1">
      <c r="A1" s="391" t="s">
        <v>240</v>
      </c>
      <c r="B1" s="391"/>
      <c r="C1" s="391"/>
      <c r="D1" s="391"/>
      <c r="E1" s="391"/>
      <c r="F1" s="391"/>
      <c r="G1" s="280"/>
      <c r="H1" s="280"/>
    </row>
    <row r="2" spans="1:8" ht="15" customHeight="1" thickBot="1">
      <c r="A2" s="458"/>
      <c r="B2" s="458"/>
      <c r="C2" s="458"/>
      <c r="D2" s="458"/>
      <c r="E2" s="458"/>
      <c r="F2" s="458"/>
      <c r="G2" s="280"/>
      <c r="H2" s="280"/>
    </row>
    <row r="3" spans="1:8" s="115" customFormat="1" ht="15" customHeight="1">
      <c r="A3" s="175"/>
      <c r="B3" s="499"/>
      <c r="C3" s="500"/>
      <c r="D3" s="176"/>
      <c r="E3" s="176"/>
      <c r="F3" s="177"/>
    </row>
    <row r="4" spans="1:8" ht="15" customHeight="1">
      <c r="A4" s="501" t="s">
        <v>37</v>
      </c>
      <c r="B4" s="502"/>
      <c r="C4" s="503"/>
      <c r="D4" s="104"/>
      <c r="E4" s="104"/>
      <c r="F4" s="105"/>
    </row>
    <row r="5" spans="1:8" ht="13.15" customHeight="1" thickBot="1">
      <c r="A5" s="178"/>
      <c r="B5" s="179"/>
      <c r="C5" s="180"/>
    </row>
    <row r="6" spans="1:8" ht="27.6" customHeight="1" thickBot="1">
      <c r="A6" s="181" t="s">
        <v>22</v>
      </c>
      <c r="B6" s="182" t="s">
        <v>0</v>
      </c>
      <c r="C6" s="183" t="s">
        <v>57</v>
      </c>
    </row>
    <row r="7" spans="1:8">
      <c r="A7" s="3"/>
      <c r="B7" s="23"/>
      <c r="C7" s="23"/>
    </row>
    <row r="8" spans="1:8">
      <c r="A8" s="1" t="s">
        <v>59</v>
      </c>
      <c r="B8" s="53" t="s">
        <v>199</v>
      </c>
      <c r="C8" s="25" t="s">
        <v>128</v>
      </c>
    </row>
    <row r="9" spans="1:8">
      <c r="A9" s="1"/>
      <c r="B9" s="15"/>
      <c r="C9" s="25"/>
    </row>
    <row r="10" spans="1:8">
      <c r="A10" s="1">
        <v>2</v>
      </c>
      <c r="B10" s="53" t="s">
        <v>200</v>
      </c>
      <c r="C10" s="25" t="s">
        <v>128</v>
      </c>
    </row>
    <row r="11" spans="1:8">
      <c r="A11" s="1"/>
      <c r="B11" s="24"/>
      <c r="C11" s="25"/>
    </row>
    <row r="12" spans="1:8">
      <c r="A12" s="1">
        <v>3</v>
      </c>
      <c r="B12" s="53" t="s">
        <v>201</v>
      </c>
      <c r="C12" s="25">
        <f>'MEC.-18'!F34</f>
        <v>0</v>
      </c>
    </row>
    <row r="13" spans="1:8">
      <c r="A13" s="1"/>
      <c r="B13" s="24"/>
      <c r="C13" s="1"/>
    </row>
    <row r="14" spans="1:8">
      <c r="A14" s="1"/>
      <c r="B14" s="15"/>
      <c r="C14" s="15"/>
    </row>
    <row r="15" spans="1:8">
      <c r="A15" s="1"/>
      <c r="B15" s="15"/>
      <c r="C15" s="15"/>
    </row>
    <row r="16" spans="1:8">
      <c r="A16" s="1"/>
      <c r="B16" s="15"/>
      <c r="C16" s="15"/>
    </row>
    <row r="17" spans="1:3">
      <c r="A17" s="1"/>
      <c r="B17" s="15"/>
      <c r="C17" s="15"/>
    </row>
    <row r="18" spans="1:3">
      <c r="A18" s="1"/>
      <c r="B18" s="15"/>
      <c r="C18" s="15"/>
    </row>
    <row r="19" spans="1:3">
      <c r="A19" s="1"/>
      <c r="B19" s="15"/>
      <c r="C19" s="15"/>
    </row>
    <row r="20" spans="1:3">
      <c r="A20" s="1"/>
      <c r="B20" s="15"/>
      <c r="C20" s="15"/>
    </row>
    <row r="21" spans="1:3">
      <c r="A21" s="1"/>
      <c r="B21" s="15"/>
      <c r="C21" s="15"/>
    </row>
    <row r="22" spans="1:3">
      <c r="A22" s="1"/>
      <c r="B22" s="15"/>
      <c r="C22" s="15"/>
    </row>
    <row r="23" spans="1:3">
      <c r="A23" s="1"/>
      <c r="B23" s="15"/>
      <c r="C23" s="15"/>
    </row>
    <row r="24" spans="1:3">
      <c r="A24" s="1"/>
      <c r="B24" s="15"/>
      <c r="C24" s="15"/>
    </row>
    <row r="25" spans="1:3">
      <c r="A25" s="1"/>
      <c r="B25" s="15"/>
      <c r="C25" s="15"/>
    </row>
    <row r="26" spans="1:3">
      <c r="A26" s="1"/>
      <c r="B26" s="15"/>
      <c r="C26" s="15"/>
    </row>
    <row r="27" spans="1:3">
      <c r="A27" s="1"/>
      <c r="B27" s="15"/>
      <c r="C27" s="15"/>
    </row>
    <row r="28" spans="1:3">
      <c r="A28" s="1"/>
      <c r="B28" s="15"/>
      <c r="C28" s="15"/>
    </row>
    <row r="29" spans="1:3">
      <c r="A29" s="1"/>
      <c r="B29" s="15"/>
      <c r="C29" s="15"/>
    </row>
    <row r="30" spans="1:3">
      <c r="A30" s="1"/>
      <c r="B30" s="15"/>
      <c r="C30" s="15"/>
    </row>
    <row r="31" spans="1:3">
      <c r="A31" s="1"/>
      <c r="B31" s="15"/>
      <c r="C31" s="15"/>
    </row>
    <row r="32" spans="1:3">
      <c r="A32" s="1"/>
      <c r="B32" s="15"/>
      <c r="C32" s="15"/>
    </row>
    <row r="33" spans="1:3">
      <c r="A33" s="1"/>
      <c r="B33" s="15"/>
      <c r="C33" s="15"/>
    </row>
    <row r="34" spans="1:3">
      <c r="A34" s="1"/>
      <c r="B34" s="15"/>
      <c r="C34" s="15"/>
    </row>
    <row r="35" spans="1:3">
      <c r="A35" s="1"/>
      <c r="B35" s="15"/>
      <c r="C35" s="15"/>
    </row>
    <row r="36" spans="1:3">
      <c r="A36" s="1"/>
      <c r="B36" s="15"/>
      <c r="C36" s="15"/>
    </row>
    <row r="37" spans="1:3">
      <c r="A37" s="1"/>
      <c r="B37" s="15"/>
      <c r="C37" s="15"/>
    </row>
    <row r="38" spans="1:3">
      <c r="A38" s="1"/>
      <c r="B38" s="15"/>
      <c r="C38" s="15"/>
    </row>
    <row r="39" spans="1:3">
      <c r="A39" s="1"/>
      <c r="B39" s="15"/>
      <c r="C39" s="15"/>
    </row>
    <row r="40" spans="1:3">
      <c r="A40" s="1"/>
      <c r="B40" s="15"/>
      <c r="C40" s="15"/>
    </row>
    <row r="41" spans="1:3">
      <c r="A41" s="1"/>
      <c r="B41" s="15"/>
      <c r="C41" s="15"/>
    </row>
    <row r="42" spans="1:3">
      <c r="A42" s="1"/>
      <c r="B42" s="15"/>
      <c r="C42" s="15"/>
    </row>
    <row r="43" spans="1:3">
      <c r="A43" s="1"/>
      <c r="B43" s="15"/>
      <c r="C43" s="15"/>
    </row>
    <row r="44" spans="1:3">
      <c r="A44" s="1"/>
      <c r="B44" s="15"/>
      <c r="C44" s="15"/>
    </row>
    <row r="45" spans="1:3">
      <c r="A45" s="1"/>
      <c r="B45" s="15"/>
      <c r="C45" s="15"/>
    </row>
    <row r="46" spans="1:3">
      <c r="A46" s="1"/>
      <c r="B46" s="15"/>
      <c r="C46" s="15"/>
    </row>
    <row r="47" spans="1:3">
      <c r="A47" s="1"/>
      <c r="B47" s="15"/>
      <c r="C47" s="15"/>
    </row>
    <row r="48" spans="1:3">
      <c r="A48" s="1"/>
      <c r="B48" s="15"/>
      <c r="C48" s="15"/>
    </row>
    <row r="49" spans="1:3">
      <c r="A49" s="1"/>
      <c r="B49" s="15"/>
      <c r="C49" s="15"/>
    </row>
    <row r="50" spans="1:3">
      <c r="A50" s="1"/>
      <c r="B50" s="15"/>
      <c r="C50" s="15"/>
    </row>
    <row r="51" spans="1:3">
      <c r="A51" s="1"/>
      <c r="B51" s="15"/>
      <c r="C51" s="15"/>
    </row>
    <row r="52" spans="1:3">
      <c r="A52" s="1"/>
      <c r="B52" s="15"/>
      <c r="C52" s="15"/>
    </row>
    <row r="53" spans="1:3">
      <c r="A53" s="1"/>
      <c r="B53" s="15"/>
      <c r="C53" s="15"/>
    </row>
    <row r="54" spans="1:3">
      <c r="A54" s="1"/>
      <c r="B54" s="15"/>
      <c r="C54" s="15"/>
    </row>
    <row r="55" spans="1:3">
      <c r="A55" s="1"/>
      <c r="B55" s="15"/>
      <c r="C55" s="15"/>
    </row>
    <row r="56" spans="1:3">
      <c r="A56" s="1"/>
      <c r="B56" s="15"/>
      <c r="C56" s="15"/>
    </row>
    <row r="57" spans="1:3" ht="13.5" thickBot="1">
      <c r="A57" s="1"/>
      <c r="B57" s="15"/>
      <c r="C57" s="15"/>
    </row>
    <row r="58" spans="1:3" ht="13.5" thickBot="1">
      <c r="A58" s="476" t="s">
        <v>129</v>
      </c>
      <c r="B58" s="478"/>
      <c r="C58" s="323">
        <f>SUM(C7:C57)</f>
        <v>0</v>
      </c>
    </row>
    <row r="59" spans="1:3">
      <c r="A59" s="479">
        <v>19</v>
      </c>
      <c r="B59" s="479"/>
      <c r="C59" s="479"/>
    </row>
  </sheetData>
  <sheetProtection formatColumns="0" formatRows="0"/>
  <mergeCells count="5">
    <mergeCell ref="A59:C59"/>
    <mergeCell ref="B3:C3"/>
    <mergeCell ref="A4:C4"/>
    <mergeCell ref="A58:B58"/>
    <mergeCell ref="A1:F2"/>
  </mergeCells>
  <printOptions horizontalCentered="1"/>
  <pageMargins left="0.55118110236220497" right="0.39370078740157499" top="0.59055118110236204" bottom="0.59055118110236204" header="0.511811023622047" footer="0.511811023622047"/>
  <pageSetup paperSize="9" orientation="portrait" useFirstPageNumber="1" horizontalDpi="300" verticalDpi="300" r:id="rId1"/>
  <headerFooter alignWithMargins="0"/>
</worksheet>
</file>

<file path=xl/worksheets/sheet19.xml><?xml version="1.0" encoding="utf-8"?>
<worksheet xmlns="http://schemas.openxmlformats.org/spreadsheetml/2006/main" xmlns:r="http://schemas.openxmlformats.org/officeDocument/2006/relationships">
  <dimension ref="A1:C60"/>
  <sheetViews>
    <sheetView view="pageBreakPreview" topLeftCell="A16" zoomScale="80" zoomScaleSheetLayoutView="80" workbookViewId="0">
      <selection activeCell="C22" sqref="C22"/>
    </sheetView>
  </sheetViews>
  <sheetFormatPr defaultRowHeight="12.75"/>
  <cols>
    <col min="1" max="1" width="14.5703125" customWidth="1"/>
    <col min="2" max="2" width="40.140625" customWidth="1"/>
    <col min="3" max="3" width="50.85546875" customWidth="1"/>
  </cols>
  <sheetData>
    <row r="1" spans="1:3">
      <c r="A1" s="507" t="s">
        <v>240</v>
      </c>
      <c r="B1" s="507"/>
      <c r="C1" s="507"/>
    </row>
    <row r="2" spans="1:3" ht="13.5" thickBot="1">
      <c r="A2" s="508"/>
      <c r="B2" s="508"/>
      <c r="C2" s="508"/>
    </row>
    <row r="3" spans="1:3" ht="15.75" thickBot="1">
      <c r="A3" s="509" t="s">
        <v>24</v>
      </c>
      <c r="B3" s="510"/>
      <c r="C3" s="511"/>
    </row>
    <row r="4" spans="1:3" ht="15.75" thickBot="1">
      <c r="A4" s="58"/>
      <c r="B4" s="59"/>
      <c r="C4" s="57"/>
    </row>
    <row r="5" spans="1:3" ht="13.5" thickBot="1">
      <c r="A5" s="50" t="s">
        <v>22</v>
      </c>
      <c r="B5" s="51" t="s">
        <v>0</v>
      </c>
      <c r="C5" s="52" t="s">
        <v>57</v>
      </c>
    </row>
    <row r="6" spans="1:3" ht="13.5" thickBot="1">
      <c r="A6" s="3"/>
      <c r="B6" s="23"/>
      <c r="C6" s="23"/>
    </row>
    <row r="7" spans="1:3" ht="13.5" thickBot="1">
      <c r="A7" s="512" t="s">
        <v>160</v>
      </c>
      <c r="B7" s="513"/>
      <c r="C7" s="514"/>
    </row>
    <row r="8" spans="1:3">
      <c r="A8" s="1"/>
      <c r="B8" s="53"/>
      <c r="C8" s="46"/>
    </row>
    <row r="9" spans="1:3">
      <c r="A9" s="1">
        <v>1</v>
      </c>
      <c r="B9" s="54" t="s">
        <v>35</v>
      </c>
      <c r="C9" s="46">
        <f>'C&amp;A-TOTAL-10'!C59:D59</f>
        <v>0</v>
      </c>
    </row>
    <row r="10" spans="1:3">
      <c r="A10" s="1"/>
      <c r="B10" s="53"/>
      <c r="C10" s="49"/>
    </row>
    <row r="11" spans="1:3">
      <c r="A11" s="1">
        <v>2</v>
      </c>
      <c r="B11" s="54" t="s">
        <v>36</v>
      </c>
      <c r="C11" s="46">
        <f>'ELE.-14'!C58</f>
        <v>0</v>
      </c>
    </row>
    <row r="12" spans="1:3">
      <c r="A12" s="1"/>
      <c r="B12" s="53"/>
      <c r="C12" s="49"/>
    </row>
    <row r="13" spans="1:3">
      <c r="A13" s="1">
        <v>3</v>
      </c>
      <c r="B13" s="55" t="s">
        <v>37</v>
      </c>
      <c r="C13" s="45">
        <f>'MEC.-19'!C58</f>
        <v>0</v>
      </c>
    </row>
    <row r="14" spans="1:3">
      <c r="A14" s="1"/>
      <c r="B14" s="55"/>
      <c r="C14" s="45"/>
    </row>
    <row r="15" spans="1:3">
      <c r="A15" s="1"/>
      <c r="B15" s="1"/>
      <c r="C15" s="25"/>
    </row>
    <row r="16" spans="1:3">
      <c r="A16" s="1"/>
      <c r="B16" s="1"/>
      <c r="C16" s="25"/>
    </row>
    <row r="17" spans="1:3">
      <c r="A17" s="1"/>
      <c r="B17" s="1"/>
      <c r="C17" s="46"/>
    </row>
    <row r="18" spans="1:3">
      <c r="A18" s="1"/>
      <c r="B18" s="1"/>
      <c r="C18" s="46"/>
    </row>
    <row r="19" spans="1:3">
      <c r="A19" s="1"/>
      <c r="B19" s="1"/>
      <c r="C19" s="25"/>
    </row>
    <row r="20" spans="1:3">
      <c r="A20" s="1"/>
      <c r="B20" s="1"/>
      <c r="C20" s="25"/>
    </row>
    <row r="21" spans="1:3">
      <c r="A21" s="1"/>
      <c r="B21" s="1"/>
      <c r="C21" s="25"/>
    </row>
    <row r="22" spans="1:3">
      <c r="A22" s="1"/>
      <c r="B22" s="1"/>
      <c r="C22" s="25"/>
    </row>
    <row r="23" spans="1:3">
      <c r="A23" s="1"/>
      <c r="B23" s="1"/>
      <c r="C23" s="25"/>
    </row>
    <row r="24" spans="1:3">
      <c r="A24" s="1"/>
      <c r="B24" s="1"/>
      <c r="C24" s="25"/>
    </row>
    <row r="25" spans="1:3">
      <c r="A25" s="1"/>
      <c r="B25" s="1"/>
      <c r="C25" s="25"/>
    </row>
    <row r="26" spans="1:3">
      <c r="A26" s="1"/>
      <c r="B26" s="1"/>
      <c r="C26" s="25"/>
    </row>
    <row r="27" spans="1:3">
      <c r="A27" s="1"/>
      <c r="B27" s="1"/>
      <c r="C27" s="25"/>
    </row>
    <row r="28" spans="1:3">
      <c r="A28" s="1"/>
      <c r="B28" s="15"/>
      <c r="C28" s="15"/>
    </row>
    <row r="29" spans="1:3">
      <c r="A29" s="1"/>
      <c r="B29" s="15"/>
      <c r="C29" s="15"/>
    </row>
    <row r="30" spans="1:3" ht="13.5" thickBot="1">
      <c r="A30" s="1"/>
      <c r="B30" s="15"/>
      <c r="C30" s="15"/>
    </row>
    <row r="31" spans="1:3" ht="13.5" thickBot="1">
      <c r="A31" s="476" t="s">
        <v>24</v>
      </c>
      <c r="B31" s="478"/>
      <c r="C31" s="62">
        <f>SUM(C9:C13)</f>
        <v>0</v>
      </c>
    </row>
    <row r="32" spans="1:3">
      <c r="A32" s="60"/>
      <c r="B32" s="35"/>
      <c r="C32" s="56"/>
    </row>
    <row r="33" spans="1:3">
      <c r="A33" s="504" t="s">
        <v>282</v>
      </c>
      <c r="B33" s="505"/>
      <c r="C33" s="506"/>
    </row>
    <row r="34" spans="1:3">
      <c r="A34" s="60"/>
      <c r="B34" s="35"/>
      <c r="C34" s="56"/>
    </row>
    <row r="35" spans="1:3">
      <c r="A35" s="60"/>
      <c r="B35" s="35"/>
      <c r="C35" s="56"/>
    </row>
    <row r="36" spans="1:3">
      <c r="A36" s="504" t="s">
        <v>281</v>
      </c>
      <c r="B36" s="505"/>
      <c r="C36" s="506"/>
    </row>
    <row r="37" spans="1:3">
      <c r="A37" s="60"/>
      <c r="B37" s="35"/>
      <c r="C37" s="56"/>
    </row>
    <row r="38" spans="1:3">
      <c r="A38" s="60"/>
      <c r="B38" s="35"/>
      <c r="C38" s="56"/>
    </row>
    <row r="39" spans="1:3">
      <c r="A39" s="504" t="s">
        <v>25</v>
      </c>
      <c r="B39" s="505"/>
      <c r="C39" s="506"/>
    </row>
    <row r="40" spans="1:3">
      <c r="A40" s="60"/>
      <c r="B40" s="35"/>
      <c r="C40" s="56"/>
    </row>
    <row r="41" spans="1:3">
      <c r="A41" s="60"/>
      <c r="B41" s="35"/>
      <c r="C41" s="56"/>
    </row>
    <row r="42" spans="1:3">
      <c r="A42" s="504" t="s">
        <v>27</v>
      </c>
      <c r="B42" s="505"/>
      <c r="C42" s="506"/>
    </row>
    <row r="43" spans="1:3">
      <c r="A43" s="60"/>
      <c r="B43" s="35"/>
      <c r="C43" s="56"/>
    </row>
    <row r="44" spans="1:3">
      <c r="A44" s="60"/>
      <c r="B44" s="35"/>
      <c r="C44" s="56"/>
    </row>
    <row r="45" spans="1:3">
      <c r="A45" s="504" t="s">
        <v>26</v>
      </c>
      <c r="B45" s="505"/>
      <c r="C45" s="506"/>
    </row>
    <row r="46" spans="1:3">
      <c r="A46" s="60"/>
      <c r="B46" s="35"/>
      <c r="C46" s="56"/>
    </row>
    <row r="47" spans="1:3">
      <c r="A47" s="60"/>
      <c r="B47" s="35"/>
      <c r="C47" s="56"/>
    </row>
    <row r="48" spans="1:3">
      <c r="A48" s="504" t="s">
        <v>28</v>
      </c>
      <c r="B48" s="505"/>
      <c r="C48" s="506"/>
    </row>
    <row r="49" spans="1:3">
      <c r="A49" s="60"/>
      <c r="B49" s="35"/>
      <c r="C49" s="56"/>
    </row>
    <row r="50" spans="1:3">
      <c r="A50" s="60"/>
      <c r="B50" s="35"/>
      <c r="C50" s="56"/>
    </row>
    <row r="51" spans="1:3">
      <c r="A51" s="60"/>
      <c r="B51" s="35"/>
      <c r="C51" s="56"/>
    </row>
    <row r="52" spans="1:3">
      <c r="A52" s="60"/>
      <c r="B52" s="35"/>
      <c r="C52" s="56"/>
    </row>
    <row r="53" spans="1:3">
      <c r="A53" s="60"/>
      <c r="B53" s="35"/>
      <c r="C53" s="56"/>
    </row>
    <row r="54" spans="1:3">
      <c r="A54" s="60"/>
      <c r="B54" s="35"/>
      <c r="C54" s="56"/>
    </row>
    <row r="55" spans="1:3">
      <c r="A55" s="60"/>
      <c r="B55" s="35"/>
      <c r="C55" s="56"/>
    </row>
    <row r="56" spans="1:3">
      <c r="A56" s="60"/>
      <c r="B56" s="35"/>
      <c r="C56" s="56"/>
    </row>
    <row r="57" spans="1:3">
      <c r="A57" s="60"/>
      <c r="B57" s="35"/>
      <c r="C57" s="56"/>
    </row>
    <row r="58" spans="1:3">
      <c r="A58" s="60"/>
      <c r="B58" s="35"/>
      <c r="C58" s="56"/>
    </row>
    <row r="59" spans="1:3">
      <c r="A59" s="60"/>
      <c r="B59" s="35"/>
      <c r="C59" s="56"/>
    </row>
    <row r="60" spans="1:3">
      <c r="A60" s="60"/>
      <c r="B60" s="35"/>
      <c r="C60" s="56"/>
    </row>
  </sheetData>
  <mergeCells count="10">
    <mergeCell ref="A39:C39"/>
    <mergeCell ref="A42:C42"/>
    <mergeCell ref="A45:C45"/>
    <mergeCell ref="A48:C48"/>
    <mergeCell ref="A1:C2"/>
    <mergeCell ref="A3:C3"/>
    <mergeCell ref="A7:C7"/>
    <mergeCell ref="A31:B31"/>
    <mergeCell ref="A33:C33"/>
    <mergeCell ref="A36:C36"/>
  </mergeCells>
  <pageMargins left="0.7" right="0.7" top="0.75" bottom="0.75" header="0.3" footer="0.3"/>
  <pageSetup paperSize="9" scale="77" orientation="portrait" r:id="rId1"/>
</worksheet>
</file>

<file path=xl/worksheets/sheet2.xml><?xml version="1.0" encoding="utf-8"?>
<worksheet xmlns="http://schemas.openxmlformats.org/spreadsheetml/2006/main" xmlns:r="http://schemas.openxmlformats.org/officeDocument/2006/relationships">
  <sheetPr codeName="Sheet33"/>
  <dimension ref="A1:IU35"/>
  <sheetViews>
    <sheetView showZeros="0" view="pageBreakPreview" zoomScale="70" zoomScaleSheetLayoutView="70" workbookViewId="0">
      <selection activeCell="A6" sqref="A6:H6"/>
    </sheetView>
  </sheetViews>
  <sheetFormatPr defaultRowHeight="12.75"/>
  <cols>
    <col min="1" max="1" width="5.85546875" style="22" customWidth="1"/>
    <col min="2" max="2" width="51.85546875" style="22" customWidth="1"/>
    <col min="3" max="3" width="5.5703125" style="40" customWidth="1"/>
    <col min="4" max="4" width="8.140625" style="40" customWidth="1"/>
    <col min="5" max="5" width="6" style="40" customWidth="1"/>
    <col min="6" max="6" width="5" style="40" customWidth="1"/>
    <col min="7" max="7" width="7.42578125" style="40" customWidth="1"/>
    <col min="8" max="8" width="16.85546875" style="40" customWidth="1"/>
    <col min="9" max="16384" width="9.140625" style="2"/>
  </cols>
  <sheetData>
    <row r="1" spans="1:255" ht="15" customHeight="1">
      <c r="A1" s="373" t="s">
        <v>240</v>
      </c>
      <c r="B1" s="373"/>
      <c r="C1" s="373"/>
      <c r="D1" s="373"/>
      <c r="E1" s="373"/>
      <c r="F1" s="373"/>
      <c r="G1" s="373"/>
      <c r="H1" s="373"/>
    </row>
    <row r="2" spans="1:255" ht="16.5" customHeight="1" thickBot="1">
      <c r="A2" s="374"/>
      <c r="B2" s="374"/>
      <c r="C2" s="374"/>
      <c r="D2" s="374"/>
      <c r="E2" s="374"/>
      <c r="F2" s="374"/>
      <c r="G2" s="374"/>
      <c r="H2" s="374"/>
    </row>
    <row r="3" spans="1:255" ht="15" customHeight="1" thickBot="1">
      <c r="A3" s="381"/>
      <c r="B3" s="382"/>
      <c r="C3" s="382"/>
      <c r="D3" s="382"/>
      <c r="E3" s="382"/>
      <c r="F3" s="382"/>
      <c r="G3" s="382"/>
      <c r="H3" s="383"/>
    </row>
    <row r="4" spans="1:255" ht="15" customHeight="1" thickBot="1">
      <c r="A4" s="375" t="s">
        <v>6</v>
      </c>
      <c r="B4" s="376"/>
      <c r="C4" s="376"/>
      <c r="D4" s="376"/>
      <c r="E4" s="376"/>
      <c r="F4" s="376"/>
      <c r="G4" s="376"/>
      <c r="H4" s="377"/>
    </row>
    <row r="5" spans="1:255" ht="15" customHeight="1">
      <c r="A5" s="378"/>
      <c r="B5" s="379"/>
      <c r="C5" s="379"/>
      <c r="D5" s="379"/>
      <c r="E5" s="379"/>
      <c r="F5" s="379"/>
      <c r="G5" s="379"/>
      <c r="H5" s="380"/>
    </row>
    <row r="6" spans="1:255" s="33" customFormat="1" ht="48.75" customHeight="1">
      <c r="A6" s="364" t="s">
        <v>31</v>
      </c>
      <c r="B6" s="365"/>
      <c r="C6" s="365"/>
      <c r="D6" s="365"/>
      <c r="E6" s="365"/>
      <c r="F6" s="365"/>
      <c r="G6" s="365"/>
      <c r="H6" s="366"/>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32"/>
      <c r="CY6" s="32"/>
      <c r="CZ6" s="32"/>
      <c r="DA6" s="32"/>
      <c r="DB6" s="32"/>
      <c r="DC6" s="32"/>
      <c r="DD6" s="32"/>
      <c r="DE6" s="32"/>
      <c r="DF6" s="32"/>
      <c r="DG6" s="32"/>
      <c r="DH6" s="32"/>
      <c r="DI6" s="32"/>
      <c r="DJ6" s="32"/>
      <c r="DK6" s="32"/>
      <c r="DL6" s="32"/>
      <c r="DM6" s="32"/>
      <c r="DN6" s="32"/>
      <c r="DO6" s="32"/>
      <c r="DP6" s="32"/>
      <c r="DQ6" s="32"/>
      <c r="DR6" s="32"/>
      <c r="DS6" s="32"/>
      <c r="DT6" s="32"/>
      <c r="DU6" s="32"/>
      <c r="DV6" s="32"/>
      <c r="DW6" s="32"/>
      <c r="DX6" s="32"/>
      <c r="DY6" s="32"/>
      <c r="DZ6" s="32"/>
      <c r="EA6" s="32"/>
      <c r="EB6" s="32"/>
      <c r="EC6" s="32"/>
      <c r="ED6" s="32"/>
      <c r="EE6" s="32"/>
      <c r="EF6" s="32"/>
      <c r="EG6" s="32"/>
      <c r="EH6" s="32"/>
      <c r="EI6" s="32"/>
      <c r="EJ6" s="32"/>
      <c r="EK6" s="32"/>
      <c r="EL6" s="32"/>
      <c r="EM6" s="32"/>
      <c r="EN6" s="32"/>
      <c r="EO6" s="32"/>
      <c r="EP6" s="32"/>
      <c r="EQ6" s="32"/>
      <c r="ER6" s="32"/>
      <c r="ES6" s="32"/>
      <c r="ET6" s="32"/>
      <c r="EU6" s="32"/>
      <c r="EV6" s="32"/>
      <c r="EW6" s="32"/>
      <c r="EX6" s="32"/>
      <c r="EY6" s="32"/>
      <c r="EZ6" s="32"/>
      <c r="FA6" s="32"/>
      <c r="FB6" s="32"/>
      <c r="FC6" s="32"/>
      <c r="FD6" s="32"/>
      <c r="FE6" s="32"/>
      <c r="FF6" s="32"/>
      <c r="FG6" s="32"/>
      <c r="FH6" s="32"/>
      <c r="FI6" s="32"/>
      <c r="FJ6" s="32"/>
      <c r="FK6" s="32"/>
      <c r="FL6" s="32"/>
      <c r="FM6" s="32"/>
      <c r="FN6" s="32"/>
      <c r="FO6" s="32"/>
      <c r="FP6" s="32"/>
      <c r="FQ6" s="32"/>
      <c r="FR6" s="32"/>
      <c r="FS6" s="32"/>
      <c r="FT6" s="32"/>
      <c r="FU6" s="32"/>
      <c r="FV6" s="32"/>
      <c r="FW6" s="32"/>
      <c r="FX6" s="32"/>
      <c r="FY6" s="32"/>
      <c r="FZ6" s="32"/>
      <c r="GA6" s="32"/>
      <c r="GB6" s="32"/>
      <c r="GC6" s="32"/>
      <c r="GD6" s="32"/>
      <c r="GE6" s="32"/>
      <c r="GF6" s="32"/>
      <c r="GG6" s="32"/>
      <c r="GH6" s="32"/>
      <c r="GI6" s="32"/>
      <c r="GJ6" s="32"/>
      <c r="GK6" s="32"/>
      <c r="GL6" s="32"/>
      <c r="GM6" s="32"/>
      <c r="GN6" s="32"/>
      <c r="GO6" s="32"/>
      <c r="GP6" s="32"/>
      <c r="GQ6" s="32"/>
      <c r="GR6" s="32"/>
      <c r="GS6" s="32"/>
      <c r="GT6" s="32"/>
      <c r="GU6" s="32"/>
      <c r="GV6" s="32"/>
      <c r="GW6" s="32"/>
      <c r="GX6" s="32"/>
      <c r="GY6" s="32"/>
      <c r="GZ6" s="32"/>
      <c r="HA6" s="32"/>
      <c r="HB6" s="32"/>
      <c r="HC6" s="32"/>
      <c r="HD6" s="32"/>
      <c r="HE6" s="32"/>
      <c r="HF6" s="32"/>
      <c r="HG6" s="32"/>
      <c r="HH6" s="32"/>
      <c r="HI6" s="32"/>
      <c r="HJ6" s="32"/>
      <c r="HK6" s="32"/>
      <c r="HL6" s="32"/>
      <c r="HM6" s="32"/>
      <c r="HN6" s="32"/>
      <c r="HO6" s="32"/>
      <c r="HP6" s="32"/>
      <c r="HQ6" s="32"/>
      <c r="HR6" s="32"/>
      <c r="HS6" s="32"/>
      <c r="HT6" s="32"/>
      <c r="HU6" s="32"/>
      <c r="HV6" s="32"/>
      <c r="HW6" s="32"/>
      <c r="HX6" s="32"/>
      <c r="HY6" s="32"/>
      <c r="HZ6" s="32"/>
      <c r="IA6" s="32"/>
      <c r="IB6" s="32"/>
      <c r="IC6" s="32"/>
      <c r="ID6" s="32"/>
      <c r="IE6" s="32"/>
      <c r="IF6" s="32"/>
      <c r="IG6" s="32"/>
      <c r="IH6" s="32"/>
      <c r="II6" s="32"/>
      <c r="IJ6" s="32"/>
      <c r="IK6" s="32"/>
      <c r="IL6" s="32"/>
      <c r="IM6" s="32"/>
      <c r="IN6" s="32"/>
      <c r="IO6" s="32"/>
      <c r="IP6" s="32"/>
      <c r="IQ6" s="32"/>
      <c r="IR6" s="32"/>
      <c r="IS6" s="32"/>
      <c r="IT6" s="32"/>
      <c r="IU6" s="32"/>
    </row>
    <row r="7" spans="1:255" ht="30.75" customHeight="1">
      <c r="A7" s="364" t="s">
        <v>7</v>
      </c>
      <c r="B7" s="365"/>
      <c r="C7" s="365"/>
      <c r="D7" s="365"/>
      <c r="E7" s="365"/>
      <c r="F7" s="365"/>
      <c r="G7" s="365"/>
      <c r="H7" s="366"/>
    </row>
    <row r="8" spans="1:255" ht="47.25" customHeight="1">
      <c r="A8" s="364" t="s">
        <v>8</v>
      </c>
      <c r="B8" s="365"/>
      <c r="C8" s="365"/>
      <c r="D8" s="365"/>
      <c r="E8" s="365"/>
      <c r="F8" s="365"/>
      <c r="G8" s="365"/>
      <c r="H8" s="366"/>
    </row>
    <row r="9" spans="1:255" ht="48.75" customHeight="1">
      <c r="A9" s="364" t="s">
        <v>9</v>
      </c>
      <c r="B9" s="365"/>
      <c r="C9" s="365"/>
      <c r="D9" s="365"/>
      <c r="E9" s="365"/>
      <c r="F9" s="365"/>
      <c r="G9" s="365"/>
      <c r="H9" s="366"/>
    </row>
    <row r="10" spans="1:255" ht="63" customHeight="1">
      <c r="A10" s="364" t="s">
        <v>10</v>
      </c>
      <c r="B10" s="365"/>
      <c r="C10" s="365"/>
      <c r="D10" s="365"/>
      <c r="E10" s="365"/>
      <c r="F10" s="365"/>
      <c r="G10" s="365"/>
      <c r="H10" s="366"/>
    </row>
    <row r="11" spans="1:255" ht="63" customHeight="1">
      <c r="A11" s="364" t="s">
        <v>11</v>
      </c>
      <c r="B11" s="365"/>
      <c r="C11" s="365"/>
      <c r="D11" s="365"/>
      <c r="E11" s="365"/>
      <c r="F11" s="365"/>
      <c r="G11" s="365"/>
      <c r="H11" s="366"/>
    </row>
    <row r="12" spans="1:255" ht="63.75" customHeight="1">
      <c r="A12" s="364" t="s">
        <v>20</v>
      </c>
      <c r="B12" s="365"/>
      <c r="C12" s="365"/>
      <c r="D12" s="365"/>
      <c r="E12" s="365"/>
      <c r="F12" s="365"/>
      <c r="G12" s="365"/>
      <c r="H12" s="366"/>
    </row>
    <row r="13" spans="1:255" ht="48.75" customHeight="1">
      <c r="A13" s="364" t="s">
        <v>12</v>
      </c>
      <c r="B13" s="365"/>
      <c r="C13" s="365"/>
      <c r="D13" s="365"/>
      <c r="E13" s="365"/>
      <c r="F13" s="365"/>
      <c r="G13" s="365"/>
      <c r="H13" s="366"/>
    </row>
    <row r="14" spans="1:255" ht="34.5" customHeight="1">
      <c r="A14" s="364" t="s">
        <v>13</v>
      </c>
      <c r="B14" s="365"/>
      <c r="C14" s="365"/>
      <c r="D14" s="365"/>
      <c r="E14" s="365"/>
      <c r="F14" s="365"/>
      <c r="G14" s="365"/>
      <c r="H14" s="366"/>
    </row>
    <row r="15" spans="1:255" ht="33.75" customHeight="1">
      <c r="A15" s="364" t="s">
        <v>14</v>
      </c>
      <c r="B15" s="365"/>
      <c r="C15" s="365"/>
      <c r="D15" s="365"/>
      <c r="E15" s="365"/>
      <c r="F15" s="365"/>
      <c r="G15" s="365"/>
      <c r="H15" s="366"/>
    </row>
    <row r="16" spans="1:255" ht="20.25" customHeight="1">
      <c r="A16" s="364" t="s">
        <v>15</v>
      </c>
      <c r="B16" s="365"/>
      <c r="C16" s="365"/>
      <c r="D16" s="365"/>
      <c r="E16" s="365"/>
      <c r="F16" s="365"/>
      <c r="G16" s="365"/>
      <c r="H16" s="366"/>
    </row>
    <row r="17" spans="1:255" ht="15">
      <c r="A17" s="364" t="s">
        <v>217</v>
      </c>
      <c r="B17" s="365"/>
      <c r="C17" s="365"/>
      <c r="D17" s="365"/>
      <c r="E17" s="365"/>
      <c r="F17" s="365"/>
      <c r="G17" s="365"/>
      <c r="H17" s="366"/>
    </row>
    <row r="18" spans="1:255" ht="39" customHeight="1">
      <c r="A18" s="364" t="s">
        <v>218</v>
      </c>
      <c r="B18" s="365"/>
      <c r="C18" s="365"/>
      <c r="D18" s="365"/>
      <c r="E18" s="365"/>
      <c r="F18" s="365"/>
      <c r="G18" s="365"/>
      <c r="H18" s="366"/>
    </row>
    <row r="19" spans="1:255" ht="15">
      <c r="A19" s="364" t="s">
        <v>16</v>
      </c>
      <c r="B19" s="365"/>
      <c r="C19" s="365"/>
      <c r="D19" s="365"/>
      <c r="E19" s="365"/>
      <c r="F19" s="365"/>
      <c r="G19" s="365"/>
      <c r="H19" s="366"/>
    </row>
    <row r="20" spans="1:255" ht="15">
      <c r="A20" s="364" t="s">
        <v>17</v>
      </c>
      <c r="B20" s="365"/>
      <c r="C20" s="365"/>
      <c r="D20" s="365"/>
      <c r="E20" s="365"/>
      <c r="F20" s="365"/>
      <c r="G20" s="365"/>
      <c r="H20" s="366"/>
    </row>
    <row r="21" spans="1:255" ht="31.5" customHeight="1">
      <c r="A21" s="364" t="s">
        <v>18</v>
      </c>
      <c r="B21" s="365"/>
      <c r="C21" s="365"/>
      <c r="D21" s="365"/>
      <c r="E21" s="365"/>
      <c r="F21" s="365"/>
      <c r="G21" s="365"/>
      <c r="H21" s="366"/>
    </row>
    <row r="22" spans="1:255" ht="15">
      <c r="A22" s="364" t="s">
        <v>19</v>
      </c>
      <c r="B22" s="365"/>
      <c r="C22" s="365"/>
      <c r="D22" s="365"/>
      <c r="E22" s="365"/>
      <c r="F22" s="365"/>
      <c r="G22" s="365"/>
      <c r="H22" s="366"/>
    </row>
    <row r="23" spans="1:255" ht="12.75" customHeight="1">
      <c r="A23" s="370" t="s">
        <v>32</v>
      </c>
      <c r="B23" s="371"/>
      <c r="C23" s="371"/>
      <c r="D23" s="371"/>
      <c r="E23" s="371"/>
      <c r="F23" s="371"/>
      <c r="G23" s="371"/>
      <c r="H23" s="372"/>
    </row>
    <row r="24" spans="1:255" s="33" customFormat="1" ht="36" customHeight="1">
      <c r="A24" s="370"/>
      <c r="B24" s="371"/>
      <c r="C24" s="371"/>
      <c r="D24" s="371"/>
      <c r="E24" s="371"/>
      <c r="F24" s="371"/>
      <c r="G24" s="371"/>
      <c r="H24" s="37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c r="FU24" s="32"/>
      <c r="FV24" s="32"/>
      <c r="FW24" s="32"/>
      <c r="FX24" s="32"/>
      <c r="FY24" s="32"/>
      <c r="FZ24" s="32"/>
      <c r="GA24" s="32"/>
      <c r="GB24" s="32"/>
      <c r="GC24" s="32"/>
      <c r="GD24" s="32"/>
      <c r="GE24" s="32"/>
      <c r="GF24" s="32"/>
      <c r="GG24" s="32"/>
      <c r="GH24" s="32"/>
      <c r="GI24" s="32"/>
      <c r="GJ24" s="32"/>
      <c r="GK24" s="32"/>
      <c r="GL24" s="32"/>
      <c r="GM24" s="32"/>
      <c r="GN24" s="32"/>
      <c r="GO24" s="32"/>
      <c r="GP24" s="32"/>
      <c r="GQ24" s="32"/>
      <c r="GR24" s="32"/>
      <c r="GS24" s="32"/>
      <c r="GT24" s="32"/>
      <c r="GU24" s="32"/>
      <c r="GV24" s="32"/>
      <c r="GW24" s="32"/>
      <c r="GX24" s="32"/>
      <c r="GY24" s="32"/>
      <c r="GZ24" s="32"/>
      <c r="HA24" s="32"/>
      <c r="HB24" s="32"/>
      <c r="HC24" s="32"/>
      <c r="HD24" s="32"/>
      <c r="HE24" s="32"/>
      <c r="HF24" s="32"/>
      <c r="HG24" s="32"/>
      <c r="HH24" s="32"/>
      <c r="HI24" s="32"/>
      <c r="HJ24" s="32"/>
      <c r="HK24" s="32"/>
      <c r="HL24" s="32"/>
      <c r="HM24" s="32"/>
      <c r="HN24" s="32"/>
      <c r="HO24" s="32"/>
      <c r="HP24" s="32"/>
      <c r="HQ24" s="32"/>
      <c r="HR24" s="32"/>
      <c r="HS24" s="32"/>
      <c r="HT24" s="32"/>
      <c r="HU24" s="32"/>
      <c r="HV24" s="32"/>
      <c r="HW24" s="32"/>
      <c r="HX24" s="32"/>
      <c r="HY24" s="32"/>
      <c r="HZ24" s="32"/>
      <c r="IA24" s="32"/>
      <c r="IB24" s="32"/>
      <c r="IC24" s="32"/>
      <c r="ID24" s="32"/>
      <c r="IE24" s="32"/>
      <c r="IF24" s="32"/>
      <c r="IG24" s="32"/>
      <c r="IH24" s="32"/>
      <c r="II24" s="32"/>
      <c r="IJ24" s="32"/>
      <c r="IK24" s="32"/>
      <c r="IL24" s="32"/>
      <c r="IM24" s="32"/>
      <c r="IN24" s="32"/>
      <c r="IO24" s="32"/>
      <c r="IP24" s="32"/>
      <c r="IQ24" s="32"/>
      <c r="IR24" s="32"/>
      <c r="IS24" s="32"/>
      <c r="IT24" s="32"/>
      <c r="IU24" s="32"/>
    </row>
    <row r="25" spans="1:255" ht="14.25" customHeight="1">
      <c r="A25" s="370" t="s">
        <v>33</v>
      </c>
      <c r="B25" s="371"/>
      <c r="C25" s="371"/>
      <c r="D25" s="371"/>
      <c r="E25" s="371"/>
      <c r="F25" s="371"/>
      <c r="G25" s="371"/>
      <c r="H25" s="372"/>
    </row>
    <row r="26" spans="1:255" ht="18" customHeight="1">
      <c r="A26" s="370"/>
      <c r="B26" s="371"/>
      <c r="C26" s="371"/>
      <c r="D26" s="371"/>
      <c r="E26" s="371"/>
      <c r="F26" s="371"/>
      <c r="G26" s="371"/>
      <c r="H26" s="372"/>
    </row>
    <row r="27" spans="1:255" ht="12.75" customHeight="1">
      <c r="A27" s="370" t="s">
        <v>34</v>
      </c>
      <c r="B27" s="371"/>
      <c r="C27" s="371"/>
      <c r="D27" s="371"/>
      <c r="E27" s="371"/>
      <c r="F27" s="371"/>
      <c r="G27" s="371"/>
      <c r="H27" s="372"/>
    </row>
    <row r="28" spans="1:255" ht="38.25" customHeight="1">
      <c r="A28" s="370"/>
      <c r="B28" s="371"/>
      <c r="C28" s="371"/>
      <c r="D28" s="371"/>
      <c r="E28" s="371"/>
      <c r="F28" s="371"/>
      <c r="G28" s="371"/>
      <c r="H28" s="372"/>
    </row>
    <row r="29" spans="1:255" ht="12.75" customHeight="1">
      <c r="A29" s="367"/>
      <c r="B29" s="368"/>
      <c r="C29" s="368"/>
      <c r="D29" s="368"/>
      <c r="E29" s="368"/>
      <c r="F29" s="368"/>
      <c r="G29" s="368"/>
      <c r="H29" s="369"/>
    </row>
    <row r="30" spans="1:255" ht="12.75" customHeight="1">
      <c r="A30" s="39"/>
      <c r="B30" s="18"/>
      <c r="C30" s="38"/>
      <c r="D30" s="36"/>
      <c r="E30" s="36"/>
      <c r="F30" s="36"/>
      <c r="G30" s="36"/>
      <c r="H30" s="37"/>
    </row>
    <row r="31" spans="1:255" ht="12.75" customHeight="1">
      <c r="A31" s="39"/>
      <c r="B31" s="18"/>
      <c r="C31" s="38"/>
      <c r="D31" s="36"/>
      <c r="E31" s="36"/>
      <c r="F31" s="36"/>
      <c r="G31" s="36"/>
      <c r="H31" s="37"/>
    </row>
    <row r="32" spans="1:255" ht="12.75" customHeight="1">
      <c r="A32" s="39"/>
      <c r="B32" s="18"/>
      <c r="C32" s="38"/>
      <c r="D32" s="36"/>
      <c r="E32" s="36"/>
      <c r="F32" s="36"/>
      <c r="G32" s="36"/>
      <c r="H32" s="37"/>
    </row>
    <row r="33" spans="1:8" ht="12.75" customHeight="1">
      <c r="A33" s="39"/>
      <c r="B33" s="18"/>
      <c r="C33" s="38"/>
      <c r="D33" s="36"/>
      <c r="E33" s="36"/>
      <c r="F33" s="36"/>
      <c r="G33" s="36"/>
      <c r="H33" s="37"/>
    </row>
    <row r="34" spans="1:8" ht="12.75" customHeight="1" thickBot="1">
      <c r="A34" s="237"/>
      <c r="B34" s="241"/>
      <c r="C34" s="242"/>
      <c r="D34" s="243"/>
      <c r="E34" s="243"/>
      <c r="F34" s="243"/>
      <c r="G34" s="243"/>
      <c r="H34" s="244"/>
    </row>
    <row r="35" spans="1:8" ht="12.75" customHeight="1">
      <c r="A35" s="363">
        <v>2</v>
      </c>
      <c r="B35" s="363"/>
      <c r="C35" s="363"/>
      <c r="D35" s="363"/>
      <c r="E35" s="363"/>
      <c r="F35" s="363"/>
      <c r="G35" s="363"/>
      <c r="H35" s="363"/>
    </row>
  </sheetData>
  <sheetProtection formatColumns="0" formatRows="0"/>
  <mergeCells count="26">
    <mergeCell ref="A1:H2"/>
    <mergeCell ref="A4:H4"/>
    <mergeCell ref="A5:H5"/>
    <mergeCell ref="A6:H6"/>
    <mergeCell ref="A7:H7"/>
    <mergeCell ref="A3:H3"/>
    <mergeCell ref="A14:H14"/>
    <mergeCell ref="A15:H15"/>
    <mergeCell ref="A16:H16"/>
    <mergeCell ref="A17:H17"/>
    <mergeCell ref="A8:H8"/>
    <mergeCell ref="A9:H9"/>
    <mergeCell ref="A10:H10"/>
    <mergeCell ref="A11:H11"/>
    <mergeCell ref="A12:H12"/>
    <mergeCell ref="A13:H13"/>
    <mergeCell ref="A35:H35"/>
    <mergeCell ref="A18:H18"/>
    <mergeCell ref="A19:H19"/>
    <mergeCell ref="A29:H29"/>
    <mergeCell ref="A21:H21"/>
    <mergeCell ref="A22:H22"/>
    <mergeCell ref="A23:H24"/>
    <mergeCell ref="A25:H26"/>
    <mergeCell ref="A27:H28"/>
    <mergeCell ref="A20:H20"/>
  </mergeCells>
  <printOptions horizontalCentered="1"/>
  <pageMargins left="0.49" right="0.39370078740157499" top="0.59055118110236204" bottom="0.59055118110236204" header="0.511811023622047" footer="0.511811023622047"/>
  <pageSetup paperSize="9" scale="83" orientation="portrait" useFirstPageNumber="1" horizontalDpi="300" verticalDpi="300" r:id="rId1"/>
  <headerFooter alignWithMargins="0"/>
</worksheet>
</file>

<file path=xl/worksheets/sheet20.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tabColor rgb="FF00B050"/>
  </sheetPr>
  <dimension ref="A1:I56"/>
  <sheetViews>
    <sheetView view="pageBreakPreview" zoomScaleSheetLayoutView="100" workbookViewId="0">
      <selection activeCell="N55" sqref="N55"/>
    </sheetView>
  </sheetViews>
  <sheetFormatPr defaultRowHeight="12.75"/>
  <cols>
    <col min="1" max="8" width="9.140625" style="2"/>
    <col min="9" max="9" width="17" style="2" customWidth="1"/>
    <col min="10" max="16384" width="9.140625" style="2"/>
  </cols>
  <sheetData>
    <row r="1" spans="1:9" ht="46.5" customHeight="1">
      <c r="A1" s="384" t="s">
        <v>35</v>
      </c>
      <c r="B1" s="385"/>
      <c r="C1" s="385"/>
      <c r="D1" s="385"/>
      <c r="E1" s="385"/>
      <c r="F1" s="385"/>
      <c r="G1" s="385"/>
      <c r="H1" s="385"/>
      <c r="I1" s="386"/>
    </row>
    <row r="2" spans="1:9">
      <c r="A2" s="387"/>
      <c r="B2" s="388"/>
      <c r="C2" s="388"/>
      <c r="D2" s="388"/>
      <c r="E2" s="388"/>
      <c r="F2" s="388"/>
      <c r="G2" s="388"/>
      <c r="H2" s="388"/>
      <c r="I2" s="389"/>
    </row>
    <row r="3" spans="1:9">
      <c r="A3" s="387"/>
      <c r="B3" s="388"/>
      <c r="C3" s="388"/>
      <c r="D3" s="388"/>
      <c r="E3" s="388"/>
      <c r="F3" s="388"/>
      <c r="G3" s="388"/>
      <c r="H3" s="388"/>
      <c r="I3" s="389"/>
    </row>
    <row r="4" spans="1:9">
      <c r="A4" s="387"/>
      <c r="B4" s="388"/>
      <c r="C4" s="388"/>
      <c r="D4" s="388"/>
      <c r="E4" s="388"/>
      <c r="F4" s="388"/>
      <c r="G4" s="388"/>
      <c r="H4" s="388"/>
      <c r="I4" s="389"/>
    </row>
    <row r="5" spans="1:9">
      <c r="A5" s="387"/>
      <c r="B5" s="388"/>
      <c r="C5" s="388"/>
      <c r="D5" s="388"/>
      <c r="E5" s="388"/>
      <c r="F5" s="388"/>
      <c r="G5" s="388"/>
      <c r="H5" s="388"/>
      <c r="I5" s="389"/>
    </row>
    <row r="6" spans="1:9">
      <c r="A6" s="387"/>
      <c r="B6" s="388"/>
      <c r="C6" s="388"/>
      <c r="D6" s="388"/>
      <c r="E6" s="388"/>
      <c r="F6" s="388"/>
      <c r="G6" s="388"/>
      <c r="H6" s="388"/>
      <c r="I6" s="389"/>
    </row>
    <row r="7" spans="1:9">
      <c r="A7" s="387"/>
      <c r="B7" s="388"/>
      <c r="C7" s="388"/>
      <c r="D7" s="388"/>
      <c r="E7" s="388"/>
      <c r="F7" s="388"/>
      <c r="G7" s="388"/>
      <c r="H7" s="388"/>
      <c r="I7" s="389"/>
    </row>
    <row r="8" spans="1:9">
      <c r="A8" s="387"/>
      <c r="B8" s="388"/>
      <c r="C8" s="388"/>
      <c r="D8" s="388"/>
      <c r="E8" s="388"/>
      <c r="F8" s="388"/>
      <c r="G8" s="388"/>
      <c r="H8" s="388"/>
      <c r="I8" s="389"/>
    </row>
    <row r="9" spans="1:9">
      <c r="A9" s="387"/>
      <c r="B9" s="388"/>
      <c r="C9" s="388"/>
      <c r="D9" s="388"/>
      <c r="E9" s="388"/>
      <c r="F9" s="388"/>
      <c r="G9" s="388"/>
      <c r="H9" s="388"/>
      <c r="I9" s="389"/>
    </row>
    <row r="10" spans="1:9">
      <c r="A10" s="387"/>
      <c r="B10" s="388"/>
      <c r="C10" s="388"/>
      <c r="D10" s="388"/>
      <c r="E10" s="388"/>
      <c r="F10" s="388"/>
      <c r="G10" s="388"/>
      <c r="H10" s="388"/>
      <c r="I10" s="389"/>
    </row>
    <row r="11" spans="1:9">
      <c r="A11" s="387"/>
      <c r="B11" s="388"/>
      <c r="C11" s="388"/>
      <c r="D11" s="388"/>
      <c r="E11" s="388"/>
      <c r="F11" s="388"/>
      <c r="G11" s="388"/>
      <c r="H11" s="388"/>
      <c r="I11" s="389"/>
    </row>
    <row r="12" spans="1:9">
      <c r="A12" s="387"/>
      <c r="B12" s="388"/>
      <c r="C12" s="388"/>
      <c r="D12" s="388"/>
      <c r="E12" s="388"/>
      <c r="F12" s="388"/>
      <c r="G12" s="388"/>
      <c r="H12" s="388"/>
      <c r="I12" s="389"/>
    </row>
    <row r="13" spans="1:9">
      <c r="A13" s="387"/>
      <c r="B13" s="388"/>
      <c r="C13" s="388"/>
      <c r="D13" s="388"/>
      <c r="E13" s="388"/>
      <c r="F13" s="388"/>
      <c r="G13" s="388"/>
      <c r="H13" s="388"/>
      <c r="I13" s="389"/>
    </row>
    <row r="14" spans="1:9">
      <c r="A14" s="387"/>
      <c r="B14" s="388"/>
      <c r="C14" s="388"/>
      <c r="D14" s="388"/>
      <c r="E14" s="388"/>
      <c r="F14" s="388"/>
      <c r="G14" s="388"/>
      <c r="H14" s="388"/>
      <c r="I14" s="389"/>
    </row>
    <row r="15" spans="1:9">
      <c r="A15" s="387"/>
      <c r="B15" s="388"/>
      <c r="C15" s="388"/>
      <c r="D15" s="388"/>
      <c r="E15" s="388"/>
      <c r="F15" s="388"/>
      <c r="G15" s="388"/>
      <c r="H15" s="388"/>
      <c r="I15" s="389"/>
    </row>
    <row r="16" spans="1:9">
      <c r="A16" s="387"/>
      <c r="B16" s="388"/>
      <c r="C16" s="388"/>
      <c r="D16" s="388"/>
      <c r="E16" s="388"/>
      <c r="F16" s="388"/>
      <c r="G16" s="388"/>
      <c r="H16" s="388"/>
      <c r="I16" s="389"/>
    </row>
    <row r="17" spans="1:9">
      <c r="A17" s="387"/>
      <c r="B17" s="388"/>
      <c r="C17" s="388"/>
      <c r="D17" s="388"/>
      <c r="E17" s="388"/>
      <c r="F17" s="388"/>
      <c r="G17" s="388"/>
      <c r="H17" s="388"/>
      <c r="I17" s="389"/>
    </row>
    <row r="18" spans="1:9">
      <c r="A18" s="387"/>
      <c r="B18" s="388"/>
      <c r="C18" s="388"/>
      <c r="D18" s="388"/>
      <c r="E18" s="388"/>
      <c r="F18" s="388"/>
      <c r="G18" s="388"/>
      <c r="H18" s="388"/>
      <c r="I18" s="389"/>
    </row>
    <row r="19" spans="1:9">
      <c r="A19" s="387"/>
      <c r="B19" s="388"/>
      <c r="C19" s="388"/>
      <c r="D19" s="388"/>
      <c r="E19" s="388"/>
      <c r="F19" s="388"/>
      <c r="G19" s="388"/>
      <c r="H19" s="388"/>
      <c r="I19" s="389"/>
    </row>
    <row r="20" spans="1:9">
      <c r="A20" s="387"/>
      <c r="B20" s="388"/>
      <c r="C20" s="388"/>
      <c r="D20" s="388"/>
      <c r="E20" s="388"/>
      <c r="F20" s="388"/>
      <c r="G20" s="388"/>
      <c r="H20" s="388"/>
      <c r="I20" s="389"/>
    </row>
    <row r="21" spans="1:9">
      <c r="A21" s="387"/>
      <c r="B21" s="388"/>
      <c r="C21" s="388"/>
      <c r="D21" s="388"/>
      <c r="E21" s="388"/>
      <c r="F21" s="388"/>
      <c r="G21" s="388"/>
      <c r="H21" s="388"/>
      <c r="I21" s="389"/>
    </row>
    <row r="22" spans="1:9">
      <c r="A22" s="387"/>
      <c r="B22" s="388"/>
      <c r="C22" s="388"/>
      <c r="D22" s="388"/>
      <c r="E22" s="388"/>
      <c r="F22" s="388"/>
      <c r="G22" s="388"/>
      <c r="H22" s="388"/>
      <c r="I22" s="389"/>
    </row>
    <row r="23" spans="1:9">
      <c r="A23" s="387"/>
      <c r="B23" s="388"/>
      <c r="C23" s="388"/>
      <c r="D23" s="388"/>
      <c r="E23" s="388"/>
      <c r="F23" s="388"/>
      <c r="G23" s="388"/>
      <c r="H23" s="388"/>
      <c r="I23" s="389"/>
    </row>
    <row r="24" spans="1:9">
      <c r="A24" s="387"/>
      <c r="B24" s="388"/>
      <c r="C24" s="388"/>
      <c r="D24" s="388"/>
      <c r="E24" s="388"/>
      <c r="F24" s="388"/>
      <c r="G24" s="388"/>
      <c r="H24" s="388"/>
      <c r="I24" s="389"/>
    </row>
    <row r="25" spans="1:9">
      <c r="A25" s="387"/>
      <c r="B25" s="388"/>
      <c r="C25" s="388"/>
      <c r="D25" s="388"/>
      <c r="E25" s="388"/>
      <c r="F25" s="388"/>
      <c r="G25" s="388"/>
      <c r="H25" s="388"/>
      <c r="I25" s="389"/>
    </row>
    <row r="26" spans="1:9">
      <c r="A26" s="387"/>
      <c r="B26" s="388"/>
      <c r="C26" s="388"/>
      <c r="D26" s="388"/>
      <c r="E26" s="388"/>
      <c r="F26" s="388"/>
      <c r="G26" s="388"/>
      <c r="H26" s="388"/>
      <c r="I26" s="389"/>
    </row>
    <row r="27" spans="1:9">
      <c r="A27" s="387"/>
      <c r="B27" s="388"/>
      <c r="C27" s="388"/>
      <c r="D27" s="388"/>
      <c r="E27" s="388"/>
      <c r="F27" s="388"/>
      <c r="G27" s="388"/>
      <c r="H27" s="388"/>
      <c r="I27" s="389"/>
    </row>
    <row r="28" spans="1:9">
      <c r="A28" s="387"/>
      <c r="B28" s="388"/>
      <c r="C28" s="388"/>
      <c r="D28" s="388"/>
      <c r="E28" s="388"/>
      <c r="F28" s="388"/>
      <c r="G28" s="388"/>
      <c r="H28" s="388"/>
      <c r="I28" s="389"/>
    </row>
    <row r="29" spans="1:9">
      <c r="A29" s="387"/>
      <c r="B29" s="388"/>
      <c r="C29" s="388"/>
      <c r="D29" s="388"/>
      <c r="E29" s="388"/>
      <c r="F29" s="388"/>
      <c r="G29" s="388"/>
      <c r="H29" s="388"/>
      <c r="I29" s="389"/>
    </row>
    <row r="30" spans="1:9">
      <c r="A30" s="387"/>
      <c r="B30" s="388"/>
      <c r="C30" s="388"/>
      <c r="D30" s="388"/>
      <c r="E30" s="388"/>
      <c r="F30" s="388"/>
      <c r="G30" s="388"/>
      <c r="H30" s="388"/>
      <c r="I30" s="389"/>
    </row>
    <row r="31" spans="1:9">
      <c r="A31" s="387"/>
      <c r="B31" s="388"/>
      <c r="C31" s="388"/>
      <c r="D31" s="388"/>
      <c r="E31" s="388"/>
      <c r="F31" s="388"/>
      <c r="G31" s="388"/>
      <c r="H31" s="388"/>
      <c r="I31" s="389"/>
    </row>
    <row r="32" spans="1:9">
      <c r="A32" s="387"/>
      <c r="B32" s="388"/>
      <c r="C32" s="388"/>
      <c r="D32" s="388"/>
      <c r="E32" s="388"/>
      <c r="F32" s="388"/>
      <c r="G32" s="388"/>
      <c r="H32" s="388"/>
      <c r="I32" s="389"/>
    </row>
    <row r="33" spans="1:9">
      <c r="A33" s="387"/>
      <c r="B33" s="388"/>
      <c r="C33" s="388"/>
      <c r="D33" s="388"/>
      <c r="E33" s="388"/>
      <c r="F33" s="388"/>
      <c r="G33" s="388"/>
      <c r="H33" s="388"/>
      <c r="I33" s="389"/>
    </row>
    <row r="34" spans="1:9">
      <c r="A34" s="387"/>
      <c r="B34" s="388"/>
      <c r="C34" s="388"/>
      <c r="D34" s="388"/>
      <c r="E34" s="388"/>
      <c r="F34" s="388"/>
      <c r="G34" s="388"/>
      <c r="H34" s="388"/>
      <c r="I34" s="389"/>
    </row>
    <row r="35" spans="1:9">
      <c r="A35" s="387"/>
      <c r="B35" s="388"/>
      <c r="C35" s="388"/>
      <c r="D35" s="388"/>
      <c r="E35" s="388"/>
      <c r="F35" s="388"/>
      <c r="G35" s="388"/>
      <c r="H35" s="388"/>
      <c r="I35" s="389"/>
    </row>
    <row r="36" spans="1:9">
      <c r="A36" s="387"/>
      <c r="B36" s="388"/>
      <c r="C36" s="388"/>
      <c r="D36" s="388"/>
      <c r="E36" s="388"/>
      <c r="F36" s="388"/>
      <c r="G36" s="388"/>
      <c r="H36" s="388"/>
      <c r="I36" s="389"/>
    </row>
    <row r="37" spans="1:9">
      <c r="A37" s="387"/>
      <c r="B37" s="388"/>
      <c r="C37" s="388"/>
      <c r="D37" s="388"/>
      <c r="E37" s="388"/>
      <c r="F37" s="388"/>
      <c r="G37" s="388"/>
      <c r="H37" s="388"/>
      <c r="I37" s="389"/>
    </row>
    <row r="38" spans="1:9">
      <c r="A38" s="387"/>
      <c r="B38" s="388"/>
      <c r="C38" s="388"/>
      <c r="D38" s="388"/>
      <c r="E38" s="388"/>
      <c r="F38" s="388"/>
      <c r="G38" s="388"/>
      <c r="H38" s="388"/>
      <c r="I38" s="389"/>
    </row>
    <row r="39" spans="1:9">
      <c r="A39" s="387"/>
      <c r="B39" s="388"/>
      <c r="C39" s="388"/>
      <c r="D39" s="388"/>
      <c r="E39" s="388"/>
      <c r="F39" s="388"/>
      <c r="G39" s="388"/>
      <c r="H39" s="388"/>
      <c r="I39" s="389"/>
    </row>
    <row r="40" spans="1:9">
      <c r="A40" s="387"/>
      <c r="B40" s="388"/>
      <c r="C40" s="388"/>
      <c r="D40" s="388"/>
      <c r="E40" s="388"/>
      <c r="F40" s="388"/>
      <c r="G40" s="388"/>
      <c r="H40" s="388"/>
      <c r="I40" s="389"/>
    </row>
    <row r="41" spans="1:9">
      <c r="A41" s="387"/>
      <c r="B41" s="388"/>
      <c r="C41" s="388"/>
      <c r="D41" s="388"/>
      <c r="E41" s="388"/>
      <c r="F41" s="388"/>
      <c r="G41" s="388"/>
      <c r="H41" s="388"/>
      <c r="I41" s="389"/>
    </row>
    <row r="42" spans="1:9">
      <c r="A42" s="387"/>
      <c r="B42" s="388"/>
      <c r="C42" s="388"/>
      <c r="D42" s="388"/>
      <c r="E42" s="388"/>
      <c r="F42" s="388"/>
      <c r="G42" s="388"/>
      <c r="H42" s="388"/>
      <c r="I42" s="389"/>
    </row>
    <row r="43" spans="1:9">
      <c r="A43" s="387"/>
      <c r="B43" s="388"/>
      <c r="C43" s="388"/>
      <c r="D43" s="388"/>
      <c r="E43" s="388"/>
      <c r="F43" s="388"/>
      <c r="G43" s="388"/>
      <c r="H43" s="388"/>
      <c r="I43" s="389"/>
    </row>
    <row r="44" spans="1:9">
      <c r="A44" s="387"/>
      <c r="B44" s="388"/>
      <c r="C44" s="388"/>
      <c r="D44" s="388"/>
      <c r="E44" s="388"/>
      <c r="F44" s="388"/>
      <c r="G44" s="388"/>
      <c r="H44" s="388"/>
      <c r="I44" s="389"/>
    </row>
    <row r="45" spans="1:9">
      <c r="A45" s="387"/>
      <c r="B45" s="388"/>
      <c r="C45" s="388"/>
      <c r="D45" s="388"/>
      <c r="E45" s="388"/>
      <c r="F45" s="388"/>
      <c r="G45" s="388"/>
      <c r="H45" s="388"/>
      <c r="I45" s="389"/>
    </row>
    <row r="46" spans="1:9">
      <c r="A46" s="387"/>
      <c r="B46" s="388"/>
      <c r="C46" s="388"/>
      <c r="D46" s="388"/>
      <c r="E46" s="388"/>
      <c r="F46" s="388"/>
      <c r="G46" s="388"/>
      <c r="H46" s="388"/>
      <c r="I46" s="389"/>
    </row>
    <row r="47" spans="1:9">
      <c r="A47" s="387"/>
      <c r="B47" s="388"/>
      <c r="C47" s="388"/>
      <c r="D47" s="388"/>
      <c r="E47" s="388"/>
      <c r="F47" s="388"/>
      <c r="G47" s="388"/>
      <c r="H47" s="388"/>
      <c r="I47" s="389"/>
    </row>
    <row r="48" spans="1:9">
      <c r="A48" s="387"/>
      <c r="B48" s="388"/>
      <c r="C48" s="388"/>
      <c r="D48" s="388"/>
      <c r="E48" s="388"/>
      <c r="F48" s="388"/>
      <c r="G48" s="388"/>
      <c r="H48" s="388"/>
      <c r="I48" s="389"/>
    </row>
    <row r="49" spans="1:9">
      <c r="A49" s="387"/>
      <c r="B49" s="388"/>
      <c r="C49" s="388"/>
      <c r="D49" s="388"/>
      <c r="E49" s="388"/>
      <c r="F49" s="388"/>
      <c r="G49" s="388"/>
      <c r="H49" s="388"/>
      <c r="I49" s="389"/>
    </row>
    <row r="50" spans="1:9">
      <c r="A50" s="387"/>
      <c r="B50" s="388"/>
      <c r="C50" s="388"/>
      <c r="D50" s="388"/>
      <c r="E50" s="388"/>
      <c r="F50" s="388"/>
      <c r="G50" s="388"/>
      <c r="H50" s="388"/>
      <c r="I50" s="389"/>
    </row>
    <row r="51" spans="1:9">
      <c r="A51" s="387"/>
      <c r="B51" s="388"/>
      <c r="C51" s="388"/>
      <c r="D51" s="388"/>
      <c r="E51" s="388"/>
      <c r="F51" s="388"/>
      <c r="G51" s="388"/>
      <c r="H51" s="388"/>
      <c r="I51" s="389"/>
    </row>
    <row r="52" spans="1:9">
      <c r="A52" s="387"/>
      <c r="B52" s="388"/>
      <c r="C52" s="388"/>
      <c r="D52" s="388"/>
      <c r="E52" s="388"/>
      <c r="F52" s="388"/>
      <c r="G52" s="388"/>
      <c r="H52" s="388"/>
      <c r="I52" s="389"/>
    </row>
    <row r="53" spans="1:9">
      <c r="A53" s="387"/>
      <c r="B53" s="388"/>
      <c r="C53" s="388"/>
      <c r="D53" s="388"/>
      <c r="E53" s="388"/>
      <c r="F53" s="388"/>
      <c r="G53" s="388"/>
      <c r="H53" s="388"/>
      <c r="I53" s="389"/>
    </row>
    <row r="54" spans="1:9">
      <c r="A54" s="387"/>
      <c r="B54" s="388"/>
      <c r="C54" s="388"/>
      <c r="D54" s="388"/>
      <c r="E54" s="388"/>
      <c r="F54" s="388"/>
      <c r="G54" s="388"/>
      <c r="H54" s="388"/>
      <c r="I54" s="389"/>
    </row>
    <row r="55" spans="1:9" ht="13.5" thickBot="1">
      <c r="A55" s="387"/>
      <c r="B55" s="388"/>
      <c r="C55" s="388"/>
      <c r="D55" s="388"/>
      <c r="E55" s="388"/>
      <c r="F55" s="388"/>
      <c r="G55" s="388"/>
      <c r="H55" s="388"/>
      <c r="I55" s="389"/>
    </row>
    <row r="56" spans="1:9">
      <c r="A56" s="390">
        <v>4</v>
      </c>
      <c r="B56" s="390"/>
      <c r="C56" s="390"/>
      <c r="D56" s="390"/>
      <c r="E56" s="390"/>
      <c r="F56" s="390"/>
      <c r="G56" s="390"/>
      <c r="H56" s="390"/>
      <c r="I56" s="390"/>
    </row>
  </sheetData>
  <sheetProtection formatColumns="0" formatRows="0"/>
  <mergeCells count="2">
    <mergeCell ref="A1:I55"/>
    <mergeCell ref="A56:I56"/>
  </mergeCells>
  <pageMargins left="0.8" right="0.45" top="0.75" bottom="0.48"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4">
    <tabColor rgb="FFFF0000"/>
  </sheetPr>
  <dimension ref="A1:H34"/>
  <sheetViews>
    <sheetView showZeros="0" tabSelected="1" view="pageBreakPreview" topLeftCell="A10" zoomScaleSheetLayoutView="100" workbookViewId="0">
      <selection activeCell="G7" sqref="E7:H7"/>
    </sheetView>
  </sheetViews>
  <sheetFormatPr defaultRowHeight="12.75"/>
  <cols>
    <col min="1" max="1" width="7.140625" style="2" customWidth="1"/>
    <col min="2" max="2" width="60.5703125" style="2" customWidth="1"/>
    <col min="3" max="3" width="5.140625" style="16" customWidth="1"/>
    <col min="4" max="4" width="7.5703125" style="16" customWidth="1"/>
    <col min="5" max="5" width="6" style="16" customWidth="1"/>
    <col min="6" max="6" width="5" style="34" customWidth="1"/>
    <col min="7" max="7" width="6.7109375" style="16" customWidth="1"/>
    <col min="8" max="8" width="6.5703125" style="34" customWidth="1"/>
    <col min="9" max="16384" width="9.140625" style="2"/>
  </cols>
  <sheetData>
    <row r="1" spans="1:8" ht="15" customHeight="1">
      <c r="A1" s="391" t="s">
        <v>240</v>
      </c>
      <c r="B1" s="392"/>
      <c r="C1" s="392"/>
      <c r="D1" s="392"/>
      <c r="E1" s="392"/>
      <c r="F1" s="392"/>
      <c r="G1" s="392"/>
      <c r="H1" s="392"/>
    </row>
    <row r="2" spans="1:8" ht="15" customHeight="1" thickBot="1">
      <c r="A2" s="393"/>
      <c r="B2" s="393"/>
      <c r="C2" s="393"/>
      <c r="D2" s="393"/>
      <c r="E2" s="393"/>
      <c r="F2" s="393"/>
      <c r="G2" s="393"/>
      <c r="H2" s="393"/>
    </row>
    <row r="3" spans="1:8" ht="15" customHeight="1" thickBot="1">
      <c r="A3" s="394"/>
      <c r="B3" s="395"/>
      <c r="C3" s="395"/>
      <c r="D3" s="395"/>
      <c r="E3" s="395"/>
      <c r="F3" s="395"/>
      <c r="G3" s="395"/>
      <c r="H3" s="396"/>
    </row>
    <row r="4" spans="1:8" ht="15" customHeight="1">
      <c r="A4" s="397" t="s">
        <v>38</v>
      </c>
      <c r="B4" s="398"/>
      <c r="C4" s="398"/>
      <c r="D4" s="398"/>
      <c r="E4" s="398"/>
      <c r="F4" s="398"/>
      <c r="G4" s="398"/>
      <c r="H4" s="399"/>
    </row>
    <row r="5" spans="1:8" ht="13.15" customHeight="1" thickBot="1">
      <c r="A5" s="400" t="s">
        <v>39</v>
      </c>
      <c r="B5" s="401"/>
      <c r="C5" s="401"/>
      <c r="D5" s="401"/>
      <c r="E5" s="401"/>
      <c r="F5" s="401"/>
      <c r="G5" s="401"/>
      <c r="H5" s="402"/>
    </row>
    <row r="6" spans="1:8" ht="15" customHeight="1" thickBot="1">
      <c r="A6" s="3" t="s">
        <v>40</v>
      </c>
      <c r="B6" s="3" t="s">
        <v>0</v>
      </c>
      <c r="C6" s="4" t="s">
        <v>2</v>
      </c>
      <c r="D6" s="73" t="s">
        <v>1</v>
      </c>
      <c r="E6" s="403" t="s">
        <v>41</v>
      </c>
      <c r="F6" s="404"/>
      <c r="G6" s="405" t="s">
        <v>42</v>
      </c>
      <c r="H6" s="406"/>
    </row>
    <row r="7" spans="1:8" ht="15" customHeight="1" thickBot="1">
      <c r="A7" s="74"/>
      <c r="B7" s="75"/>
      <c r="C7" s="76"/>
      <c r="D7" s="76"/>
      <c r="E7" s="405" t="s">
        <v>279</v>
      </c>
      <c r="F7" s="406"/>
      <c r="G7" s="405" t="s">
        <v>279</v>
      </c>
      <c r="H7" s="406"/>
    </row>
    <row r="8" spans="1:8" ht="92.25" customHeight="1" thickBot="1">
      <c r="A8" s="77">
        <v>1.1000000000000001</v>
      </c>
      <c r="B8" s="43" t="s">
        <v>219</v>
      </c>
      <c r="C8" s="28" t="s">
        <v>236</v>
      </c>
      <c r="D8" s="8">
        <v>70</v>
      </c>
      <c r="E8" s="407"/>
      <c r="F8" s="408"/>
      <c r="G8" s="409">
        <f t="shared" ref="G8:G13" si="0">E8*D8</f>
        <v>0</v>
      </c>
      <c r="H8" s="410"/>
    </row>
    <row r="9" spans="1:8" ht="51.75" thickBot="1">
      <c r="A9" s="42">
        <v>1.2</v>
      </c>
      <c r="B9" s="18" t="s">
        <v>241</v>
      </c>
      <c r="C9" s="28" t="s">
        <v>3</v>
      </c>
      <c r="D9" s="8">
        <v>1</v>
      </c>
      <c r="E9" s="407"/>
      <c r="F9" s="408"/>
      <c r="G9" s="409">
        <f t="shared" si="0"/>
        <v>0</v>
      </c>
      <c r="H9" s="410"/>
    </row>
    <row r="10" spans="1:8" ht="174" customHeight="1" thickBot="1">
      <c r="A10" s="19">
        <v>1.3</v>
      </c>
      <c r="B10" s="9" t="s">
        <v>214</v>
      </c>
      <c r="C10" s="28" t="s">
        <v>236</v>
      </c>
      <c r="D10" s="11">
        <v>125</v>
      </c>
      <c r="E10" s="407"/>
      <c r="F10" s="408"/>
      <c r="G10" s="409">
        <f t="shared" si="0"/>
        <v>0</v>
      </c>
      <c r="H10" s="410"/>
    </row>
    <row r="11" spans="1:8" ht="13.5" thickBot="1">
      <c r="A11" s="21">
        <v>1.4</v>
      </c>
      <c r="B11" s="5" t="s">
        <v>156</v>
      </c>
      <c r="C11" s="28" t="s">
        <v>236</v>
      </c>
      <c r="D11" s="7">
        <v>120</v>
      </c>
      <c r="E11" s="407"/>
      <c r="F11" s="408"/>
      <c r="G11" s="409">
        <f t="shared" si="0"/>
        <v>0</v>
      </c>
      <c r="H11" s="410"/>
    </row>
    <row r="12" spans="1:8" ht="64.5" thickBot="1">
      <c r="A12" s="19">
        <v>1.5</v>
      </c>
      <c r="B12" s="5" t="s">
        <v>164</v>
      </c>
      <c r="C12" s="28" t="s">
        <v>236</v>
      </c>
      <c r="D12" s="7">
        <v>92</v>
      </c>
      <c r="E12" s="407"/>
      <c r="F12" s="408"/>
      <c r="G12" s="409">
        <f t="shared" si="0"/>
        <v>0</v>
      </c>
      <c r="H12" s="410"/>
    </row>
    <row r="13" spans="1:8" ht="123.75" customHeight="1" thickBot="1">
      <c r="A13" s="42">
        <v>1.6</v>
      </c>
      <c r="B13" s="9" t="s">
        <v>44</v>
      </c>
      <c r="C13" s="28" t="s">
        <v>237</v>
      </c>
      <c r="D13" s="11">
        <v>450</v>
      </c>
      <c r="E13" s="416"/>
      <c r="F13" s="417"/>
      <c r="G13" s="418">
        <f t="shared" si="0"/>
        <v>0</v>
      </c>
      <c r="H13" s="419"/>
    </row>
    <row r="14" spans="1:8">
      <c r="A14" s="247"/>
      <c r="B14" s="248"/>
      <c r="C14" s="41"/>
      <c r="D14" s="249"/>
      <c r="E14" s="249"/>
      <c r="F14" s="266"/>
      <c r="G14" s="249"/>
      <c r="H14" s="257"/>
    </row>
    <row r="15" spans="1:8">
      <c r="A15" s="261"/>
      <c r="B15" s="260"/>
      <c r="C15" s="246"/>
      <c r="D15" s="246"/>
      <c r="E15" s="246"/>
      <c r="F15" s="259"/>
      <c r="G15" s="246"/>
      <c r="H15" s="258"/>
    </row>
    <row r="16" spans="1:8">
      <c r="A16" s="261"/>
      <c r="B16" s="260"/>
      <c r="C16" s="246"/>
      <c r="D16" s="246"/>
      <c r="E16" s="246"/>
      <c r="F16" s="259"/>
      <c r="G16" s="246"/>
      <c r="H16" s="258"/>
    </row>
    <row r="17" spans="1:8">
      <c r="A17" s="261"/>
      <c r="B17" s="260"/>
      <c r="C17" s="246"/>
      <c r="D17" s="246"/>
      <c r="E17" s="246"/>
      <c r="F17" s="259"/>
      <c r="G17" s="246"/>
      <c r="H17" s="258"/>
    </row>
    <row r="18" spans="1:8">
      <c r="A18" s="261"/>
      <c r="B18" s="260"/>
      <c r="C18" s="246"/>
      <c r="D18" s="246"/>
      <c r="E18" s="246"/>
      <c r="F18" s="259"/>
      <c r="G18" s="246"/>
      <c r="H18" s="258"/>
    </row>
    <row r="19" spans="1:8">
      <c r="A19" s="261"/>
      <c r="B19" s="260"/>
      <c r="C19" s="246"/>
      <c r="D19" s="246"/>
      <c r="E19" s="246"/>
      <c r="F19" s="259"/>
      <c r="G19" s="246"/>
      <c r="H19" s="258"/>
    </row>
    <row r="20" spans="1:8">
      <c r="A20" s="261"/>
      <c r="B20" s="260"/>
      <c r="C20" s="246"/>
      <c r="D20" s="246"/>
      <c r="E20" s="246"/>
      <c r="F20" s="259"/>
      <c r="G20" s="246"/>
      <c r="H20" s="258"/>
    </row>
    <row r="21" spans="1:8">
      <c r="A21" s="261"/>
      <c r="B21" s="260"/>
      <c r="C21" s="246"/>
      <c r="D21" s="246"/>
      <c r="E21" s="246"/>
      <c r="F21" s="259"/>
      <c r="G21" s="246"/>
      <c r="H21" s="258"/>
    </row>
    <row r="22" spans="1:8">
      <c r="A22" s="261"/>
      <c r="B22" s="260"/>
      <c r="C22" s="246"/>
      <c r="D22" s="246"/>
      <c r="E22" s="246"/>
      <c r="F22" s="259"/>
      <c r="G22" s="246"/>
      <c r="H22" s="258"/>
    </row>
    <row r="23" spans="1:8">
      <c r="A23" s="261"/>
      <c r="B23" s="260"/>
      <c r="C23" s="246"/>
      <c r="D23" s="246"/>
      <c r="E23" s="246"/>
      <c r="F23" s="259"/>
      <c r="G23" s="246"/>
      <c r="H23" s="258"/>
    </row>
    <row r="24" spans="1:8">
      <c r="A24" s="261"/>
      <c r="B24" s="260"/>
      <c r="C24" s="246"/>
      <c r="D24" s="246"/>
      <c r="E24" s="246"/>
      <c r="F24" s="259"/>
      <c r="G24" s="246"/>
      <c r="H24" s="258"/>
    </row>
    <row r="25" spans="1:8">
      <c r="A25" s="261"/>
      <c r="B25" s="260"/>
      <c r="C25" s="246"/>
      <c r="D25" s="246"/>
      <c r="E25" s="246"/>
      <c r="F25" s="259"/>
      <c r="G25" s="246"/>
      <c r="H25" s="258"/>
    </row>
    <row r="26" spans="1:8">
      <c r="A26" s="261"/>
      <c r="B26" s="260"/>
      <c r="C26" s="246"/>
      <c r="D26" s="246"/>
      <c r="E26" s="246"/>
      <c r="F26" s="259"/>
      <c r="G26" s="246"/>
      <c r="H26" s="258"/>
    </row>
    <row r="27" spans="1:8">
      <c r="A27" s="261"/>
      <c r="B27" s="260"/>
      <c r="C27" s="246"/>
      <c r="D27" s="246"/>
      <c r="E27" s="246"/>
      <c r="F27" s="259"/>
      <c r="G27" s="246"/>
      <c r="H27" s="258"/>
    </row>
    <row r="28" spans="1:8">
      <c r="A28" s="261"/>
      <c r="B28" s="260"/>
      <c r="C28" s="246"/>
      <c r="D28" s="246"/>
      <c r="E28" s="246"/>
      <c r="F28" s="259"/>
      <c r="G28" s="246"/>
      <c r="H28" s="258"/>
    </row>
    <row r="29" spans="1:8">
      <c r="A29" s="262"/>
      <c r="B29" s="260"/>
      <c r="C29" s="246"/>
      <c r="D29" s="246"/>
      <c r="E29" s="246"/>
      <c r="F29" s="259"/>
      <c r="G29" s="246"/>
      <c r="H29" s="258"/>
    </row>
    <row r="30" spans="1:8" ht="13.5" customHeight="1">
      <c r="A30" s="261"/>
      <c r="B30" s="213"/>
      <c r="C30" s="246"/>
      <c r="D30" s="246"/>
      <c r="E30" s="246"/>
      <c r="F30" s="259"/>
      <c r="G30" s="246"/>
      <c r="H30" s="258"/>
    </row>
    <row r="31" spans="1:8">
      <c r="A31" s="261"/>
      <c r="B31" s="213"/>
      <c r="C31" s="246"/>
      <c r="D31" s="246"/>
      <c r="E31" s="246"/>
      <c r="F31" s="259"/>
      <c r="G31" s="246"/>
      <c r="H31" s="258"/>
    </row>
    <row r="32" spans="1:8" ht="13.5" thickBot="1">
      <c r="A32" s="263"/>
      <c r="B32" s="179"/>
      <c r="C32" s="256"/>
      <c r="D32" s="256"/>
      <c r="E32" s="256"/>
      <c r="F32" s="264"/>
      <c r="G32" s="256"/>
      <c r="H32" s="267"/>
    </row>
    <row r="33" spans="1:8" ht="13.5" thickBot="1">
      <c r="A33" s="411" t="s">
        <v>45</v>
      </c>
      <c r="B33" s="412"/>
      <c r="C33" s="412"/>
      <c r="D33" s="412"/>
      <c r="E33" s="412"/>
      <c r="F33" s="413"/>
      <c r="G33" s="414">
        <f>SUM(G8:G32)</f>
        <v>0</v>
      </c>
      <c r="H33" s="415"/>
    </row>
    <row r="34" spans="1:8">
      <c r="A34" s="390">
        <v>5</v>
      </c>
      <c r="B34" s="390"/>
      <c r="C34" s="390"/>
      <c r="D34" s="390"/>
      <c r="E34" s="390"/>
      <c r="F34" s="390"/>
      <c r="G34" s="390"/>
      <c r="H34" s="390"/>
    </row>
  </sheetData>
  <sheetProtection formatColumns="0" formatRows="0"/>
  <mergeCells count="23">
    <mergeCell ref="A33:F33"/>
    <mergeCell ref="G33:H33"/>
    <mergeCell ref="A34:H34"/>
    <mergeCell ref="E11:F11"/>
    <mergeCell ref="G11:H11"/>
    <mergeCell ref="E12:F12"/>
    <mergeCell ref="G12:H12"/>
    <mergeCell ref="E13:F13"/>
    <mergeCell ref="G13:H13"/>
    <mergeCell ref="E7:F7"/>
    <mergeCell ref="G7:H7"/>
    <mergeCell ref="E8:F8"/>
    <mergeCell ref="G8:H8"/>
    <mergeCell ref="E10:F10"/>
    <mergeCell ref="G10:H10"/>
    <mergeCell ref="E9:F9"/>
    <mergeCell ref="G9:H9"/>
    <mergeCell ref="A1:H2"/>
    <mergeCell ref="A3:H3"/>
    <mergeCell ref="A4:H4"/>
    <mergeCell ref="A5:H5"/>
    <mergeCell ref="E6:F6"/>
    <mergeCell ref="G6:H6"/>
  </mergeCells>
  <printOptions horizontalCentered="1"/>
  <pageMargins left="0.55118110236220497" right="0.39370078740157499" top="0.59055118110236204" bottom="0.59055118110236204" header="0.511811023622047" footer="0.511811023622047"/>
  <pageSetup paperSize="9" scale="85" orientation="portrait" useFirstPageNumber="1"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Sheet5">
    <tabColor rgb="FFFF0000"/>
  </sheetPr>
  <dimension ref="A1:H28"/>
  <sheetViews>
    <sheetView showZeros="0" view="pageBreakPreview" topLeftCell="A3" zoomScale="85" zoomScaleSheetLayoutView="85" workbookViewId="0">
      <selection activeCell="E11" sqref="E11:F11"/>
    </sheetView>
  </sheetViews>
  <sheetFormatPr defaultRowHeight="12.75"/>
  <cols>
    <col min="1" max="1" width="7.140625" style="2" customWidth="1"/>
    <col min="2" max="2" width="63.42578125" style="2" customWidth="1"/>
    <col min="3" max="3" width="5.140625" style="16" customWidth="1"/>
    <col min="4" max="4" width="8" style="16" customWidth="1"/>
    <col min="5" max="5" width="6" style="16" customWidth="1"/>
    <col min="6" max="6" width="5" style="2" customWidth="1"/>
    <col min="7" max="7" width="6.7109375" style="16" customWidth="1"/>
    <col min="8" max="8" width="6.5703125" style="2" customWidth="1"/>
    <col min="9" max="16384" width="9.140625" style="2"/>
  </cols>
  <sheetData>
    <row r="1" spans="1:8">
      <c r="A1" s="391" t="s">
        <v>240</v>
      </c>
      <c r="B1" s="392"/>
      <c r="C1" s="392"/>
      <c r="D1" s="392"/>
      <c r="E1" s="392"/>
      <c r="F1" s="392"/>
      <c r="G1" s="392"/>
      <c r="H1" s="392"/>
    </row>
    <row r="2" spans="1:8" ht="13.5" thickBot="1">
      <c r="A2" s="393"/>
      <c r="B2" s="393"/>
      <c r="C2" s="393"/>
      <c r="D2" s="393"/>
      <c r="E2" s="393"/>
      <c r="F2" s="393"/>
      <c r="G2" s="393"/>
      <c r="H2" s="393"/>
    </row>
    <row r="3" spans="1:8" ht="13.5" thickBot="1">
      <c r="A3" s="394"/>
      <c r="B3" s="395"/>
      <c r="C3" s="395"/>
      <c r="D3" s="395"/>
      <c r="E3" s="395"/>
      <c r="F3" s="395"/>
      <c r="G3" s="395"/>
      <c r="H3" s="396"/>
    </row>
    <row r="4" spans="1:8">
      <c r="A4" s="397" t="s">
        <v>38</v>
      </c>
      <c r="B4" s="398"/>
      <c r="C4" s="398"/>
      <c r="D4" s="398"/>
      <c r="E4" s="398"/>
      <c r="F4" s="398"/>
      <c r="G4" s="398"/>
      <c r="H4" s="399"/>
    </row>
    <row r="5" spans="1:8" ht="13.5" thickBot="1">
      <c r="A5" s="400" t="s">
        <v>46</v>
      </c>
      <c r="B5" s="401"/>
      <c r="C5" s="401"/>
      <c r="D5" s="401"/>
      <c r="E5" s="401"/>
      <c r="F5" s="401"/>
      <c r="G5" s="401"/>
      <c r="H5" s="402"/>
    </row>
    <row r="6" spans="1:8" ht="13.5" thickBot="1">
      <c r="A6" s="3" t="s">
        <v>40</v>
      </c>
      <c r="B6" s="3" t="s">
        <v>0</v>
      </c>
      <c r="C6" s="4" t="s">
        <v>2</v>
      </c>
      <c r="D6" s="73" t="s">
        <v>1</v>
      </c>
      <c r="E6" s="403" t="s">
        <v>41</v>
      </c>
      <c r="F6" s="404"/>
      <c r="G6" s="403" t="s">
        <v>42</v>
      </c>
      <c r="H6" s="404"/>
    </row>
    <row r="7" spans="1:8" ht="13.5" thickBot="1">
      <c r="A7" s="74"/>
      <c r="B7" s="75"/>
      <c r="C7" s="76"/>
      <c r="D7" s="76"/>
      <c r="E7" s="405" t="s">
        <v>279</v>
      </c>
      <c r="F7" s="406"/>
      <c r="G7" s="405" t="s">
        <v>279</v>
      </c>
      <c r="H7" s="406"/>
    </row>
    <row r="8" spans="1:8" ht="130.5" customHeight="1" thickBot="1">
      <c r="A8" s="42"/>
      <c r="B8" s="43" t="s">
        <v>208</v>
      </c>
      <c r="C8" s="8"/>
      <c r="D8" s="8"/>
      <c r="E8" s="420"/>
      <c r="F8" s="421"/>
      <c r="G8" s="420"/>
      <c r="H8" s="421"/>
    </row>
    <row r="9" spans="1:8" ht="39" thickBot="1">
      <c r="A9" s="19">
        <v>2.1</v>
      </c>
      <c r="B9" s="9" t="s">
        <v>213</v>
      </c>
      <c r="C9" s="10" t="s">
        <v>236</v>
      </c>
      <c r="D9" s="11">
        <v>16.5</v>
      </c>
      <c r="E9" s="422"/>
      <c r="F9" s="423"/>
      <c r="G9" s="424">
        <f>E9*D9</f>
        <v>0</v>
      </c>
      <c r="H9" s="425"/>
    </row>
    <row r="10" spans="1:8" ht="13.5" thickBot="1">
      <c r="A10" s="21"/>
      <c r="B10" s="5" t="s">
        <v>157</v>
      </c>
      <c r="C10" s="10" t="s">
        <v>236</v>
      </c>
      <c r="D10" s="7">
        <v>10</v>
      </c>
      <c r="E10" s="422"/>
      <c r="F10" s="423"/>
      <c r="G10" s="424">
        <f>E10*D10</f>
        <v>0</v>
      </c>
      <c r="H10" s="425"/>
    </row>
    <row r="11" spans="1:8" ht="115.5" thickBot="1">
      <c r="A11" s="19">
        <v>2.2000000000000002</v>
      </c>
      <c r="B11" s="9" t="s">
        <v>212</v>
      </c>
      <c r="C11" s="10" t="s">
        <v>236</v>
      </c>
      <c r="D11" s="10">
        <v>85</v>
      </c>
      <c r="E11" s="422"/>
      <c r="F11" s="423"/>
      <c r="G11" s="424">
        <f>E11*D11</f>
        <v>0</v>
      </c>
      <c r="H11" s="425"/>
    </row>
    <row r="12" spans="1:8" ht="26.25" thickBot="1">
      <c r="A12" s="79"/>
      <c r="B12" s="80" t="s">
        <v>242</v>
      </c>
      <c r="C12" s="10" t="s">
        <v>236</v>
      </c>
      <c r="D12" s="6">
        <v>30</v>
      </c>
      <c r="E12" s="422"/>
      <c r="F12" s="423"/>
      <c r="G12" s="424">
        <f>E12*D12</f>
        <v>0</v>
      </c>
      <c r="H12" s="425"/>
    </row>
    <row r="13" spans="1:8" ht="13.5" thickBot="1">
      <c r="A13" s="79"/>
      <c r="B13" s="305" t="s">
        <v>243</v>
      </c>
      <c r="C13" s="10" t="s">
        <v>237</v>
      </c>
      <c r="D13" s="6">
        <v>100</v>
      </c>
      <c r="E13" s="422"/>
      <c r="F13" s="423"/>
      <c r="G13" s="424">
        <f>E13*D13</f>
        <v>0</v>
      </c>
      <c r="H13" s="425"/>
    </row>
    <row r="14" spans="1:8" ht="51.75" thickBot="1">
      <c r="A14" s="21">
        <v>2.2999999999999998</v>
      </c>
      <c r="B14" s="5" t="s">
        <v>244</v>
      </c>
      <c r="C14" s="10" t="s">
        <v>236</v>
      </c>
      <c r="D14" s="7">
        <v>60</v>
      </c>
      <c r="E14" s="422"/>
      <c r="F14" s="423"/>
      <c r="G14" s="424">
        <f t="shared" ref="G14:G19" si="0">E14*D14</f>
        <v>0</v>
      </c>
      <c r="H14" s="425"/>
    </row>
    <row r="15" spans="1:8" ht="39" thickBot="1">
      <c r="A15" s="21">
        <v>2.4</v>
      </c>
      <c r="B15" s="5" t="s">
        <v>245</v>
      </c>
      <c r="C15" s="10" t="s">
        <v>236</v>
      </c>
      <c r="D15" s="7">
        <v>84</v>
      </c>
      <c r="E15" s="422"/>
      <c r="F15" s="423"/>
      <c r="G15" s="424">
        <f t="shared" si="0"/>
        <v>0</v>
      </c>
      <c r="H15" s="425"/>
    </row>
    <row r="16" spans="1:8" ht="39" thickBot="1">
      <c r="A16" s="21">
        <v>2.5</v>
      </c>
      <c r="B16" s="5" t="s">
        <v>246</v>
      </c>
      <c r="C16" s="10" t="s">
        <v>236</v>
      </c>
      <c r="D16" s="7">
        <v>27</v>
      </c>
      <c r="E16" s="422"/>
      <c r="F16" s="423"/>
      <c r="G16" s="424">
        <f t="shared" si="0"/>
        <v>0</v>
      </c>
      <c r="H16" s="425"/>
    </row>
    <row r="17" spans="1:8" ht="51.75" thickBot="1">
      <c r="A17" s="21">
        <v>2.6</v>
      </c>
      <c r="B17" s="5" t="s">
        <v>247</v>
      </c>
      <c r="C17" s="10" t="s">
        <v>236</v>
      </c>
      <c r="D17" s="7">
        <v>85</v>
      </c>
      <c r="E17" s="422"/>
      <c r="F17" s="423"/>
      <c r="G17" s="424">
        <f t="shared" si="0"/>
        <v>0</v>
      </c>
      <c r="H17" s="425"/>
    </row>
    <row r="18" spans="1:8" ht="39" thickBot="1">
      <c r="A18" s="21">
        <v>2.7</v>
      </c>
      <c r="B18" s="81" t="s">
        <v>249</v>
      </c>
      <c r="C18" s="10" t="s">
        <v>236</v>
      </c>
      <c r="D18" s="7">
        <v>30</v>
      </c>
      <c r="E18" s="422"/>
      <c r="F18" s="423"/>
      <c r="G18" s="424">
        <f t="shared" si="0"/>
        <v>0</v>
      </c>
      <c r="H18" s="425"/>
    </row>
    <row r="19" spans="1:8" ht="39" thickBot="1">
      <c r="A19" s="19">
        <v>2.8</v>
      </c>
      <c r="B19" s="9" t="s">
        <v>248</v>
      </c>
      <c r="C19" s="10" t="s">
        <v>236</v>
      </c>
      <c r="D19" s="11">
        <v>35</v>
      </c>
      <c r="E19" s="426"/>
      <c r="F19" s="427"/>
      <c r="G19" s="428">
        <f t="shared" si="0"/>
        <v>0</v>
      </c>
      <c r="H19" s="429"/>
    </row>
    <row r="20" spans="1:8" ht="26.25" thickBot="1">
      <c r="A20" s="19">
        <v>2.9</v>
      </c>
      <c r="B20" s="20" t="s">
        <v>250</v>
      </c>
      <c r="C20" s="10" t="s">
        <v>236</v>
      </c>
      <c r="D20" s="11">
        <v>13</v>
      </c>
      <c r="E20" s="422"/>
      <c r="F20" s="423"/>
      <c r="G20" s="424">
        <f>E20*D20</f>
        <v>0</v>
      </c>
      <c r="H20" s="425"/>
    </row>
    <row r="21" spans="1:8" ht="39" thickBot="1">
      <c r="A21" s="281">
        <v>2.1</v>
      </c>
      <c r="B21" s="9" t="s">
        <v>251</v>
      </c>
      <c r="C21" s="10" t="s">
        <v>236</v>
      </c>
      <c r="D21" s="11">
        <v>50</v>
      </c>
      <c r="E21" s="426"/>
      <c r="F21" s="427"/>
      <c r="G21" s="428">
        <f>E21*D21</f>
        <v>0</v>
      </c>
      <c r="H21" s="429"/>
    </row>
    <row r="22" spans="1:8">
      <c r="A22" s="265"/>
      <c r="B22" s="225"/>
      <c r="C22" s="249"/>
      <c r="D22" s="249"/>
      <c r="E22" s="311"/>
      <c r="F22" s="312"/>
      <c r="G22" s="311"/>
      <c r="H22" s="313"/>
    </row>
    <row r="23" spans="1:8">
      <c r="A23" s="261"/>
      <c r="B23" s="260"/>
      <c r="C23" s="246"/>
      <c r="D23" s="246"/>
      <c r="E23" s="314"/>
      <c r="F23" s="315"/>
      <c r="G23" s="314"/>
      <c r="H23" s="316"/>
    </row>
    <row r="24" spans="1:8">
      <c r="A24" s="261"/>
      <c r="B24" s="260"/>
      <c r="C24" s="246"/>
      <c r="D24" s="246"/>
      <c r="E24" s="314"/>
      <c r="F24" s="315"/>
      <c r="G24" s="314"/>
      <c r="H24" s="316"/>
    </row>
    <row r="25" spans="1:8">
      <c r="A25" s="261"/>
      <c r="B25" s="260"/>
      <c r="C25" s="246"/>
      <c r="D25" s="246"/>
      <c r="E25" s="314"/>
      <c r="F25" s="315"/>
      <c r="G25" s="314"/>
      <c r="H25" s="316"/>
    </row>
    <row r="26" spans="1:8" ht="13.5" thickBot="1">
      <c r="A26" s="263"/>
      <c r="B26" s="308"/>
      <c r="C26" s="256"/>
      <c r="D26" s="256"/>
      <c r="E26" s="317"/>
      <c r="F26" s="318"/>
      <c r="G26" s="317"/>
      <c r="H26" s="319"/>
    </row>
    <row r="27" spans="1:8" ht="13.5" thickBot="1">
      <c r="A27" s="74"/>
      <c r="B27" s="78" t="s">
        <v>47</v>
      </c>
      <c r="C27" s="76"/>
      <c r="D27" s="76"/>
      <c r="E27" s="424"/>
      <c r="F27" s="425"/>
      <c r="G27" s="430">
        <f>SUM(G8:H22)</f>
        <v>0</v>
      </c>
      <c r="H27" s="431"/>
    </row>
    <row r="28" spans="1:8">
      <c r="A28" s="390">
        <v>6</v>
      </c>
      <c r="B28" s="390"/>
      <c r="C28" s="390"/>
      <c r="D28" s="390"/>
      <c r="E28" s="390"/>
      <c r="F28" s="390"/>
      <c r="G28" s="390"/>
      <c r="H28" s="390"/>
    </row>
  </sheetData>
  <sheetProtection formatColumns="0" formatRows="0"/>
  <mergeCells count="39">
    <mergeCell ref="E19:F19"/>
    <mergeCell ref="G19:H19"/>
    <mergeCell ref="E27:F27"/>
    <mergeCell ref="G27:H27"/>
    <mergeCell ref="A28:H28"/>
    <mergeCell ref="E20:F20"/>
    <mergeCell ref="G20:H20"/>
    <mergeCell ref="E21:F21"/>
    <mergeCell ref="G21:H21"/>
    <mergeCell ref="G18:H18"/>
    <mergeCell ref="E13:F13"/>
    <mergeCell ref="G13:H13"/>
    <mergeCell ref="E14:F14"/>
    <mergeCell ref="G14:H14"/>
    <mergeCell ref="E15:F15"/>
    <mergeCell ref="G15:H15"/>
    <mergeCell ref="E16:F16"/>
    <mergeCell ref="G16:H16"/>
    <mergeCell ref="E17:F17"/>
    <mergeCell ref="G17:H17"/>
    <mergeCell ref="E18:F18"/>
    <mergeCell ref="E10:F10"/>
    <mergeCell ref="G10:H10"/>
    <mergeCell ref="E11:F11"/>
    <mergeCell ref="G11:H11"/>
    <mergeCell ref="E12:F12"/>
    <mergeCell ref="G12:H12"/>
    <mergeCell ref="A1:H2"/>
    <mergeCell ref="A3:H3"/>
    <mergeCell ref="A4:H4"/>
    <mergeCell ref="A5:H5"/>
    <mergeCell ref="E6:F6"/>
    <mergeCell ref="G6:H6"/>
    <mergeCell ref="E7:F7"/>
    <mergeCell ref="G7:H7"/>
    <mergeCell ref="E8:F8"/>
    <mergeCell ref="G8:H8"/>
    <mergeCell ref="E9:F9"/>
    <mergeCell ref="G9:H9"/>
  </mergeCells>
  <printOptions horizontalCentered="1"/>
  <pageMargins left="0.55118110236220497" right="0.39370078740157499" top="0.59055118110236204" bottom="0.59055118110236204" header="0.511811023622047" footer="0.511811023622047"/>
  <pageSetup paperSize="9" scale="85" orientation="portrait" useFirstPageNumber="1" horizontalDpi="300" verticalDpi="300" r:id="rId1"/>
  <headerFooter alignWithMargins="0"/>
</worksheet>
</file>

<file path=xl/worksheets/sheet6.xml><?xml version="1.0" encoding="utf-8"?>
<worksheet xmlns="http://schemas.openxmlformats.org/spreadsheetml/2006/main" xmlns:r="http://schemas.openxmlformats.org/officeDocument/2006/relationships">
  <sheetPr codeName="Sheet6">
    <tabColor rgb="FFFF0000"/>
  </sheetPr>
  <dimension ref="A1:H29"/>
  <sheetViews>
    <sheetView showZeros="0" view="pageBreakPreview" topLeftCell="A7" zoomScale="85" zoomScaleSheetLayoutView="85" workbookViewId="0">
      <selection activeCell="G7" sqref="E7:H7"/>
    </sheetView>
  </sheetViews>
  <sheetFormatPr defaultRowHeight="12.75"/>
  <cols>
    <col min="1" max="1" width="7.140625" style="2" customWidth="1"/>
    <col min="2" max="2" width="68.7109375" style="2" customWidth="1"/>
    <col min="3" max="3" width="5.140625" style="16" customWidth="1"/>
    <col min="4" max="4" width="7.5703125" style="16" customWidth="1"/>
    <col min="5" max="5" width="6" style="16" customWidth="1"/>
    <col min="6" max="6" width="5" style="16" customWidth="1"/>
    <col min="7" max="7" width="6.7109375" style="16" customWidth="1"/>
    <col min="8" max="8" width="6.5703125" style="16" customWidth="1"/>
    <col min="9" max="16384" width="9.140625" style="2"/>
  </cols>
  <sheetData>
    <row r="1" spans="1:8">
      <c r="A1" s="391" t="s">
        <v>240</v>
      </c>
      <c r="B1" s="392"/>
      <c r="C1" s="392"/>
      <c r="D1" s="392"/>
      <c r="E1" s="392"/>
      <c r="F1" s="392"/>
      <c r="G1" s="392"/>
      <c r="H1" s="392"/>
    </row>
    <row r="2" spans="1:8" ht="13.5" thickBot="1">
      <c r="A2" s="393"/>
      <c r="B2" s="393"/>
      <c r="C2" s="393"/>
      <c r="D2" s="393"/>
      <c r="E2" s="393"/>
      <c r="F2" s="393"/>
      <c r="G2" s="393"/>
      <c r="H2" s="393"/>
    </row>
    <row r="3" spans="1:8" ht="13.5" thickBot="1">
      <c r="A3" s="394"/>
      <c r="B3" s="395"/>
      <c r="C3" s="395"/>
      <c r="D3" s="395"/>
      <c r="E3" s="395"/>
      <c r="F3" s="395"/>
      <c r="G3" s="395"/>
      <c r="H3" s="396"/>
    </row>
    <row r="4" spans="1:8">
      <c r="A4" s="397" t="s">
        <v>38</v>
      </c>
      <c r="B4" s="398"/>
      <c r="C4" s="398"/>
      <c r="D4" s="398"/>
      <c r="E4" s="398"/>
      <c r="F4" s="398"/>
      <c r="G4" s="398"/>
      <c r="H4" s="399"/>
    </row>
    <row r="5" spans="1:8" ht="13.5" thickBot="1">
      <c r="A5" s="400" t="s">
        <v>48</v>
      </c>
      <c r="B5" s="401"/>
      <c r="C5" s="401"/>
      <c r="D5" s="401"/>
      <c r="E5" s="401"/>
      <c r="F5" s="401"/>
      <c r="G5" s="401"/>
      <c r="H5" s="402"/>
    </row>
    <row r="6" spans="1:8" ht="13.5" thickBot="1">
      <c r="A6" s="3" t="s">
        <v>40</v>
      </c>
      <c r="B6" s="3" t="s">
        <v>0</v>
      </c>
      <c r="C6" s="4" t="s">
        <v>2</v>
      </c>
      <c r="D6" s="73" t="s">
        <v>1</v>
      </c>
      <c r="E6" s="405" t="s">
        <v>41</v>
      </c>
      <c r="F6" s="406"/>
      <c r="G6" s="405" t="s">
        <v>42</v>
      </c>
      <c r="H6" s="406"/>
    </row>
    <row r="7" spans="1:8" ht="13.5" thickBot="1">
      <c r="A7" s="74"/>
      <c r="B7" s="75"/>
      <c r="C7" s="76"/>
      <c r="D7" s="76"/>
      <c r="E7" s="405" t="s">
        <v>279</v>
      </c>
      <c r="F7" s="406"/>
      <c r="G7" s="405" t="s">
        <v>279</v>
      </c>
      <c r="H7" s="406"/>
    </row>
    <row r="8" spans="1:8">
      <c r="A8" s="42"/>
      <c r="B8" s="43" t="s">
        <v>159</v>
      </c>
      <c r="C8" s="8"/>
      <c r="D8" s="8"/>
      <c r="E8" s="432"/>
      <c r="F8" s="433"/>
      <c r="G8" s="432"/>
      <c r="H8" s="433"/>
    </row>
    <row r="9" spans="1:8" ht="25.5">
      <c r="A9" s="19">
        <v>3.1</v>
      </c>
      <c r="B9" s="20" t="s">
        <v>162</v>
      </c>
      <c r="C9" s="10" t="s">
        <v>30</v>
      </c>
      <c r="D9" s="11">
        <v>1</v>
      </c>
      <c r="E9" s="434"/>
      <c r="F9" s="435"/>
      <c r="G9" s="436">
        <f>E9*D9</f>
        <v>0</v>
      </c>
      <c r="H9" s="437"/>
    </row>
    <row r="10" spans="1:8" ht="51">
      <c r="A10" s="21">
        <v>3.2</v>
      </c>
      <c r="B10" s="5" t="s">
        <v>252</v>
      </c>
      <c r="C10" s="6" t="s">
        <v>29</v>
      </c>
      <c r="D10" s="7">
        <v>50</v>
      </c>
      <c r="E10" s="434"/>
      <c r="F10" s="435"/>
      <c r="G10" s="436">
        <f t="shared" ref="G10:G18" si="0">E10*D10</f>
        <v>0</v>
      </c>
      <c r="H10" s="437"/>
    </row>
    <row r="11" spans="1:8" ht="25.5">
      <c r="A11" s="21">
        <v>3.3</v>
      </c>
      <c r="B11" s="5" t="s">
        <v>205</v>
      </c>
      <c r="C11" s="6" t="s">
        <v>29</v>
      </c>
      <c r="D11" s="7">
        <v>45</v>
      </c>
      <c r="E11" s="434"/>
      <c r="F11" s="435"/>
      <c r="G11" s="436">
        <f t="shared" si="0"/>
        <v>0</v>
      </c>
      <c r="H11" s="437"/>
    </row>
    <row r="12" spans="1:8" ht="25.5">
      <c r="A12" s="82"/>
      <c r="B12" s="83" t="s">
        <v>253</v>
      </c>
      <c r="C12" s="71" t="s">
        <v>29</v>
      </c>
      <c r="D12" s="72">
        <v>125</v>
      </c>
      <c r="E12" s="434"/>
      <c r="F12" s="435"/>
      <c r="G12" s="436">
        <f t="shared" si="0"/>
        <v>0</v>
      </c>
      <c r="H12" s="437"/>
    </row>
    <row r="13" spans="1:8" ht="102">
      <c r="A13" s="21">
        <v>3.4</v>
      </c>
      <c r="B13" s="5" t="s">
        <v>254</v>
      </c>
      <c r="C13" s="6" t="s">
        <v>3</v>
      </c>
      <c r="D13" s="7">
        <v>1</v>
      </c>
      <c r="E13" s="434"/>
      <c r="F13" s="435"/>
      <c r="G13" s="436">
        <f t="shared" si="0"/>
        <v>0</v>
      </c>
      <c r="H13" s="437"/>
    </row>
    <row r="14" spans="1:8" ht="51">
      <c r="A14" s="21">
        <v>3.5</v>
      </c>
      <c r="B14" s="5" t="s">
        <v>255</v>
      </c>
      <c r="C14" s="6" t="s">
        <v>29</v>
      </c>
      <c r="D14" s="7">
        <v>115</v>
      </c>
      <c r="E14" s="434"/>
      <c r="F14" s="435"/>
      <c r="G14" s="436">
        <f t="shared" si="0"/>
        <v>0</v>
      </c>
      <c r="H14" s="437"/>
    </row>
    <row r="15" spans="1:8" ht="38.25">
      <c r="A15" s="21">
        <v>3.6</v>
      </c>
      <c r="B15" s="5" t="s">
        <v>256</v>
      </c>
      <c r="C15" s="6" t="s">
        <v>30</v>
      </c>
      <c r="D15" s="7">
        <v>1</v>
      </c>
      <c r="E15" s="434"/>
      <c r="F15" s="435"/>
      <c r="G15" s="436">
        <f t="shared" si="0"/>
        <v>0</v>
      </c>
      <c r="H15" s="437"/>
    </row>
    <row r="16" spans="1:8">
      <c r="A16" s="21">
        <v>3.7</v>
      </c>
      <c r="B16" s="5" t="s">
        <v>220</v>
      </c>
      <c r="C16" s="6" t="s">
        <v>3</v>
      </c>
      <c r="D16" s="7">
        <v>1</v>
      </c>
      <c r="E16" s="434"/>
      <c r="F16" s="435"/>
      <c r="G16" s="436">
        <f t="shared" si="0"/>
        <v>0</v>
      </c>
      <c r="H16" s="437"/>
    </row>
    <row r="17" spans="1:8">
      <c r="A17" s="21">
        <v>3.8</v>
      </c>
      <c r="B17" s="5" t="s">
        <v>221</v>
      </c>
      <c r="C17" s="6" t="s">
        <v>3</v>
      </c>
      <c r="D17" s="7">
        <v>1</v>
      </c>
      <c r="E17" s="434"/>
      <c r="F17" s="435"/>
      <c r="G17" s="436">
        <f t="shared" si="0"/>
        <v>0</v>
      </c>
      <c r="H17" s="437"/>
    </row>
    <row r="18" spans="1:8" ht="76.5">
      <c r="A18" s="21">
        <v>3.9</v>
      </c>
      <c r="B18" s="5" t="s">
        <v>215</v>
      </c>
      <c r="C18" s="6" t="s">
        <v>237</v>
      </c>
      <c r="D18" s="7">
        <v>400</v>
      </c>
      <c r="E18" s="434"/>
      <c r="F18" s="435"/>
      <c r="G18" s="436">
        <f t="shared" si="0"/>
        <v>0</v>
      </c>
      <c r="H18" s="437"/>
    </row>
    <row r="19" spans="1:8" ht="89.25">
      <c r="A19" s="21">
        <v>3.1</v>
      </c>
      <c r="B19" s="5" t="s">
        <v>257</v>
      </c>
      <c r="C19" s="6" t="s">
        <v>3</v>
      </c>
      <c r="D19" s="7">
        <v>1</v>
      </c>
      <c r="E19" s="434"/>
      <c r="F19" s="435"/>
      <c r="G19" s="436">
        <f>E19*D19</f>
        <v>0</v>
      </c>
      <c r="H19" s="437"/>
    </row>
    <row r="20" spans="1:8" ht="57" customHeight="1">
      <c r="A20" s="21">
        <v>3.11</v>
      </c>
      <c r="B20" s="5" t="s">
        <v>258</v>
      </c>
      <c r="C20" s="6" t="s">
        <v>29</v>
      </c>
      <c r="D20" s="7">
        <v>60</v>
      </c>
      <c r="E20" s="434"/>
      <c r="F20" s="435"/>
      <c r="G20" s="436">
        <f>E20*D20</f>
        <v>0</v>
      </c>
      <c r="H20" s="437"/>
    </row>
    <row r="21" spans="1:8" ht="63.75">
      <c r="A21" s="21">
        <v>3.12</v>
      </c>
      <c r="B21" s="5" t="s">
        <v>259</v>
      </c>
      <c r="C21" s="6" t="s">
        <v>237</v>
      </c>
      <c r="D21" s="7">
        <v>20</v>
      </c>
      <c r="E21" s="434"/>
      <c r="F21" s="435"/>
      <c r="G21" s="436">
        <f>E21*D21</f>
        <v>0</v>
      </c>
      <c r="H21" s="437"/>
    </row>
    <row r="22" spans="1:8" ht="38.25">
      <c r="A22" s="21">
        <v>3.13</v>
      </c>
      <c r="B22" s="5" t="s">
        <v>203</v>
      </c>
      <c r="C22" s="6" t="s">
        <v>237</v>
      </c>
      <c r="D22" s="7">
        <v>20</v>
      </c>
      <c r="E22" s="434"/>
      <c r="F22" s="435"/>
      <c r="G22" s="436">
        <f>E22*D22</f>
        <v>0</v>
      </c>
      <c r="H22" s="437"/>
    </row>
    <row r="23" spans="1:8" ht="77.25" thickBot="1">
      <c r="A23" s="19">
        <v>3.14</v>
      </c>
      <c r="B23" s="9" t="s">
        <v>204</v>
      </c>
      <c r="C23" s="10" t="s">
        <v>30</v>
      </c>
      <c r="D23" s="11">
        <v>2</v>
      </c>
      <c r="E23" s="440"/>
      <c r="F23" s="441"/>
      <c r="G23" s="442">
        <f>E23*D23</f>
        <v>0</v>
      </c>
      <c r="H23" s="443"/>
    </row>
    <row r="24" spans="1:8">
      <c r="A24" s="247"/>
      <c r="B24" s="248"/>
      <c r="C24" s="41"/>
      <c r="D24" s="249"/>
      <c r="E24" s="320"/>
      <c r="F24" s="320"/>
      <c r="G24" s="311"/>
      <c r="H24" s="310"/>
    </row>
    <row r="25" spans="1:8">
      <c r="A25" s="252"/>
      <c r="B25" s="245"/>
      <c r="C25" s="307"/>
      <c r="D25" s="246"/>
      <c r="E25" s="321"/>
      <c r="F25" s="321"/>
      <c r="G25" s="314"/>
      <c r="H25" s="306"/>
    </row>
    <row r="26" spans="1:8">
      <c r="A26" s="252"/>
      <c r="B26" s="245"/>
      <c r="C26" s="307"/>
      <c r="D26" s="246"/>
      <c r="E26" s="321"/>
      <c r="F26" s="321"/>
      <c r="G26" s="314"/>
      <c r="H26" s="306"/>
    </row>
    <row r="27" spans="1:8" ht="13.5" thickBot="1">
      <c r="A27" s="254"/>
      <c r="B27" s="303"/>
      <c r="C27" s="304"/>
      <c r="D27" s="304"/>
      <c r="E27" s="444"/>
      <c r="F27" s="444"/>
      <c r="G27" s="445"/>
      <c r="H27" s="439"/>
    </row>
    <row r="28" spans="1:8" ht="13.5" thickBot="1">
      <c r="A28" s="100"/>
      <c r="B28" s="196" t="s">
        <v>49</v>
      </c>
      <c r="C28" s="198"/>
      <c r="D28" s="198"/>
      <c r="E28" s="438"/>
      <c r="F28" s="439"/>
      <c r="G28" s="414">
        <f>SUM(G9:G27)</f>
        <v>0</v>
      </c>
      <c r="H28" s="415"/>
    </row>
    <row r="29" spans="1:8">
      <c r="A29" s="390">
        <v>7</v>
      </c>
      <c r="B29" s="390"/>
      <c r="C29" s="390"/>
      <c r="D29" s="390"/>
      <c r="E29" s="390"/>
      <c r="F29" s="390"/>
      <c r="G29" s="390"/>
      <c r="H29" s="390"/>
    </row>
  </sheetData>
  <sheetProtection formatColumns="0" formatRows="0"/>
  <mergeCells count="45">
    <mergeCell ref="A29:H29"/>
    <mergeCell ref="E16:F16"/>
    <mergeCell ref="G16:H16"/>
    <mergeCell ref="E17:F17"/>
    <mergeCell ref="G17:H17"/>
    <mergeCell ref="E18:F18"/>
    <mergeCell ref="G18:H18"/>
    <mergeCell ref="E19:F19"/>
    <mergeCell ref="E28:F28"/>
    <mergeCell ref="G28:H28"/>
    <mergeCell ref="G22:H22"/>
    <mergeCell ref="E23:F23"/>
    <mergeCell ref="G23:H23"/>
    <mergeCell ref="E27:F27"/>
    <mergeCell ref="G27:H27"/>
    <mergeCell ref="E22:F22"/>
    <mergeCell ref="A1:H2"/>
    <mergeCell ref="A3:H3"/>
    <mergeCell ref="A4:H4"/>
    <mergeCell ref="A5:H5"/>
    <mergeCell ref="E6:F6"/>
    <mergeCell ref="G6:H6"/>
    <mergeCell ref="E21:F21"/>
    <mergeCell ref="G21:H21"/>
    <mergeCell ref="G19:H19"/>
    <mergeCell ref="G8:H8"/>
    <mergeCell ref="E9:F9"/>
    <mergeCell ref="G9:H9"/>
    <mergeCell ref="E10:F10"/>
    <mergeCell ref="G10:H10"/>
    <mergeCell ref="E11:F11"/>
    <mergeCell ref="G11:H11"/>
    <mergeCell ref="E12:F12"/>
    <mergeCell ref="G12:H12"/>
    <mergeCell ref="E13:F13"/>
    <mergeCell ref="G13:H13"/>
    <mergeCell ref="E14:F14"/>
    <mergeCell ref="G14:H14"/>
    <mergeCell ref="E7:F7"/>
    <mergeCell ref="G7:H7"/>
    <mergeCell ref="E8:F8"/>
    <mergeCell ref="E20:F20"/>
    <mergeCell ref="G20:H20"/>
    <mergeCell ref="E15:F15"/>
    <mergeCell ref="G15:H15"/>
  </mergeCells>
  <printOptions horizontalCentered="1"/>
  <pageMargins left="0.55118110236220497" right="0.39370078740157499" top="0.59055118110236204" bottom="0.59055118110236204" header="0.511811023622047" footer="0.511811023622047"/>
  <pageSetup paperSize="9" scale="83" orientation="portrait" useFirstPageNumber="1" horizontalDpi="300" verticalDpi="300" r:id="rId1"/>
  <headerFooter alignWithMargins="0"/>
</worksheet>
</file>

<file path=xl/worksheets/sheet7.xml><?xml version="1.0" encoding="utf-8"?>
<worksheet xmlns="http://schemas.openxmlformats.org/spreadsheetml/2006/main" xmlns:r="http://schemas.openxmlformats.org/officeDocument/2006/relationships">
  <sheetPr codeName="Sheet7">
    <tabColor rgb="FFFF0000"/>
  </sheetPr>
  <dimension ref="A1:H31"/>
  <sheetViews>
    <sheetView showZeros="0" view="pageBreakPreview" zoomScale="85" zoomScaleSheetLayoutView="85" workbookViewId="0">
      <selection activeCell="G7" sqref="E7:H7"/>
    </sheetView>
  </sheetViews>
  <sheetFormatPr defaultRowHeight="12.75"/>
  <cols>
    <col min="1" max="1" width="7.140625" style="2" customWidth="1"/>
    <col min="2" max="2" width="63.85546875" style="2" customWidth="1"/>
    <col min="3" max="3" width="5.140625" style="16" customWidth="1"/>
    <col min="4" max="4" width="7.5703125" style="16" customWidth="1"/>
    <col min="5" max="5" width="6" style="16" customWidth="1"/>
    <col min="6" max="6" width="5" style="2" customWidth="1"/>
    <col min="7" max="7" width="6.7109375" style="16" customWidth="1"/>
    <col min="8" max="8" width="6.5703125" style="2" customWidth="1"/>
    <col min="9" max="16384" width="9.140625" style="2"/>
  </cols>
  <sheetData>
    <row r="1" spans="1:8" ht="15" customHeight="1">
      <c r="A1" s="391" t="s">
        <v>240</v>
      </c>
      <c r="B1" s="392"/>
      <c r="C1" s="392"/>
      <c r="D1" s="392"/>
      <c r="E1" s="392"/>
      <c r="F1" s="392"/>
      <c r="G1" s="392"/>
      <c r="H1" s="392"/>
    </row>
    <row r="2" spans="1:8" ht="15" customHeight="1" thickBot="1">
      <c r="A2" s="393"/>
      <c r="B2" s="393"/>
      <c r="C2" s="393"/>
      <c r="D2" s="393"/>
      <c r="E2" s="393"/>
      <c r="F2" s="393"/>
      <c r="G2" s="393"/>
      <c r="H2" s="393"/>
    </row>
    <row r="3" spans="1:8" ht="15" customHeight="1" thickBot="1">
      <c r="A3" s="394"/>
      <c r="B3" s="395"/>
      <c r="C3" s="395"/>
      <c r="D3" s="395"/>
      <c r="E3" s="395"/>
      <c r="F3" s="395"/>
      <c r="G3" s="395"/>
      <c r="H3" s="396"/>
    </row>
    <row r="4" spans="1:8" ht="15" customHeight="1">
      <c r="A4" s="397" t="s">
        <v>38</v>
      </c>
      <c r="B4" s="398"/>
      <c r="C4" s="398"/>
      <c r="D4" s="398"/>
      <c r="E4" s="398"/>
      <c r="F4" s="398"/>
      <c r="G4" s="398"/>
      <c r="H4" s="399"/>
    </row>
    <row r="5" spans="1:8" ht="13.15" customHeight="1" thickBot="1">
      <c r="A5" s="400" t="s">
        <v>50</v>
      </c>
      <c r="B5" s="401"/>
      <c r="C5" s="401"/>
      <c r="D5" s="401"/>
      <c r="E5" s="401"/>
      <c r="F5" s="401"/>
      <c r="G5" s="401"/>
      <c r="H5" s="402"/>
    </row>
    <row r="6" spans="1:8" ht="15" customHeight="1" thickBot="1">
      <c r="A6" s="3" t="s">
        <v>40</v>
      </c>
      <c r="B6" s="3" t="s">
        <v>0</v>
      </c>
      <c r="C6" s="4" t="s">
        <v>2</v>
      </c>
      <c r="D6" s="73" t="s">
        <v>1</v>
      </c>
      <c r="E6" s="403" t="s">
        <v>41</v>
      </c>
      <c r="F6" s="404"/>
      <c r="G6" s="403" t="s">
        <v>42</v>
      </c>
      <c r="H6" s="404"/>
    </row>
    <row r="7" spans="1:8" ht="15" customHeight="1" thickBot="1">
      <c r="A7" s="74"/>
      <c r="B7" s="75"/>
      <c r="C7" s="76"/>
      <c r="D7" s="76"/>
      <c r="E7" s="405" t="s">
        <v>279</v>
      </c>
      <c r="F7" s="406"/>
      <c r="G7" s="405" t="s">
        <v>279</v>
      </c>
      <c r="H7" s="406"/>
    </row>
    <row r="8" spans="1:8" ht="273.75" customHeight="1">
      <c r="A8" s="42"/>
      <c r="B8" s="43" t="s">
        <v>51</v>
      </c>
      <c r="C8" s="8"/>
      <c r="D8" s="8"/>
      <c r="E8" s="446"/>
      <c r="F8" s="447"/>
      <c r="G8" s="446"/>
      <c r="H8" s="447"/>
    </row>
    <row r="9" spans="1:8" ht="120.75" customHeight="1">
      <c r="A9" s="19">
        <v>4.0999999999999996</v>
      </c>
      <c r="B9" s="20" t="s">
        <v>52</v>
      </c>
      <c r="C9" s="10" t="s">
        <v>237</v>
      </c>
      <c r="D9" s="11">
        <v>440</v>
      </c>
      <c r="E9" s="434"/>
      <c r="F9" s="435"/>
      <c r="G9" s="436">
        <f>E9*D9</f>
        <v>0</v>
      </c>
      <c r="H9" s="437"/>
    </row>
    <row r="10" spans="1:8" ht="84" customHeight="1">
      <c r="A10" s="21">
        <v>4.2</v>
      </c>
      <c r="B10" s="5" t="s">
        <v>53</v>
      </c>
      <c r="C10" s="10" t="s">
        <v>237</v>
      </c>
      <c r="D10" s="7">
        <v>455</v>
      </c>
      <c r="E10" s="434"/>
      <c r="F10" s="435"/>
      <c r="G10" s="436">
        <f>E10*D10</f>
        <v>0</v>
      </c>
      <c r="H10" s="437"/>
    </row>
    <row r="11" spans="1:8" ht="77.25" customHeight="1" thickBot="1">
      <c r="A11" s="17">
        <v>4.3</v>
      </c>
      <c r="B11" s="26" t="s">
        <v>54</v>
      </c>
      <c r="C11" s="10" t="s">
        <v>237</v>
      </c>
      <c r="D11" s="13">
        <v>1200</v>
      </c>
      <c r="E11" s="440"/>
      <c r="F11" s="441"/>
      <c r="G11" s="442">
        <f>E11*D11</f>
        <v>0</v>
      </c>
      <c r="H11" s="443"/>
    </row>
    <row r="12" spans="1:8" ht="12.75" customHeight="1">
      <c r="A12" s="247"/>
      <c r="B12" s="248"/>
      <c r="C12" s="249"/>
      <c r="D12" s="249"/>
      <c r="E12" s="249"/>
      <c r="F12" s="250"/>
      <c r="G12" s="249"/>
      <c r="H12" s="251"/>
    </row>
    <row r="13" spans="1:8" ht="12.75" customHeight="1">
      <c r="A13" s="252"/>
      <c r="B13" s="245"/>
      <c r="C13" s="246"/>
      <c r="D13" s="246"/>
      <c r="E13" s="246"/>
      <c r="F13" s="213"/>
      <c r="G13" s="246"/>
      <c r="H13" s="253"/>
    </row>
    <row r="14" spans="1:8" ht="12.75" customHeight="1">
      <c r="A14" s="252"/>
      <c r="B14" s="245"/>
      <c r="C14" s="246"/>
      <c r="D14" s="246"/>
      <c r="E14" s="246"/>
      <c r="F14" s="213"/>
      <c r="G14" s="246"/>
      <c r="H14" s="253"/>
    </row>
    <row r="15" spans="1:8" ht="12.75" customHeight="1">
      <c r="A15" s="252"/>
      <c r="B15" s="245"/>
      <c r="C15" s="246"/>
      <c r="D15" s="246"/>
      <c r="E15" s="246"/>
      <c r="F15" s="213"/>
      <c r="G15" s="246"/>
      <c r="H15" s="253"/>
    </row>
    <row r="16" spans="1:8" ht="12.75" customHeight="1">
      <c r="A16" s="252"/>
      <c r="B16" s="245"/>
      <c r="C16" s="246"/>
      <c r="D16" s="246"/>
      <c r="E16" s="246"/>
      <c r="F16" s="213"/>
      <c r="G16" s="246"/>
      <c r="H16" s="253"/>
    </row>
    <row r="17" spans="1:8" ht="12.75" customHeight="1">
      <c r="A17" s="252"/>
      <c r="B17" s="245"/>
      <c r="C17" s="246"/>
      <c r="D17" s="246"/>
      <c r="E17" s="246"/>
      <c r="F17" s="213"/>
      <c r="G17" s="246"/>
      <c r="H17" s="253"/>
    </row>
    <row r="18" spans="1:8" ht="12.75" customHeight="1">
      <c r="A18" s="252"/>
      <c r="B18" s="245"/>
      <c r="C18" s="246"/>
      <c r="D18" s="246"/>
      <c r="E18" s="246"/>
      <c r="F18" s="213"/>
      <c r="G18" s="246"/>
      <c r="H18" s="253"/>
    </row>
    <row r="19" spans="1:8" ht="12.75" customHeight="1">
      <c r="A19" s="252"/>
      <c r="B19" s="245"/>
      <c r="C19" s="246"/>
      <c r="D19" s="246"/>
      <c r="E19" s="246"/>
      <c r="F19" s="213"/>
      <c r="G19" s="246"/>
      <c r="H19" s="253"/>
    </row>
    <row r="20" spans="1:8" ht="12.75" customHeight="1">
      <c r="A20" s="252"/>
      <c r="B20" s="245"/>
      <c r="C20" s="246"/>
      <c r="D20" s="246"/>
      <c r="E20" s="246"/>
      <c r="F20" s="213"/>
      <c r="G20" s="246"/>
      <c r="H20" s="253"/>
    </row>
    <row r="21" spans="1:8" ht="12.75" customHeight="1">
      <c r="A21" s="252"/>
      <c r="B21" s="245"/>
      <c r="C21" s="246"/>
      <c r="D21" s="246"/>
      <c r="E21" s="246"/>
      <c r="F21" s="213"/>
      <c r="G21" s="246"/>
      <c r="H21" s="253"/>
    </row>
    <row r="22" spans="1:8" ht="12.75" customHeight="1">
      <c r="A22" s="252"/>
      <c r="B22" s="245"/>
      <c r="C22" s="246"/>
      <c r="D22" s="246"/>
      <c r="E22" s="246"/>
      <c r="F22" s="213"/>
      <c r="G22" s="246"/>
      <c r="H22" s="253"/>
    </row>
    <row r="23" spans="1:8" ht="12.75" customHeight="1">
      <c r="A23" s="252"/>
      <c r="B23" s="245"/>
      <c r="C23" s="246"/>
      <c r="D23" s="246"/>
      <c r="E23" s="246"/>
      <c r="F23" s="213"/>
      <c r="G23" s="246"/>
      <c r="H23" s="253"/>
    </row>
    <row r="24" spans="1:8" ht="12.75" customHeight="1">
      <c r="A24" s="252"/>
      <c r="B24" s="245"/>
      <c r="C24" s="246"/>
      <c r="D24" s="246"/>
      <c r="E24" s="246"/>
      <c r="F24" s="213"/>
      <c r="G24" s="246"/>
      <c r="H24" s="253"/>
    </row>
    <row r="25" spans="1:8" ht="12.75" customHeight="1">
      <c r="A25" s="252"/>
      <c r="B25" s="245"/>
      <c r="C25" s="246"/>
      <c r="D25" s="246"/>
      <c r="E25" s="246"/>
      <c r="F25" s="213"/>
      <c r="G25" s="246"/>
      <c r="H25" s="253"/>
    </row>
    <row r="26" spans="1:8" ht="12.75" customHeight="1">
      <c r="A26" s="252"/>
      <c r="B26" s="245"/>
      <c r="C26" s="246"/>
      <c r="D26" s="246"/>
      <c r="E26" s="246"/>
      <c r="F26" s="213"/>
      <c r="G26" s="246"/>
      <c r="H26" s="253"/>
    </row>
    <row r="27" spans="1:8" ht="12.75" customHeight="1">
      <c r="A27" s="252"/>
      <c r="B27" s="245"/>
      <c r="C27" s="246"/>
      <c r="D27" s="246"/>
      <c r="E27" s="246"/>
      <c r="F27" s="213"/>
      <c r="G27" s="246"/>
      <c r="H27" s="253"/>
    </row>
    <row r="28" spans="1:8" ht="12.75" customHeight="1">
      <c r="A28" s="252"/>
      <c r="B28" s="245"/>
      <c r="C28" s="246"/>
      <c r="D28" s="246"/>
      <c r="E28" s="246"/>
      <c r="F28" s="213"/>
      <c r="G28" s="314"/>
      <c r="H28" s="316"/>
    </row>
    <row r="29" spans="1:8" ht="12.75" customHeight="1" thickBot="1">
      <c r="A29" s="254"/>
      <c r="B29" s="255"/>
      <c r="C29" s="256"/>
      <c r="D29" s="256"/>
      <c r="E29" s="256"/>
      <c r="F29" s="179"/>
      <c r="G29" s="317"/>
      <c r="H29" s="319"/>
    </row>
    <row r="30" spans="1:8" ht="12.75" customHeight="1" thickBot="1">
      <c r="A30" s="448" t="s">
        <v>55</v>
      </c>
      <c r="B30" s="449"/>
      <c r="C30" s="449"/>
      <c r="D30" s="449"/>
      <c r="E30" s="449"/>
      <c r="F30" s="450"/>
      <c r="G30" s="430">
        <f>SUM(G9:G29)</f>
        <v>0</v>
      </c>
      <c r="H30" s="431"/>
    </row>
    <row r="31" spans="1:8" ht="12.75" customHeight="1">
      <c r="A31" s="390">
        <v>8</v>
      </c>
      <c r="B31" s="390"/>
      <c r="C31" s="390"/>
      <c r="D31" s="390"/>
      <c r="E31" s="390"/>
      <c r="F31" s="390"/>
      <c r="G31" s="390"/>
      <c r="H31" s="390"/>
    </row>
  </sheetData>
  <sheetProtection formatColumns="0" formatRows="0"/>
  <mergeCells count="19">
    <mergeCell ref="A30:F30"/>
    <mergeCell ref="G30:H30"/>
    <mergeCell ref="A31:H31"/>
    <mergeCell ref="E10:F10"/>
    <mergeCell ref="G10:H10"/>
    <mergeCell ref="E11:F11"/>
    <mergeCell ref="G11:H11"/>
    <mergeCell ref="E7:F7"/>
    <mergeCell ref="G7:H7"/>
    <mergeCell ref="E8:F8"/>
    <mergeCell ref="G8:H8"/>
    <mergeCell ref="E9:F9"/>
    <mergeCell ref="G9:H9"/>
    <mergeCell ref="A1:H2"/>
    <mergeCell ref="A3:H3"/>
    <mergeCell ref="A4:H4"/>
    <mergeCell ref="A5:H5"/>
    <mergeCell ref="E6:F6"/>
    <mergeCell ref="G6:H6"/>
  </mergeCells>
  <printOptions horizontalCentered="1"/>
  <pageMargins left="0.55118110236220497" right="0.39370078740157499" top="0.59055118110236204" bottom="0.59055118110236204" header="0.511811023622047" footer="0.511811023622047"/>
  <pageSetup paperSize="9" scale="84" orientation="portrait" useFirstPageNumber="1" horizontalDpi="300" verticalDpi="300" r:id="rId1"/>
  <headerFooter alignWithMargins="0"/>
</worksheet>
</file>

<file path=xl/worksheets/sheet8.xml><?xml version="1.0" encoding="utf-8"?>
<worksheet xmlns="http://schemas.openxmlformats.org/spreadsheetml/2006/main" xmlns:r="http://schemas.openxmlformats.org/officeDocument/2006/relationships">
  <sheetPr codeName="Sheet8">
    <tabColor rgb="FF7030A0"/>
  </sheetPr>
  <dimension ref="A1:F60"/>
  <sheetViews>
    <sheetView view="pageBreakPreview" zoomScale="85" zoomScaleSheetLayoutView="85" workbookViewId="0">
      <selection activeCell="E14" sqref="E14"/>
    </sheetView>
  </sheetViews>
  <sheetFormatPr defaultRowHeight="12.75"/>
  <cols>
    <col min="1" max="1" width="4.5703125" style="2" bestFit="1" customWidth="1"/>
    <col min="2" max="2" width="65.85546875" style="2" customWidth="1"/>
    <col min="3" max="3" width="4.42578125" style="2" bestFit="1" customWidth="1"/>
    <col min="4" max="4" width="7.42578125" style="2" bestFit="1" customWidth="1"/>
    <col min="5" max="5" width="11.85546875" style="2" bestFit="1" customWidth="1"/>
    <col min="6" max="6" width="11.28515625" style="2" bestFit="1" customWidth="1"/>
    <col min="7" max="16384" width="9.140625" style="2"/>
  </cols>
  <sheetData>
    <row r="1" spans="1:6" ht="33" customHeight="1">
      <c r="A1" s="451" t="s">
        <v>240</v>
      </c>
      <c r="B1" s="451"/>
      <c r="C1" s="451"/>
      <c r="D1" s="451"/>
      <c r="E1" s="451"/>
      <c r="F1" s="451"/>
    </row>
    <row r="4" spans="1:6" ht="15.75">
      <c r="A4" s="452" t="s">
        <v>4</v>
      </c>
      <c r="B4" s="452"/>
      <c r="C4" s="452"/>
      <c r="D4" s="452"/>
      <c r="E4" s="452"/>
      <c r="F4" s="452"/>
    </row>
    <row r="5" spans="1:6" ht="13.5" thickBot="1">
      <c r="A5" s="84"/>
      <c r="C5" s="85"/>
      <c r="D5" s="84"/>
      <c r="E5" s="85"/>
    </row>
    <row r="6" spans="1:6" ht="13.5" thickBot="1">
      <c r="A6" s="86" t="s">
        <v>40</v>
      </c>
      <c r="B6" s="86" t="s">
        <v>0</v>
      </c>
      <c r="C6" s="86" t="s">
        <v>2</v>
      </c>
      <c r="D6" s="86" t="s">
        <v>1</v>
      </c>
      <c r="E6" s="86" t="s">
        <v>56</v>
      </c>
      <c r="F6" s="86" t="s">
        <v>57</v>
      </c>
    </row>
    <row r="7" spans="1:6" ht="114.75" customHeight="1">
      <c r="A7" s="42">
        <v>5</v>
      </c>
      <c r="B7" s="43" t="s">
        <v>5</v>
      </c>
      <c r="C7" s="28" t="s">
        <v>3</v>
      </c>
      <c r="D7" s="8">
        <v>1</v>
      </c>
      <c r="E7" s="44"/>
      <c r="F7" s="44">
        <f>D7*E7</f>
        <v>0</v>
      </c>
    </row>
    <row r="8" spans="1:6">
      <c r="A8" s="87"/>
      <c r="B8" s="88"/>
      <c r="C8" s="89"/>
      <c r="D8" s="1"/>
      <c r="E8" s="92"/>
      <c r="F8" s="93"/>
    </row>
    <row r="9" spans="1:6">
      <c r="A9" s="87"/>
      <c r="B9" s="88"/>
      <c r="C9" s="89"/>
      <c r="D9" s="1"/>
      <c r="E9" s="92"/>
      <c r="F9" s="93"/>
    </row>
    <row r="10" spans="1:6">
      <c r="A10" s="87"/>
      <c r="B10" s="95"/>
      <c r="C10" s="89"/>
      <c r="D10" s="1"/>
      <c r="E10" s="90"/>
      <c r="F10" s="91"/>
    </row>
    <row r="11" spans="1:6">
      <c r="A11" s="87"/>
      <c r="B11" s="94"/>
      <c r="C11" s="89"/>
      <c r="D11" s="1"/>
      <c r="E11" s="90"/>
      <c r="F11" s="91"/>
    </row>
    <row r="12" spans="1:6">
      <c r="A12" s="87"/>
      <c r="B12" s="94"/>
      <c r="C12" s="89"/>
      <c r="D12" s="1"/>
      <c r="E12" s="90"/>
      <c r="F12" s="91"/>
    </row>
    <row r="13" spans="1:6">
      <c r="A13" s="87"/>
      <c r="B13" s="94"/>
      <c r="C13" s="89"/>
      <c r="D13" s="1"/>
      <c r="E13" s="90"/>
      <c r="F13" s="91"/>
    </row>
    <row r="14" spans="1:6">
      <c r="A14" s="87"/>
      <c r="B14" s="94"/>
      <c r="C14" s="89"/>
      <c r="D14" s="1"/>
      <c r="E14" s="90"/>
      <c r="F14" s="91"/>
    </row>
    <row r="15" spans="1:6">
      <c r="A15" s="87"/>
      <c r="B15" s="94"/>
      <c r="C15" s="89"/>
      <c r="D15" s="1"/>
      <c r="E15" s="90"/>
      <c r="F15" s="91"/>
    </row>
    <row r="16" spans="1:6">
      <c r="A16" s="87"/>
      <c r="B16" s="94"/>
      <c r="C16" s="89"/>
      <c r="D16" s="1"/>
      <c r="E16" s="90"/>
      <c r="F16" s="91"/>
    </row>
    <row r="17" spans="1:6">
      <c r="A17" s="87"/>
      <c r="B17" s="94"/>
      <c r="C17" s="89"/>
      <c r="D17" s="1"/>
      <c r="E17" s="92"/>
      <c r="F17" s="93"/>
    </row>
    <row r="18" spans="1:6">
      <c r="A18" s="87"/>
      <c r="B18" s="94"/>
      <c r="C18" s="89"/>
      <c r="D18" s="1"/>
      <c r="E18" s="92"/>
      <c r="F18" s="93"/>
    </row>
    <row r="19" spans="1:6">
      <c r="A19" s="87"/>
      <c r="B19" s="94"/>
      <c r="C19" s="89"/>
      <c r="D19" s="1"/>
      <c r="E19" s="92"/>
      <c r="F19" s="93"/>
    </row>
    <row r="20" spans="1:6">
      <c r="A20" s="87"/>
      <c r="B20" s="94"/>
      <c r="C20" s="89"/>
      <c r="D20" s="1"/>
      <c r="E20" s="92"/>
      <c r="F20" s="93"/>
    </row>
    <row r="21" spans="1:6">
      <c r="A21" s="87"/>
      <c r="B21" s="94"/>
      <c r="C21" s="89"/>
      <c r="D21" s="1"/>
      <c r="E21" s="92"/>
      <c r="F21" s="93"/>
    </row>
    <row r="22" spans="1:6">
      <c r="A22" s="87"/>
      <c r="B22" s="94"/>
      <c r="C22" s="89"/>
      <c r="D22" s="1"/>
      <c r="E22" s="92"/>
      <c r="F22" s="93"/>
    </row>
    <row r="23" spans="1:6">
      <c r="A23" s="87"/>
      <c r="B23" s="94"/>
      <c r="C23" s="89"/>
      <c r="D23" s="1"/>
      <c r="E23" s="92"/>
      <c r="F23" s="93"/>
    </row>
    <row r="24" spans="1:6">
      <c r="A24" s="87"/>
      <c r="B24" s="94"/>
      <c r="C24" s="89"/>
      <c r="D24" s="1"/>
      <c r="E24" s="92"/>
      <c r="F24" s="93"/>
    </row>
    <row r="25" spans="1:6">
      <c r="A25" s="87"/>
      <c r="B25" s="94"/>
      <c r="C25" s="89"/>
      <c r="D25" s="1"/>
      <c r="E25" s="92"/>
      <c r="F25" s="93"/>
    </row>
    <row r="26" spans="1:6">
      <c r="A26" s="87"/>
      <c r="B26" s="94"/>
      <c r="C26" s="89"/>
      <c r="D26" s="1"/>
      <c r="E26" s="92"/>
      <c r="F26" s="93"/>
    </row>
    <row r="27" spans="1:6">
      <c r="A27" s="87"/>
      <c r="B27" s="94"/>
      <c r="C27" s="89"/>
      <c r="D27" s="1"/>
      <c r="E27" s="92"/>
      <c r="F27" s="93"/>
    </row>
    <row r="28" spans="1:6">
      <c r="A28" s="87"/>
      <c r="B28" s="94"/>
      <c r="C28" s="89"/>
      <c r="D28" s="1"/>
      <c r="E28" s="92"/>
      <c r="F28" s="93"/>
    </row>
    <row r="29" spans="1:6">
      <c r="A29" s="87"/>
      <c r="B29" s="94"/>
      <c r="C29" s="89"/>
      <c r="D29" s="1"/>
      <c r="E29" s="92"/>
      <c r="F29" s="93"/>
    </row>
    <row r="30" spans="1:6">
      <c r="A30" s="87"/>
      <c r="B30" s="94"/>
      <c r="C30" s="89"/>
      <c r="D30" s="1"/>
      <c r="E30" s="92"/>
      <c r="F30" s="93"/>
    </row>
    <row r="31" spans="1:6">
      <c r="A31" s="87"/>
      <c r="B31" s="94"/>
      <c r="C31" s="89"/>
      <c r="D31" s="1"/>
      <c r="E31" s="92"/>
      <c r="F31" s="93"/>
    </row>
    <row r="32" spans="1:6">
      <c r="A32" s="87"/>
      <c r="B32" s="94"/>
      <c r="C32" s="89"/>
      <c r="D32" s="1"/>
      <c r="E32" s="92"/>
      <c r="F32" s="93"/>
    </row>
    <row r="33" spans="1:6">
      <c r="A33" s="87"/>
      <c r="B33" s="94"/>
      <c r="C33" s="89"/>
      <c r="D33" s="1"/>
      <c r="E33" s="92"/>
      <c r="F33" s="93"/>
    </row>
    <row r="34" spans="1:6">
      <c r="A34" s="87"/>
      <c r="B34" s="94"/>
      <c r="C34" s="89"/>
      <c r="D34" s="1"/>
      <c r="E34" s="92"/>
      <c r="F34" s="93"/>
    </row>
    <row r="35" spans="1:6">
      <c r="A35" s="87"/>
      <c r="B35" s="94"/>
      <c r="C35" s="89"/>
      <c r="D35" s="1"/>
      <c r="E35" s="92"/>
      <c r="F35" s="93"/>
    </row>
    <row r="36" spans="1:6">
      <c r="A36" s="87"/>
      <c r="B36" s="94"/>
      <c r="C36" s="89"/>
      <c r="D36" s="1"/>
      <c r="E36" s="92"/>
      <c r="F36" s="93"/>
    </row>
    <row r="37" spans="1:6">
      <c r="A37" s="87"/>
      <c r="B37" s="94"/>
      <c r="C37" s="89"/>
      <c r="D37" s="1"/>
      <c r="E37" s="92"/>
      <c r="F37" s="93"/>
    </row>
    <row r="38" spans="1:6">
      <c r="A38" s="87"/>
      <c r="B38" s="94"/>
      <c r="C38" s="89"/>
      <c r="D38" s="1"/>
      <c r="E38" s="92"/>
      <c r="F38" s="93"/>
    </row>
    <row r="39" spans="1:6">
      <c r="A39" s="87"/>
      <c r="B39" s="94"/>
      <c r="C39" s="89"/>
      <c r="D39" s="1"/>
      <c r="E39" s="92"/>
      <c r="F39" s="93"/>
    </row>
    <row r="40" spans="1:6">
      <c r="A40" s="87"/>
      <c r="B40" s="94"/>
      <c r="C40" s="89"/>
      <c r="D40" s="1"/>
      <c r="E40" s="92"/>
      <c r="F40" s="93"/>
    </row>
    <row r="41" spans="1:6">
      <c r="A41" s="87"/>
      <c r="B41" s="94"/>
      <c r="C41" s="89"/>
      <c r="D41" s="1"/>
      <c r="E41" s="92"/>
      <c r="F41" s="93"/>
    </row>
    <row r="42" spans="1:6">
      <c r="A42" s="96"/>
      <c r="B42" s="97"/>
      <c r="C42" s="89"/>
      <c r="D42" s="1"/>
      <c r="E42" s="92"/>
      <c r="F42" s="93"/>
    </row>
    <row r="43" spans="1:6">
      <c r="A43" s="96"/>
      <c r="B43" s="97"/>
      <c r="C43" s="89"/>
      <c r="D43" s="1"/>
      <c r="E43" s="92"/>
      <c r="F43" s="93"/>
    </row>
    <row r="44" spans="1:6">
      <c r="A44" s="96"/>
      <c r="B44" s="97"/>
      <c r="C44" s="89"/>
      <c r="D44" s="1"/>
      <c r="E44" s="92"/>
      <c r="F44" s="93"/>
    </row>
    <row r="45" spans="1:6">
      <c r="A45" s="87"/>
      <c r="B45" s="94"/>
      <c r="C45" s="89"/>
      <c r="D45" s="1"/>
      <c r="E45" s="92"/>
      <c r="F45" s="93"/>
    </row>
    <row r="46" spans="1:6">
      <c r="A46" s="87"/>
      <c r="B46" s="94"/>
      <c r="C46" s="89"/>
      <c r="D46" s="1"/>
      <c r="E46" s="90"/>
      <c r="F46" s="91"/>
    </row>
    <row r="47" spans="1:6">
      <c r="A47" s="87"/>
      <c r="B47" s="94"/>
      <c r="C47" s="89"/>
      <c r="D47" s="1"/>
      <c r="E47" s="90"/>
      <c r="F47" s="91"/>
    </row>
    <row r="48" spans="1:6">
      <c r="A48" s="87"/>
      <c r="B48" s="94"/>
      <c r="C48" s="89"/>
      <c r="D48" s="1"/>
      <c r="E48" s="90"/>
      <c r="F48" s="91"/>
    </row>
    <row r="49" spans="1:6">
      <c r="A49" s="87"/>
      <c r="B49" s="94"/>
      <c r="C49" s="89"/>
      <c r="D49" s="1"/>
      <c r="E49" s="92"/>
      <c r="F49" s="93"/>
    </row>
    <row r="50" spans="1:6">
      <c r="A50" s="87"/>
      <c r="B50" s="94"/>
      <c r="C50" s="89"/>
      <c r="D50" s="1"/>
      <c r="E50" s="92"/>
      <c r="F50" s="93"/>
    </row>
    <row r="51" spans="1:6">
      <c r="A51" s="87"/>
      <c r="B51" s="94"/>
      <c r="C51" s="89"/>
      <c r="D51" s="1"/>
      <c r="E51" s="90"/>
      <c r="F51" s="91"/>
    </row>
    <row r="52" spans="1:6">
      <c r="A52" s="87"/>
      <c r="B52" s="94"/>
      <c r="C52" s="89"/>
      <c r="D52" s="1"/>
      <c r="E52" s="90"/>
      <c r="F52" s="91"/>
    </row>
    <row r="53" spans="1:6">
      <c r="A53" s="87"/>
      <c r="B53" s="94"/>
      <c r="C53" s="89"/>
      <c r="D53" s="1"/>
      <c r="E53" s="90"/>
      <c r="F53" s="91"/>
    </row>
    <row r="54" spans="1:6">
      <c r="A54" s="87"/>
      <c r="B54" s="94"/>
      <c r="C54" s="89"/>
      <c r="D54" s="1"/>
      <c r="E54" s="90"/>
      <c r="F54" s="91"/>
    </row>
    <row r="55" spans="1:6">
      <c r="A55" s="87"/>
      <c r="B55" s="94"/>
      <c r="C55" s="89"/>
      <c r="D55" s="1"/>
      <c r="E55" s="90"/>
      <c r="F55" s="91"/>
    </row>
    <row r="56" spans="1:6">
      <c r="A56" s="87"/>
      <c r="B56" s="94"/>
      <c r="C56" s="89"/>
      <c r="D56" s="1"/>
      <c r="E56" s="90"/>
      <c r="F56" s="91"/>
    </row>
    <row r="57" spans="1:6">
      <c r="A57" s="87"/>
      <c r="B57" s="94"/>
      <c r="C57" s="89"/>
      <c r="D57" s="1"/>
      <c r="E57" s="90"/>
      <c r="F57" s="91"/>
    </row>
    <row r="58" spans="1:6" ht="13.5" thickBot="1">
      <c r="A58" s="87"/>
      <c r="B58" s="94"/>
      <c r="C58" s="89"/>
      <c r="D58" s="1"/>
      <c r="E58" s="90"/>
      <c r="F58" s="91"/>
    </row>
    <row r="59" spans="1:6" ht="13.5" thickBot="1">
      <c r="A59" s="101"/>
      <c r="B59" s="102" t="s">
        <v>161</v>
      </c>
      <c r="C59" s="103"/>
      <c r="D59" s="75"/>
      <c r="E59" s="103"/>
      <c r="F59" s="268">
        <f>SUM(F1:F58)</f>
        <v>0</v>
      </c>
    </row>
    <row r="60" spans="1:6">
      <c r="A60" s="453">
        <v>9</v>
      </c>
      <c r="B60" s="453"/>
      <c r="C60" s="453"/>
      <c r="D60" s="453"/>
      <c r="E60" s="453"/>
      <c r="F60" s="453"/>
    </row>
  </sheetData>
  <sheetProtection formatColumns="0" formatRows="0"/>
  <mergeCells count="3">
    <mergeCell ref="A1:F1"/>
    <mergeCell ref="A4:F4"/>
    <mergeCell ref="A60:F60"/>
  </mergeCells>
  <printOptions horizontalCentered="1"/>
  <pageMargins left="0.56000000000000005" right="0.42" top="0.75" bottom="0.57999999999999996" header="0.3" footer="0.46"/>
  <pageSetup paperSize="9" scale="85" orientation="portrait" r:id="rId1"/>
</worksheet>
</file>

<file path=xl/worksheets/sheet9.xml><?xml version="1.0" encoding="utf-8"?>
<worksheet xmlns="http://schemas.openxmlformats.org/spreadsheetml/2006/main" xmlns:r="http://schemas.openxmlformats.org/officeDocument/2006/relationships">
  <sheetPr codeName="Sheet9">
    <tabColor rgb="FFFF0000"/>
  </sheetPr>
  <dimension ref="A1:H60"/>
  <sheetViews>
    <sheetView showZeros="0" view="pageBreakPreview" zoomScale="120" zoomScaleSheetLayoutView="120" workbookViewId="0">
      <selection activeCell="C9" sqref="C9:D9"/>
    </sheetView>
  </sheetViews>
  <sheetFormatPr defaultRowHeight="12.75"/>
  <cols>
    <col min="1" max="1" width="9.28515625" style="22" customWidth="1"/>
    <col min="2" max="2" width="48.28515625" style="22" customWidth="1"/>
    <col min="3" max="3" width="23" style="22" customWidth="1"/>
    <col min="4" max="4" width="8.85546875" style="22" customWidth="1"/>
    <col min="5" max="16384" width="9.140625" style="2"/>
  </cols>
  <sheetData>
    <row r="1" spans="1:8" ht="15" customHeight="1">
      <c r="A1" s="391" t="s">
        <v>240</v>
      </c>
      <c r="B1" s="391"/>
      <c r="C1" s="391"/>
      <c r="D1" s="391"/>
      <c r="E1" s="280"/>
      <c r="F1" s="280"/>
      <c r="G1" s="280"/>
      <c r="H1" s="280"/>
    </row>
    <row r="2" spans="1:8" ht="15" customHeight="1" thickBot="1">
      <c r="A2" s="458"/>
      <c r="B2" s="458"/>
      <c r="C2" s="458"/>
      <c r="D2" s="458"/>
      <c r="E2" s="280"/>
      <c r="F2" s="280"/>
      <c r="G2" s="280"/>
      <c r="H2" s="280"/>
    </row>
    <row r="3" spans="1:8" ht="12.75" customHeight="1" thickBot="1">
      <c r="A3" s="381"/>
      <c r="B3" s="382"/>
      <c r="C3" s="382"/>
      <c r="D3" s="383"/>
      <c r="E3" s="106"/>
      <c r="F3" s="106"/>
      <c r="G3" s="106"/>
      <c r="H3" s="106"/>
    </row>
    <row r="4" spans="1:8" ht="12.75" customHeight="1">
      <c r="A4" s="378" t="s">
        <v>62</v>
      </c>
      <c r="B4" s="379"/>
      <c r="C4" s="379"/>
      <c r="D4" s="380"/>
      <c r="E4" s="106"/>
      <c r="F4" s="106"/>
      <c r="G4" s="106"/>
      <c r="H4" s="106"/>
    </row>
    <row r="5" spans="1:8" ht="12.75" customHeight="1" thickBot="1">
      <c r="A5" s="400" t="s">
        <v>63</v>
      </c>
      <c r="B5" s="454"/>
      <c r="C5" s="454"/>
      <c r="D5" s="455"/>
      <c r="E5" s="107"/>
      <c r="F5" s="107"/>
      <c r="G5" s="107"/>
      <c r="H5" s="107"/>
    </row>
    <row r="6" spans="1:8" ht="12.75" customHeight="1" thickBot="1">
      <c r="A6" s="77" t="s">
        <v>64</v>
      </c>
      <c r="B6" s="77" t="s">
        <v>65</v>
      </c>
      <c r="C6" s="456" t="s">
        <v>66</v>
      </c>
      <c r="D6" s="457"/>
    </row>
    <row r="7" spans="1:8" ht="12.75" customHeight="1" thickBot="1">
      <c r="A7" s="108"/>
      <c r="B7" s="108"/>
      <c r="C7" s="456" t="s">
        <v>43</v>
      </c>
      <c r="D7" s="457"/>
    </row>
    <row r="8" spans="1:8" ht="12.75" customHeight="1">
      <c r="A8" s="109"/>
      <c r="B8" s="108"/>
      <c r="C8" s="459"/>
      <c r="D8" s="460"/>
    </row>
    <row r="9" spans="1:8" ht="12.75" customHeight="1">
      <c r="A9" s="110" t="s">
        <v>59</v>
      </c>
      <c r="B9" s="14" t="s">
        <v>163</v>
      </c>
      <c r="C9" s="461">
        <f>'C&amp;A1-5'!G33</f>
        <v>0</v>
      </c>
      <c r="D9" s="462"/>
    </row>
    <row r="10" spans="1:8" ht="12.75" customHeight="1">
      <c r="A10" s="110"/>
      <c r="B10" s="15"/>
      <c r="C10" s="461"/>
      <c r="D10" s="462"/>
    </row>
    <row r="11" spans="1:8" ht="12.75" customHeight="1">
      <c r="A11" s="110" t="s">
        <v>60</v>
      </c>
      <c r="B11" s="14" t="s">
        <v>67</v>
      </c>
      <c r="C11" s="461">
        <f>'C&amp;A2-6'!G27</f>
        <v>0</v>
      </c>
      <c r="D11" s="462"/>
    </row>
    <row r="12" spans="1:8" ht="12.75" customHeight="1">
      <c r="A12" s="110"/>
      <c r="B12" s="15"/>
      <c r="C12" s="461"/>
      <c r="D12" s="462"/>
    </row>
    <row r="13" spans="1:8" ht="12.75" customHeight="1">
      <c r="A13" s="110" t="s">
        <v>58</v>
      </c>
      <c r="B13" s="14" t="s">
        <v>68</v>
      </c>
      <c r="C13" s="461">
        <f>'C&amp;A3-7'!G28</f>
        <v>0</v>
      </c>
      <c r="D13" s="462"/>
    </row>
    <row r="14" spans="1:8" ht="12.75" customHeight="1">
      <c r="A14" s="110"/>
      <c r="B14" s="15"/>
      <c r="C14" s="461"/>
      <c r="D14" s="462"/>
    </row>
    <row r="15" spans="1:8" ht="12.75" customHeight="1">
      <c r="A15" s="110" t="s">
        <v>61</v>
      </c>
      <c r="B15" s="14" t="s">
        <v>69</v>
      </c>
      <c r="C15" s="461">
        <f>'C&amp;A4-8'!G30</f>
        <v>0</v>
      </c>
      <c r="D15" s="462"/>
    </row>
    <row r="16" spans="1:8" ht="12.75" customHeight="1">
      <c r="A16" s="110"/>
      <c r="B16" s="111"/>
      <c r="C16" s="461"/>
      <c r="D16" s="462"/>
    </row>
    <row r="17" spans="1:4" ht="12.75" customHeight="1">
      <c r="A17" s="110">
        <v>5</v>
      </c>
      <c r="B17" s="111" t="s">
        <v>4</v>
      </c>
      <c r="C17" s="461">
        <f>'Provisional item-9'!F59</f>
        <v>0</v>
      </c>
      <c r="D17" s="462"/>
    </row>
    <row r="18" spans="1:4" ht="12.75" customHeight="1">
      <c r="A18" s="110"/>
      <c r="B18" s="111"/>
      <c r="C18" s="463"/>
      <c r="D18" s="464"/>
    </row>
    <row r="19" spans="1:4" ht="12.75" customHeight="1">
      <c r="A19" s="110"/>
      <c r="B19" s="111"/>
      <c r="C19" s="463"/>
      <c r="D19" s="464"/>
    </row>
    <row r="20" spans="1:4" ht="12.75" customHeight="1">
      <c r="A20" s="110"/>
      <c r="B20" s="111"/>
      <c r="C20" s="463"/>
      <c r="D20" s="464"/>
    </row>
    <row r="21" spans="1:4" ht="12.75" customHeight="1">
      <c r="A21" s="110"/>
      <c r="B21" s="111"/>
      <c r="C21" s="463"/>
      <c r="D21" s="464"/>
    </row>
    <row r="22" spans="1:4" ht="12.75" customHeight="1">
      <c r="A22" s="110"/>
      <c r="B22" s="111"/>
      <c r="C22" s="463"/>
      <c r="D22" s="464"/>
    </row>
    <row r="23" spans="1:4" ht="12.75" customHeight="1">
      <c r="A23" s="110"/>
      <c r="B23" s="111"/>
      <c r="C23" s="463"/>
      <c r="D23" s="464"/>
    </row>
    <row r="24" spans="1:4" ht="12.75" customHeight="1">
      <c r="A24" s="110"/>
      <c r="B24" s="111"/>
      <c r="C24" s="463"/>
      <c r="D24" s="464"/>
    </row>
    <row r="25" spans="1:4" ht="12.75" customHeight="1">
      <c r="A25" s="110"/>
      <c r="B25" s="111"/>
      <c r="C25" s="463"/>
      <c r="D25" s="464"/>
    </row>
    <row r="26" spans="1:4" ht="12.75" customHeight="1">
      <c r="A26" s="110"/>
      <c r="B26" s="111"/>
      <c r="C26" s="463"/>
      <c r="D26" s="464"/>
    </row>
    <row r="27" spans="1:4" ht="12.75" customHeight="1">
      <c r="A27" s="110"/>
      <c r="B27" s="111"/>
      <c r="C27" s="463"/>
      <c r="D27" s="464"/>
    </row>
    <row r="28" spans="1:4" ht="12.75" customHeight="1">
      <c r="A28" s="110"/>
      <c r="B28" s="111"/>
      <c r="C28" s="463"/>
      <c r="D28" s="464"/>
    </row>
    <row r="29" spans="1:4" ht="12.75" customHeight="1">
      <c r="A29" s="110"/>
      <c r="B29" s="111"/>
      <c r="C29" s="463"/>
      <c r="D29" s="464"/>
    </row>
    <row r="30" spans="1:4" ht="12.75" customHeight="1">
      <c r="A30" s="110"/>
      <c r="B30" s="111"/>
      <c r="C30" s="461"/>
      <c r="D30" s="462"/>
    </row>
    <row r="31" spans="1:4" ht="12.75" customHeight="1">
      <c r="A31" s="110"/>
      <c r="B31" s="111"/>
      <c r="C31" s="461"/>
      <c r="D31" s="462"/>
    </row>
    <row r="32" spans="1:4" ht="12.75" customHeight="1">
      <c r="A32" s="110"/>
      <c r="B32" s="111"/>
      <c r="C32" s="461"/>
      <c r="D32" s="462"/>
    </row>
    <row r="33" spans="1:4" ht="12.75" customHeight="1">
      <c r="A33" s="110"/>
      <c r="B33" s="111"/>
      <c r="C33" s="461"/>
      <c r="D33" s="462"/>
    </row>
    <row r="34" spans="1:4" ht="12.75" customHeight="1">
      <c r="A34" s="110"/>
      <c r="B34" s="111"/>
      <c r="C34" s="461"/>
      <c r="D34" s="462"/>
    </row>
    <row r="35" spans="1:4" ht="12.75" customHeight="1">
      <c r="A35" s="110"/>
      <c r="B35" s="112"/>
      <c r="C35" s="461"/>
      <c r="D35" s="462"/>
    </row>
    <row r="36" spans="1:4" ht="12.75" customHeight="1">
      <c r="A36" s="110"/>
      <c r="B36" s="111"/>
      <c r="C36" s="461"/>
      <c r="D36" s="462"/>
    </row>
    <row r="37" spans="1:4" ht="12.75" customHeight="1">
      <c r="A37" s="110"/>
      <c r="B37" s="112"/>
      <c r="C37" s="461"/>
      <c r="D37" s="462"/>
    </row>
    <row r="38" spans="1:4" ht="12.75" customHeight="1">
      <c r="A38" s="110"/>
      <c r="B38" s="111"/>
      <c r="C38" s="461"/>
      <c r="D38" s="462"/>
    </row>
    <row r="39" spans="1:4" ht="12.75" customHeight="1">
      <c r="A39" s="110"/>
      <c r="B39" s="112"/>
      <c r="C39" s="461"/>
      <c r="D39" s="462"/>
    </row>
    <row r="40" spans="1:4" ht="12.75" customHeight="1">
      <c r="A40" s="110"/>
      <c r="B40" s="111"/>
      <c r="C40" s="461"/>
      <c r="D40" s="462"/>
    </row>
    <row r="41" spans="1:4" ht="12.75" customHeight="1">
      <c r="A41" s="110"/>
      <c r="B41" s="112"/>
      <c r="C41" s="461"/>
      <c r="D41" s="462"/>
    </row>
    <row r="42" spans="1:4" ht="12.75" customHeight="1">
      <c r="A42" s="110"/>
      <c r="B42" s="111"/>
      <c r="C42" s="461"/>
      <c r="D42" s="462"/>
    </row>
    <row r="43" spans="1:4" ht="12.75" customHeight="1">
      <c r="A43" s="110"/>
      <c r="B43" s="112"/>
      <c r="C43" s="461"/>
      <c r="D43" s="462"/>
    </row>
    <row r="44" spans="1:4" ht="12.75" customHeight="1">
      <c r="A44" s="110"/>
      <c r="B44" s="111"/>
      <c r="C44" s="461"/>
      <c r="D44" s="462"/>
    </row>
    <row r="45" spans="1:4" ht="12.75" customHeight="1">
      <c r="A45" s="110"/>
      <c r="B45" s="111"/>
      <c r="C45" s="461"/>
      <c r="D45" s="462"/>
    </row>
    <row r="46" spans="1:4" ht="12.75" customHeight="1">
      <c r="A46" s="110"/>
      <c r="B46" s="111"/>
      <c r="C46" s="461"/>
      <c r="D46" s="462"/>
    </row>
    <row r="47" spans="1:4" ht="12.75" customHeight="1">
      <c r="A47" s="110"/>
      <c r="B47" s="112"/>
      <c r="C47" s="461"/>
      <c r="D47" s="462"/>
    </row>
    <row r="48" spans="1:4" ht="12.75" customHeight="1">
      <c r="A48" s="110"/>
      <c r="B48" s="111"/>
      <c r="C48" s="461"/>
      <c r="D48" s="462"/>
    </row>
    <row r="49" spans="1:4" ht="12.75" customHeight="1">
      <c r="A49" s="110"/>
      <c r="B49" s="111"/>
      <c r="C49" s="461"/>
      <c r="D49" s="462"/>
    </row>
    <row r="50" spans="1:4" ht="12.75" customHeight="1">
      <c r="A50" s="110"/>
      <c r="B50" s="111"/>
      <c r="C50" s="461"/>
      <c r="D50" s="462"/>
    </row>
    <row r="51" spans="1:4" ht="12.75" customHeight="1">
      <c r="A51" s="110"/>
      <c r="B51" s="111"/>
      <c r="C51" s="461"/>
      <c r="D51" s="462"/>
    </row>
    <row r="52" spans="1:4" ht="12.75" customHeight="1">
      <c r="A52" s="110"/>
      <c r="B52" s="111"/>
      <c r="C52" s="461"/>
      <c r="D52" s="462"/>
    </row>
    <row r="53" spans="1:4" ht="12.75" customHeight="1">
      <c r="A53" s="110"/>
      <c r="B53" s="111"/>
      <c r="C53" s="461"/>
      <c r="D53" s="462"/>
    </row>
    <row r="54" spans="1:4" ht="12.75" customHeight="1">
      <c r="A54" s="110"/>
      <c r="B54" s="111"/>
      <c r="C54" s="461"/>
      <c r="D54" s="462"/>
    </row>
    <row r="55" spans="1:4" ht="12.75" customHeight="1">
      <c r="A55" s="110"/>
      <c r="B55" s="111"/>
      <c r="C55" s="461"/>
      <c r="D55" s="462"/>
    </row>
    <row r="56" spans="1:4" ht="12.75" customHeight="1">
      <c r="A56" s="110"/>
      <c r="B56" s="111"/>
      <c r="C56" s="461"/>
      <c r="D56" s="462"/>
    </row>
    <row r="57" spans="1:4" ht="12.75" customHeight="1">
      <c r="A57" s="110"/>
      <c r="B57" s="111"/>
      <c r="C57" s="461"/>
      <c r="D57" s="462"/>
    </row>
    <row r="58" spans="1:4" ht="12.75" customHeight="1" thickBot="1">
      <c r="A58" s="110"/>
      <c r="B58" s="111"/>
      <c r="C58" s="461"/>
      <c r="D58" s="462"/>
    </row>
    <row r="59" spans="1:4" ht="12.75" customHeight="1" thickBot="1">
      <c r="A59" s="113"/>
      <c r="B59" s="114" t="s">
        <v>70</v>
      </c>
      <c r="C59" s="465">
        <f>SUM(C8:C58)</f>
        <v>0</v>
      </c>
      <c r="D59" s="466"/>
    </row>
    <row r="60" spans="1:4">
      <c r="A60" s="467">
        <v>10</v>
      </c>
      <c r="B60" s="467"/>
      <c r="C60" s="467"/>
      <c r="D60" s="467"/>
    </row>
  </sheetData>
  <sheetProtection formatColumns="0" formatRows="0"/>
  <mergeCells count="59">
    <mergeCell ref="C56:D56"/>
    <mergeCell ref="C57:D57"/>
    <mergeCell ref="C58:D58"/>
    <mergeCell ref="C59:D59"/>
    <mergeCell ref="A60:D60"/>
    <mergeCell ref="C42:D42"/>
    <mergeCell ref="C43:D43"/>
    <mergeCell ref="C55:D55"/>
    <mergeCell ref="C47:D47"/>
    <mergeCell ref="C48:D48"/>
    <mergeCell ref="C49:D49"/>
    <mergeCell ref="C44:D44"/>
    <mergeCell ref="C45:D45"/>
    <mergeCell ref="C46:D46"/>
    <mergeCell ref="C50:D50"/>
    <mergeCell ref="C51:D51"/>
    <mergeCell ref="C52:D52"/>
    <mergeCell ref="C53:D53"/>
    <mergeCell ref="C54:D54"/>
    <mergeCell ref="C37:D37"/>
    <mergeCell ref="C38:D38"/>
    <mergeCell ref="C39:D39"/>
    <mergeCell ref="C40:D40"/>
    <mergeCell ref="C41:D41"/>
    <mergeCell ref="C32:D32"/>
    <mergeCell ref="C33:D33"/>
    <mergeCell ref="C34:D34"/>
    <mergeCell ref="C35:D35"/>
    <mergeCell ref="C36:D36"/>
    <mergeCell ref="C27:D27"/>
    <mergeCell ref="C28:D28"/>
    <mergeCell ref="C29:D29"/>
    <mergeCell ref="C30:D30"/>
    <mergeCell ref="C31:D31"/>
    <mergeCell ref="C22:D22"/>
    <mergeCell ref="C23:D23"/>
    <mergeCell ref="C24:D24"/>
    <mergeCell ref="C25:D25"/>
    <mergeCell ref="C26:D26"/>
    <mergeCell ref="C17:D17"/>
    <mergeCell ref="C18:D18"/>
    <mergeCell ref="C19:D19"/>
    <mergeCell ref="C20:D20"/>
    <mergeCell ref="C21:D21"/>
    <mergeCell ref="C12:D12"/>
    <mergeCell ref="C13:D13"/>
    <mergeCell ref="C14:D14"/>
    <mergeCell ref="C15:D15"/>
    <mergeCell ref="C16:D16"/>
    <mergeCell ref="C7:D7"/>
    <mergeCell ref="C8:D8"/>
    <mergeCell ref="C9:D9"/>
    <mergeCell ref="C10:D10"/>
    <mergeCell ref="C11:D11"/>
    <mergeCell ref="A3:D3"/>
    <mergeCell ref="A4:D4"/>
    <mergeCell ref="A5:D5"/>
    <mergeCell ref="C6:D6"/>
    <mergeCell ref="A1:D2"/>
  </mergeCells>
  <printOptions horizontalCentered="1"/>
  <pageMargins left="0.55118110236220497" right="0.39370078740157499" top="0.59055118110236204" bottom="0.59055118110236204" header="0.511811023622047" footer="0.511811023622047"/>
  <pageSetup paperSize="9" orientation="portrait" useFirstPageNumber="1"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6</vt:i4>
      </vt:variant>
    </vt:vector>
  </HeadingPairs>
  <TitlesOfParts>
    <vt:vector size="27" baseType="lpstr">
      <vt:lpstr>First Sheet-1</vt:lpstr>
      <vt:lpstr>PC-2</vt:lpstr>
      <vt:lpstr>Arch.&amp;Civil works-4</vt:lpstr>
      <vt:lpstr>C&amp;A1-5</vt:lpstr>
      <vt:lpstr>C&amp;A2-6</vt:lpstr>
      <vt:lpstr>C&amp;A3-7</vt:lpstr>
      <vt:lpstr>C&amp;A4-8</vt:lpstr>
      <vt:lpstr>Provisional item-9</vt:lpstr>
      <vt:lpstr>C&amp;A-TOTAL-10</vt:lpstr>
      <vt:lpstr>Electrical works-11</vt:lpstr>
      <vt:lpstr>ELE.-12</vt:lpstr>
      <vt:lpstr>ELE.-13</vt:lpstr>
      <vt:lpstr>ELE.-14</vt:lpstr>
      <vt:lpstr>Mechanical works-15</vt:lpstr>
      <vt:lpstr>MEC.-16</vt:lpstr>
      <vt:lpstr>MEC.-17</vt:lpstr>
      <vt:lpstr>MEC.-18</vt:lpstr>
      <vt:lpstr>MEC.-19</vt:lpstr>
      <vt:lpstr>Total</vt:lpstr>
      <vt:lpstr>Sheet1</vt:lpstr>
      <vt:lpstr>Sheet2</vt:lpstr>
      <vt:lpstr>'Arch.&amp;Civil works-4'!Print_Area</vt:lpstr>
      <vt:lpstr>'C&amp;A-TOTAL-10'!Print_Area</vt:lpstr>
      <vt:lpstr>'MEC.-16'!Print_Area</vt:lpstr>
      <vt:lpstr>'MEC.-17'!Print_Area</vt:lpstr>
      <vt:lpstr>'MEC.-19'!Print_Area</vt:lpstr>
      <vt:lpstr>'PC-2'!Print_Area</vt:lpstr>
    </vt:vector>
  </TitlesOfParts>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abdul-latif</cp:lastModifiedBy>
  <cp:lastPrinted>2015-03-31T05:49:43Z</cp:lastPrinted>
  <dcterms:created xsi:type="dcterms:W3CDTF">2010-10-27T12:29:52Z</dcterms:created>
  <dcterms:modified xsi:type="dcterms:W3CDTF">2018-11-27T10:26:31Z</dcterms:modified>
</cp:coreProperties>
</file>