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UARIO\Documents\Trabalho\Mestrado\Profnit\2018\Projeto NIT\IFPB\TCC\Tabelas\"/>
    </mc:Choice>
  </mc:AlternateContent>
  <bookViews>
    <workbookView xWindow="0" yWindow="0" windowWidth="20175" windowHeight="7680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6" i="1" l="1"/>
  <c r="AC6" i="1"/>
  <c r="Z12" i="1"/>
  <c r="Y12" i="1"/>
  <c r="X12" i="1"/>
  <c r="E41" i="1"/>
  <c r="D41" i="1"/>
  <c r="F41" i="1"/>
  <c r="G41" i="1"/>
  <c r="U12" i="1"/>
  <c r="T12" i="1"/>
  <c r="S12" i="1"/>
  <c r="K30" i="1"/>
  <c r="J30" i="1"/>
  <c r="I30" i="1"/>
  <c r="D30" i="1"/>
  <c r="E30" i="1"/>
  <c r="C30" i="1"/>
</calcChain>
</file>

<file path=xl/sharedStrings.xml><?xml version="1.0" encoding="utf-8"?>
<sst xmlns="http://schemas.openxmlformats.org/spreadsheetml/2006/main" count="180" uniqueCount="52">
  <si>
    <t>AC</t>
  </si>
  <si>
    <t>AM</t>
  </si>
  <si>
    <t>AP</t>
  </si>
  <si>
    <t>PA</t>
  </si>
  <si>
    <t>RO</t>
  </si>
  <si>
    <t>RR</t>
  </si>
  <si>
    <t>TO</t>
  </si>
  <si>
    <t>AL</t>
  </si>
  <si>
    <t>BA</t>
  </si>
  <si>
    <t>CE</t>
  </si>
  <si>
    <t>MA</t>
  </si>
  <si>
    <t>PB</t>
  </si>
  <si>
    <t>PE</t>
  </si>
  <si>
    <t>PI</t>
  </si>
  <si>
    <t>RN</t>
  </si>
  <si>
    <t>SE</t>
  </si>
  <si>
    <t>PR</t>
  </si>
  <si>
    <t>RS</t>
  </si>
  <si>
    <t>SC</t>
  </si>
  <si>
    <t>ES</t>
  </si>
  <si>
    <t>MG</t>
  </si>
  <si>
    <t>RJ</t>
  </si>
  <si>
    <t>SP</t>
  </si>
  <si>
    <t>DF</t>
  </si>
  <si>
    <t>GO</t>
  </si>
  <si>
    <t>MS</t>
  </si>
  <si>
    <t>MT</t>
  </si>
  <si>
    <t>NORTE</t>
  </si>
  <si>
    <t>NORDESTE</t>
  </si>
  <si>
    <t>SUL</t>
  </si>
  <si>
    <t>SUDESTE</t>
  </si>
  <si>
    <t>CENTRO-OESTE</t>
  </si>
  <si>
    <t>REGIÃO</t>
  </si>
  <si>
    <t>ESTADO</t>
  </si>
  <si>
    <t>Centro ou Instituto de Pesquisa</t>
  </si>
  <si>
    <t>Incubadora</t>
  </si>
  <si>
    <t>Instituição de Ensino, Pesquisa e Desenvolvimento</t>
  </si>
  <si>
    <t>Credenciamentos CATI por Estado/Região - Ano 2020</t>
  </si>
  <si>
    <t>TOTAL</t>
  </si>
  <si>
    <t>Credenciamentos CATI por Estado/Região - Ano 2021</t>
  </si>
  <si>
    <t>Distribuição dos Investimento em Projetos por Região - Ano 2017</t>
  </si>
  <si>
    <t>IFPB</t>
  </si>
  <si>
    <t>SENAI-PB</t>
  </si>
  <si>
    <t>UEPB</t>
  </si>
  <si>
    <t>UFCG</t>
  </si>
  <si>
    <t>UFPB</t>
  </si>
  <si>
    <t>UNIPÊ</t>
  </si>
  <si>
    <t>Evolução dos Credenciamentos por ano na Paraíba</t>
  </si>
  <si>
    <t>Quantidade de Projetos Realizados por Região - Ano 2017</t>
  </si>
  <si>
    <t>Valor Investido</t>
  </si>
  <si>
    <t>Quantidade de Projetos</t>
  </si>
  <si>
    <t>Distribuição dos Investimento em Projetos na PB - Ano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</si>
</sst>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R$&quot;\ 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/>
    <xf numFmtId="0" fontId="0" fillId="0" borderId="3" xfId="0" applyBorder="1" applyAlignment="1">
      <alignment horizontal="center" vertical="center" wrapText="1"/>
    </xf>
    <xf numFmtId="0" fontId="0" fillId="0" borderId="2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164" fontId="0" fillId="0" borderId="1" xfId="0" applyNumberFormat="1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left"/>
    </xf>
    <xf numFmtId="164" fontId="0" fillId="0" borderId="1" xfId="0" applyNumberFormat="1" applyBorder="1" applyAlignment="1">
      <alignment horizontal="right"/>
    </xf>
    <xf numFmtId="0" fontId="0" fillId="0" borderId="0" xfId="0" applyBorder="1" applyAlignment="1"/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1"/>
  <sheetViews>
    <sheetView tabSelected="1" workbookViewId="0">
      <selection activeCell="B10" sqref="B10"/>
    </sheetView>
  </sheetViews>
  <sheetFormatPr defaultRowHeight="15" x14ac:dyDescent="0.25"/>
  <cols>
    <col min="1" max="1" width="14.42578125" bestFit="1" customWidth="1"/>
    <col min="3" max="3" width="17.5703125" bestFit="1" customWidth="1"/>
    <col min="4" max="4" width="11.28515625" bestFit="1" customWidth="1"/>
    <col min="5" max="5" width="10.85546875" bestFit="1" customWidth="1"/>
    <col min="6" max="6" width="10.85546875" customWidth="1"/>
    <col min="7" max="7" width="14.42578125" bestFit="1" customWidth="1"/>
    <col min="9" max="9" width="17.5703125" bestFit="1" customWidth="1"/>
    <col min="10" max="10" width="11.28515625" bestFit="1" customWidth="1"/>
    <col min="11" max="11" width="10.85546875" bestFit="1" customWidth="1"/>
    <col min="13" max="13" width="14.42578125" bestFit="1" customWidth="1"/>
    <col min="14" max="14" width="17.5703125" bestFit="1" customWidth="1"/>
    <col min="15" max="16" width="16.42578125" bestFit="1" customWidth="1"/>
    <col min="18" max="18" width="9.5703125" customWidth="1"/>
    <col min="19" max="19" width="18.28515625" customWidth="1"/>
    <col min="20" max="21" width="12" customWidth="1"/>
    <col min="22" max="22" width="10.85546875" bestFit="1" customWidth="1"/>
    <col min="24" max="24" width="18.42578125" customWidth="1"/>
    <col min="25" max="25" width="17" customWidth="1"/>
    <col min="26" max="26" width="13.28515625" customWidth="1"/>
    <col min="28" max="28" width="21.85546875" customWidth="1"/>
    <col min="29" max="29" width="16.42578125" customWidth="1"/>
    <col min="30" max="30" width="15.140625" customWidth="1"/>
  </cols>
  <sheetData>
    <row r="1" spans="1:30" ht="14.25" customHeight="1" x14ac:dyDescent="0.25">
      <c r="A1" s="5" t="s">
        <v>37</v>
      </c>
      <c r="B1" s="5"/>
      <c r="C1" s="5"/>
      <c r="D1" s="5"/>
      <c r="E1" s="5"/>
      <c r="F1" s="13"/>
      <c r="G1" s="5" t="s">
        <v>39</v>
      </c>
      <c r="H1" s="5"/>
      <c r="I1" s="5"/>
      <c r="J1" s="5"/>
      <c r="K1" s="5"/>
      <c r="M1" s="5" t="s">
        <v>40</v>
      </c>
      <c r="N1" s="5"/>
      <c r="O1" s="5"/>
      <c r="P1" s="5"/>
      <c r="R1" s="5" t="s">
        <v>48</v>
      </c>
      <c r="S1" s="5"/>
      <c r="T1" s="5"/>
      <c r="U1" s="5"/>
      <c r="W1" s="5" t="s">
        <v>40</v>
      </c>
      <c r="X1" s="5"/>
      <c r="Y1" s="5"/>
      <c r="Z1" s="5"/>
      <c r="AB1" s="5" t="s">
        <v>51</v>
      </c>
      <c r="AC1" s="5"/>
      <c r="AD1" s="5"/>
    </row>
    <row r="2" spans="1:30" ht="45" x14ac:dyDescent="0.25">
      <c r="A2" s="6" t="s">
        <v>32</v>
      </c>
      <c r="B2" s="7" t="s">
        <v>33</v>
      </c>
      <c r="C2" s="3" t="s">
        <v>36</v>
      </c>
      <c r="D2" s="3" t="s">
        <v>34</v>
      </c>
      <c r="E2" s="3" t="s">
        <v>35</v>
      </c>
      <c r="F2" s="14"/>
      <c r="G2" s="6" t="s">
        <v>32</v>
      </c>
      <c r="H2" s="7" t="s">
        <v>33</v>
      </c>
      <c r="I2" s="2" t="s">
        <v>36</v>
      </c>
      <c r="J2" s="2" t="s">
        <v>34</v>
      </c>
      <c r="K2" s="2" t="s">
        <v>35</v>
      </c>
      <c r="M2" s="6" t="s">
        <v>32</v>
      </c>
      <c r="N2" s="2" t="s">
        <v>36</v>
      </c>
      <c r="O2" s="2" t="s">
        <v>34</v>
      </c>
      <c r="P2" s="2" t="s">
        <v>35</v>
      </c>
      <c r="R2" s="7" t="s">
        <v>33</v>
      </c>
      <c r="S2" s="2" t="s">
        <v>36</v>
      </c>
      <c r="T2" s="2" t="s">
        <v>34</v>
      </c>
      <c r="U2" s="2" t="s">
        <v>35</v>
      </c>
      <c r="W2" s="7" t="s">
        <v>33</v>
      </c>
      <c r="X2" s="2" t="s">
        <v>36</v>
      </c>
      <c r="Y2" s="2" t="s">
        <v>34</v>
      </c>
      <c r="Z2" s="2" t="s">
        <v>35</v>
      </c>
      <c r="AB2" s="2" t="s">
        <v>36</v>
      </c>
      <c r="AC2" s="2" t="s">
        <v>49</v>
      </c>
      <c r="AD2" s="2" t="s">
        <v>50</v>
      </c>
    </row>
    <row r="3" spans="1:30" x14ac:dyDescent="0.25">
      <c r="A3" s="1" t="s">
        <v>27</v>
      </c>
      <c r="B3" s="2" t="s">
        <v>0</v>
      </c>
      <c r="C3" s="2">
        <v>0</v>
      </c>
      <c r="D3" s="2">
        <v>0</v>
      </c>
      <c r="E3" s="2">
        <v>0</v>
      </c>
      <c r="F3" s="15"/>
      <c r="G3" s="1" t="s">
        <v>27</v>
      </c>
      <c r="H3" s="2" t="s">
        <v>0</v>
      </c>
      <c r="I3" s="2">
        <v>0</v>
      </c>
      <c r="J3" s="2">
        <v>0</v>
      </c>
      <c r="K3" s="2">
        <v>0</v>
      </c>
      <c r="M3" s="1" t="s">
        <v>27</v>
      </c>
      <c r="N3" s="18">
        <v>2858451.7199999997</v>
      </c>
      <c r="O3" s="18">
        <v>954388.46</v>
      </c>
      <c r="P3" s="18">
        <v>0</v>
      </c>
      <c r="R3" s="7" t="s">
        <v>7</v>
      </c>
      <c r="S3" s="7">
        <v>5</v>
      </c>
      <c r="T3" s="7">
        <v>0</v>
      </c>
      <c r="U3" s="7">
        <v>0</v>
      </c>
      <c r="W3" s="7" t="s">
        <v>7</v>
      </c>
      <c r="X3" s="18">
        <v>932473.28</v>
      </c>
      <c r="Y3" s="18">
        <v>0</v>
      </c>
      <c r="Z3" s="18">
        <v>0</v>
      </c>
      <c r="AB3" s="7" t="s">
        <v>41</v>
      </c>
      <c r="AC3" s="12">
        <v>3490632.02</v>
      </c>
      <c r="AD3" s="7">
        <v>19</v>
      </c>
    </row>
    <row r="4" spans="1:30" x14ac:dyDescent="0.25">
      <c r="A4" s="1" t="s">
        <v>27</v>
      </c>
      <c r="B4" s="2" t="s">
        <v>1</v>
      </c>
      <c r="C4" s="2">
        <v>2</v>
      </c>
      <c r="D4" s="2">
        <v>8</v>
      </c>
      <c r="E4" s="2">
        <v>0</v>
      </c>
      <c r="F4" s="15"/>
      <c r="G4" s="1" t="s">
        <v>27</v>
      </c>
      <c r="H4" s="2" t="s">
        <v>1</v>
      </c>
      <c r="I4" s="2">
        <v>0</v>
      </c>
      <c r="J4" s="2">
        <v>4</v>
      </c>
      <c r="K4" s="2">
        <v>0</v>
      </c>
      <c r="M4" s="1" t="s">
        <v>28</v>
      </c>
      <c r="N4" s="18">
        <v>109746727.94</v>
      </c>
      <c r="O4" s="18">
        <v>108974824.99999999</v>
      </c>
      <c r="P4" s="18">
        <v>109625.25</v>
      </c>
      <c r="R4" s="7" t="s">
        <v>8</v>
      </c>
      <c r="S4" s="7">
        <v>22</v>
      </c>
      <c r="T4" s="7">
        <v>30</v>
      </c>
      <c r="U4" s="7">
        <v>0</v>
      </c>
      <c r="W4" s="7" t="s">
        <v>8</v>
      </c>
      <c r="X4" s="18">
        <v>2814895.55</v>
      </c>
      <c r="Y4" s="18">
        <v>16838001.960000001</v>
      </c>
      <c r="Z4" s="18">
        <v>0</v>
      </c>
      <c r="AB4" s="7" t="s">
        <v>44</v>
      </c>
      <c r="AC4" s="12">
        <v>20029447.299999997</v>
      </c>
      <c r="AD4" s="7">
        <v>61</v>
      </c>
    </row>
    <row r="5" spans="1:30" x14ac:dyDescent="0.25">
      <c r="A5" s="1" t="s">
        <v>27</v>
      </c>
      <c r="B5" s="2" t="s">
        <v>2</v>
      </c>
      <c r="C5" s="2">
        <v>1</v>
      </c>
      <c r="D5" s="2">
        <v>0</v>
      </c>
      <c r="E5" s="2">
        <v>0</v>
      </c>
      <c r="F5" s="15"/>
      <c r="G5" s="1" t="s">
        <v>27</v>
      </c>
      <c r="H5" s="2" t="s">
        <v>2</v>
      </c>
      <c r="I5" s="2">
        <v>1</v>
      </c>
      <c r="J5" s="2">
        <v>0</v>
      </c>
      <c r="K5" s="2">
        <v>0</v>
      </c>
      <c r="M5" s="1" t="s">
        <v>29</v>
      </c>
      <c r="N5" s="18">
        <v>23737198.510000002</v>
      </c>
      <c r="O5" s="18">
        <v>32575454.510000002</v>
      </c>
      <c r="P5" s="18">
        <v>948248.27</v>
      </c>
      <c r="R5" s="7" t="s">
        <v>9</v>
      </c>
      <c r="S5" s="7">
        <v>94</v>
      </c>
      <c r="T5" s="7">
        <v>16</v>
      </c>
      <c r="U5" s="7">
        <v>0</v>
      </c>
      <c r="W5" s="7" t="s">
        <v>9</v>
      </c>
      <c r="X5" s="18">
        <v>37089469.369999997</v>
      </c>
      <c r="Y5" s="18">
        <v>9636285.5899999999</v>
      </c>
      <c r="Z5" s="18">
        <v>0</v>
      </c>
      <c r="AB5" s="7" t="s">
        <v>45</v>
      </c>
      <c r="AC5" s="12">
        <v>150000</v>
      </c>
      <c r="AD5" s="7">
        <v>1</v>
      </c>
    </row>
    <row r="6" spans="1:30" x14ac:dyDescent="0.25">
      <c r="A6" s="1" t="s">
        <v>27</v>
      </c>
      <c r="B6" s="2" t="s">
        <v>3</v>
      </c>
      <c r="C6" s="2">
        <v>2</v>
      </c>
      <c r="D6" s="2">
        <v>0</v>
      </c>
      <c r="E6" s="2">
        <v>0</v>
      </c>
      <c r="F6" s="15"/>
      <c r="G6" s="1" t="s">
        <v>27</v>
      </c>
      <c r="H6" s="2" t="s">
        <v>3</v>
      </c>
      <c r="I6" s="2">
        <v>1</v>
      </c>
      <c r="J6" s="2">
        <v>0</v>
      </c>
      <c r="K6" s="2">
        <v>0</v>
      </c>
      <c r="M6" s="1" t="s">
        <v>30</v>
      </c>
      <c r="N6" s="18">
        <v>44633066.670000002</v>
      </c>
      <c r="O6" s="18">
        <v>387381897.68000007</v>
      </c>
      <c r="P6" s="18">
        <v>2517335.7200000002</v>
      </c>
      <c r="R6" s="7" t="s">
        <v>10</v>
      </c>
      <c r="S6" s="7">
        <v>1</v>
      </c>
      <c r="T6" s="7">
        <v>0</v>
      </c>
      <c r="U6" s="7">
        <v>0</v>
      </c>
      <c r="W6" s="7" t="s">
        <v>10</v>
      </c>
      <c r="X6" s="18">
        <v>119191.55</v>
      </c>
      <c r="Y6" s="18">
        <v>0</v>
      </c>
      <c r="Z6" s="18">
        <v>0</v>
      </c>
      <c r="AB6" s="7" t="s">
        <v>38</v>
      </c>
      <c r="AC6" s="12">
        <f>SUM(AC3:AC5)</f>
        <v>23670079.319999997</v>
      </c>
      <c r="AD6" s="7">
        <f>SUM(AD3:AD5)</f>
        <v>81</v>
      </c>
    </row>
    <row r="7" spans="1:30" x14ac:dyDescent="0.25">
      <c r="A7" s="1" t="s">
        <v>27</v>
      </c>
      <c r="B7" s="2" t="s">
        <v>4</v>
      </c>
      <c r="C7" s="2">
        <v>0</v>
      </c>
      <c r="D7" s="2">
        <v>0</v>
      </c>
      <c r="E7" s="2">
        <v>0</v>
      </c>
      <c r="F7" s="15"/>
      <c r="G7" s="1" t="s">
        <v>27</v>
      </c>
      <c r="H7" s="2" t="s">
        <v>4</v>
      </c>
      <c r="I7" s="2">
        <v>0</v>
      </c>
      <c r="J7" s="2">
        <v>0</v>
      </c>
      <c r="K7" s="2">
        <v>0</v>
      </c>
      <c r="M7" s="1" t="s">
        <v>31</v>
      </c>
      <c r="N7" s="18">
        <v>3645902.4099999997</v>
      </c>
      <c r="O7" s="18">
        <v>19975954.119999997</v>
      </c>
      <c r="P7" s="18">
        <v>1739614.01</v>
      </c>
      <c r="R7" s="7" t="s">
        <v>11</v>
      </c>
      <c r="S7" s="7">
        <v>81</v>
      </c>
      <c r="T7" s="7">
        <v>0</v>
      </c>
      <c r="U7" s="7">
        <v>1</v>
      </c>
      <c r="W7" s="7" t="s">
        <v>11</v>
      </c>
      <c r="X7" s="18">
        <v>23670079.319999997</v>
      </c>
      <c r="Y7" s="18">
        <v>0</v>
      </c>
      <c r="Z7" s="18">
        <v>109625.25</v>
      </c>
    </row>
    <row r="8" spans="1:30" x14ac:dyDescent="0.25">
      <c r="A8" s="1" t="s">
        <v>27</v>
      </c>
      <c r="B8" s="2" t="s">
        <v>5</v>
      </c>
      <c r="C8" s="2">
        <v>0</v>
      </c>
      <c r="D8" s="2">
        <v>0</v>
      </c>
      <c r="E8" s="2">
        <v>0</v>
      </c>
      <c r="F8" s="15"/>
      <c r="G8" s="1" t="s">
        <v>27</v>
      </c>
      <c r="H8" s="2" t="s">
        <v>5</v>
      </c>
      <c r="I8" s="2">
        <v>0</v>
      </c>
      <c r="J8" s="2">
        <v>0</v>
      </c>
      <c r="K8" s="2">
        <v>0</v>
      </c>
      <c r="M8" s="1" t="s">
        <v>38</v>
      </c>
      <c r="N8" s="18">
        <v>184621347.24999997</v>
      </c>
      <c r="O8" s="18">
        <v>549862519.76999998</v>
      </c>
      <c r="P8" s="18">
        <v>5314823.25</v>
      </c>
      <c r="R8" s="7" t="s">
        <v>12</v>
      </c>
      <c r="S8" s="7">
        <v>23</v>
      </c>
      <c r="T8" s="7">
        <v>73</v>
      </c>
      <c r="U8" s="7">
        <v>0</v>
      </c>
      <c r="W8" s="7" t="s">
        <v>12</v>
      </c>
      <c r="X8" s="18">
        <v>45120618.869999997</v>
      </c>
      <c r="Y8" s="18">
        <v>82500537.449999988</v>
      </c>
      <c r="Z8" s="18">
        <v>0</v>
      </c>
    </row>
    <row r="9" spans="1:30" x14ac:dyDescent="0.25">
      <c r="A9" s="1" t="s">
        <v>27</v>
      </c>
      <c r="B9" s="2" t="s">
        <v>6</v>
      </c>
      <c r="C9" s="2">
        <v>1</v>
      </c>
      <c r="D9" s="2">
        <v>0</v>
      </c>
      <c r="E9" s="2">
        <v>0</v>
      </c>
      <c r="F9" s="15"/>
      <c r="G9" s="1" t="s">
        <v>27</v>
      </c>
      <c r="H9" s="2" t="s">
        <v>6</v>
      </c>
      <c r="I9" s="2">
        <v>3</v>
      </c>
      <c r="J9" s="2">
        <v>0</v>
      </c>
      <c r="K9" s="2">
        <v>0</v>
      </c>
      <c r="R9" s="7" t="s">
        <v>13</v>
      </c>
      <c r="S9" s="7">
        <v>0</v>
      </c>
      <c r="T9" s="7">
        <v>0</v>
      </c>
      <c r="U9" s="7">
        <v>0</v>
      </c>
      <c r="W9" s="7" t="s">
        <v>13</v>
      </c>
      <c r="X9" s="18">
        <v>0</v>
      </c>
      <c r="Y9" s="18">
        <v>0</v>
      </c>
      <c r="Z9" s="18">
        <v>0</v>
      </c>
    </row>
    <row r="10" spans="1:30" x14ac:dyDescent="0.25">
      <c r="A10" s="1" t="s">
        <v>28</v>
      </c>
      <c r="B10" s="2" t="s">
        <v>7</v>
      </c>
      <c r="C10" s="2">
        <v>3</v>
      </c>
      <c r="D10" s="2">
        <v>0</v>
      </c>
      <c r="E10" s="2">
        <v>0</v>
      </c>
      <c r="F10" s="15"/>
      <c r="G10" s="1" t="s">
        <v>28</v>
      </c>
      <c r="H10" s="2" t="s">
        <v>7</v>
      </c>
      <c r="I10" s="2">
        <v>1</v>
      </c>
      <c r="J10" s="2">
        <v>0</v>
      </c>
      <c r="K10" s="2">
        <v>0</v>
      </c>
      <c r="R10" s="7" t="s">
        <v>14</v>
      </c>
      <c r="S10" s="7">
        <v>0</v>
      </c>
      <c r="T10" s="7">
        <v>0</v>
      </c>
      <c r="U10" s="7">
        <v>0</v>
      </c>
      <c r="W10" s="7" t="s">
        <v>14</v>
      </c>
      <c r="X10" s="18">
        <v>0</v>
      </c>
      <c r="Y10" s="18">
        <v>0</v>
      </c>
      <c r="Z10" s="18">
        <v>0</v>
      </c>
    </row>
    <row r="11" spans="1:30" x14ac:dyDescent="0.25">
      <c r="A11" s="1" t="s">
        <v>28</v>
      </c>
      <c r="B11" s="2" t="s">
        <v>8</v>
      </c>
      <c r="C11" s="2">
        <v>17</v>
      </c>
      <c r="D11" s="2">
        <v>6</v>
      </c>
      <c r="E11" s="2">
        <v>1</v>
      </c>
      <c r="F11" s="15"/>
      <c r="G11" s="1" t="s">
        <v>28</v>
      </c>
      <c r="H11" s="2" t="s">
        <v>8</v>
      </c>
      <c r="I11" s="2">
        <v>6</v>
      </c>
      <c r="J11" s="2">
        <v>5</v>
      </c>
      <c r="K11" s="2">
        <v>0</v>
      </c>
      <c r="R11" s="7" t="s">
        <v>15</v>
      </c>
      <c r="S11" s="7">
        <v>0</v>
      </c>
      <c r="T11" s="7">
        <v>0</v>
      </c>
      <c r="U11" s="7">
        <v>0</v>
      </c>
      <c r="W11" s="7" t="s">
        <v>15</v>
      </c>
      <c r="X11" s="18">
        <v>0</v>
      </c>
      <c r="Y11" s="18">
        <v>0</v>
      </c>
      <c r="Z11" s="18">
        <v>0</v>
      </c>
    </row>
    <row r="12" spans="1:30" x14ac:dyDescent="0.25">
      <c r="A12" s="1" t="s">
        <v>28</v>
      </c>
      <c r="B12" s="2" t="s">
        <v>9</v>
      </c>
      <c r="C12" s="2">
        <v>12</v>
      </c>
      <c r="D12" s="2">
        <v>2</v>
      </c>
      <c r="E12" s="2">
        <v>2</v>
      </c>
      <c r="F12" s="15"/>
      <c r="G12" s="1" t="s">
        <v>28</v>
      </c>
      <c r="H12" s="2" t="s">
        <v>9</v>
      </c>
      <c r="I12" s="2">
        <v>9</v>
      </c>
      <c r="J12" s="2">
        <v>2</v>
      </c>
      <c r="K12" s="2">
        <v>2</v>
      </c>
      <c r="R12" s="7" t="s">
        <v>38</v>
      </c>
      <c r="S12" s="7">
        <f>SUM(S3:S11)</f>
        <v>226</v>
      </c>
      <c r="T12" s="7">
        <f>SUM(T3:T11)</f>
        <v>119</v>
      </c>
      <c r="U12" s="7">
        <f>SUM(U3:U11)</f>
        <v>1</v>
      </c>
      <c r="W12" s="7" t="s">
        <v>38</v>
      </c>
      <c r="X12" s="18">
        <f>SUM(X3:X11)</f>
        <v>109746727.94</v>
      </c>
      <c r="Y12" s="18">
        <f>SUM(Y3:Y11)</f>
        <v>108974824.99999999</v>
      </c>
      <c r="Z12" s="18">
        <f>SUM(Z3:Z11)</f>
        <v>109625.25</v>
      </c>
    </row>
    <row r="13" spans="1:30" x14ac:dyDescent="0.25">
      <c r="A13" s="1" t="s">
        <v>28</v>
      </c>
      <c r="B13" s="2" t="s">
        <v>10</v>
      </c>
      <c r="C13" s="2">
        <v>4</v>
      </c>
      <c r="D13" s="2">
        <v>0</v>
      </c>
      <c r="E13" s="2">
        <v>0</v>
      </c>
      <c r="F13" s="15"/>
      <c r="G13" s="1" t="s">
        <v>28</v>
      </c>
      <c r="H13" s="2" t="s">
        <v>10</v>
      </c>
      <c r="I13" s="2">
        <v>0</v>
      </c>
      <c r="J13" s="2">
        <v>0</v>
      </c>
      <c r="K13" s="2">
        <v>0</v>
      </c>
    </row>
    <row r="14" spans="1:30" x14ac:dyDescent="0.25">
      <c r="A14" s="1" t="s">
        <v>28</v>
      </c>
      <c r="B14" s="2" t="s">
        <v>11</v>
      </c>
      <c r="C14" s="2">
        <v>11</v>
      </c>
      <c r="D14" s="2">
        <v>0</v>
      </c>
      <c r="E14" s="2">
        <v>1</v>
      </c>
      <c r="F14" s="15"/>
      <c r="G14" s="1" t="s">
        <v>28</v>
      </c>
      <c r="H14" s="2" t="s">
        <v>11</v>
      </c>
      <c r="I14" s="2">
        <v>6</v>
      </c>
      <c r="J14" s="2">
        <v>0</v>
      </c>
      <c r="K14" s="2">
        <v>1</v>
      </c>
    </row>
    <row r="15" spans="1:30" x14ac:dyDescent="0.25">
      <c r="A15" s="1" t="s">
        <v>28</v>
      </c>
      <c r="B15" s="2" t="s">
        <v>12</v>
      </c>
      <c r="C15" s="2">
        <v>12</v>
      </c>
      <c r="D15" s="2">
        <v>5</v>
      </c>
      <c r="E15" s="2">
        <v>2</v>
      </c>
      <c r="F15" s="15"/>
      <c r="G15" s="1" t="s">
        <v>28</v>
      </c>
      <c r="H15" s="2" t="s">
        <v>12</v>
      </c>
      <c r="I15" s="2">
        <v>9</v>
      </c>
      <c r="J15" s="2">
        <v>5</v>
      </c>
      <c r="K15" s="2">
        <v>0</v>
      </c>
    </row>
    <row r="16" spans="1:30" x14ac:dyDescent="0.25">
      <c r="A16" s="1" t="s">
        <v>28</v>
      </c>
      <c r="B16" s="2" t="s">
        <v>13</v>
      </c>
      <c r="C16" s="2">
        <v>2</v>
      </c>
      <c r="D16" s="2">
        <v>0</v>
      </c>
      <c r="E16" s="2">
        <v>0</v>
      </c>
      <c r="F16" s="15"/>
      <c r="G16" s="1" t="s">
        <v>28</v>
      </c>
      <c r="H16" s="2" t="s">
        <v>13</v>
      </c>
      <c r="I16" s="2">
        <v>0</v>
      </c>
      <c r="J16" s="2">
        <v>0</v>
      </c>
      <c r="K16" s="2">
        <v>0</v>
      </c>
    </row>
    <row r="17" spans="1:11" x14ac:dyDescent="0.25">
      <c r="A17" s="1" t="s">
        <v>28</v>
      </c>
      <c r="B17" s="2" t="s">
        <v>14</v>
      </c>
      <c r="C17" s="2">
        <v>6</v>
      </c>
      <c r="D17" s="2">
        <v>0</v>
      </c>
      <c r="E17" s="2">
        <v>2</v>
      </c>
      <c r="F17" s="15"/>
      <c r="G17" s="1" t="s">
        <v>28</v>
      </c>
      <c r="H17" s="2" t="s">
        <v>14</v>
      </c>
      <c r="I17" s="2">
        <v>2</v>
      </c>
      <c r="J17" s="2">
        <v>0</v>
      </c>
      <c r="K17" s="2">
        <v>0</v>
      </c>
    </row>
    <row r="18" spans="1:11" x14ac:dyDescent="0.25">
      <c r="A18" s="1" t="s">
        <v>28</v>
      </c>
      <c r="B18" s="2" t="s">
        <v>15</v>
      </c>
      <c r="C18" s="2">
        <v>2</v>
      </c>
      <c r="D18" s="2">
        <v>0</v>
      </c>
      <c r="E18" s="2">
        <v>0</v>
      </c>
      <c r="F18" s="15"/>
      <c r="G18" s="1" t="s">
        <v>28</v>
      </c>
      <c r="H18" s="2" t="s">
        <v>15</v>
      </c>
      <c r="I18" s="2">
        <v>0</v>
      </c>
      <c r="J18" s="2">
        <v>0</v>
      </c>
      <c r="K18" s="2">
        <v>0</v>
      </c>
    </row>
    <row r="19" spans="1:11" x14ac:dyDescent="0.25">
      <c r="A19" s="1" t="s">
        <v>29</v>
      </c>
      <c r="B19" s="2" t="s">
        <v>16</v>
      </c>
      <c r="C19" s="2">
        <v>9</v>
      </c>
      <c r="D19" s="2">
        <v>8</v>
      </c>
      <c r="E19" s="2">
        <v>3</v>
      </c>
      <c r="F19" s="15"/>
      <c r="G19" s="1" t="s">
        <v>29</v>
      </c>
      <c r="H19" s="2" t="s">
        <v>16</v>
      </c>
      <c r="I19" s="2">
        <v>4</v>
      </c>
      <c r="J19" s="2">
        <v>5</v>
      </c>
      <c r="K19" s="2">
        <v>2</v>
      </c>
    </row>
    <row r="20" spans="1:11" x14ac:dyDescent="0.25">
      <c r="A20" s="1" t="s">
        <v>29</v>
      </c>
      <c r="B20" s="2" t="s">
        <v>17</v>
      </c>
      <c r="C20" s="2">
        <v>34</v>
      </c>
      <c r="D20" s="2">
        <v>5</v>
      </c>
      <c r="E20" s="2">
        <v>7</v>
      </c>
      <c r="F20" s="15"/>
      <c r="G20" s="1" t="s">
        <v>29</v>
      </c>
      <c r="H20" s="2" t="s">
        <v>17</v>
      </c>
      <c r="I20" s="2">
        <v>11</v>
      </c>
      <c r="J20" s="2">
        <v>2</v>
      </c>
      <c r="K20" s="2">
        <v>3</v>
      </c>
    </row>
    <row r="21" spans="1:11" x14ac:dyDescent="0.25">
      <c r="A21" s="1" t="s">
        <v>29</v>
      </c>
      <c r="B21" s="2" t="s">
        <v>18</v>
      </c>
      <c r="C21" s="2">
        <v>27</v>
      </c>
      <c r="D21" s="2">
        <v>5</v>
      </c>
      <c r="E21" s="2">
        <v>3</v>
      </c>
      <c r="F21" s="15"/>
      <c r="G21" s="1" t="s">
        <v>29</v>
      </c>
      <c r="H21" s="2" t="s">
        <v>18</v>
      </c>
      <c r="I21" s="2">
        <v>6</v>
      </c>
      <c r="J21" s="2">
        <v>3</v>
      </c>
      <c r="K21" s="2">
        <v>3</v>
      </c>
    </row>
    <row r="22" spans="1:11" x14ac:dyDescent="0.25">
      <c r="A22" s="1" t="s">
        <v>30</v>
      </c>
      <c r="B22" s="2" t="s">
        <v>19</v>
      </c>
      <c r="C22" s="2">
        <v>2</v>
      </c>
      <c r="D22" s="2">
        <v>0</v>
      </c>
      <c r="E22" s="2">
        <v>1</v>
      </c>
      <c r="F22" s="15"/>
      <c r="G22" s="1" t="s">
        <v>30</v>
      </c>
      <c r="H22" s="2" t="s">
        <v>19</v>
      </c>
      <c r="I22" s="2">
        <v>0</v>
      </c>
      <c r="J22" s="2">
        <v>0</v>
      </c>
      <c r="K22" s="2">
        <v>0</v>
      </c>
    </row>
    <row r="23" spans="1:11" x14ac:dyDescent="0.25">
      <c r="A23" s="1" t="s">
        <v>30</v>
      </c>
      <c r="B23" s="2" t="s">
        <v>20</v>
      </c>
      <c r="C23" s="2">
        <v>22</v>
      </c>
      <c r="D23" s="2">
        <v>3</v>
      </c>
      <c r="E23" s="2">
        <v>5</v>
      </c>
      <c r="F23" s="15"/>
      <c r="G23" s="1" t="s">
        <v>30</v>
      </c>
      <c r="H23" s="2" t="s">
        <v>20</v>
      </c>
      <c r="I23" s="2">
        <v>8</v>
      </c>
      <c r="J23" s="2">
        <v>4</v>
      </c>
      <c r="K23" s="2">
        <v>4</v>
      </c>
    </row>
    <row r="24" spans="1:11" x14ac:dyDescent="0.25">
      <c r="A24" s="1" t="s">
        <v>30</v>
      </c>
      <c r="B24" s="4" t="s">
        <v>21</v>
      </c>
      <c r="C24" s="4">
        <v>11</v>
      </c>
      <c r="D24" s="4">
        <v>6</v>
      </c>
      <c r="E24" s="4">
        <v>3</v>
      </c>
      <c r="F24" s="13"/>
      <c r="G24" s="1" t="s">
        <v>30</v>
      </c>
      <c r="H24" s="4" t="s">
        <v>21</v>
      </c>
      <c r="I24" s="2">
        <v>5</v>
      </c>
      <c r="J24" s="2">
        <v>1</v>
      </c>
      <c r="K24" s="2">
        <v>1</v>
      </c>
    </row>
    <row r="25" spans="1:11" x14ac:dyDescent="0.25">
      <c r="A25" s="1" t="s">
        <v>30</v>
      </c>
      <c r="B25" s="2" t="s">
        <v>22</v>
      </c>
      <c r="C25" s="2">
        <v>76</v>
      </c>
      <c r="D25" s="2">
        <v>31</v>
      </c>
      <c r="E25" s="2">
        <v>9</v>
      </c>
      <c r="F25" s="15"/>
      <c r="G25" s="1" t="s">
        <v>30</v>
      </c>
      <c r="H25" s="2" t="s">
        <v>22</v>
      </c>
      <c r="I25" s="2">
        <v>26</v>
      </c>
      <c r="J25" s="2">
        <v>23</v>
      </c>
      <c r="K25" s="2">
        <v>5</v>
      </c>
    </row>
    <row r="26" spans="1:11" x14ac:dyDescent="0.25">
      <c r="A26" s="1" t="s">
        <v>31</v>
      </c>
      <c r="B26" s="2" t="s">
        <v>23</v>
      </c>
      <c r="C26" s="2">
        <v>7</v>
      </c>
      <c r="D26" s="2">
        <v>9</v>
      </c>
      <c r="E26" s="2">
        <v>2</v>
      </c>
      <c r="F26" s="15"/>
      <c r="G26" s="1" t="s">
        <v>31</v>
      </c>
      <c r="H26" s="2" t="s">
        <v>23</v>
      </c>
      <c r="I26" s="2">
        <v>3</v>
      </c>
      <c r="J26" s="2">
        <v>7</v>
      </c>
      <c r="K26" s="2">
        <v>1</v>
      </c>
    </row>
    <row r="27" spans="1:11" x14ac:dyDescent="0.25">
      <c r="A27" s="1" t="s">
        <v>31</v>
      </c>
      <c r="B27" s="2" t="s">
        <v>24</v>
      </c>
      <c r="C27" s="2">
        <v>4</v>
      </c>
      <c r="D27" s="2">
        <v>0</v>
      </c>
      <c r="E27" s="2">
        <v>3</v>
      </c>
      <c r="F27" s="15"/>
      <c r="G27" s="1" t="s">
        <v>31</v>
      </c>
      <c r="H27" s="2" t="s">
        <v>24</v>
      </c>
      <c r="I27" s="2">
        <v>1</v>
      </c>
      <c r="J27" s="2">
        <v>0</v>
      </c>
      <c r="K27" s="2">
        <v>2</v>
      </c>
    </row>
    <row r="28" spans="1:11" x14ac:dyDescent="0.25">
      <c r="A28" s="1" t="s">
        <v>31</v>
      </c>
      <c r="B28" s="2" t="s">
        <v>25</v>
      </c>
      <c r="C28" s="2">
        <v>2</v>
      </c>
      <c r="D28" s="2">
        <v>0</v>
      </c>
      <c r="E28" s="2">
        <v>1</v>
      </c>
      <c r="F28" s="15"/>
      <c r="G28" s="1" t="s">
        <v>31</v>
      </c>
      <c r="H28" s="2" t="s">
        <v>25</v>
      </c>
      <c r="I28" s="2">
        <v>0</v>
      </c>
      <c r="J28" s="2">
        <v>0</v>
      </c>
      <c r="K28" s="2">
        <v>0</v>
      </c>
    </row>
    <row r="29" spans="1:11" x14ac:dyDescent="0.25">
      <c r="A29" s="8" t="s">
        <v>31</v>
      </c>
      <c r="B29" s="9" t="s">
        <v>26</v>
      </c>
      <c r="C29" s="9">
        <v>2</v>
      </c>
      <c r="D29" s="9">
        <v>0</v>
      </c>
      <c r="E29" s="9">
        <v>0</v>
      </c>
      <c r="F29" s="15"/>
      <c r="G29" s="8" t="s">
        <v>31</v>
      </c>
      <c r="H29" s="2" t="s">
        <v>26</v>
      </c>
      <c r="I29" s="2">
        <v>0</v>
      </c>
      <c r="J29" s="2">
        <v>0</v>
      </c>
      <c r="K29" s="2">
        <v>0</v>
      </c>
    </row>
    <row r="30" spans="1:11" x14ac:dyDescent="0.25">
      <c r="A30" s="10" t="s">
        <v>38</v>
      </c>
      <c r="B30" s="11"/>
      <c r="C30" s="7">
        <f>SUM(C3:C29)</f>
        <v>271</v>
      </c>
      <c r="D30" s="7">
        <f t="shared" ref="D30:E30" si="0">SUM(D3:D29)</f>
        <v>88</v>
      </c>
      <c r="E30" s="7">
        <f t="shared" si="0"/>
        <v>45</v>
      </c>
      <c r="F30" s="16"/>
      <c r="G30" s="10" t="s">
        <v>38</v>
      </c>
      <c r="H30" s="11"/>
      <c r="I30" s="7">
        <f>SUM(I3:I29)</f>
        <v>102</v>
      </c>
      <c r="J30" s="7">
        <f t="shared" ref="J30" si="1">SUM(J3:J29)</f>
        <v>61</v>
      </c>
      <c r="K30" s="7">
        <f t="shared" ref="K30" si="2">SUM(K3:K29)</f>
        <v>24</v>
      </c>
    </row>
    <row r="33" spans="2:7" x14ac:dyDescent="0.25">
      <c r="B33" s="19"/>
      <c r="C33" s="20" t="s">
        <v>47</v>
      </c>
      <c r="D33" s="20"/>
      <c r="E33" s="20"/>
      <c r="F33" s="20"/>
      <c r="G33" s="20"/>
    </row>
    <row r="34" spans="2:7" ht="45" x14ac:dyDescent="0.25">
      <c r="C34" s="3" t="s">
        <v>36</v>
      </c>
      <c r="D34" s="7">
        <v>2018</v>
      </c>
      <c r="E34" s="7">
        <v>2019</v>
      </c>
      <c r="F34" s="7">
        <v>2020</v>
      </c>
      <c r="G34" s="7">
        <v>2021</v>
      </c>
    </row>
    <row r="35" spans="2:7" x14ac:dyDescent="0.25">
      <c r="C35" s="17" t="s">
        <v>41</v>
      </c>
      <c r="D35" s="4">
        <v>1</v>
      </c>
      <c r="E35" s="4">
        <v>2</v>
      </c>
      <c r="F35" s="4">
        <v>2</v>
      </c>
      <c r="G35" s="4">
        <v>2</v>
      </c>
    </row>
    <row r="36" spans="2:7" x14ac:dyDescent="0.25">
      <c r="C36" s="17" t="s">
        <v>42</v>
      </c>
      <c r="D36" s="4">
        <v>1</v>
      </c>
      <c r="E36" s="4">
        <v>1</v>
      </c>
      <c r="F36" s="4">
        <v>1</v>
      </c>
      <c r="G36" s="4">
        <v>0</v>
      </c>
    </row>
    <row r="37" spans="2:7" x14ac:dyDescent="0.25">
      <c r="C37" s="17" t="s">
        <v>43</v>
      </c>
      <c r="D37" s="4">
        <v>2</v>
      </c>
      <c r="E37" s="4">
        <v>2</v>
      </c>
      <c r="F37" s="4">
        <v>2</v>
      </c>
      <c r="G37" s="4">
        <v>1</v>
      </c>
    </row>
    <row r="38" spans="2:7" x14ac:dyDescent="0.25">
      <c r="C38" s="17" t="s">
        <v>44</v>
      </c>
      <c r="D38" s="4">
        <v>2</v>
      </c>
      <c r="E38" s="4">
        <v>3</v>
      </c>
      <c r="F38" s="4">
        <v>3</v>
      </c>
      <c r="G38" s="4">
        <v>3</v>
      </c>
    </row>
    <row r="39" spans="2:7" x14ac:dyDescent="0.25">
      <c r="C39" s="17" t="s">
        <v>45</v>
      </c>
      <c r="D39" s="4">
        <v>2</v>
      </c>
      <c r="E39" s="4">
        <v>2</v>
      </c>
      <c r="F39" s="4">
        <v>2</v>
      </c>
      <c r="G39" s="4">
        <v>0</v>
      </c>
    </row>
    <row r="40" spans="2:7" x14ac:dyDescent="0.25">
      <c r="C40" s="17" t="s">
        <v>46</v>
      </c>
      <c r="D40" s="4">
        <v>1</v>
      </c>
      <c r="E40" s="4">
        <v>1</v>
      </c>
      <c r="F40" s="4">
        <v>1</v>
      </c>
      <c r="G40" s="4">
        <v>0</v>
      </c>
    </row>
    <row r="41" spans="2:7" x14ac:dyDescent="0.25">
      <c r="C41" s="17" t="s">
        <v>38</v>
      </c>
      <c r="D41" s="4">
        <f>SUM(D35:D40)</f>
        <v>9</v>
      </c>
      <c r="E41" s="4">
        <f>SUM(E35:E40)</f>
        <v>11</v>
      </c>
      <c r="F41" s="4">
        <f>SUM(F35:F40)</f>
        <v>11</v>
      </c>
      <c r="G41" s="4">
        <f>SUM(G35:G40)</f>
        <v>6</v>
      </c>
    </row>
  </sheetData>
  <mergeCells count="9">
    <mergeCell ref="C33:G33"/>
    <mergeCell ref="R1:U1"/>
    <mergeCell ref="W1:Z1"/>
    <mergeCell ref="AB1:AD1"/>
    <mergeCell ref="A1:E1"/>
    <mergeCell ref="A30:B30"/>
    <mergeCell ref="G1:K1"/>
    <mergeCell ref="G30:H30"/>
    <mergeCell ref="M1:P1"/>
  </mergeCells>
  <pageMargins left="0.511811024" right="0.511811024" top="0.78740157499999996" bottom="0.78740157499999996" header="0.31496062000000002" footer="0.31496062000000002"/>
  <pageSetup paperSize="9" orientation="portrait" horizontalDpi="4294967293" verticalDpi="0" r:id="rId1"/>
  <ignoredErrors>
    <ignoredError sqref="D41:G41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2021-02-04T23:13:03Z</dcterms:created>
  <dcterms:modified xsi:type="dcterms:W3CDTF">2021-02-05T00:22:24Z</dcterms:modified>
</cp:coreProperties>
</file>