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ใบเสนอราคา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งวดชำระ &amp; ธนาคา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arabun"/>
      <b val="1"/>
      <color rgb="00C9A84C"/>
      <sz val="22"/>
    </font>
    <font>
      <name val="Sarabun"/>
      <color rgb="00999999"/>
      <sz val="9"/>
    </font>
    <font>
      <name val="Sarabun"/>
      <b val="1"/>
      <color rgb="001A1A2E"/>
      <sz val="18"/>
    </font>
    <font>
      <name val="Sarabun"/>
      <b val="1"/>
      <color rgb="00FFFFFF"/>
      <sz val="9"/>
    </font>
    <font>
      <name val="Sarabun"/>
      <color rgb="001A1A2E"/>
      <sz val="9"/>
    </font>
    <font>
      <name val="Sarabun"/>
      <b val="1"/>
      <color rgb="00FFFFFF"/>
      <sz val="11"/>
    </font>
    <font>
      <name val="Sarabun"/>
      <color rgb="00666666"/>
      <sz val="9"/>
    </font>
    <font>
      <name val="Sarabun"/>
      <sz val="9"/>
    </font>
    <font>
      <name val="Sarabun"/>
      <color rgb="000000FF"/>
      <sz val="9"/>
    </font>
    <font>
      <name val="Sarabun"/>
      <b val="1"/>
      <color rgb="00F0D080"/>
      <sz val="12"/>
    </font>
    <font>
      <name val="Sarabun"/>
      <i val="1"/>
      <color rgb="00C9A84C"/>
      <sz val="8"/>
    </font>
    <font>
      <name val="Sarabun"/>
      <b val="1"/>
      <color rgb="00FFFFFF"/>
      <sz val="10"/>
    </font>
    <font>
      <name val="Sarabun"/>
      <b val="1"/>
      <color rgb="001A1A2E"/>
      <sz val="9"/>
    </font>
    <font>
      <name val="Sarabun"/>
      <b val="1"/>
      <color rgb="00C9A84C"/>
      <sz val="20"/>
    </font>
    <font>
      <name val="Sarabun"/>
      <b val="1"/>
      <color rgb="001A1A2E"/>
      <sz val="16"/>
    </font>
    <font>
      <name val="Sarabun"/>
      <b val="1"/>
      <color rgb="001A1A2E"/>
      <sz val="10"/>
    </font>
    <font>
      <name val="Sarabun"/>
      <b val="1"/>
      <color rgb="00C9A84C"/>
      <sz val="9"/>
    </font>
    <font>
      <name val="Sarabun"/>
      <i val="1"/>
      <color rgb="00C9A84C"/>
      <sz val="9"/>
    </font>
  </fonts>
  <fills count="9">
    <fill>
      <patternFill/>
    </fill>
    <fill>
      <patternFill patternType="gray125"/>
    </fill>
    <fill>
      <patternFill patternType="solid">
        <fgColor rgb="000D0D1A"/>
      </patternFill>
    </fill>
    <fill>
      <patternFill patternType="solid">
        <fgColor rgb="00C9A84C"/>
      </patternFill>
    </fill>
    <fill>
      <patternFill patternType="solid">
        <fgColor rgb="001A1A2E"/>
      </patternFill>
    </fill>
    <fill>
      <patternFill patternType="solid">
        <fgColor rgb="00F8F8F8"/>
      </patternFill>
    </fill>
    <fill>
      <patternFill patternType="solid">
        <fgColor rgb="00EEF0F5"/>
      </patternFill>
    </fill>
    <fill>
      <patternFill patternType="solid">
        <fgColor rgb="00FFFFFF"/>
      </patternFill>
    </fill>
    <fill>
      <patternFill patternType="solid">
        <fgColor rgb="001A1A1A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C9A84C"/>
      </left>
      <top style="thin">
        <color rgb="00C9A84C"/>
      </top>
      <bottom style="thin">
        <color rgb="00C9A84C"/>
      </bottom>
    </border>
    <border>
      <left style="thin">
        <color rgb="00C9A84C"/>
      </left>
      <right style="thin">
        <color rgb="00C9A84C"/>
      </right>
      <top style="thin">
        <color rgb="00C9A84C"/>
      </top>
      <bottom style="thin">
        <color rgb="00C9A84C"/>
      </bottom>
    </border>
    <border>
      <left style="medium">
        <color rgb="00C9A84C"/>
      </left>
    </border>
    <border>
      <left/>
      <right/>
      <top style="thin">
        <color rgb="00C9A84C"/>
      </top>
      <bottom/>
      <diagonal/>
    </border>
    <border>
      <left/>
      <right style="thin">
        <color rgb="00C9A84C"/>
      </right>
      <top style="thin">
        <color rgb="00C9A84C"/>
      </top>
      <bottom/>
      <diagonal/>
    </border>
    <border>
      <left/>
      <right style="thin">
        <color rgb="00C9A84C"/>
      </right>
      <top style="thin">
        <color rgb="00C9A84C"/>
      </top>
      <bottom style="thin">
        <color rgb="00C9A84C"/>
      </bottom>
      <diagonal/>
    </border>
    <border>
      <left style="medium">
        <color rgb="00C9A84C"/>
      </left>
      <right style="thin">
        <color rgb="00C9A84C"/>
      </right>
      <top style="thin">
        <color rgb="00C9A84C"/>
      </top>
      <bottom style="thin">
        <color rgb="00C9A84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0" fontId="6" fillId="4" borderId="3" applyAlignment="1" pivotButton="0" quotePrefix="0" xfId="0">
      <alignment horizontal="right" vertical="center"/>
    </xf>
    <xf numFmtId="3" fontId="10" fillId="4" borderId="3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2" fillId="2" borderId="4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4" fillId="2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center"/>
    </xf>
    <xf numFmtId="0" fontId="0" fillId="0" borderId="7" pivotButton="0" quotePrefix="0" xfId="0"/>
    <xf numFmtId="0" fontId="1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center" vertical="center"/>
    </xf>
    <xf numFmtId="3" fontId="17" fillId="6" borderId="1" applyAlignment="1" pivotButton="0" quotePrefix="0" xfId="0">
      <alignment horizontal="left" vertical="center"/>
    </xf>
    <xf numFmtId="0" fontId="6" fillId="2" borderId="4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/>
    </xf>
    <xf numFmtId="0" fontId="18" fillId="8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19125" cy="619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2:H41"/>
  <sheetViews>
    <sheetView workbookViewId="0">
      <selection activeCell="A1" sqref="A1"/>
    </sheetView>
  </sheetViews>
  <sheetFormatPr baseColWidth="8" defaultRowHeight="15"/>
  <cols>
    <col width="5" customWidth="1" min="1" max="1"/>
    <col width="3.5" customWidth="1" min="2" max="2"/>
    <col width="36" customWidth="1" min="3" max="3"/>
    <col width="9" customWidth="1" min="4" max="4"/>
    <col width="8" customWidth="1" min="5" max="5"/>
    <col width="14" customWidth="1" min="6" max="6"/>
    <col width="14" customWidth="1" min="7" max="7"/>
    <col width="2" customWidth="1" min="8" max="8"/>
  </cols>
  <sheetData>
    <row r="1" ht="8" customHeight="1"/>
    <row r="2" ht="70" customHeight="1">
      <c r="A2" s="1" t="n"/>
      <c r="B2" s="1" t="n"/>
      <c r="C2" s="1" t="n"/>
      <c r="D2" s="2" t="inlineStr">
        <is>
          <t>DataClaw</t>
        </is>
      </c>
      <c r="H2" s="1" t="n"/>
    </row>
    <row r="3" ht="3" customHeight="1">
      <c r="A3" s="3" t="n"/>
    </row>
    <row r="4" ht="18" customHeight="1">
      <c r="B4" s="4" t="inlineStr">
        <is>
          <t>1/15 หมู่ 6 แขวงหนองจอก เขตหนองจอก กรุงเทพฯ 10530</t>
        </is>
      </c>
      <c r="F4" s="5" t="inlineStr">
        <is>
          <t>Tel. 091-706-4086</t>
        </is>
      </c>
    </row>
    <row r="5" ht="18" customHeight="1"/>
    <row r="6" ht="12" customHeight="1"/>
    <row r="7" ht="30" customHeight="1">
      <c r="A7" s="6" t="inlineStr">
        <is>
          <t>ใบเสนอราคา  /  QUOTATION</t>
        </is>
      </c>
    </row>
    <row r="8" ht="12" customHeight="1"/>
    <row r="9" ht="22" customHeight="1">
      <c r="B9" s="7" t="inlineStr">
        <is>
          <t>เลขที่ / QT No.</t>
        </is>
      </c>
      <c r="C9" s="8" t="inlineStr">
        <is>
          <t>QT-2026-001</t>
        </is>
      </c>
      <c r="D9" s="7" t="inlineStr">
        <is>
          <t>วันที่ / Date</t>
        </is>
      </c>
      <c r="F9" s="8" t="inlineStr">
        <is>
          <t>10 มิถุนายน 2569</t>
        </is>
      </c>
    </row>
    <row r="10" ht="22" customHeight="1">
      <c r="B10" s="7" t="inlineStr">
        <is>
          <t>อายุ / Valid Until</t>
        </is>
      </c>
      <c r="C10" s="8" t="inlineStr">
        <is>
          <t>10 กรกฎาคม 2569</t>
        </is>
      </c>
      <c r="D10" s="7" t="inlineStr">
        <is>
          <t>ผู้จัดทำ / Prepared By</t>
        </is>
      </c>
      <c r="F10" s="8" t="inlineStr">
        <is>
          <t>Jakarin (DataClaw)</t>
        </is>
      </c>
    </row>
    <row r="11" ht="22" customHeight="1">
      <c r="B11" s="7" t="inlineStr">
        <is>
          <t>เสนอให้ / Client</t>
        </is>
      </c>
      <c r="C11" s="8" t="inlineStr">
        <is>
          <t>[ชื่อบริษัทลูกค้า]</t>
        </is>
      </c>
      <c r="D11" s="7" t="inlineStr">
        <is>
          <t>ผู้ติดต่อ / Contact</t>
        </is>
      </c>
      <c r="F11" s="8" t="inlineStr">
        <is>
          <t>[ชื่อผู้ติดต่อ]</t>
        </is>
      </c>
    </row>
    <row r="12" ht="22" customHeight="1">
      <c r="B12" s="7" t="inlineStr">
        <is>
          <t>โปรเจกต์ / Project</t>
        </is>
      </c>
      <c r="C12" s="8" t="inlineStr">
        <is>
          <t>[ชื่อโปรเจกต์]</t>
        </is>
      </c>
      <c r="D12" s="7" t="inlineStr">
        <is>
          <t>อีเมล / Email</t>
        </is>
      </c>
      <c r="F12" s="8" t="inlineStr">
        <is>
          <t>[อีเมลลูกค้า]</t>
        </is>
      </c>
    </row>
    <row r="13" ht="8" customHeight="1"/>
    <row r="14" ht="26" customHeight="1">
      <c r="A14" s="9" t="inlineStr">
        <is>
          <t xml:space="preserve">  รายละเอียดงาน  /  SCOPE OF WORK</t>
        </is>
      </c>
    </row>
    <row r="15" ht="26" customHeight="1">
      <c r="A15" s="10" t="inlineStr">
        <is>
          <t>#</t>
        </is>
      </c>
      <c r="C15" s="10" t="inlineStr">
        <is>
          <t>รายการ / Description</t>
        </is>
      </c>
      <c r="D15" s="10" t="inlineStr">
        <is>
          <t>หน่วย</t>
        </is>
      </c>
      <c r="E15" s="10" t="inlineStr">
        <is>
          <t>จำนวน</t>
        </is>
      </c>
      <c r="F15" s="10" t="inlineStr">
        <is>
          <t>ราคา/หน่วย (บาท)</t>
        </is>
      </c>
      <c r="G15" s="10" t="inlineStr">
        <is>
          <t>รวม (บาท)</t>
        </is>
      </c>
    </row>
    <row r="16" ht="22" customHeight="1">
      <c r="A16" s="11" t="n">
        <v>1</v>
      </c>
      <c r="C16" s="12" t="inlineStr">
        <is>
          <t>วิเคราะห์และออกแบบระบบ (System Analysis &amp; Design)</t>
        </is>
      </c>
      <c r="D16" s="13" t="inlineStr">
        <is>
          <t>งาน</t>
        </is>
      </c>
      <c r="E16" s="13" t="n">
        <v>1</v>
      </c>
      <c r="F16" s="14" t="n">
        <v>0</v>
      </c>
      <c r="G16" s="15">
        <f>IF(E16="",0,E16*F16)</f>
        <v/>
      </c>
    </row>
    <row r="17" ht="22" customHeight="1">
      <c r="A17" s="16" t="n">
        <v>2</v>
      </c>
      <c r="C17" s="17" t="inlineStr">
        <is>
          <t>พัฒนาระบบจัดการพนักงาน (Employee Management System)</t>
        </is>
      </c>
      <c r="D17" s="18" t="inlineStr">
        <is>
          <t>งาน</t>
        </is>
      </c>
      <c r="E17" s="18" t="n">
        <v>1</v>
      </c>
      <c r="F17" s="19" t="n">
        <v>0</v>
      </c>
      <c r="G17" s="20">
        <f>IF(E17="",0,E17*F17)</f>
        <v/>
      </c>
    </row>
    <row r="18" ht="22" customHeight="1">
      <c r="A18" s="11" t="n">
        <v>3</v>
      </c>
      <c r="C18" s="12" t="inlineStr">
        <is>
          <t>พัฒนาระบบคำนวณเงินเดือน (Payroll System)</t>
        </is>
      </c>
      <c r="D18" s="13" t="inlineStr">
        <is>
          <t>งาน</t>
        </is>
      </c>
      <c r="E18" s="13" t="n">
        <v>1</v>
      </c>
      <c r="F18" s="14" t="n">
        <v>0</v>
      </c>
      <c r="G18" s="15">
        <f>IF(E18="",0,E18*F18)</f>
        <v/>
      </c>
    </row>
    <row r="19" ht="22" customHeight="1">
      <c r="A19" s="16" t="n">
        <v>4</v>
      </c>
      <c r="C19" s="17" t="inlineStr">
        <is>
          <t>พัฒนาระบบคลังสินค้า (Inventory Management System)</t>
        </is>
      </c>
      <c r="D19" s="18" t="inlineStr">
        <is>
          <t>งาน</t>
        </is>
      </c>
      <c r="E19" s="18" t="n">
        <v>1</v>
      </c>
      <c r="F19" s="19" t="n">
        <v>0</v>
      </c>
      <c r="G19" s="20">
        <f>IF(E19="",0,E19*F19)</f>
        <v/>
      </c>
    </row>
    <row r="20" ht="22" customHeight="1">
      <c r="A20" s="11" t="n">
        <v>5</v>
      </c>
      <c r="C20" s="12" t="inlineStr">
        <is>
          <t>AI Automation &amp; Workflow Integration</t>
        </is>
      </c>
      <c r="D20" s="13" t="inlineStr">
        <is>
          <t>งาน</t>
        </is>
      </c>
      <c r="E20" s="13" t="n">
        <v>1</v>
      </c>
      <c r="F20" s="14" t="n">
        <v>0</v>
      </c>
      <c r="G20" s="15">
        <f>IF(E20="",0,E20*F20)</f>
        <v/>
      </c>
    </row>
    <row r="21" ht="22" customHeight="1">
      <c r="A21" s="16" t="n">
        <v>6</v>
      </c>
      <c r="C21" s="17" t="inlineStr">
        <is>
          <t>ทดสอบระบบ UAT &amp; ส่งมอบงาน</t>
        </is>
      </c>
      <c r="D21" s="18" t="inlineStr">
        <is>
          <t>งาน</t>
        </is>
      </c>
      <c r="E21" s="18" t="n">
        <v>1</v>
      </c>
      <c r="F21" s="19" t="n">
        <v>0</v>
      </c>
      <c r="G21" s="20">
        <f>IF(E21="",0,E21*F21)</f>
        <v/>
      </c>
    </row>
    <row r="22" ht="22" customHeight="1">
      <c r="A22" s="11" t="n">
        <v>7</v>
      </c>
      <c r="C22" s="12" t="inlineStr"/>
      <c r="D22" s="13" t="inlineStr"/>
      <c r="E22" s="13" t="inlineStr"/>
      <c r="F22" s="14" t="inlineStr"/>
      <c r="G22" s="15" t="inlineStr"/>
    </row>
    <row r="23" ht="22" customHeight="1">
      <c r="A23" s="16" t="n">
        <v>8</v>
      </c>
      <c r="C23" s="17" t="inlineStr"/>
      <c r="D23" s="18" t="inlineStr"/>
      <c r="E23" s="18" t="inlineStr"/>
      <c r="F23" s="19" t="inlineStr"/>
      <c r="G23" s="20" t="inlineStr"/>
    </row>
    <row r="24" ht="22" customHeight="1">
      <c r="A24" s="11" t="n">
        <v>9</v>
      </c>
      <c r="C24" s="12" t="inlineStr"/>
      <c r="D24" s="13" t="inlineStr"/>
      <c r="E24" s="13" t="inlineStr"/>
      <c r="F24" s="14" t="inlineStr"/>
      <c r="G24" s="15" t="inlineStr"/>
    </row>
    <row r="25" ht="22" customHeight="1">
      <c r="A25" s="16" t="n">
        <v>10</v>
      </c>
      <c r="C25" s="17" t="inlineStr"/>
      <c r="D25" s="18" t="inlineStr"/>
      <c r="E25" s="18" t="inlineStr"/>
      <c r="F25" s="19" t="inlineStr"/>
      <c r="G25" s="20" t="inlineStr"/>
    </row>
    <row r="26" ht="26" customHeight="1">
      <c r="A26" s="21" t="inlineStr">
        <is>
          <t>รวมทั้งสิ้น (ไม่รวม VAT)</t>
        </is>
      </c>
      <c r="G26" s="22">
        <f>SUM(G16:G25)</f>
        <v/>
      </c>
    </row>
    <row r="27" ht="8" customHeight="1"/>
    <row r="28" ht="18" customHeight="1">
      <c r="B28" s="23" t="inlineStr">
        <is>
          <t>⚠  ราคานี้ไม่รวมภาษีมูลค่าเพิ่ม (VAT) | ใบเสนอราคานี้มีอายุ 30 วัน</t>
        </is>
      </c>
    </row>
    <row r="29" ht="8" customHeight="1"/>
    <row r="30" ht="24" customHeight="1">
      <c r="A30" s="24" t="inlineStr">
        <is>
          <t xml:space="preserve">  เงื่อนไขและข้อตกลง  /  Terms &amp; Conditions</t>
        </is>
      </c>
    </row>
    <row r="31" ht="18" customHeight="1">
      <c r="B31" s="25" t="inlineStr">
        <is>
          <t>1.  ราคานี้ไม่รวมค่าเซิร์ฟเวอร์, โดเมน และ Software License ของ Third-party</t>
        </is>
      </c>
    </row>
    <row r="32" ht="18" customHeight="1">
      <c r="B32" s="26" t="inlineStr">
        <is>
          <t>2.  ใบเสนอราคานี้มีอายุ 30 วัน นับจากวันที่ออกเอกสาร</t>
        </is>
      </c>
    </row>
    <row r="33" ht="18" customHeight="1">
      <c r="B33" s="25" t="inlineStr">
        <is>
          <t>3.  ระยะเวลาดำเนินงานโดยประมาณจะแจ้งในขั้นตอนเซ็นสัญญา</t>
        </is>
      </c>
    </row>
    <row r="34" ht="18" customHeight="1">
      <c r="B34" s="26" t="inlineStr">
        <is>
          <t>4.  หากมีการเปลี่ยนแปลง Scope งานจะมีการประเมินราคาเพิ่มเติมเป็นลายลักษณ์อักษร</t>
        </is>
      </c>
    </row>
    <row r="35" ht="18" customHeight="1">
      <c r="B35" s="25" t="inlineStr">
        <is>
          <t>5.  รับประกันงาน 30 วัน หลังส่งมอบ (Bug Fix เท่านั้น ไม่รวม New Feature)</t>
        </is>
      </c>
    </row>
    <row r="36" ht="18" customHeight="1"/>
    <row r="37" ht="10" customHeight="1"/>
    <row r="38" ht="18" customHeight="1">
      <c r="B38" s="27" t="inlineStr">
        <is>
          <t>ผู้เสนอราคา / Quotation By</t>
        </is>
      </c>
      <c r="E38" s="27" t="inlineStr">
        <is>
          <t>ผู้อนุมัติ / Authorized By</t>
        </is>
      </c>
    </row>
    <row r="39" ht="50" customHeight="1">
      <c r="B39" s="28" t="inlineStr">
        <is>
          <t>______________________________</t>
        </is>
      </c>
      <c r="E39" s="28" t="inlineStr">
        <is>
          <t>______________________________</t>
        </is>
      </c>
    </row>
    <row r="40" ht="18" customHeight="1">
      <c r="B40" s="28" t="inlineStr">
        <is>
          <t>Jakarin  /  นายจักริน โรจนพุทธิ</t>
        </is>
      </c>
      <c r="E40" s="28" t="inlineStr">
        <is>
          <t>[ชื่อลูกค้า / ผู้มีอำนาจ]</t>
        </is>
      </c>
    </row>
    <row r="41" ht="18" customHeight="1">
      <c r="B41" s="28" t="inlineStr">
        <is>
          <t>วันที่: _____ / _____ / _____</t>
        </is>
      </c>
      <c r="E41" s="28" t="inlineStr">
        <is>
          <t>วันที่: _____ / _____ / _____</t>
        </is>
      </c>
    </row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53">
    <mergeCell ref="F4:G4"/>
    <mergeCell ref="A24:B24"/>
    <mergeCell ref="A30:H30"/>
    <mergeCell ref="B9"/>
    <mergeCell ref="D10:E10"/>
    <mergeCell ref="A15:B15"/>
    <mergeCell ref="F9"/>
    <mergeCell ref="E40:G40"/>
    <mergeCell ref="A26:F26"/>
    <mergeCell ref="B38:D38"/>
    <mergeCell ref="G9"/>
    <mergeCell ref="B34:G34"/>
    <mergeCell ref="A16:B16"/>
    <mergeCell ref="B28:G28"/>
    <mergeCell ref="B4:E4"/>
    <mergeCell ref="A7:H7"/>
    <mergeCell ref="A25:B25"/>
    <mergeCell ref="D11:E11"/>
    <mergeCell ref="G12"/>
    <mergeCell ref="B40:D40"/>
    <mergeCell ref="F11"/>
    <mergeCell ref="G11"/>
    <mergeCell ref="F10"/>
    <mergeCell ref="A18:B18"/>
    <mergeCell ref="B33:G33"/>
    <mergeCell ref="A3:H3"/>
    <mergeCell ref="A21:B21"/>
    <mergeCell ref="E41:G41"/>
    <mergeCell ref="B12"/>
    <mergeCell ref="B41:D41"/>
    <mergeCell ref="F12"/>
    <mergeCell ref="B11"/>
    <mergeCell ref="B32:G32"/>
    <mergeCell ref="B35:G35"/>
    <mergeCell ref="C10"/>
    <mergeCell ref="A14:H14"/>
    <mergeCell ref="A17:B17"/>
    <mergeCell ref="A23:B23"/>
    <mergeCell ref="D2:G2"/>
    <mergeCell ref="G10"/>
    <mergeCell ref="D9:E9"/>
    <mergeCell ref="A22:B22"/>
    <mergeCell ref="C9"/>
    <mergeCell ref="D12:E12"/>
    <mergeCell ref="A20:B20"/>
    <mergeCell ref="C12"/>
    <mergeCell ref="A19:B19"/>
    <mergeCell ref="B31:G31"/>
    <mergeCell ref="E39:G39"/>
    <mergeCell ref="C11"/>
    <mergeCell ref="B10"/>
    <mergeCell ref="B39:D39"/>
    <mergeCell ref="E38:G38"/>
  </mergeCells>
  <dataValidations count="2">
    <dataValidation sqref="C16 C17 C18 C19 C20 C21 C22 C23 C24 C25" showDropDown="0" showInputMessage="0" showErrorMessage="0" allowBlank="1" type="list">
      <formula1>=_Lists!$A$1:$A$17</formula1>
    </dataValidation>
    <dataValidation sqref="D16 D17 D18 D19 D20 D21 D22 D23 D24 D25" showDropDown="0" showInputMessage="0" showErrorMessage="0" allowBlank="1" type="list">
      <formula1>=_Lists!$B$1:$B$7</formula1>
    </dataValidation>
  </dataValidations>
  <pageMargins left="0.5" right="0.5" top="0.5" bottom="0.5" header="0.5" footer="0.5"/>
  <pageSetup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วิเคราะห์และออกแบบระบบ (System Analysis &amp; Design)</t>
        </is>
      </c>
      <c r="B1" t="inlineStr">
        <is>
          <t>งาน</t>
        </is>
      </c>
    </row>
    <row r="2">
      <c r="A2" t="inlineStr">
        <is>
          <t>พัฒนาระบบจัดการพนักงาน (Employee Management System)</t>
        </is>
      </c>
      <c r="B2" t="inlineStr">
        <is>
          <t>ชั่วโมง</t>
        </is>
      </c>
    </row>
    <row r="3">
      <c r="A3" t="inlineStr">
        <is>
          <t>พัฒนาระบบคำนวณเงินเดือน (Payroll System)</t>
        </is>
      </c>
      <c r="B3" t="inlineStr">
        <is>
          <t>เดือน</t>
        </is>
      </c>
    </row>
    <row r="4">
      <c r="A4" t="inlineStr">
        <is>
          <t>พัฒนาระบบคลังสินค้า (Inventory Management System)</t>
        </is>
      </c>
      <c r="B4" t="inlineStr">
        <is>
          <t>ครั้ง</t>
        </is>
      </c>
    </row>
    <row r="5">
      <c r="A5" t="inlineStr">
        <is>
          <t>พัฒนาระบบ CRM / Sales Pipeline</t>
        </is>
      </c>
      <c r="B5" t="inlineStr">
        <is>
          <t>รายงาน</t>
        </is>
      </c>
    </row>
    <row r="6">
      <c r="A6" t="inlineStr">
        <is>
          <t>พัฒนา Dashboard &amp; Reporting</t>
        </is>
      </c>
      <c r="B6" t="inlineStr">
        <is>
          <t>ระบบ</t>
        </is>
      </c>
    </row>
    <row r="7">
      <c r="A7" t="inlineStr">
        <is>
          <t>AI Automation &amp; Workflow Integration</t>
        </is>
      </c>
      <c r="B7" t="inlineStr">
        <is>
          <t>หน้า</t>
        </is>
      </c>
    </row>
    <row r="8">
      <c r="A8" t="inlineStr">
        <is>
          <t>Market Research &amp; Intelligence Report</t>
        </is>
      </c>
    </row>
    <row r="9">
      <c r="A9" t="inlineStr">
        <is>
          <t>Data Collection &amp; Scraping</t>
        </is>
      </c>
    </row>
    <row r="10">
      <c r="A10" t="inlineStr">
        <is>
          <t>Competitive Intelligence Report</t>
        </is>
      </c>
    </row>
    <row r="11">
      <c r="A11" t="inlineStr">
        <is>
          <t>NoCode / LowCode Application</t>
        </is>
      </c>
    </row>
    <row r="12">
      <c r="A12" t="inlineStr">
        <is>
          <t>API Integration &amp; Backend Development</t>
        </is>
      </c>
    </row>
    <row r="13">
      <c r="A13" t="inlineStr">
        <is>
          <t>UI/UX Design &amp; Prototype</t>
        </is>
      </c>
    </row>
    <row r="14">
      <c r="A14" t="inlineStr">
        <is>
          <t>ทดสอบระบบ UAT &amp; ส่งมอบงาน</t>
        </is>
      </c>
    </row>
    <row r="15">
      <c r="A15" t="inlineStr">
        <is>
          <t>ค่าบำรุงรักษาระบบ (Maintenance)</t>
        </is>
      </c>
    </row>
    <row r="16">
      <c r="A16" t="inlineStr">
        <is>
          <t>ฝึกอบรม &amp; คู่มือการใช้งาน (Training)</t>
        </is>
      </c>
    </row>
    <row r="17">
      <c r="A17" t="inlineStr">
        <is>
          <t>อื่นๆ (Custom)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1A2E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3.5" customWidth="1" min="2" max="2"/>
    <col width="20" customWidth="1" min="3" max="3"/>
    <col width="22" customWidth="1" min="4" max="4"/>
    <col width="14" customWidth="1" min="5" max="5"/>
    <col width="14" customWidth="1" min="6" max="6"/>
    <col width="10" customWidth="1" min="7" max="7"/>
    <col width="2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65" customHeight="1">
      <c r="A2" s="1" t="n"/>
      <c r="B2" s="1" t="n"/>
      <c r="C2" s="1" t="n"/>
      <c r="D2" s="29" t="inlineStr">
        <is>
          <t>DataClaw</t>
        </is>
      </c>
      <c r="H2" s="1" t="n"/>
    </row>
    <row r="3" ht="3" customHeight="1">
      <c r="A3" s="3" t="n"/>
    </row>
    <row r="4" ht="16" customHeight="1">
      <c r="B4" s="4" t="inlineStr">
        <is>
          <t>1/15 หมู่ 6 แขวงหนองจอก เขตหนองจอก กรุงเทพฯ 10530  |  Tel. 091-706-4086</t>
        </is>
      </c>
    </row>
    <row r="5" ht="10" customHeight="1"/>
    <row r="6" ht="30" customHeight="1">
      <c r="A6" s="30" t="inlineStr">
        <is>
          <t>งวดการชำระเงิน  /  PAYMENT TERMS</t>
        </is>
      </c>
    </row>
    <row r="7" ht="10" customHeight="1"/>
    <row r="8" ht="26" customHeight="1">
      <c r="A8" s="10" t="inlineStr">
        <is>
          <t>งวด</t>
        </is>
      </c>
      <c r="B8" s="31" t="n"/>
      <c r="C8" s="10" t="inlineStr">
        <is>
          <t>เงื่อนไขการชำระ</t>
        </is>
      </c>
      <c r="D8" s="10" t="inlineStr">
        <is>
          <t>รายละเอียด</t>
        </is>
      </c>
      <c r="E8" s="10" t="inlineStr">
        <is>
          <t>%</t>
        </is>
      </c>
      <c r="F8" s="10" t="inlineStr">
        <is>
          <t>จำนวนเงิน (บาท)</t>
        </is>
      </c>
      <c r="G8" s="10" t="inlineStr">
        <is>
          <t>สถานะ</t>
        </is>
      </c>
    </row>
    <row r="9" ht="24" customHeight="1">
      <c r="A9" s="32" t="inlineStr">
        <is>
          <t>1</t>
        </is>
      </c>
      <c r="C9" s="33" t="inlineStr">
        <is>
          <t>Down Payment</t>
        </is>
      </c>
      <c r="D9" s="33" t="inlineStr">
        <is>
          <t>ชำระก่อนเริ่มงาน</t>
        </is>
      </c>
      <c r="E9" s="34" t="inlineStr">
        <is>
          <t>50%</t>
        </is>
      </c>
      <c r="F9" s="35">
        <f>ใบเสนอราคา!G26*0.5</f>
        <v/>
      </c>
      <c r="G9" s="34" t="inlineStr">
        <is>
          <t>⬜ รอชำระ</t>
        </is>
      </c>
    </row>
    <row r="10" ht="24" customHeight="1">
      <c r="A10" s="36" t="inlineStr">
        <is>
          <t>2</t>
        </is>
      </c>
      <c r="C10" s="37" t="inlineStr">
        <is>
          <t>Milestone 1</t>
        </is>
      </c>
      <c r="D10" s="37" t="inlineStr">
        <is>
          <t>ส่งมอบงานกลาง (UAT ผ่าน)</t>
        </is>
      </c>
      <c r="E10" s="38" t="inlineStr">
        <is>
          <t>30%</t>
        </is>
      </c>
      <c r="F10" s="39">
        <f>ใบเสนอราคา!G26*0.3</f>
        <v/>
      </c>
      <c r="G10" s="38" t="inlineStr">
        <is>
          <t>⬜ รอชำระ</t>
        </is>
      </c>
    </row>
    <row r="11" ht="24" customHeight="1">
      <c r="A11" s="32" t="inlineStr">
        <is>
          <t>3</t>
        </is>
      </c>
      <c r="C11" s="40" t="inlineStr">
        <is>
          <t>Final</t>
        </is>
      </c>
      <c r="D11" s="40" t="inlineStr">
        <is>
          <t>ส่งมอบงานครบถ้วน + Go Live</t>
        </is>
      </c>
      <c r="E11" s="41" t="inlineStr">
        <is>
          <t>20%</t>
        </is>
      </c>
      <c r="F11" s="42">
        <f>ใบเสนอราคา!G26*0.2</f>
        <v/>
      </c>
      <c r="G11" s="41" t="inlineStr">
        <is>
          <t>⬜ รอชำระ</t>
        </is>
      </c>
    </row>
    <row r="12" ht="26" customHeight="1">
      <c r="A12" s="21" t="inlineStr">
        <is>
          <t>รวมทั้งสิ้น (ไม่รวม VAT)</t>
        </is>
      </c>
      <c r="F12" s="22">
        <f>ใบเสนอราคา!G26</f>
        <v/>
      </c>
    </row>
    <row r="13" ht="12" customHeight="1"/>
    <row r="14" ht="26" customHeight="1">
      <c r="A14" s="43" t="inlineStr">
        <is>
          <t xml:space="preserve">  ข้อมูลธนาคาร  /  BANK ACCOUNT</t>
        </is>
      </c>
    </row>
    <row r="15" ht="24" customHeight="1">
      <c r="B15" s="7" t="inlineStr">
        <is>
          <t>ธนาคาร / Bank</t>
        </is>
      </c>
      <c r="D15" s="33" t="inlineStr">
        <is>
          <t>ธนาคารกสิกรไทย  (KBANK)</t>
        </is>
      </c>
    </row>
    <row r="16" ht="24" customHeight="1">
      <c r="B16" s="7" t="inlineStr">
        <is>
          <t>เลขบัญชี / Account</t>
        </is>
      </c>
      <c r="D16" s="44" t="inlineStr">
        <is>
          <t>057-322606-2</t>
        </is>
      </c>
    </row>
    <row r="17" ht="24" customHeight="1">
      <c r="B17" s="7" t="inlineStr">
        <is>
          <t>ชื่อบัญชี / Name</t>
        </is>
      </c>
      <c r="D17" s="45" t="inlineStr">
        <is>
          <t>นายจักริน โรจนพุทธิ</t>
        </is>
      </c>
    </row>
    <row r="18" ht="24" customHeight="1">
      <c r="B18" s="7" t="inlineStr">
        <is>
          <t>ประเภท / Type</t>
        </is>
      </c>
      <c r="D18" s="37" t="inlineStr">
        <is>
          <t>ออมทรัพย์</t>
        </is>
      </c>
    </row>
    <row r="20" ht="30" customHeight="1">
      <c r="B20" s="46" t="inlineStr">
        <is>
          <t>📌  กรุณาโอนเงินและแจ้งการชำระผ่าน Line / Tel. 091-706-4086 พร้อมแนบหลักฐาน</t>
        </is>
      </c>
    </row>
  </sheetData>
  <mergeCells count="19">
    <mergeCell ref="D18:G18"/>
    <mergeCell ref="B16:C16"/>
    <mergeCell ref="A11:B11"/>
    <mergeCell ref="D15:G15"/>
    <mergeCell ref="B18:C18"/>
    <mergeCell ref="A6:H6"/>
    <mergeCell ref="B17:C17"/>
    <mergeCell ref="B20:G20"/>
    <mergeCell ref="A3:H3"/>
    <mergeCell ref="A12:E12"/>
    <mergeCell ref="B4:G4"/>
    <mergeCell ref="A14:H14"/>
    <mergeCell ref="D2:G2"/>
    <mergeCell ref="A8:B8"/>
    <mergeCell ref="D17:G17"/>
    <mergeCell ref="B15:C15"/>
    <mergeCell ref="A10:B10"/>
    <mergeCell ref="D16:G16"/>
    <mergeCell ref="A9:B9"/>
  </mergeCells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2026-06-10T02:59:57Z</dcterms:created>
  <dcterms:modified xmlns:dcterms="http://purl.org/dc/terms/" xmlns:xsi="http://www.w3.org/2001/XMLSchema-instance" xsi:type="dcterms:W3CDTF">2026-06-10T02:59:57Z</dcterms:modified>
</cp:coreProperties>
</file>