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tor\Documents\GitHub\localBinaryCuda\analisis\"/>
    </mc:Choice>
  </mc:AlternateContent>
  <xr:revisionPtr revIDLastSave="0" documentId="13_ncr:1_{95919CF8-4C77-4E74-BAAD-31A699B893C8}" xr6:coauthVersionLast="47" xr6:coauthVersionMax="47" xr10:uidLastSave="{00000000-0000-0000-0000-000000000000}"/>
  <bookViews>
    <workbookView xWindow="-98" yWindow="-98" windowWidth="28996" windowHeight="15675" xr2:uid="{08F5538C-5B58-4D43-AB13-45B1318EEE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8" i="1" l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67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B36" i="1"/>
  <c r="B28" i="1"/>
  <c r="B29" i="1"/>
  <c r="B30" i="1"/>
  <c r="B31" i="1"/>
  <c r="B32" i="1"/>
  <c r="B33" i="1"/>
  <c r="B34" i="1"/>
  <c r="B35" i="1"/>
  <c r="B23" i="1"/>
  <c r="B24" i="1"/>
  <c r="B25" i="1"/>
  <c r="B26" i="1"/>
  <c r="B27" i="1"/>
  <c r="G22" i="1"/>
  <c r="F22" i="1"/>
  <c r="E22" i="1"/>
  <c r="D22" i="1"/>
  <c r="C22" i="1"/>
  <c r="B22" i="1"/>
</calcChain>
</file>

<file path=xl/sharedStrings.xml><?xml version="1.0" encoding="utf-8"?>
<sst xmlns="http://schemas.openxmlformats.org/spreadsheetml/2006/main" count="203" uniqueCount="85">
  <si>
    <t>CPU</t>
  </si>
  <si>
    <t xml:space="preserve"> </t>
  </si>
  <si>
    <t>Window width</t>
  </si>
  <si>
    <t>COMPARACIO TEMPS</t>
  </si>
  <si>
    <t>SPEEDUP GPU vs CPU</t>
  </si>
  <si>
    <t>GPU Method1, 32x32 threads/block</t>
  </si>
  <si>
    <t>GPU Method1, 16x16 threads/block</t>
  </si>
  <si>
    <t>GPU Method2, 32x32 threads/block</t>
  </si>
  <si>
    <t>GPU Method2, 16x16 threads/block</t>
  </si>
  <si>
    <t>GPU Method3, 32x32 threads/block</t>
  </si>
  <si>
    <t>GPU Method3, 16x16 threads/block</t>
  </si>
  <si>
    <t>Time 32x32 - 16x16</t>
  </si>
  <si>
    <t>GPU Method1</t>
  </si>
  <si>
    <t>GPU Method2</t>
  </si>
  <si>
    <t>GPU Method3</t>
  </si>
  <si>
    <t>Start Time</t>
  </si>
  <si>
    <t>Duration</t>
  </si>
  <si>
    <t>Name</t>
  </si>
  <si>
    <t>Result</t>
  </si>
  <si>
    <t>CorrID</t>
  </si>
  <si>
    <t>Pid</t>
  </si>
  <si>
    <t>Tid</t>
  </si>
  <si>
    <t>T-Pri</t>
  </si>
  <si>
    <t>Thread Name</t>
  </si>
  <si>
    <t>9.85573s</t>
  </si>
  <si>
    <t>303 ns</t>
  </si>
  <si>
    <t>cuDeviceGetLuid</t>
  </si>
  <si>
    <t>-</t>
  </si>
  <si>
    <t>9.85578s</t>
  </si>
  <si>
    <t>329.301 ms</t>
  </si>
  <si>
    <t>cudaHostAlloc</t>
  </si>
  <si>
    <t>10.1851s</t>
  </si>
  <si>
    <t>127.340 ms</t>
  </si>
  <si>
    <t>10.3198s</t>
  </si>
  <si>
    <t>17.213 μs</t>
  </si>
  <si>
    <t>cudaEventCreate</t>
  </si>
  <si>
    <t>963 ns</t>
  </si>
  <si>
    <t>18.173 μs</t>
  </si>
  <si>
    <t>cudaEventRecord</t>
  </si>
  <si>
    <t>1.338 ms</t>
  </si>
  <si>
    <t>cudaMalloc</t>
  </si>
  <si>
    <t>10.3211s</t>
  </si>
  <si>
    <t>705.118 μs</t>
  </si>
  <si>
    <t>10.3218s</t>
  </si>
  <si>
    <t>13.787 ms</t>
  </si>
  <si>
    <t>cudaMemcpy</t>
  </si>
  <si>
    <t>10.3356s</t>
  </si>
  <si>
    <t>6.586 μs</t>
  </si>
  <si>
    <t>2.252 μs</t>
  </si>
  <si>
    <t>724 ns</t>
  </si>
  <si>
    <t>1.347 μs</t>
  </si>
  <si>
    <t>53.145 μs</t>
  </si>
  <si>
    <t>cudaLaunchKernel</t>
  </si>
  <si>
    <t>10.3357s</t>
  </si>
  <si>
    <t>4.126 μs</t>
  </si>
  <si>
    <t>917 ns</t>
  </si>
  <si>
    <t>623 ns</t>
  </si>
  <si>
    <t>1.004 μs</t>
  </si>
  <si>
    <t>316.766 ms</t>
  </si>
  <si>
    <t>10.6525s</t>
  </si>
  <si>
    <t>8.345 μs</t>
  </si>
  <si>
    <t>1.215 ms</t>
  </si>
  <si>
    <t>cudaFree</t>
  </si>
  <si>
    <t>10.6537s</t>
  </si>
  <si>
    <t>678.580 μs</t>
  </si>
  <si>
    <t>10.6544s</t>
  </si>
  <si>
    <t>15.462 μs</t>
  </si>
  <si>
    <t>cudaEventSynchronize</t>
  </si>
  <si>
    <t>3.258 μs</t>
  </si>
  <si>
    <t>3.406 μs</t>
  </si>
  <si>
    <t>1.172 μs</t>
  </si>
  <si>
    <t>cudaEventDestroy</t>
  </si>
  <si>
    <t>468 ns</t>
  </si>
  <si>
    <t>405 ns</t>
  </si>
  <si>
    <t>389 ns</t>
  </si>
  <si>
    <t>382 ns</t>
  </si>
  <si>
    <t>397 ns</t>
  </si>
  <si>
    <t>2.603 μs</t>
  </si>
  <si>
    <t>cudaDeviceSynchronize</t>
  </si>
  <si>
    <t>11.4196s</t>
  </si>
  <si>
    <t>8.275 ms</t>
  </si>
  <si>
    <t>cudaFreeHost</t>
  </si>
  <si>
    <t>11.4279s</t>
  </si>
  <si>
    <t>9.816 ms</t>
  </si>
  <si>
    <t>Trace, 32x32 method1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</si>
</sst>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 temps d'execució CPU</a:t>
            </a:r>
            <a:r>
              <a:rPr lang="en-US" baseline="0"/>
              <a:t> i kernels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142524853977499E-2"/>
          <c:y val="9.7837434053046041E-2"/>
          <c:w val="0.88882027602129599"/>
          <c:h val="0.6848282051521759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Sheet1!$A$3:$A$17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14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</c:numCache>
            </c:numRef>
          </c:xVal>
          <c:yVal>
            <c:numRef>
              <c:f>Sheet1!$B$3:$B$17</c:f>
              <c:numCache>
                <c:formatCode>General</c:formatCode>
                <c:ptCount val="15"/>
                <c:pt idx="0">
                  <c:v>0.58577500000000005</c:v>
                </c:pt>
                <c:pt idx="1">
                  <c:v>0.86617500000000003</c:v>
                </c:pt>
                <c:pt idx="2">
                  <c:v>1.168876</c:v>
                </c:pt>
                <c:pt idx="3">
                  <c:v>1.1280889999999999</c:v>
                </c:pt>
                <c:pt idx="4">
                  <c:v>1.6148020000000001</c:v>
                </c:pt>
                <c:pt idx="5">
                  <c:v>2.5653860000000002</c:v>
                </c:pt>
                <c:pt idx="6">
                  <c:v>3.656596</c:v>
                </c:pt>
                <c:pt idx="7">
                  <c:v>6.7791230000000002</c:v>
                </c:pt>
                <c:pt idx="8">
                  <c:v>8.2795679999999994</c:v>
                </c:pt>
                <c:pt idx="9">
                  <c:v>13.586682</c:v>
                </c:pt>
                <c:pt idx="10">
                  <c:v>18.600033</c:v>
                </c:pt>
                <c:pt idx="11">
                  <c:v>25.180699000000001</c:v>
                </c:pt>
                <c:pt idx="12">
                  <c:v>28.667701000000001</c:v>
                </c:pt>
                <c:pt idx="13">
                  <c:v>38.090114999999997</c:v>
                </c:pt>
                <c:pt idx="14">
                  <c:v>47.175671999999999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81-4F92-8EE0-BB745FD2724F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GPU Method1, 32x32 threads/block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Sheet1!$A$3:$A$17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14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</c:numCache>
            </c:numRef>
          </c:xVal>
          <c:yVal>
            <c:numRef>
              <c:f>Sheet1!$C$3:$C$17</c:f>
              <c:numCache>
                <c:formatCode>General</c:formatCode>
                <c:ptCount val="15"/>
                <c:pt idx="0">
                  <c:v>1.596E-3</c:v>
                </c:pt>
                <c:pt idx="1">
                  <c:v>1.9279999999999999E-2</c:v>
                </c:pt>
                <c:pt idx="2">
                  <c:v>2.5610999999999998E-2</c:v>
                </c:pt>
                <c:pt idx="3">
                  <c:v>3.3274999999999999E-2</c:v>
                </c:pt>
                <c:pt idx="4">
                  <c:v>4.2151000000000001E-2</c:v>
                </c:pt>
                <c:pt idx="5">
                  <c:v>6.5890000000000004E-2</c:v>
                </c:pt>
                <c:pt idx="6">
                  <c:v>0.12277100000000001</c:v>
                </c:pt>
                <c:pt idx="7">
                  <c:v>0.17840600000000001</c:v>
                </c:pt>
                <c:pt idx="8">
                  <c:v>0.161215</c:v>
                </c:pt>
                <c:pt idx="9">
                  <c:v>0.28184399999999998</c:v>
                </c:pt>
                <c:pt idx="10">
                  <c:v>0.206146</c:v>
                </c:pt>
                <c:pt idx="11">
                  <c:v>0.28852</c:v>
                </c:pt>
                <c:pt idx="12">
                  <c:v>0.42047499999999999</c:v>
                </c:pt>
                <c:pt idx="13">
                  <c:v>0.43829899999999999</c:v>
                </c:pt>
                <c:pt idx="14">
                  <c:v>0.42582700000000001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81-4F92-8EE0-BB745FD2724F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GPU Method1, 16x16 threads/block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Sheet1!$A$3:$A$17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14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</c:numCache>
            </c:numRef>
          </c:xVal>
          <c:yVal>
            <c:numRef>
              <c:f>Sheet1!$D$3:$D$17</c:f>
              <c:numCache>
                <c:formatCode>General</c:formatCode>
                <c:ptCount val="15"/>
                <c:pt idx="0">
                  <c:v>9.2299999999999999E-4</c:v>
                </c:pt>
                <c:pt idx="1">
                  <c:v>1.2902E-2</c:v>
                </c:pt>
                <c:pt idx="2">
                  <c:v>1.4872E-2</c:v>
                </c:pt>
                <c:pt idx="3">
                  <c:v>1.9456000000000001E-2</c:v>
                </c:pt>
                <c:pt idx="4">
                  <c:v>2.5585E-2</c:v>
                </c:pt>
                <c:pt idx="5">
                  <c:v>4.3449000000000002E-2</c:v>
                </c:pt>
                <c:pt idx="6">
                  <c:v>8.8421E-2</c:v>
                </c:pt>
                <c:pt idx="7">
                  <c:v>0.138153</c:v>
                </c:pt>
                <c:pt idx="8">
                  <c:v>0.14760100000000001</c:v>
                </c:pt>
                <c:pt idx="9">
                  <c:v>0.25637500000000002</c:v>
                </c:pt>
                <c:pt idx="10">
                  <c:v>0.239927</c:v>
                </c:pt>
                <c:pt idx="11">
                  <c:v>0.34876099999999999</c:v>
                </c:pt>
                <c:pt idx="12">
                  <c:v>0.42537599999999998</c:v>
                </c:pt>
                <c:pt idx="13">
                  <c:v>0.45034200000000002</c:v>
                </c:pt>
                <c:pt idx="14">
                  <c:v>0.46060000000000001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81-4F92-8EE0-BB745FD2724F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GPU Method2, 32x32 threads/block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Sheet1!$A$3:$A$17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14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</c:numCache>
            </c:numRef>
          </c:xVal>
          <c:yVal>
            <c:numRef>
              <c:f>Sheet1!$E$3:$E$17</c:f>
              <c:numCache>
                <c:formatCode>General</c:formatCode>
                <c:ptCount val="15"/>
                <c:pt idx="0">
                  <c:v>2.1666000000000001E-2</c:v>
                </c:pt>
                <c:pt idx="1">
                  <c:v>2.0159E-2</c:v>
                </c:pt>
                <c:pt idx="2">
                  <c:v>2.8558E-2</c:v>
                </c:pt>
                <c:pt idx="3">
                  <c:v>3.9810999999999999E-2</c:v>
                </c:pt>
                <c:pt idx="4">
                  <c:v>5.4658999999999999E-2</c:v>
                </c:pt>
                <c:pt idx="5">
                  <c:v>8.7328000000000003E-2</c:v>
                </c:pt>
                <c:pt idx="6">
                  <c:v>0.15710399999999999</c:v>
                </c:pt>
                <c:pt idx="7">
                  <c:v>0.26081799999999999</c:v>
                </c:pt>
                <c:pt idx="8">
                  <c:v>0.29394300000000001</c:v>
                </c:pt>
                <c:pt idx="9">
                  <c:v>0.27212599999999998</c:v>
                </c:pt>
                <c:pt idx="10">
                  <c:v>0.40834999999999999</c:v>
                </c:pt>
                <c:pt idx="11">
                  <c:v>0.43022199999999999</c:v>
                </c:pt>
                <c:pt idx="12">
                  <c:v>0.46314300000000003</c:v>
                </c:pt>
                <c:pt idx="13">
                  <c:v>0.64295500000000005</c:v>
                </c:pt>
                <c:pt idx="14">
                  <c:v>0.664551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281-4F92-8EE0-BB745FD2724F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GPU Method2, 16x16 threads/block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Sheet1!$A$3:$A$17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14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</c:numCache>
            </c:numRef>
          </c:xVal>
          <c:yVal>
            <c:numRef>
              <c:f>Sheet1!$F$3:$F$17</c:f>
              <c:numCache>
                <c:formatCode>General</c:formatCode>
                <c:ptCount val="15"/>
                <c:pt idx="0">
                  <c:v>1.2319999999999999E-2</c:v>
                </c:pt>
                <c:pt idx="1">
                  <c:v>1.4279E-2</c:v>
                </c:pt>
                <c:pt idx="2">
                  <c:v>2.1462999999999999E-2</c:v>
                </c:pt>
                <c:pt idx="3">
                  <c:v>3.2534E-2</c:v>
                </c:pt>
                <c:pt idx="4">
                  <c:v>4.6073000000000003E-2</c:v>
                </c:pt>
                <c:pt idx="5">
                  <c:v>8.2001000000000004E-2</c:v>
                </c:pt>
                <c:pt idx="6">
                  <c:v>0.158442</c:v>
                </c:pt>
                <c:pt idx="7">
                  <c:v>0.173707</c:v>
                </c:pt>
                <c:pt idx="8">
                  <c:v>0.32059399999999999</c:v>
                </c:pt>
                <c:pt idx="9">
                  <c:v>0.366508</c:v>
                </c:pt>
                <c:pt idx="10">
                  <c:v>0.31723099999999999</c:v>
                </c:pt>
                <c:pt idx="11">
                  <c:v>0.37522699999999998</c:v>
                </c:pt>
                <c:pt idx="12">
                  <c:v>0.51537500000000003</c:v>
                </c:pt>
                <c:pt idx="13">
                  <c:v>0.59558299999999997</c:v>
                </c:pt>
                <c:pt idx="14">
                  <c:v>0.74357799999999996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281-4F92-8EE0-BB745FD2724F}"/>
            </c:ext>
          </c:extLst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GPU Method3, 32x32 threads/block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Sheet1!$A$3:$A$17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14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</c:numCache>
            </c:numRef>
          </c:xVal>
          <c:yVal>
            <c:numRef>
              <c:f>Sheet1!$G$3:$G$17</c:f>
              <c:numCache>
                <c:formatCode>General</c:formatCode>
                <c:ptCount val="15"/>
                <c:pt idx="0">
                  <c:v>1.5875E-2</c:v>
                </c:pt>
                <c:pt idx="1">
                  <c:v>2.1892000000000002E-2</c:v>
                </c:pt>
                <c:pt idx="2">
                  <c:v>2.9037E-2</c:v>
                </c:pt>
                <c:pt idx="3">
                  <c:v>4.9001999999999997E-2</c:v>
                </c:pt>
                <c:pt idx="4">
                  <c:v>5.4976999999999998E-2</c:v>
                </c:pt>
                <c:pt idx="5">
                  <c:v>9.2687000000000005E-2</c:v>
                </c:pt>
                <c:pt idx="6">
                  <c:v>0.14546700000000001</c:v>
                </c:pt>
                <c:pt idx="7">
                  <c:v>0.178929</c:v>
                </c:pt>
                <c:pt idx="8">
                  <c:v>0.22140499999999999</c:v>
                </c:pt>
                <c:pt idx="9">
                  <c:v>0.35282400000000003</c:v>
                </c:pt>
                <c:pt idx="10">
                  <c:v>0.36583700000000002</c:v>
                </c:pt>
                <c:pt idx="11">
                  <c:v>0.49469999999999997</c:v>
                </c:pt>
                <c:pt idx="12">
                  <c:v>0.51271</c:v>
                </c:pt>
                <c:pt idx="13">
                  <c:v>0.67450100000000002</c:v>
                </c:pt>
                <c:pt idx="14">
                  <c:v>0.72347899999999998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281-4F92-8EE0-BB745FD2724F}"/>
            </c:ext>
          </c:extLst>
        </c:ser>
        <c:ser>
          <c:idx val="6"/>
          <c:order val="6"/>
          <c:tx>
            <c:strRef>
              <c:f>Sheet1!$H$2</c:f>
              <c:strCache>
                <c:ptCount val="1"/>
                <c:pt idx="0">
                  <c:v>GPU Method3, 16x16 threads/block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Sheet1!$A$3:$A$17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14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</c:numCache>
            </c:numRef>
          </c:xVal>
          <c:yVal>
            <c:numRef>
              <c:f>Sheet1!$H$3:$H$17</c:f>
              <c:numCache>
                <c:formatCode>General</c:formatCode>
                <c:ptCount val="15"/>
                <c:pt idx="0">
                  <c:v>1.2414E-2</c:v>
                </c:pt>
                <c:pt idx="1">
                  <c:v>1.5497E-2</c:v>
                </c:pt>
                <c:pt idx="2">
                  <c:v>2.3084E-2</c:v>
                </c:pt>
                <c:pt idx="3">
                  <c:v>3.7102999999999997E-2</c:v>
                </c:pt>
                <c:pt idx="4">
                  <c:v>4.9514000000000002E-2</c:v>
                </c:pt>
                <c:pt idx="5">
                  <c:v>8.7716000000000002E-2</c:v>
                </c:pt>
                <c:pt idx="6">
                  <c:v>0.15697900000000001</c:v>
                </c:pt>
                <c:pt idx="7">
                  <c:v>0.25220700000000001</c:v>
                </c:pt>
                <c:pt idx="8">
                  <c:v>0.31032900000000002</c:v>
                </c:pt>
                <c:pt idx="9">
                  <c:v>0.363811</c:v>
                </c:pt>
                <c:pt idx="10">
                  <c:v>0.44151200000000002</c:v>
                </c:pt>
                <c:pt idx="11">
                  <c:v>0.51768700000000001</c:v>
                </c:pt>
                <c:pt idx="12">
                  <c:v>0.48886099999999999</c:v>
                </c:pt>
                <c:pt idx="13">
                  <c:v>0.66816799999999998</c:v>
                </c:pt>
                <c:pt idx="14">
                  <c:v>0.73725700000000005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281-4F92-8EE0-BB745FD27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939951"/>
        <c:axId val="601942031"/>
      </c:scatterChart>
      <c:valAx>
        <c:axId val="60193995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Window width</a:t>
                </a:r>
                <a:r>
                  <a:rPr lang="en-US" baseline="0"/>
                  <a:t> size (pixels)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0455038853184927"/>
              <c:y val="0.844552829458762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42031"/>
        <c:crosses val="autoZero"/>
        <c:crossBetween val="midCat"/>
      </c:valAx>
      <c:valAx>
        <c:axId val="60194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39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2188183807439836E-2"/>
          <c:y val="0.8850275985581707"/>
          <c:w val="0.90540705387756526"/>
          <c:h val="0.114972401441829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Speedud kernels</a:t>
            </a:r>
            <a:r>
              <a:rPr lang="en-US" baseline="0"/>
              <a:t> vs CPU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GPU Method1, 32x32 threads/block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Sheet1!$A$22:$A$36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14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</c:numCache>
            </c:numRef>
          </c:cat>
          <c:val>
            <c:numRef>
              <c:f>Sheet1!$B$22:$B$36</c:f>
              <c:numCache>
                <c:formatCode>General</c:formatCode>
                <c:ptCount val="15"/>
                <c:pt idx="0">
                  <c:v>367.02694235588973</c:v>
                </c:pt>
                <c:pt idx="1">
                  <c:v>44.926089211618262</c:v>
                </c:pt>
                <c:pt idx="2">
                  <c:v>45.639607980945691</c:v>
                </c:pt>
                <c:pt idx="3">
                  <c:v>33.901998497370393</c:v>
                </c:pt>
                <c:pt idx="4">
                  <c:v>38.309933334914952</c:v>
                </c:pt>
                <c:pt idx="5">
                  <c:v>38.934375474275306</c:v>
                </c:pt>
                <c:pt idx="6">
                  <c:v>29.783874041915436</c:v>
                </c:pt>
                <c:pt idx="7">
                  <c:v>37.998290416241609</c:v>
                </c:pt>
                <c:pt idx="8">
                  <c:v>51.35730546165059</c:v>
                </c:pt>
                <c:pt idx="9">
                  <c:v>48.206390769361775</c:v>
                </c:pt>
                <c:pt idx="10">
                  <c:v>90.227474702395384</c:v>
                </c:pt>
                <c:pt idx="11">
                  <c:v>87.275402051850833</c:v>
                </c:pt>
                <c:pt idx="12">
                  <c:v>68.179323384267803</c:v>
                </c:pt>
                <c:pt idx="13">
                  <c:v>86.904407721669443</c:v>
                </c:pt>
                <c:pt idx="14">
                  <c:v>110.78600464507886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1E-454D-A483-46A01E7F28A2}"/>
            </c:ext>
          </c:extLst>
        </c:ser>
        <c:ser>
          <c:idx val="1"/>
          <c:order val="1"/>
          <c:tx>
            <c:strRef>
              <c:f>Sheet1!$C$21</c:f>
              <c:strCache>
                <c:ptCount val="1"/>
                <c:pt idx="0">
                  <c:v>GPU Method1, 16x16 threads/block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Sheet1!$A$22:$A$36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14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</c:numCache>
            </c:numRef>
          </c:cat>
          <c:val>
            <c:numRef>
              <c:f>Sheet1!$C$22:$C$36</c:f>
              <c:numCache>
                <c:formatCode>General</c:formatCode>
                <c:ptCount val="15"/>
                <c:pt idx="0">
                  <c:v>634.64247020585049</c:v>
                </c:pt>
                <c:pt idx="1">
                  <c:v>67.13494031933034</c:v>
                </c:pt>
                <c:pt idx="2">
                  <c:v>78.595750403442707</c:v>
                </c:pt>
                <c:pt idx="3">
                  <c:v>57.981548108552623</c:v>
                </c:pt>
                <c:pt idx="4">
                  <c:v>63.115184678522574</c:v>
                </c:pt>
                <c:pt idx="5">
                  <c:v>59.043614352459208</c:v>
                </c:pt>
                <c:pt idx="6">
                  <c:v>41.354384139514366</c:v>
                </c:pt>
                <c:pt idx="7">
                  <c:v>49.069676373296275</c:v>
                </c:pt>
                <c:pt idx="8">
                  <c:v>56.094254103969476</c:v>
                </c:pt>
                <c:pt idx="9">
                  <c:v>52.995346660165765</c:v>
                </c:pt>
                <c:pt idx="10">
                  <c:v>77.523717630779359</c:v>
                </c:pt>
                <c:pt idx="11">
                  <c:v>72.200443856967951</c:v>
                </c:pt>
                <c:pt idx="12">
                  <c:v>67.393790434815315</c:v>
                </c:pt>
                <c:pt idx="13">
                  <c:v>84.580418881649933</c:v>
                </c:pt>
                <c:pt idx="14">
                  <c:v>102.4222145028224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1E-454D-A483-46A01E7F28A2}"/>
            </c:ext>
          </c:extLst>
        </c:ser>
        <c:ser>
          <c:idx val="2"/>
          <c:order val="2"/>
          <c:tx>
            <c:strRef>
              <c:f>Sheet1!$D$21</c:f>
              <c:strCache>
                <c:ptCount val="1"/>
                <c:pt idx="0">
                  <c:v>GPU Method2, 32x32 threads/block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Sheet1!$A$22:$A$36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14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</c:numCache>
            </c:numRef>
          </c:cat>
          <c:val>
            <c:numRef>
              <c:f>Sheet1!$D$22:$D$36</c:f>
              <c:numCache>
                <c:formatCode>General</c:formatCode>
                <c:ptCount val="15"/>
                <c:pt idx="0">
                  <c:v>27.036601126188497</c:v>
                </c:pt>
                <c:pt idx="1">
                  <c:v>42.9671610694975</c:v>
                </c:pt>
                <c:pt idx="2">
                  <c:v>40.929897051614262</c:v>
                </c:pt>
                <c:pt idx="3">
                  <c:v>28.336113134560797</c:v>
                </c:pt>
                <c:pt idx="4">
                  <c:v>29.543204229861505</c:v>
                </c:pt>
                <c:pt idx="5">
                  <c:v>29.37644283620374</c:v>
                </c:pt>
                <c:pt idx="6">
                  <c:v>23.275002546084124</c:v>
                </c:pt>
                <c:pt idx="7">
                  <c:v>25.9917758743645</c:v>
                </c:pt>
                <c:pt idx="8">
                  <c:v>28.167256917157406</c:v>
                </c:pt>
                <c:pt idx="9">
                  <c:v>49.927908395375674</c:v>
                </c:pt>
                <c:pt idx="10">
                  <c:v>45.549242071752175</c:v>
                </c:pt>
                <c:pt idx="11">
                  <c:v>58.529547535923314</c:v>
                </c:pt>
                <c:pt idx="12">
                  <c:v>61.898163202293894</c:v>
                </c:pt>
                <c:pt idx="13">
                  <c:v>59.242272009705182</c:v>
                </c:pt>
                <c:pt idx="14">
                  <c:v>70.988790928010033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1E-454D-A483-46A01E7F28A2}"/>
            </c:ext>
          </c:extLst>
        </c:ser>
        <c:ser>
          <c:idx val="3"/>
          <c:order val="3"/>
          <c:tx>
            <c:strRef>
              <c:f>Sheet1!$E$21</c:f>
              <c:strCache>
                <c:ptCount val="1"/>
                <c:pt idx="0">
                  <c:v>GPU Method2, 16x16 threads/block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Sheet1!$A$22:$A$36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14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</c:numCache>
            </c:numRef>
          </c:cat>
          <c:val>
            <c:numRef>
              <c:f>Sheet1!$E$22:$E$36</c:f>
              <c:numCache>
                <c:formatCode>General</c:formatCode>
                <c:ptCount val="15"/>
                <c:pt idx="0">
                  <c:v>47.546672077922082</c:v>
                </c:pt>
                <c:pt idx="1">
                  <c:v>60.660760557462012</c:v>
                </c:pt>
                <c:pt idx="2">
                  <c:v>54.460047523645343</c:v>
                </c:pt>
                <c:pt idx="3">
                  <c:v>34.674156267289604</c:v>
                </c:pt>
                <c:pt idx="4">
                  <c:v>35.048770429535736</c:v>
                </c:pt>
                <c:pt idx="5">
                  <c:v>31.284813599834148</c:v>
                </c:pt>
                <c:pt idx="6">
                  <c:v>23.078451420709154</c:v>
                </c:pt>
                <c:pt idx="7">
                  <c:v>39.026193532787971</c:v>
                </c:pt>
                <c:pt idx="8">
                  <c:v>25.825711023911861</c:v>
                </c:pt>
                <c:pt idx="9">
                  <c:v>37.070628744802292</c:v>
                </c:pt>
                <c:pt idx="10">
                  <c:v>58.632457105390081</c:v>
                </c:pt>
                <c:pt idx="11">
                  <c:v>67.107908013016129</c:v>
                </c:pt>
                <c:pt idx="12">
                  <c:v>55.624935241329126</c:v>
                </c:pt>
                <c:pt idx="13">
                  <c:v>63.954335499837974</c:v>
                </c:pt>
                <c:pt idx="14">
                  <c:v>63.444147083426351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1E-454D-A483-46A01E7F28A2}"/>
            </c:ext>
          </c:extLst>
        </c:ser>
        <c:ser>
          <c:idx val="4"/>
          <c:order val="4"/>
          <c:tx>
            <c:strRef>
              <c:f>Sheet1!$F$21</c:f>
              <c:strCache>
                <c:ptCount val="1"/>
                <c:pt idx="0">
                  <c:v>GPU Method3, 32x32 threads/block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Sheet1!$A$22:$A$36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14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</c:numCache>
            </c:numRef>
          </c:cat>
          <c:val>
            <c:numRef>
              <c:f>Sheet1!$F$22:$F$36</c:f>
              <c:numCache>
                <c:formatCode>General</c:formatCode>
                <c:ptCount val="15"/>
                <c:pt idx="0">
                  <c:v>36.899212598425201</c:v>
                </c:pt>
                <c:pt idx="1">
                  <c:v>39.565823131737616</c:v>
                </c:pt>
                <c:pt idx="2">
                  <c:v>40.254709508558044</c:v>
                </c:pt>
                <c:pt idx="3">
                  <c:v>23.021284845516508</c:v>
                </c:pt>
                <c:pt idx="4">
                  <c:v>29.372319333539483</c:v>
                </c:pt>
                <c:pt idx="5">
                  <c:v>27.67794836384822</c:v>
                </c:pt>
                <c:pt idx="6">
                  <c:v>25.136945149071607</c:v>
                </c:pt>
                <c:pt idx="7">
                  <c:v>37.887223423816152</c:v>
                </c:pt>
                <c:pt idx="8">
                  <c:v>37.395578238973826</c:v>
                </c:pt>
                <c:pt idx="9">
                  <c:v>38.508383783416093</c:v>
                </c:pt>
                <c:pt idx="10">
                  <c:v>50.842405224184539</c:v>
                </c:pt>
                <c:pt idx="11">
                  <c:v>50.900948049322828</c:v>
                </c:pt>
                <c:pt idx="12">
                  <c:v>55.914066431315952</c:v>
                </c:pt>
                <c:pt idx="13">
                  <c:v>56.471547114088779</c:v>
                </c:pt>
                <c:pt idx="14">
                  <c:v>65.206691555663681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1E-454D-A483-46A01E7F28A2}"/>
            </c:ext>
          </c:extLst>
        </c:ser>
        <c:ser>
          <c:idx val="5"/>
          <c:order val="5"/>
          <c:tx>
            <c:strRef>
              <c:f>Sheet1!$G$21</c:f>
              <c:strCache>
                <c:ptCount val="1"/>
                <c:pt idx="0">
                  <c:v>GPU Method3, 16x16 threads/block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Sheet1!$A$22:$A$36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14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</c:numCache>
            </c:numRef>
          </c:cat>
          <c:val>
            <c:numRef>
              <c:f>Sheet1!$G$22:$G$36</c:f>
              <c:numCache>
                <c:formatCode>General</c:formatCode>
                <c:ptCount val="15"/>
                <c:pt idx="0">
                  <c:v>47.186644111487034</c:v>
                </c:pt>
                <c:pt idx="1">
                  <c:v>55.893076079241141</c:v>
                </c:pt>
                <c:pt idx="2">
                  <c:v>50.635765032056838</c:v>
                </c:pt>
                <c:pt idx="3">
                  <c:v>30.404253025361829</c:v>
                </c:pt>
                <c:pt idx="4">
                  <c:v>32.613038736518966</c:v>
                </c:pt>
                <c:pt idx="5">
                  <c:v>29.246500068402572</c:v>
                </c:pt>
                <c:pt idx="6">
                  <c:v>23.293536078074137</c:v>
                </c:pt>
                <c:pt idx="7">
                  <c:v>26.879202401202186</c:v>
                </c:pt>
                <c:pt idx="8">
                  <c:v>26.679968678402595</c:v>
                </c:pt>
                <c:pt idx="9">
                  <c:v>37.34544035227082</c:v>
                </c:pt>
                <c:pt idx="10">
                  <c:v>42.128035025095578</c:v>
                </c:pt>
                <c:pt idx="11">
                  <c:v>48.640779080795923</c:v>
                </c:pt>
                <c:pt idx="12">
                  <c:v>58.641824567719659</c:v>
                </c:pt>
                <c:pt idx="13">
                  <c:v>57.006793201709748</c:v>
                </c:pt>
                <c:pt idx="14">
                  <c:v>63.988096416853274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1E-454D-A483-46A01E7F2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114159"/>
        <c:axId val="653114575"/>
      </c:barChart>
      <c:catAx>
        <c:axId val="653114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Window width</a:t>
                </a:r>
                <a:r>
                  <a:rPr lang="en-US" baseline="0"/>
                  <a:t> size (pixels)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14575"/>
        <c:crosses val="autoZero"/>
        <c:auto val="1"/>
        <c:lblAlgn val="ctr"/>
        <c:lblOffset val="100"/>
        <c:noMultiLvlLbl val="0"/>
      </c:catAx>
      <c:valAx>
        <c:axId val="65311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1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Comparació temps execució kernels (32x32 thread/block)</a:t>
            </a:r>
            <a:endParaRPr lang="en-US" sz="1050">
              <a:effectLst/>
            </a:endParaRPr>
          </a:p>
        </c:rich>
      </c:tx>
      <c:layout>
        <c:manualLayout>
          <c:xMode val="edge"/>
          <c:yMode val="edge"/>
          <c:x val="0.15371768443107703"/>
          <c:y val="2.4776319474490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GPU Method1, 32x32 threads/block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Sheet1!$A$3:$A$17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14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</c:numCache>
            </c:numRef>
          </c:xVal>
          <c:yVal>
            <c:numRef>
              <c:f>Sheet1!$C$3:$C$17</c:f>
              <c:numCache>
                <c:formatCode>General</c:formatCode>
                <c:ptCount val="15"/>
                <c:pt idx="0">
                  <c:v>1.596E-3</c:v>
                </c:pt>
                <c:pt idx="1">
                  <c:v>1.9279999999999999E-2</c:v>
                </c:pt>
                <c:pt idx="2">
                  <c:v>2.5610999999999998E-2</c:v>
                </c:pt>
                <c:pt idx="3">
                  <c:v>3.3274999999999999E-2</c:v>
                </c:pt>
                <c:pt idx="4">
                  <c:v>4.2151000000000001E-2</c:v>
                </c:pt>
                <c:pt idx="5">
                  <c:v>6.5890000000000004E-2</c:v>
                </c:pt>
                <c:pt idx="6">
                  <c:v>0.12277100000000001</c:v>
                </c:pt>
                <c:pt idx="7">
                  <c:v>0.17840600000000001</c:v>
                </c:pt>
                <c:pt idx="8">
                  <c:v>0.161215</c:v>
                </c:pt>
                <c:pt idx="9">
                  <c:v>0.28184399999999998</c:v>
                </c:pt>
                <c:pt idx="10">
                  <c:v>0.206146</c:v>
                </c:pt>
                <c:pt idx="11">
                  <c:v>0.28852</c:v>
                </c:pt>
                <c:pt idx="12">
                  <c:v>0.42047499999999999</c:v>
                </c:pt>
                <c:pt idx="13">
                  <c:v>0.43829899999999999</c:v>
                </c:pt>
                <c:pt idx="14">
                  <c:v>0.42582700000000001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40-4BDF-9336-509E1139A093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GPU Method2, 32x32 threads/block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Sheet1!$A$3:$A$17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14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</c:numCache>
            </c:numRef>
          </c:xVal>
          <c:yVal>
            <c:numRef>
              <c:f>Sheet1!$E$3:$E$17</c:f>
              <c:numCache>
                <c:formatCode>General</c:formatCode>
                <c:ptCount val="15"/>
                <c:pt idx="0">
                  <c:v>2.1666000000000001E-2</c:v>
                </c:pt>
                <c:pt idx="1">
                  <c:v>2.0159E-2</c:v>
                </c:pt>
                <c:pt idx="2">
                  <c:v>2.8558E-2</c:v>
                </c:pt>
                <c:pt idx="3">
                  <c:v>3.9810999999999999E-2</c:v>
                </c:pt>
                <c:pt idx="4">
                  <c:v>5.4658999999999999E-2</c:v>
                </c:pt>
                <c:pt idx="5">
                  <c:v>8.7328000000000003E-2</c:v>
                </c:pt>
                <c:pt idx="6">
                  <c:v>0.15710399999999999</c:v>
                </c:pt>
                <c:pt idx="7">
                  <c:v>0.26081799999999999</c:v>
                </c:pt>
                <c:pt idx="8">
                  <c:v>0.29394300000000001</c:v>
                </c:pt>
                <c:pt idx="9">
                  <c:v>0.27212599999999998</c:v>
                </c:pt>
                <c:pt idx="10">
                  <c:v>0.40834999999999999</c:v>
                </c:pt>
                <c:pt idx="11">
                  <c:v>0.43022199999999999</c:v>
                </c:pt>
                <c:pt idx="12">
                  <c:v>0.46314300000000003</c:v>
                </c:pt>
                <c:pt idx="13">
                  <c:v>0.64295500000000005</c:v>
                </c:pt>
                <c:pt idx="14">
                  <c:v>0.664551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40-4BDF-9336-509E1139A093}"/>
            </c:ext>
          </c:extLst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GPU Method3, 32x32 threads/block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Sheet1!$A$3:$A$17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14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</c:numCache>
            </c:numRef>
          </c:xVal>
          <c:yVal>
            <c:numRef>
              <c:f>Sheet1!$G$3:$G$17</c:f>
              <c:numCache>
                <c:formatCode>General</c:formatCode>
                <c:ptCount val="15"/>
                <c:pt idx="0">
                  <c:v>1.5875E-2</c:v>
                </c:pt>
                <c:pt idx="1">
                  <c:v>2.1892000000000002E-2</c:v>
                </c:pt>
                <c:pt idx="2">
                  <c:v>2.9037E-2</c:v>
                </c:pt>
                <c:pt idx="3">
                  <c:v>4.9001999999999997E-2</c:v>
                </c:pt>
                <c:pt idx="4">
                  <c:v>5.4976999999999998E-2</c:v>
                </c:pt>
                <c:pt idx="5">
                  <c:v>9.2687000000000005E-2</c:v>
                </c:pt>
                <c:pt idx="6">
                  <c:v>0.14546700000000001</c:v>
                </c:pt>
                <c:pt idx="7">
                  <c:v>0.178929</c:v>
                </c:pt>
                <c:pt idx="8">
                  <c:v>0.22140499999999999</c:v>
                </c:pt>
                <c:pt idx="9">
                  <c:v>0.35282400000000003</c:v>
                </c:pt>
                <c:pt idx="10">
                  <c:v>0.36583700000000002</c:v>
                </c:pt>
                <c:pt idx="11">
                  <c:v>0.49469999999999997</c:v>
                </c:pt>
                <c:pt idx="12">
                  <c:v>0.51271</c:v>
                </c:pt>
                <c:pt idx="13">
                  <c:v>0.67450100000000002</c:v>
                </c:pt>
                <c:pt idx="14">
                  <c:v>0.72347899999999998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40-4BDF-9336-509E1139A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006959"/>
        <c:axId val="655005711"/>
      </c:scatterChart>
      <c:valAx>
        <c:axId val="65500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Window width size (pixels)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005711"/>
        <c:crosses val="autoZero"/>
        <c:crossBetween val="midCat"/>
      </c:valAx>
      <c:valAx>
        <c:axId val="65500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006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Comparació temps execució kernels (16x16 thread/block)</a:t>
            </a:r>
            <a:endParaRPr lang="en-US" sz="1050">
              <a:effectLst/>
            </a:endParaRPr>
          </a:p>
        </c:rich>
      </c:tx>
      <c:layout>
        <c:manualLayout>
          <c:xMode val="edge"/>
          <c:yMode val="edge"/>
          <c:x val="0.20109645669291337"/>
          <c:y val="3.3264026003563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82766642806013"/>
          <c:y val="0.10281356037267932"/>
          <c:w val="0.85162687902648537"/>
          <c:h val="0.676386644973748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GPU Method1, 16x16 threads/block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Sheet1!$A$3:$A$17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14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</c:numCache>
            </c:numRef>
          </c:xVal>
          <c:yVal>
            <c:numRef>
              <c:f>Sheet1!$D$3:$D$17</c:f>
              <c:numCache>
                <c:formatCode>General</c:formatCode>
                <c:ptCount val="15"/>
                <c:pt idx="0">
                  <c:v>9.2299999999999999E-4</c:v>
                </c:pt>
                <c:pt idx="1">
                  <c:v>1.2902E-2</c:v>
                </c:pt>
                <c:pt idx="2">
                  <c:v>1.4872E-2</c:v>
                </c:pt>
                <c:pt idx="3">
                  <c:v>1.9456000000000001E-2</c:v>
                </c:pt>
                <c:pt idx="4">
                  <c:v>2.5585E-2</c:v>
                </c:pt>
                <c:pt idx="5">
                  <c:v>4.3449000000000002E-2</c:v>
                </c:pt>
                <c:pt idx="6">
                  <c:v>8.8421E-2</c:v>
                </c:pt>
                <c:pt idx="7">
                  <c:v>0.138153</c:v>
                </c:pt>
                <c:pt idx="8">
                  <c:v>0.14760100000000001</c:v>
                </c:pt>
                <c:pt idx="9">
                  <c:v>0.25637500000000002</c:v>
                </c:pt>
                <c:pt idx="10">
                  <c:v>0.239927</c:v>
                </c:pt>
                <c:pt idx="11">
                  <c:v>0.34876099999999999</c:v>
                </c:pt>
                <c:pt idx="12">
                  <c:v>0.42537599999999998</c:v>
                </c:pt>
                <c:pt idx="13">
                  <c:v>0.45034200000000002</c:v>
                </c:pt>
                <c:pt idx="14">
                  <c:v>0.46060000000000001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67-4314-B6E7-21A3DF2BAA2A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GPU Method2, 16x16 threads/block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Sheet1!$A$3:$A$17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14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</c:numCache>
            </c:numRef>
          </c:xVal>
          <c:yVal>
            <c:numRef>
              <c:f>Sheet1!$F$3:$F$17</c:f>
              <c:numCache>
                <c:formatCode>General</c:formatCode>
                <c:ptCount val="15"/>
                <c:pt idx="0">
                  <c:v>1.2319999999999999E-2</c:v>
                </c:pt>
                <c:pt idx="1">
                  <c:v>1.4279E-2</c:v>
                </c:pt>
                <c:pt idx="2">
                  <c:v>2.1462999999999999E-2</c:v>
                </c:pt>
                <c:pt idx="3">
                  <c:v>3.2534E-2</c:v>
                </c:pt>
                <c:pt idx="4">
                  <c:v>4.6073000000000003E-2</c:v>
                </c:pt>
                <c:pt idx="5">
                  <c:v>8.2001000000000004E-2</c:v>
                </c:pt>
                <c:pt idx="6">
                  <c:v>0.158442</c:v>
                </c:pt>
                <c:pt idx="7">
                  <c:v>0.173707</c:v>
                </c:pt>
                <c:pt idx="8">
                  <c:v>0.32059399999999999</c:v>
                </c:pt>
                <c:pt idx="9">
                  <c:v>0.366508</c:v>
                </c:pt>
                <c:pt idx="10">
                  <c:v>0.31723099999999999</c:v>
                </c:pt>
                <c:pt idx="11">
                  <c:v>0.37522699999999998</c:v>
                </c:pt>
                <c:pt idx="12">
                  <c:v>0.51537500000000003</c:v>
                </c:pt>
                <c:pt idx="13">
                  <c:v>0.59558299999999997</c:v>
                </c:pt>
                <c:pt idx="14">
                  <c:v>0.74357799999999996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67-4314-B6E7-21A3DF2BAA2A}"/>
            </c:ext>
          </c:extLst>
        </c:ser>
        <c:ser>
          <c:idx val="2"/>
          <c:order val="2"/>
          <c:tx>
            <c:strRef>
              <c:f>Sheet1!$H$2</c:f>
              <c:strCache>
                <c:ptCount val="1"/>
                <c:pt idx="0">
                  <c:v>GPU Method3, 16x16 threads/block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Sheet1!$A$3:$A$17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14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</c:numCache>
            </c:numRef>
          </c:xVal>
          <c:yVal>
            <c:numRef>
              <c:f>Sheet1!$H$3:$H$17</c:f>
              <c:numCache>
                <c:formatCode>General</c:formatCode>
                <c:ptCount val="15"/>
                <c:pt idx="0">
                  <c:v>1.2414E-2</c:v>
                </c:pt>
                <c:pt idx="1">
                  <c:v>1.5497E-2</c:v>
                </c:pt>
                <c:pt idx="2">
                  <c:v>2.3084E-2</c:v>
                </c:pt>
                <c:pt idx="3">
                  <c:v>3.7102999999999997E-2</c:v>
                </c:pt>
                <c:pt idx="4">
                  <c:v>4.9514000000000002E-2</c:v>
                </c:pt>
                <c:pt idx="5">
                  <c:v>8.7716000000000002E-2</c:v>
                </c:pt>
                <c:pt idx="6">
                  <c:v>0.15697900000000001</c:v>
                </c:pt>
                <c:pt idx="7">
                  <c:v>0.25220700000000001</c:v>
                </c:pt>
                <c:pt idx="8">
                  <c:v>0.31032900000000002</c:v>
                </c:pt>
                <c:pt idx="9">
                  <c:v>0.363811</c:v>
                </c:pt>
                <c:pt idx="10">
                  <c:v>0.44151200000000002</c:v>
                </c:pt>
                <c:pt idx="11">
                  <c:v>0.51768700000000001</c:v>
                </c:pt>
                <c:pt idx="12">
                  <c:v>0.48886099999999999</c:v>
                </c:pt>
                <c:pt idx="13">
                  <c:v>0.66816799999999998</c:v>
                </c:pt>
                <c:pt idx="14">
                  <c:v>0.73725700000000005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67-4314-B6E7-21A3DF2BA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142719"/>
        <c:axId val="791140223"/>
      </c:scatterChart>
      <c:valAx>
        <c:axId val="791142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Window width size (pxiesl)</a:t>
                </a:r>
              </a:p>
            </c:rich>
          </c:tx>
          <c:layout>
            <c:manualLayout>
              <c:xMode val="edge"/>
              <c:yMode val="edge"/>
              <c:x val="0.4854933786685755"/>
              <c:y val="0.82964584289164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140223"/>
        <c:crosses val="autoZero"/>
        <c:crossBetween val="midCat"/>
      </c:valAx>
      <c:valAx>
        <c:axId val="79114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142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Diferència (32x32</a:t>
            </a:r>
            <a:r>
              <a:rPr lang="en-US" baseline="0"/>
              <a:t> threads/block kernel) - (16x16 threads/block kernel)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Sheet1!$B$66</c:f>
              <c:strCache>
                <c:ptCount val="1"/>
                <c:pt idx="0">
                  <c:v>GPU Method1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Sheet1!$A$67:$A$81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14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</c:numCache>
            </c:numRef>
          </c:cat>
          <c:val>
            <c:numRef>
              <c:f>Sheet1!$B$67:$B$81</c:f>
              <c:numCache>
                <c:formatCode>General</c:formatCode>
                <c:ptCount val="15"/>
                <c:pt idx="0">
                  <c:v>6.7299999999999999E-4</c:v>
                </c:pt>
                <c:pt idx="1">
                  <c:v>6.3779999999999983E-3</c:v>
                </c:pt>
                <c:pt idx="2">
                  <c:v>1.0738999999999999E-2</c:v>
                </c:pt>
                <c:pt idx="3">
                  <c:v>1.3818999999999998E-2</c:v>
                </c:pt>
                <c:pt idx="4">
                  <c:v>1.6566000000000001E-2</c:v>
                </c:pt>
                <c:pt idx="5">
                  <c:v>2.2441000000000003E-2</c:v>
                </c:pt>
                <c:pt idx="6">
                  <c:v>3.4350000000000006E-2</c:v>
                </c:pt>
                <c:pt idx="7">
                  <c:v>4.0253000000000011E-2</c:v>
                </c:pt>
                <c:pt idx="8">
                  <c:v>1.3613999999999987E-2</c:v>
                </c:pt>
                <c:pt idx="9">
                  <c:v>2.5468999999999964E-2</c:v>
                </c:pt>
                <c:pt idx="10">
                  <c:v>-3.3781000000000005E-2</c:v>
                </c:pt>
                <c:pt idx="11">
                  <c:v>-6.0240999999999989E-2</c:v>
                </c:pt>
                <c:pt idx="12">
                  <c:v>-4.9009999999999887E-3</c:v>
                </c:pt>
                <c:pt idx="13">
                  <c:v>-1.2043000000000026E-2</c:v>
                </c:pt>
                <c:pt idx="14">
                  <c:v>-3.4772999999999998E-2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4-4F44-8CB2-9A3A3162CE59}"/>
            </c:ext>
          </c:extLst>
        </c:ser>
        <c:ser>
          <c:idx val="1"/>
          <c:order val="1"/>
          <c:tx>
            <c:strRef>
              <c:f>Sheet1!$C$66</c:f>
              <c:strCache>
                <c:ptCount val="1"/>
                <c:pt idx="0">
                  <c:v>GPU Method2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Sheet1!$A$67:$A$81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14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</c:numCache>
            </c:numRef>
          </c:cat>
          <c:val>
            <c:numRef>
              <c:f>Sheet1!$C$67:$C$81</c:f>
              <c:numCache>
                <c:formatCode>General</c:formatCode>
                <c:ptCount val="15"/>
                <c:pt idx="0">
                  <c:v>9.3460000000000019E-3</c:v>
                </c:pt>
                <c:pt idx="1">
                  <c:v>5.8799999999999998E-3</c:v>
                </c:pt>
                <c:pt idx="2">
                  <c:v>7.0950000000000006E-3</c:v>
                </c:pt>
                <c:pt idx="3">
                  <c:v>7.2769999999999987E-3</c:v>
                </c:pt>
                <c:pt idx="4">
                  <c:v>8.5859999999999964E-3</c:v>
                </c:pt>
                <c:pt idx="5">
                  <c:v>5.3269999999999984E-3</c:v>
                </c:pt>
                <c:pt idx="6">
                  <c:v>-1.3380000000000059E-3</c:v>
                </c:pt>
                <c:pt idx="7">
                  <c:v>8.7110999999999994E-2</c:v>
                </c:pt>
                <c:pt idx="8">
                  <c:v>-2.665099999999998E-2</c:v>
                </c:pt>
                <c:pt idx="9">
                  <c:v>-9.4382000000000021E-2</c:v>
                </c:pt>
                <c:pt idx="10">
                  <c:v>9.1119000000000006E-2</c:v>
                </c:pt>
                <c:pt idx="11">
                  <c:v>5.4995000000000016E-2</c:v>
                </c:pt>
                <c:pt idx="12">
                  <c:v>-5.2232000000000001E-2</c:v>
                </c:pt>
                <c:pt idx="13">
                  <c:v>4.7372000000000081E-2</c:v>
                </c:pt>
                <c:pt idx="14">
                  <c:v>-7.9026999999999958E-2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74-4F44-8CB2-9A3A3162CE59}"/>
            </c:ext>
          </c:extLst>
        </c:ser>
        <c:ser>
          <c:idx val="2"/>
          <c:order val="2"/>
          <c:tx>
            <c:strRef>
              <c:f>Sheet1!$D$66</c:f>
              <c:strCache>
                <c:ptCount val="1"/>
                <c:pt idx="0">
                  <c:v>GPU Method3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Sheet1!$A$67:$A$81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14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</c:numCache>
            </c:numRef>
          </c:cat>
          <c:val>
            <c:numRef>
              <c:f>Sheet1!$D$67:$D$81</c:f>
              <c:numCache>
                <c:formatCode>General</c:formatCode>
                <c:ptCount val="15"/>
                <c:pt idx="0">
                  <c:v>3.4610000000000005E-3</c:v>
                </c:pt>
                <c:pt idx="1">
                  <c:v>6.3950000000000014E-3</c:v>
                </c:pt>
                <c:pt idx="2">
                  <c:v>5.953E-3</c:v>
                </c:pt>
                <c:pt idx="3">
                  <c:v>1.1899E-2</c:v>
                </c:pt>
                <c:pt idx="4">
                  <c:v>5.4629999999999956E-3</c:v>
                </c:pt>
                <c:pt idx="5">
                  <c:v>4.9710000000000032E-3</c:v>
                </c:pt>
                <c:pt idx="6">
                  <c:v>-1.1511999999999994E-2</c:v>
                </c:pt>
                <c:pt idx="7">
                  <c:v>-7.327800000000001E-2</c:v>
                </c:pt>
                <c:pt idx="8">
                  <c:v>-8.8924000000000031E-2</c:v>
                </c:pt>
                <c:pt idx="9">
                  <c:v>-1.0986999999999969E-2</c:v>
                </c:pt>
                <c:pt idx="10">
                  <c:v>-7.5674999999999992E-2</c:v>
                </c:pt>
                <c:pt idx="11">
                  <c:v>-2.2987000000000035E-2</c:v>
                </c:pt>
                <c:pt idx="12">
                  <c:v>2.3849000000000009E-2</c:v>
                </c:pt>
                <c:pt idx="13">
                  <c:v>6.333000000000033E-3</c:v>
                </c:pt>
                <c:pt idx="14">
                  <c:v>-1.3778000000000068E-2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74-4F44-8CB2-9A3A3162C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69744191"/>
        <c:axId val="469745439"/>
      </c:barChart>
      <c:catAx>
        <c:axId val="469744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Window width size</a:t>
                </a:r>
                <a:r>
                  <a:rPr lang="en-US" baseline="0"/>
                  <a:t> (Pixels)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45439"/>
        <c:crosses val="autoZero"/>
        <c:auto val="1"/>
        <c:lblAlgn val="ctr"/>
        <c:lblOffset val="100"/>
        <c:noMultiLvlLbl val="0"/>
      </c:catAx>
      <c:valAx>
        <c:axId val="46974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4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1384300</xdr:colOff>
      <xdr:row>2</xdr:row>
      <xdr:rowOff>117474</xdr:rowOff>
    </xdr:from>
    <xdr:to>
      <xdr:col>17</xdr:col>
      <xdr:colOff>196850</xdr:colOff>
      <xdr:row>27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54D763-B26F-5D50-B827-97148654E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1377950</xdr:colOff>
      <xdr:row>28</xdr:row>
      <xdr:rowOff>9524</xdr:rowOff>
    </xdr:from>
    <xdr:to>
      <xdr:col>17</xdr:col>
      <xdr:colOff>196850</xdr:colOff>
      <xdr:row>50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D465C2-B926-DAE1-E31C-C2667F48E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25400</xdr:colOff>
      <xdr:row>37</xdr:row>
      <xdr:rowOff>41274</xdr:rowOff>
    </xdr:from>
    <xdr:to>
      <xdr:col>4</xdr:col>
      <xdr:colOff>311150</xdr:colOff>
      <xdr:row>62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37B819-026F-2FED-6A89-45069DA6E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387350</xdr:colOff>
      <xdr:row>37</xdr:row>
      <xdr:rowOff>22225</xdr:rowOff>
    </xdr:from>
    <xdr:to>
      <xdr:col>7</xdr:col>
      <xdr:colOff>1358900</xdr:colOff>
      <xdr:row>62</xdr:row>
      <xdr:rowOff>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727136-F5CF-40E6-D469-30E3456ED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381000</xdr:colOff>
      <xdr:row>62</xdr:row>
      <xdr:rowOff>136524</xdr:rowOff>
    </xdr:from>
    <xdr:to>
      <xdr:col>7</xdr:col>
      <xdr:colOff>1371600</xdr:colOff>
      <xdr:row>85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A47D9C-9474-CBC1-6EBD-5CCE2001C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08387-6E04-4245-8EC5-D15AF380C582}">
  <dimension ref="A1:L130"/>
  <sheetViews>
    <sheetView tabSelected="1" topLeftCell="A29" workbookViewId="0">
      <selection activeCell="K60" sqref="K60"/>
    </sheetView>
  </sheetViews>
  <sheetFormatPr defaultRowHeight="14.25" x14ac:dyDescent="0.45"/>
  <cols>
    <col min="1" max="1" width="14.46484375" customWidth="1"/>
    <col min="2" max="2" width="25" customWidth="1"/>
    <col min="3" max="3" width="21.19921875" customWidth="1"/>
    <col min="4" max="4" width="20" customWidth="1"/>
    <col min="5" max="5" width="21.265625" customWidth="1"/>
    <col min="6" max="6" width="22.46484375" customWidth="1"/>
    <col min="7" max="7" width="22.33203125" customWidth="1"/>
    <col min="8" max="8" width="21.53125" customWidth="1"/>
  </cols>
  <sheetData>
    <row r="1" spans="1:8" x14ac:dyDescent="0.45">
      <c r="A1" t="s">
        <v>3</v>
      </c>
    </row>
    <row r="2" spans="1:8" x14ac:dyDescent="0.45">
      <c r="A2" t="s">
        <v>2</v>
      </c>
      <c r="B2" t="s">
        <v>0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</row>
    <row r="3" spans="1:8" x14ac:dyDescent="0.45">
      <c r="A3">
        <v>2</v>
      </c>
      <c r="B3">
        <v>0.58577500000000005</v>
      </c>
      <c r="C3">
        <v>1.596E-3</v>
      </c>
      <c r="D3">
        <v>9.2299999999999999E-4</v>
      </c>
      <c r="E3">
        <v>2.1666000000000001E-2</v>
      </c>
      <c r="F3">
        <v>1.2319999999999999E-2</v>
      </c>
      <c r="G3">
        <v>1.5875E-2</v>
      </c>
      <c r="H3">
        <v>1.2414E-2</v>
      </c>
    </row>
    <row r="4" spans="1:8" x14ac:dyDescent="0.45">
      <c r="A4">
        <v>4</v>
      </c>
      <c r="B4">
        <v>0.86617500000000003</v>
      </c>
      <c r="C4">
        <v>1.9279999999999999E-2</v>
      </c>
      <c r="D4">
        <v>1.2902E-2</v>
      </c>
      <c r="E4">
        <v>2.0159E-2</v>
      </c>
      <c r="F4">
        <v>1.4279E-2</v>
      </c>
      <c r="G4">
        <v>2.1892000000000002E-2</v>
      </c>
      <c r="H4">
        <v>1.5497E-2</v>
      </c>
    </row>
    <row r="5" spans="1:8" x14ac:dyDescent="0.45">
      <c r="A5">
        <v>6</v>
      </c>
      <c r="B5">
        <v>1.168876</v>
      </c>
      <c r="C5">
        <v>2.5610999999999998E-2</v>
      </c>
      <c r="D5">
        <v>1.4872E-2</v>
      </c>
      <c r="E5">
        <v>2.8558E-2</v>
      </c>
      <c r="F5">
        <v>2.1462999999999999E-2</v>
      </c>
      <c r="G5">
        <v>2.9037E-2</v>
      </c>
      <c r="H5">
        <v>2.3084E-2</v>
      </c>
    </row>
    <row r="6" spans="1:8" x14ac:dyDescent="0.45">
      <c r="A6">
        <v>8</v>
      </c>
      <c r="B6">
        <v>1.1280889999999999</v>
      </c>
      <c r="C6">
        <v>3.3274999999999999E-2</v>
      </c>
      <c r="D6">
        <v>1.9456000000000001E-2</v>
      </c>
      <c r="E6">
        <v>3.9810999999999999E-2</v>
      </c>
      <c r="F6">
        <v>3.2534E-2</v>
      </c>
      <c r="G6">
        <v>4.9001999999999997E-2</v>
      </c>
      <c r="H6">
        <v>3.7102999999999997E-2</v>
      </c>
    </row>
    <row r="7" spans="1:8" x14ac:dyDescent="0.45">
      <c r="A7">
        <v>10</v>
      </c>
      <c r="B7">
        <v>1.6148020000000001</v>
      </c>
      <c r="C7">
        <v>4.2151000000000001E-2</v>
      </c>
      <c r="D7">
        <v>2.5585E-2</v>
      </c>
      <c r="E7">
        <v>5.4658999999999999E-2</v>
      </c>
      <c r="F7">
        <v>4.6073000000000003E-2</v>
      </c>
      <c r="G7">
        <v>5.4976999999999998E-2</v>
      </c>
      <c r="H7">
        <v>4.9514000000000002E-2</v>
      </c>
    </row>
    <row r="8" spans="1:8" x14ac:dyDescent="0.45">
      <c r="A8">
        <v>14</v>
      </c>
      <c r="B8">
        <v>2.5653860000000002</v>
      </c>
      <c r="C8">
        <v>6.5890000000000004E-2</v>
      </c>
      <c r="D8">
        <v>4.3449000000000002E-2</v>
      </c>
      <c r="E8">
        <v>8.7328000000000003E-2</v>
      </c>
      <c r="F8">
        <v>8.2001000000000004E-2</v>
      </c>
      <c r="G8">
        <v>9.2687000000000005E-2</v>
      </c>
      <c r="H8">
        <v>8.7716000000000002E-2</v>
      </c>
    </row>
    <row r="9" spans="1:8" x14ac:dyDescent="0.45">
      <c r="A9">
        <v>20</v>
      </c>
      <c r="B9">
        <v>3.656596</v>
      </c>
      <c r="C9">
        <v>0.12277100000000001</v>
      </c>
      <c r="D9">
        <v>8.8421E-2</v>
      </c>
      <c r="E9">
        <v>0.15710399999999999</v>
      </c>
      <c r="F9">
        <v>0.158442</v>
      </c>
      <c r="G9">
        <v>0.14546700000000001</v>
      </c>
      <c r="H9">
        <v>0.15697900000000001</v>
      </c>
    </row>
    <row r="10" spans="1:8" x14ac:dyDescent="0.45">
      <c r="A10">
        <v>30</v>
      </c>
      <c r="B10">
        <v>6.7791230000000002</v>
      </c>
      <c r="C10">
        <v>0.17840600000000001</v>
      </c>
      <c r="D10">
        <v>0.138153</v>
      </c>
      <c r="E10">
        <v>0.26081799999999999</v>
      </c>
      <c r="F10">
        <v>0.173707</v>
      </c>
      <c r="G10">
        <v>0.178929</v>
      </c>
      <c r="H10">
        <v>0.25220700000000001</v>
      </c>
    </row>
    <row r="11" spans="1:8" x14ac:dyDescent="0.45">
      <c r="A11">
        <v>40</v>
      </c>
      <c r="B11">
        <v>8.2795679999999994</v>
      </c>
      <c r="C11">
        <v>0.161215</v>
      </c>
      <c r="D11">
        <v>0.14760100000000001</v>
      </c>
      <c r="E11">
        <v>0.29394300000000001</v>
      </c>
      <c r="F11">
        <v>0.32059399999999999</v>
      </c>
      <c r="G11">
        <v>0.22140499999999999</v>
      </c>
      <c r="H11">
        <v>0.31032900000000002</v>
      </c>
    </row>
    <row r="12" spans="1:8" x14ac:dyDescent="0.45">
      <c r="A12">
        <v>50</v>
      </c>
      <c r="B12">
        <v>13.586682</v>
      </c>
      <c r="C12">
        <v>0.28184399999999998</v>
      </c>
      <c r="D12">
        <v>0.25637500000000002</v>
      </c>
      <c r="E12">
        <v>0.27212599999999998</v>
      </c>
      <c r="F12">
        <v>0.366508</v>
      </c>
      <c r="G12">
        <v>0.35282400000000003</v>
      </c>
      <c r="H12">
        <v>0.363811</v>
      </c>
    </row>
    <row r="13" spans="1:8" x14ac:dyDescent="0.45">
      <c r="A13">
        <v>60</v>
      </c>
      <c r="B13">
        <v>18.600033</v>
      </c>
      <c r="C13">
        <v>0.206146</v>
      </c>
      <c r="D13">
        <v>0.239927</v>
      </c>
      <c r="E13">
        <v>0.40834999999999999</v>
      </c>
      <c r="F13">
        <v>0.31723099999999999</v>
      </c>
      <c r="G13">
        <v>0.36583700000000002</v>
      </c>
      <c r="H13">
        <v>0.44151200000000002</v>
      </c>
    </row>
    <row r="14" spans="1:8" x14ac:dyDescent="0.45">
      <c r="A14">
        <v>70</v>
      </c>
      <c r="B14">
        <v>25.180699000000001</v>
      </c>
      <c r="C14">
        <v>0.28852</v>
      </c>
      <c r="D14">
        <v>0.34876099999999999</v>
      </c>
      <c r="E14">
        <v>0.43022199999999999</v>
      </c>
      <c r="F14">
        <v>0.37522699999999998</v>
      </c>
      <c r="G14">
        <v>0.49469999999999997</v>
      </c>
      <c r="H14">
        <v>0.51768700000000001</v>
      </c>
    </row>
    <row r="15" spans="1:8" x14ac:dyDescent="0.45">
      <c r="A15">
        <v>80</v>
      </c>
      <c r="B15">
        <v>28.667701000000001</v>
      </c>
      <c r="C15">
        <v>0.42047499999999999</v>
      </c>
      <c r="D15">
        <v>0.42537599999999998</v>
      </c>
      <c r="E15">
        <v>0.46314300000000003</v>
      </c>
      <c r="F15">
        <v>0.51537500000000003</v>
      </c>
      <c r="G15">
        <v>0.51271</v>
      </c>
      <c r="H15">
        <v>0.48886099999999999</v>
      </c>
    </row>
    <row r="16" spans="1:8" x14ac:dyDescent="0.45">
      <c r="A16">
        <v>90</v>
      </c>
      <c r="B16">
        <v>38.090114999999997</v>
      </c>
      <c r="C16">
        <v>0.43829899999999999</v>
      </c>
      <c r="D16">
        <v>0.45034200000000002</v>
      </c>
      <c r="E16">
        <v>0.64295500000000005</v>
      </c>
      <c r="F16">
        <v>0.59558299999999997</v>
      </c>
      <c r="G16">
        <v>0.67450100000000002</v>
      </c>
      <c r="H16">
        <v>0.66816799999999998</v>
      </c>
    </row>
    <row r="17" spans="1:12" x14ac:dyDescent="0.45">
      <c r="A17">
        <v>100</v>
      </c>
      <c r="B17">
        <v>47.175671999999999</v>
      </c>
      <c r="C17">
        <v>0.42582700000000001</v>
      </c>
      <c r="D17">
        <v>0.46060000000000001</v>
      </c>
      <c r="E17">
        <v>0.664551</v>
      </c>
      <c r="F17">
        <v>0.74357799999999996</v>
      </c>
      <c r="G17">
        <v>0.72347899999999998</v>
      </c>
      <c r="H17">
        <v>0.73725700000000005</v>
      </c>
    </row>
    <row r="20" spans="1:12" x14ac:dyDescent="0.45">
      <c r="A20" t="s">
        <v>4</v>
      </c>
      <c r="L20" t="s">
        <v>1</v>
      </c>
    </row>
    <row r="21" spans="1:12" x14ac:dyDescent="0.45">
      <c r="A21" t="s">
        <v>2</v>
      </c>
      <c r="B21" s="1" t="s">
        <v>5</v>
      </c>
      <c r="C21" s="1" t="s">
        <v>6</v>
      </c>
      <c r="D21" s="1" t="s">
        <v>7</v>
      </c>
      <c r="E21" s="1" t="s">
        <v>8</v>
      </c>
      <c r="F21" s="1" t="s">
        <v>9</v>
      </c>
      <c r="G21" s="1" t="s">
        <v>10</v>
      </c>
    </row>
    <row r="22" spans="1:12" x14ac:dyDescent="0.45">
      <c r="A22">
        <v>2</v>
      </c>
      <c r="B22">
        <f t="shared" ref="B22:B36" si="0">B3/C3</f>
        <v>367.02694235588973</v>
      </c>
      <c r="C22">
        <f t="shared" ref="C22:C36" si="1">B3/D3</f>
        <v>634.64247020585049</v>
      </c>
      <c r="D22">
        <f t="shared" ref="D22:D36" si="2">B3/E3</f>
        <v>27.036601126188497</v>
      </c>
      <c r="E22">
        <f t="shared" ref="E22:E36" si="3">B3/F3</f>
        <v>47.546672077922082</v>
      </c>
      <c r="F22">
        <f t="shared" ref="F22:F36" si="4">B3/G3</f>
        <v>36.899212598425201</v>
      </c>
      <c r="G22">
        <f t="shared" ref="G22:G36" si="5">B3/H3</f>
        <v>47.186644111487034</v>
      </c>
    </row>
    <row r="23" spans="1:12" x14ac:dyDescent="0.45">
      <c r="A23">
        <v>4</v>
      </c>
      <c r="B23">
        <f t="shared" si="0"/>
        <v>44.926089211618262</v>
      </c>
      <c r="C23">
        <f t="shared" si="1"/>
        <v>67.13494031933034</v>
      </c>
      <c r="D23">
        <f t="shared" si="2"/>
        <v>42.9671610694975</v>
      </c>
      <c r="E23">
        <f t="shared" si="3"/>
        <v>60.660760557462012</v>
      </c>
      <c r="F23">
        <f t="shared" si="4"/>
        <v>39.565823131737616</v>
      </c>
      <c r="G23">
        <f t="shared" si="5"/>
        <v>55.893076079241141</v>
      </c>
    </row>
    <row r="24" spans="1:12" x14ac:dyDescent="0.45">
      <c r="A24">
        <v>6</v>
      </c>
      <c r="B24">
        <f t="shared" si="0"/>
        <v>45.639607980945691</v>
      </c>
      <c r="C24">
        <f t="shared" si="1"/>
        <v>78.595750403442707</v>
      </c>
      <c r="D24">
        <f t="shared" si="2"/>
        <v>40.929897051614262</v>
      </c>
      <c r="E24">
        <f t="shared" si="3"/>
        <v>54.460047523645343</v>
      </c>
      <c r="F24">
        <f t="shared" si="4"/>
        <v>40.254709508558044</v>
      </c>
      <c r="G24">
        <f t="shared" si="5"/>
        <v>50.635765032056838</v>
      </c>
    </row>
    <row r="25" spans="1:12" x14ac:dyDescent="0.45">
      <c r="A25">
        <v>8</v>
      </c>
      <c r="B25">
        <f t="shared" si="0"/>
        <v>33.901998497370393</v>
      </c>
      <c r="C25">
        <f t="shared" si="1"/>
        <v>57.981548108552623</v>
      </c>
      <c r="D25">
        <f t="shared" si="2"/>
        <v>28.336113134560797</v>
      </c>
      <c r="E25">
        <f t="shared" si="3"/>
        <v>34.674156267289604</v>
      </c>
      <c r="F25">
        <f t="shared" si="4"/>
        <v>23.021284845516508</v>
      </c>
      <c r="G25">
        <f t="shared" si="5"/>
        <v>30.404253025361829</v>
      </c>
    </row>
    <row r="26" spans="1:12" x14ac:dyDescent="0.45">
      <c r="A26">
        <v>10</v>
      </c>
      <c r="B26">
        <f t="shared" si="0"/>
        <v>38.309933334914952</v>
      </c>
      <c r="C26">
        <f t="shared" si="1"/>
        <v>63.115184678522574</v>
      </c>
      <c r="D26">
        <f t="shared" si="2"/>
        <v>29.543204229861505</v>
      </c>
      <c r="E26">
        <f t="shared" si="3"/>
        <v>35.048770429535736</v>
      </c>
      <c r="F26">
        <f t="shared" si="4"/>
        <v>29.372319333539483</v>
      </c>
      <c r="G26">
        <f t="shared" si="5"/>
        <v>32.613038736518966</v>
      </c>
    </row>
    <row r="27" spans="1:12" x14ac:dyDescent="0.45">
      <c r="A27">
        <v>14</v>
      </c>
      <c r="B27">
        <f t="shared" si="0"/>
        <v>38.934375474275306</v>
      </c>
      <c r="C27">
        <f t="shared" si="1"/>
        <v>59.043614352459208</v>
      </c>
      <c r="D27">
        <f t="shared" si="2"/>
        <v>29.37644283620374</v>
      </c>
      <c r="E27">
        <f t="shared" si="3"/>
        <v>31.284813599834148</v>
      </c>
      <c r="F27">
        <f t="shared" si="4"/>
        <v>27.67794836384822</v>
      </c>
      <c r="G27">
        <f t="shared" si="5"/>
        <v>29.246500068402572</v>
      </c>
    </row>
    <row r="28" spans="1:12" x14ac:dyDescent="0.45">
      <c r="A28">
        <v>20</v>
      </c>
      <c r="B28">
        <f t="shared" si="0"/>
        <v>29.783874041915436</v>
      </c>
      <c r="C28">
        <f t="shared" si="1"/>
        <v>41.354384139514366</v>
      </c>
      <c r="D28">
        <f t="shared" si="2"/>
        <v>23.275002546084124</v>
      </c>
      <c r="E28">
        <f t="shared" si="3"/>
        <v>23.078451420709154</v>
      </c>
      <c r="F28">
        <f t="shared" si="4"/>
        <v>25.136945149071607</v>
      </c>
      <c r="G28">
        <f t="shared" si="5"/>
        <v>23.293536078074137</v>
      </c>
    </row>
    <row r="29" spans="1:12" x14ac:dyDescent="0.45">
      <c r="A29">
        <v>30</v>
      </c>
      <c r="B29">
        <f t="shared" si="0"/>
        <v>37.998290416241609</v>
      </c>
      <c r="C29">
        <f t="shared" si="1"/>
        <v>49.069676373296275</v>
      </c>
      <c r="D29">
        <f t="shared" si="2"/>
        <v>25.9917758743645</v>
      </c>
      <c r="E29">
        <f t="shared" si="3"/>
        <v>39.026193532787971</v>
      </c>
      <c r="F29">
        <f t="shared" si="4"/>
        <v>37.887223423816152</v>
      </c>
      <c r="G29">
        <f t="shared" si="5"/>
        <v>26.879202401202186</v>
      </c>
    </row>
    <row r="30" spans="1:12" x14ac:dyDescent="0.45">
      <c r="A30">
        <v>40</v>
      </c>
      <c r="B30">
        <f t="shared" si="0"/>
        <v>51.35730546165059</v>
      </c>
      <c r="C30">
        <f t="shared" si="1"/>
        <v>56.094254103969476</v>
      </c>
      <c r="D30">
        <f t="shared" si="2"/>
        <v>28.167256917157406</v>
      </c>
      <c r="E30">
        <f t="shared" si="3"/>
        <v>25.825711023911861</v>
      </c>
      <c r="F30">
        <f t="shared" si="4"/>
        <v>37.395578238973826</v>
      </c>
      <c r="G30">
        <f t="shared" si="5"/>
        <v>26.679968678402595</v>
      </c>
    </row>
    <row r="31" spans="1:12" x14ac:dyDescent="0.45">
      <c r="A31">
        <v>50</v>
      </c>
      <c r="B31">
        <f t="shared" si="0"/>
        <v>48.206390769361775</v>
      </c>
      <c r="C31">
        <f t="shared" si="1"/>
        <v>52.995346660165765</v>
      </c>
      <c r="D31">
        <f t="shared" si="2"/>
        <v>49.927908395375674</v>
      </c>
      <c r="E31">
        <f t="shared" si="3"/>
        <v>37.070628744802292</v>
      </c>
      <c r="F31">
        <f t="shared" si="4"/>
        <v>38.508383783416093</v>
      </c>
      <c r="G31">
        <f t="shared" si="5"/>
        <v>37.34544035227082</v>
      </c>
    </row>
    <row r="32" spans="1:12" x14ac:dyDescent="0.45">
      <c r="A32">
        <v>60</v>
      </c>
      <c r="B32">
        <f t="shared" si="0"/>
        <v>90.227474702395384</v>
      </c>
      <c r="C32">
        <f t="shared" si="1"/>
        <v>77.523717630779359</v>
      </c>
      <c r="D32">
        <f t="shared" si="2"/>
        <v>45.549242071752175</v>
      </c>
      <c r="E32">
        <f t="shared" si="3"/>
        <v>58.632457105390081</v>
      </c>
      <c r="F32">
        <f t="shared" si="4"/>
        <v>50.842405224184539</v>
      </c>
      <c r="G32">
        <f t="shared" si="5"/>
        <v>42.128035025095578</v>
      </c>
    </row>
    <row r="33" spans="1:7" x14ac:dyDescent="0.45">
      <c r="A33">
        <v>70</v>
      </c>
      <c r="B33">
        <f t="shared" si="0"/>
        <v>87.275402051850833</v>
      </c>
      <c r="C33">
        <f t="shared" si="1"/>
        <v>72.200443856967951</v>
      </c>
      <c r="D33">
        <f t="shared" si="2"/>
        <v>58.529547535923314</v>
      </c>
      <c r="E33">
        <f t="shared" si="3"/>
        <v>67.107908013016129</v>
      </c>
      <c r="F33">
        <f t="shared" si="4"/>
        <v>50.900948049322828</v>
      </c>
      <c r="G33">
        <f t="shared" si="5"/>
        <v>48.640779080795923</v>
      </c>
    </row>
    <row r="34" spans="1:7" x14ac:dyDescent="0.45">
      <c r="A34">
        <v>80</v>
      </c>
      <c r="B34">
        <f t="shared" si="0"/>
        <v>68.179323384267803</v>
      </c>
      <c r="C34">
        <f t="shared" si="1"/>
        <v>67.393790434815315</v>
      </c>
      <c r="D34">
        <f t="shared" si="2"/>
        <v>61.898163202293894</v>
      </c>
      <c r="E34">
        <f t="shared" si="3"/>
        <v>55.624935241329126</v>
      </c>
      <c r="F34">
        <f t="shared" si="4"/>
        <v>55.914066431315952</v>
      </c>
      <c r="G34">
        <f t="shared" si="5"/>
        <v>58.641824567719659</v>
      </c>
    </row>
    <row r="35" spans="1:7" x14ac:dyDescent="0.45">
      <c r="A35">
        <v>90</v>
      </c>
      <c r="B35">
        <f t="shared" si="0"/>
        <v>86.904407721669443</v>
      </c>
      <c r="C35">
        <f t="shared" si="1"/>
        <v>84.580418881649933</v>
      </c>
      <c r="D35">
        <f t="shared" si="2"/>
        <v>59.242272009705182</v>
      </c>
      <c r="E35">
        <f t="shared" si="3"/>
        <v>63.954335499837974</v>
      </c>
      <c r="F35">
        <f t="shared" si="4"/>
        <v>56.471547114088779</v>
      </c>
      <c r="G35">
        <f t="shared" si="5"/>
        <v>57.006793201709748</v>
      </c>
    </row>
    <row r="36" spans="1:7" x14ac:dyDescent="0.45">
      <c r="A36">
        <v>100</v>
      </c>
      <c r="B36">
        <f t="shared" si="0"/>
        <v>110.78600464507886</v>
      </c>
      <c r="C36">
        <f t="shared" si="1"/>
        <v>102.4222145028224</v>
      </c>
      <c r="D36">
        <f t="shared" si="2"/>
        <v>70.988790928010033</v>
      </c>
      <c r="E36">
        <f t="shared" si="3"/>
        <v>63.444147083426351</v>
      </c>
      <c r="F36">
        <f t="shared" si="4"/>
        <v>65.206691555663681</v>
      </c>
      <c r="G36">
        <f t="shared" si="5"/>
        <v>63.988096416853274</v>
      </c>
    </row>
    <row r="65" spans="1:4" x14ac:dyDescent="0.45">
      <c r="A65" t="s">
        <v>11</v>
      </c>
    </row>
    <row r="66" spans="1:4" x14ac:dyDescent="0.45">
      <c r="A66" t="s">
        <v>2</v>
      </c>
      <c r="B66" s="1" t="s">
        <v>12</v>
      </c>
      <c r="C66" s="1" t="s">
        <v>13</v>
      </c>
      <c r="D66" s="1" t="s">
        <v>14</v>
      </c>
    </row>
    <row r="67" spans="1:4" x14ac:dyDescent="0.45">
      <c r="A67">
        <v>2</v>
      </c>
      <c r="B67">
        <f>C3-D3</f>
        <v>6.7299999999999999E-4</v>
      </c>
      <c r="C67">
        <f>E3-F3</f>
        <v>9.3460000000000019E-3</v>
      </c>
      <c r="D67">
        <f>G3-H3</f>
        <v>3.4610000000000005E-3</v>
      </c>
    </row>
    <row r="68" spans="1:4" x14ac:dyDescent="0.45">
      <c r="A68">
        <v>4</v>
      </c>
      <c r="B68">
        <f t="shared" ref="B68:B81" si="6">C4-D4</f>
        <v>6.3779999999999983E-3</v>
      </c>
      <c r="C68">
        <f t="shared" ref="C68:C81" si="7">E4-F4</f>
        <v>5.8799999999999998E-3</v>
      </c>
      <c r="D68">
        <f t="shared" ref="D68:D81" si="8">G4-H4</f>
        <v>6.3950000000000014E-3</v>
      </c>
    </row>
    <row r="69" spans="1:4" x14ac:dyDescent="0.45">
      <c r="A69">
        <v>6</v>
      </c>
      <c r="B69">
        <f t="shared" si="6"/>
        <v>1.0738999999999999E-2</v>
      </c>
      <c r="C69">
        <f t="shared" si="7"/>
        <v>7.0950000000000006E-3</v>
      </c>
      <c r="D69">
        <f t="shared" si="8"/>
        <v>5.953E-3</v>
      </c>
    </row>
    <row r="70" spans="1:4" x14ac:dyDescent="0.45">
      <c r="A70">
        <v>8</v>
      </c>
      <c r="B70">
        <f t="shared" si="6"/>
        <v>1.3818999999999998E-2</v>
      </c>
      <c r="C70">
        <f t="shared" si="7"/>
        <v>7.2769999999999987E-3</v>
      </c>
      <c r="D70">
        <f t="shared" si="8"/>
        <v>1.1899E-2</v>
      </c>
    </row>
    <row r="71" spans="1:4" x14ac:dyDescent="0.45">
      <c r="A71">
        <v>10</v>
      </c>
      <c r="B71">
        <f t="shared" si="6"/>
        <v>1.6566000000000001E-2</v>
      </c>
      <c r="C71">
        <f t="shared" si="7"/>
        <v>8.5859999999999964E-3</v>
      </c>
      <c r="D71">
        <f t="shared" si="8"/>
        <v>5.4629999999999956E-3</v>
      </c>
    </row>
    <row r="72" spans="1:4" x14ac:dyDescent="0.45">
      <c r="A72">
        <v>14</v>
      </c>
      <c r="B72">
        <f t="shared" si="6"/>
        <v>2.2441000000000003E-2</v>
      </c>
      <c r="C72">
        <f t="shared" si="7"/>
        <v>5.3269999999999984E-3</v>
      </c>
      <c r="D72">
        <f t="shared" si="8"/>
        <v>4.9710000000000032E-3</v>
      </c>
    </row>
    <row r="73" spans="1:4" x14ac:dyDescent="0.45">
      <c r="A73">
        <v>20</v>
      </c>
      <c r="B73">
        <f t="shared" si="6"/>
        <v>3.4350000000000006E-2</v>
      </c>
      <c r="C73">
        <f t="shared" si="7"/>
        <v>-1.3380000000000059E-3</v>
      </c>
      <c r="D73">
        <f t="shared" si="8"/>
        <v>-1.1511999999999994E-2</v>
      </c>
    </row>
    <row r="74" spans="1:4" x14ac:dyDescent="0.45">
      <c r="A74">
        <v>30</v>
      </c>
      <c r="B74">
        <f t="shared" si="6"/>
        <v>4.0253000000000011E-2</v>
      </c>
      <c r="C74">
        <f t="shared" si="7"/>
        <v>8.7110999999999994E-2</v>
      </c>
      <c r="D74">
        <f t="shared" si="8"/>
        <v>-7.327800000000001E-2</v>
      </c>
    </row>
    <row r="75" spans="1:4" x14ac:dyDescent="0.45">
      <c r="A75">
        <v>40</v>
      </c>
      <c r="B75">
        <f t="shared" si="6"/>
        <v>1.3613999999999987E-2</v>
      </c>
      <c r="C75">
        <f t="shared" si="7"/>
        <v>-2.665099999999998E-2</v>
      </c>
      <c r="D75">
        <f t="shared" si="8"/>
        <v>-8.8924000000000031E-2</v>
      </c>
    </row>
    <row r="76" spans="1:4" x14ac:dyDescent="0.45">
      <c r="A76">
        <v>50</v>
      </c>
      <c r="B76">
        <f t="shared" si="6"/>
        <v>2.5468999999999964E-2</v>
      </c>
      <c r="C76">
        <f t="shared" si="7"/>
        <v>-9.4382000000000021E-2</v>
      </c>
      <c r="D76">
        <f t="shared" si="8"/>
        <v>-1.0986999999999969E-2</v>
      </c>
    </row>
    <row r="77" spans="1:4" x14ac:dyDescent="0.45">
      <c r="A77">
        <v>60</v>
      </c>
      <c r="B77">
        <f t="shared" si="6"/>
        <v>-3.3781000000000005E-2</v>
      </c>
      <c r="C77">
        <f t="shared" si="7"/>
        <v>9.1119000000000006E-2</v>
      </c>
      <c r="D77">
        <f t="shared" si="8"/>
        <v>-7.5674999999999992E-2</v>
      </c>
    </row>
    <row r="78" spans="1:4" x14ac:dyDescent="0.45">
      <c r="A78">
        <v>70</v>
      </c>
      <c r="B78">
        <f t="shared" si="6"/>
        <v>-6.0240999999999989E-2</v>
      </c>
      <c r="C78">
        <f t="shared" si="7"/>
        <v>5.4995000000000016E-2</v>
      </c>
      <c r="D78">
        <f t="shared" si="8"/>
        <v>-2.2987000000000035E-2</v>
      </c>
    </row>
    <row r="79" spans="1:4" x14ac:dyDescent="0.45">
      <c r="A79">
        <v>80</v>
      </c>
      <c r="B79">
        <f t="shared" si="6"/>
        <v>-4.9009999999999887E-3</v>
      </c>
      <c r="C79">
        <f t="shared" si="7"/>
        <v>-5.2232000000000001E-2</v>
      </c>
      <c r="D79">
        <f t="shared" si="8"/>
        <v>2.3849000000000009E-2</v>
      </c>
    </row>
    <row r="80" spans="1:4" x14ac:dyDescent="0.45">
      <c r="A80">
        <v>90</v>
      </c>
      <c r="B80">
        <f t="shared" si="6"/>
        <v>-1.2043000000000026E-2</v>
      </c>
      <c r="C80">
        <f t="shared" si="7"/>
        <v>4.7372000000000081E-2</v>
      </c>
      <c r="D80">
        <f t="shared" si="8"/>
        <v>6.333000000000033E-3</v>
      </c>
    </row>
    <row r="81" spans="1:10" x14ac:dyDescent="0.45">
      <c r="A81">
        <v>100</v>
      </c>
      <c r="B81">
        <f t="shared" si="6"/>
        <v>-3.4772999999999998E-2</v>
      </c>
      <c r="C81">
        <f t="shared" si="7"/>
        <v>-7.9026999999999958E-2</v>
      </c>
      <c r="D81">
        <f t="shared" si="8"/>
        <v>-1.3778000000000068E-2</v>
      </c>
    </row>
    <row r="95" spans="1:10" x14ac:dyDescent="0.45">
      <c r="B95" t="s">
        <v>84</v>
      </c>
    </row>
    <row r="96" spans="1:10" x14ac:dyDescent="0.45">
      <c r="B96" t="s">
        <v>15</v>
      </c>
      <c r="C96" t="s">
        <v>16</v>
      </c>
      <c r="D96" t="s">
        <v>17</v>
      </c>
      <c r="E96" t="s">
        <v>18</v>
      </c>
      <c r="F96" t="s">
        <v>19</v>
      </c>
      <c r="G96" t="s">
        <v>20</v>
      </c>
      <c r="H96" t="s">
        <v>21</v>
      </c>
      <c r="I96" t="s">
        <v>22</v>
      </c>
      <c r="J96" t="s">
        <v>23</v>
      </c>
    </row>
    <row r="97" spans="2:10" x14ac:dyDescent="0.45">
      <c r="B97" t="s">
        <v>24</v>
      </c>
      <c r="C97" t="s">
        <v>25</v>
      </c>
      <c r="D97" t="s">
        <v>26</v>
      </c>
      <c r="E97">
        <v>0</v>
      </c>
      <c r="F97">
        <v>104</v>
      </c>
      <c r="G97">
        <v>15356</v>
      </c>
      <c r="H97">
        <v>3928</v>
      </c>
      <c r="I97" t="s">
        <v>27</v>
      </c>
      <c r="J97" t="s">
        <v>27</v>
      </c>
    </row>
    <row r="98" spans="2:10" x14ac:dyDescent="0.45">
      <c r="B98" t="s">
        <v>28</v>
      </c>
      <c r="C98" t="s">
        <v>29</v>
      </c>
      <c r="D98" t="s">
        <v>30</v>
      </c>
      <c r="E98">
        <v>0</v>
      </c>
      <c r="F98">
        <v>105</v>
      </c>
      <c r="G98">
        <v>15356</v>
      </c>
      <c r="H98">
        <v>3928</v>
      </c>
      <c r="I98" t="s">
        <v>27</v>
      </c>
      <c r="J98" t="s">
        <v>27</v>
      </c>
    </row>
    <row r="99" spans="2:10" x14ac:dyDescent="0.45">
      <c r="B99" t="s">
        <v>31</v>
      </c>
      <c r="C99" t="s">
        <v>32</v>
      </c>
      <c r="D99" t="s">
        <v>30</v>
      </c>
      <c r="E99">
        <v>0</v>
      </c>
      <c r="F99">
        <v>106</v>
      </c>
      <c r="G99">
        <v>15356</v>
      </c>
      <c r="H99">
        <v>3928</v>
      </c>
      <c r="I99" t="s">
        <v>27</v>
      </c>
      <c r="J99" t="s">
        <v>27</v>
      </c>
    </row>
    <row r="100" spans="2:10" x14ac:dyDescent="0.45">
      <c r="B100" t="s">
        <v>33</v>
      </c>
      <c r="C100" t="s">
        <v>34</v>
      </c>
      <c r="D100" t="s">
        <v>35</v>
      </c>
      <c r="E100">
        <v>0</v>
      </c>
      <c r="F100">
        <v>107</v>
      </c>
      <c r="G100">
        <v>15356</v>
      </c>
      <c r="H100">
        <v>3928</v>
      </c>
      <c r="I100" t="s">
        <v>27</v>
      </c>
      <c r="J100" t="s">
        <v>27</v>
      </c>
    </row>
    <row r="101" spans="2:10" x14ac:dyDescent="0.45">
      <c r="B101" t="s">
        <v>33</v>
      </c>
      <c r="C101" t="s">
        <v>36</v>
      </c>
      <c r="D101" t="s">
        <v>35</v>
      </c>
      <c r="E101">
        <v>0</v>
      </c>
      <c r="F101">
        <v>108</v>
      </c>
      <c r="G101">
        <v>15356</v>
      </c>
      <c r="H101">
        <v>3928</v>
      </c>
      <c r="I101" t="s">
        <v>27</v>
      </c>
      <c r="J101" t="s">
        <v>27</v>
      </c>
    </row>
    <row r="102" spans="2:10" x14ac:dyDescent="0.45">
      <c r="B102" t="s">
        <v>33</v>
      </c>
      <c r="C102" t="s">
        <v>37</v>
      </c>
      <c r="D102" t="s">
        <v>38</v>
      </c>
      <c r="E102">
        <v>0</v>
      </c>
      <c r="F102">
        <v>109</v>
      </c>
      <c r="G102">
        <v>15356</v>
      </c>
      <c r="H102">
        <v>3928</v>
      </c>
      <c r="I102" t="s">
        <v>27</v>
      </c>
      <c r="J102" t="s">
        <v>27</v>
      </c>
    </row>
    <row r="103" spans="2:10" x14ac:dyDescent="0.45">
      <c r="B103" t="s">
        <v>33</v>
      </c>
      <c r="C103" t="s">
        <v>39</v>
      </c>
      <c r="D103" t="s">
        <v>40</v>
      </c>
      <c r="E103">
        <v>0</v>
      </c>
      <c r="F103">
        <v>110</v>
      </c>
      <c r="G103">
        <v>15356</v>
      </c>
      <c r="H103">
        <v>3928</v>
      </c>
      <c r="I103" t="s">
        <v>27</v>
      </c>
      <c r="J103" t="s">
        <v>27</v>
      </c>
    </row>
    <row r="104" spans="2:10" x14ac:dyDescent="0.45">
      <c r="B104" t="s">
        <v>41</v>
      </c>
      <c r="C104" t="s">
        <v>42</v>
      </c>
      <c r="D104" t="s">
        <v>40</v>
      </c>
      <c r="E104">
        <v>0</v>
      </c>
      <c r="F104">
        <v>111</v>
      </c>
      <c r="G104">
        <v>15356</v>
      </c>
      <c r="H104">
        <v>3928</v>
      </c>
      <c r="I104" t="s">
        <v>27</v>
      </c>
      <c r="J104" t="s">
        <v>27</v>
      </c>
    </row>
    <row r="105" spans="2:10" x14ac:dyDescent="0.45">
      <c r="B105" t="s">
        <v>43</v>
      </c>
      <c r="C105" t="s">
        <v>44</v>
      </c>
      <c r="D105" t="s">
        <v>45</v>
      </c>
      <c r="E105">
        <v>0</v>
      </c>
      <c r="F105">
        <v>112</v>
      </c>
      <c r="G105">
        <v>15356</v>
      </c>
      <c r="H105">
        <v>3928</v>
      </c>
      <c r="I105" t="s">
        <v>27</v>
      </c>
      <c r="J105" t="s">
        <v>27</v>
      </c>
    </row>
    <row r="106" spans="2:10" x14ac:dyDescent="0.45">
      <c r="B106" t="s">
        <v>46</v>
      </c>
      <c r="C106" t="s">
        <v>47</v>
      </c>
      <c r="D106" t="s">
        <v>38</v>
      </c>
      <c r="E106">
        <v>0</v>
      </c>
      <c r="F106">
        <v>113</v>
      </c>
      <c r="G106">
        <v>15356</v>
      </c>
      <c r="H106">
        <v>3928</v>
      </c>
      <c r="I106" t="s">
        <v>27</v>
      </c>
      <c r="J106" t="s">
        <v>27</v>
      </c>
    </row>
    <row r="107" spans="2:10" x14ac:dyDescent="0.45">
      <c r="B107" t="s">
        <v>46</v>
      </c>
      <c r="C107" t="s">
        <v>48</v>
      </c>
      <c r="D107" t="s">
        <v>35</v>
      </c>
      <c r="E107">
        <v>0</v>
      </c>
      <c r="F107">
        <v>114</v>
      </c>
      <c r="G107">
        <v>15356</v>
      </c>
      <c r="H107">
        <v>3928</v>
      </c>
      <c r="I107" t="s">
        <v>27</v>
      </c>
      <c r="J107" t="s">
        <v>27</v>
      </c>
    </row>
    <row r="108" spans="2:10" x14ac:dyDescent="0.45">
      <c r="B108" t="s">
        <v>46</v>
      </c>
      <c r="C108" t="s">
        <v>49</v>
      </c>
      <c r="D108" t="s">
        <v>35</v>
      </c>
      <c r="E108">
        <v>0</v>
      </c>
      <c r="F108">
        <v>115</v>
      </c>
      <c r="G108">
        <v>15356</v>
      </c>
      <c r="H108">
        <v>3928</v>
      </c>
      <c r="I108" t="s">
        <v>27</v>
      </c>
      <c r="J108" t="s">
        <v>27</v>
      </c>
    </row>
    <row r="109" spans="2:10" x14ac:dyDescent="0.45">
      <c r="B109" t="s">
        <v>46</v>
      </c>
      <c r="C109" t="s">
        <v>50</v>
      </c>
      <c r="D109" t="s">
        <v>38</v>
      </c>
      <c r="E109">
        <v>0</v>
      </c>
      <c r="F109">
        <v>116</v>
      </c>
      <c r="G109">
        <v>15356</v>
      </c>
      <c r="H109">
        <v>3928</v>
      </c>
      <c r="I109" t="s">
        <v>27</v>
      </c>
      <c r="J109" t="s">
        <v>27</v>
      </c>
    </row>
    <row r="110" spans="2:10" x14ac:dyDescent="0.45">
      <c r="B110" t="s">
        <v>46</v>
      </c>
      <c r="C110" t="s">
        <v>51</v>
      </c>
      <c r="D110" t="s">
        <v>52</v>
      </c>
      <c r="E110">
        <v>0</v>
      </c>
      <c r="F110">
        <v>117</v>
      </c>
      <c r="G110">
        <v>15356</v>
      </c>
      <c r="H110">
        <v>3928</v>
      </c>
      <c r="I110" t="s">
        <v>27</v>
      </c>
      <c r="J110" t="s">
        <v>27</v>
      </c>
    </row>
    <row r="111" spans="2:10" x14ac:dyDescent="0.45">
      <c r="B111" t="s">
        <v>53</v>
      </c>
      <c r="C111" t="s">
        <v>54</v>
      </c>
      <c r="D111" t="s">
        <v>38</v>
      </c>
      <c r="E111">
        <v>0</v>
      </c>
      <c r="F111">
        <v>118</v>
      </c>
      <c r="G111">
        <v>15356</v>
      </c>
      <c r="H111">
        <v>3928</v>
      </c>
      <c r="I111" t="s">
        <v>27</v>
      </c>
      <c r="J111" t="s">
        <v>27</v>
      </c>
    </row>
    <row r="112" spans="2:10" x14ac:dyDescent="0.45">
      <c r="B112" t="s">
        <v>53</v>
      </c>
      <c r="C112" t="s">
        <v>55</v>
      </c>
      <c r="D112" t="s">
        <v>35</v>
      </c>
      <c r="E112">
        <v>0</v>
      </c>
      <c r="F112">
        <v>119</v>
      </c>
      <c r="G112">
        <v>15356</v>
      </c>
      <c r="H112">
        <v>3928</v>
      </c>
      <c r="I112" t="s">
        <v>27</v>
      </c>
      <c r="J112" t="s">
        <v>27</v>
      </c>
    </row>
    <row r="113" spans="2:10" x14ac:dyDescent="0.45">
      <c r="B113" t="s">
        <v>53</v>
      </c>
      <c r="C113" t="s">
        <v>56</v>
      </c>
      <c r="D113" t="s">
        <v>35</v>
      </c>
      <c r="E113">
        <v>0</v>
      </c>
      <c r="F113">
        <v>120</v>
      </c>
      <c r="G113">
        <v>15356</v>
      </c>
      <c r="H113">
        <v>3928</v>
      </c>
      <c r="I113" t="s">
        <v>27</v>
      </c>
      <c r="J113" t="s">
        <v>27</v>
      </c>
    </row>
    <row r="114" spans="2:10" x14ac:dyDescent="0.45">
      <c r="B114" t="s">
        <v>53</v>
      </c>
      <c r="C114" t="s">
        <v>57</v>
      </c>
      <c r="D114" t="s">
        <v>38</v>
      </c>
      <c r="E114">
        <v>0</v>
      </c>
      <c r="F114">
        <v>121</v>
      </c>
      <c r="G114">
        <v>15356</v>
      </c>
      <c r="H114">
        <v>3928</v>
      </c>
      <c r="I114" t="s">
        <v>27</v>
      </c>
      <c r="J114" t="s">
        <v>27</v>
      </c>
    </row>
    <row r="115" spans="2:10" x14ac:dyDescent="0.45">
      <c r="B115" t="s">
        <v>53</v>
      </c>
      <c r="C115" t="s">
        <v>58</v>
      </c>
      <c r="D115" t="s">
        <v>45</v>
      </c>
      <c r="E115">
        <v>0</v>
      </c>
      <c r="F115">
        <v>122</v>
      </c>
      <c r="G115">
        <v>15356</v>
      </c>
      <c r="H115">
        <v>3928</v>
      </c>
      <c r="I115" t="s">
        <v>27</v>
      </c>
      <c r="J115" t="s">
        <v>27</v>
      </c>
    </row>
    <row r="116" spans="2:10" x14ac:dyDescent="0.45">
      <c r="B116" t="s">
        <v>59</v>
      </c>
      <c r="C116" t="s">
        <v>60</v>
      </c>
      <c r="D116" t="s">
        <v>38</v>
      </c>
      <c r="E116">
        <v>0</v>
      </c>
      <c r="F116">
        <v>123</v>
      </c>
      <c r="G116">
        <v>15356</v>
      </c>
      <c r="H116">
        <v>3928</v>
      </c>
      <c r="I116" t="s">
        <v>27</v>
      </c>
      <c r="J116" t="s">
        <v>27</v>
      </c>
    </row>
    <row r="117" spans="2:10" x14ac:dyDescent="0.45">
      <c r="B117" t="s">
        <v>59</v>
      </c>
      <c r="C117" t="s">
        <v>61</v>
      </c>
      <c r="D117" t="s">
        <v>62</v>
      </c>
      <c r="E117">
        <v>0</v>
      </c>
      <c r="F117">
        <v>124</v>
      </c>
      <c r="G117">
        <v>15356</v>
      </c>
      <c r="H117">
        <v>3928</v>
      </c>
      <c r="I117" t="s">
        <v>27</v>
      </c>
      <c r="J117" t="s">
        <v>27</v>
      </c>
    </row>
    <row r="118" spans="2:10" x14ac:dyDescent="0.45">
      <c r="B118" t="s">
        <v>63</v>
      </c>
      <c r="C118" t="s">
        <v>64</v>
      </c>
      <c r="D118" t="s">
        <v>62</v>
      </c>
      <c r="E118">
        <v>0</v>
      </c>
      <c r="F118">
        <v>125</v>
      </c>
      <c r="G118">
        <v>15356</v>
      </c>
      <c r="H118">
        <v>3928</v>
      </c>
      <c r="I118" t="s">
        <v>27</v>
      </c>
      <c r="J118" t="s">
        <v>27</v>
      </c>
    </row>
    <row r="119" spans="2:10" x14ac:dyDescent="0.45">
      <c r="B119" t="s">
        <v>65</v>
      </c>
      <c r="C119" t="s">
        <v>66</v>
      </c>
      <c r="D119" t="s">
        <v>67</v>
      </c>
      <c r="E119">
        <v>0</v>
      </c>
      <c r="F119">
        <v>126</v>
      </c>
      <c r="G119">
        <v>15356</v>
      </c>
      <c r="H119">
        <v>3928</v>
      </c>
      <c r="I119" t="s">
        <v>27</v>
      </c>
      <c r="J119" t="s">
        <v>27</v>
      </c>
    </row>
    <row r="120" spans="2:10" x14ac:dyDescent="0.45">
      <c r="B120" t="s">
        <v>65</v>
      </c>
      <c r="C120" t="s">
        <v>68</v>
      </c>
      <c r="D120" t="s">
        <v>67</v>
      </c>
      <c r="E120">
        <v>0</v>
      </c>
      <c r="F120">
        <v>128</v>
      </c>
      <c r="G120">
        <v>15356</v>
      </c>
      <c r="H120">
        <v>3928</v>
      </c>
      <c r="I120" t="s">
        <v>27</v>
      </c>
      <c r="J120" t="s">
        <v>27</v>
      </c>
    </row>
    <row r="121" spans="2:10" x14ac:dyDescent="0.45">
      <c r="B121" t="s">
        <v>65</v>
      </c>
      <c r="C121" t="s">
        <v>69</v>
      </c>
      <c r="D121" t="s">
        <v>67</v>
      </c>
      <c r="E121">
        <v>0</v>
      </c>
      <c r="F121">
        <v>130</v>
      </c>
      <c r="G121">
        <v>15356</v>
      </c>
      <c r="H121">
        <v>3928</v>
      </c>
      <c r="I121" t="s">
        <v>27</v>
      </c>
      <c r="J121" t="s">
        <v>27</v>
      </c>
    </row>
    <row r="122" spans="2:10" x14ac:dyDescent="0.45">
      <c r="B122" t="s">
        <v>65</v>
      </c>
      <c r="C122" t="s">
        <v>70</v>
      </c>
      <c r="D122" t="s">
        <v>71</v>
      </c>
      <c r="E122">
        <v>0</v>
      </c>
      <c r="F122">
        <v>132</v>
      </c>
      <c r="G122">
        <v>15356</v>
      </c>
      <c r="H122">
        <v>3928</v>
      </c>
      <c r="I122" t="s">
        <v>27</v>
      </c>
      <c r="J122" t="s">
        <v>27</v>
      </c>
    </row>
    <row r="123" spans="2:10" x14ac:dyDescent="0.45">
      <c r="B123" t="s">
        <v>65</v>
      </c>
      <c r="C123" t="s">
        <v>72</v>
      </c>
      <c r="D123" t="s">
        <v>71</v>
      </c>
      <c r="E123">
        <v>0</v>
      </c>
      <c r="F123">
        <v>133</v>
      </c>
      <c r="G123">
        <v>15356</v>
      </c>
      <c r="H123">
        <v>3928</v>
      </c>
      <c r="I123" t="s">
        <v>27</v>
      </c>
      <c r="J123" t="s">
        <v>27</v>
      </c>
    </row>
    <row r="124" spans="2:10" x14ac:dyDescent="0.45">
      <c r="B124" t="s">
        <v>65</v>
      </c>
      <c r="C124" t="s">
        <v>73</v>
      </c>
      <c r="D124" t="s">
        <v>71</v>
      </c>
      <c r="E124">
        <v>0</v>
      </c>
      <c r="F124">
        <v>134</v>
      </c>
      <c r="G124">
        <v>15356</v>
      </c>
      <c r="H124">
        <v>3928</v>
      </c>
      <c r="I124" t="s">
        <v>27</v>
      </c>
      <c r="J124" t="s">
        <v>27</v>
      </c>
    </row>
    <row r="125" spans="2:10" x14ac:dyDescent="0.45">
      <c r="B125" t="s">
        <v>65</v>
      </c>
      <c r="C125" t="s">
        <v>74</v>
      </c>
      <c r="D125" t="s">
        <v>71</v>
      </c>
      <c r="E125">
        <v>0</v>
      </c>
      <c r="F125">
        <v>135</v>
      </c>
      <c r="G125">
        <v>15356</v>
      </c>
      <c r="H125">
        <v>3928</v>
      </c>
      <c r="I125" t="s">
        <v>27</v>
      </c>
      <c r="J125" t="s">
        <v>27</v>
      </c>
    </row>
    <row r="126" spans="2:10" x14ac:dyDescent="0.45">
      <c r="B126" t="s">
        <v>65</v>
      </c>
      <c r="C126" t="s">
        <v>75</v>
      </c>
      <c r="D126" t="s">
        <v>71</v>
      </c>
      <c r="E126">
        <v>0</v>
      </c>
      <c r="F126">
        <v>136</v>
      </c>
      <c r="G126">
        <v>15356</v>
      </c>
      <c r="H126">
        <v>3928</v>
      </c>
      <c r="I126" t="s">
        <v>27</v>
      </c>
      <c r="J126" t="s">
        <v>27</v>
      </c>
    </row>
    <row r="127" spans="2:10" x14ac:dyDescent="0.45">
      <c r="B127" t="s">
        <v>65</v>
      </c>
      <c r="C127" t="s">
        <v>76</v>
      </c>
      <c r="D127" t="s">
        <v>71</v>
      </c>
      <c r="E127">
        <v>0</v>
      </c>
      <c r="F127">
        <v>137</v>
      </c>
      <c r="G127">
        <v>15356</v>
      </c>
      <c r="H127">
        <v>3928</v>
      </c>
      <c r="I127" t="s">
        <v>27</v>
      </c>
      <c r="J127" t="s">
        <v>27</v>
      </c>
    </row>
    <row r="128" spans="2:10" x14ac:dyDescent="0.45">
      <c r="B128" t="s">
        <v>65</v>
      </c>
      <c r="C128" t="s">
        <v>77</v>
      </c>
      <c r="D128" t="s">
        <v>78</v>
      </c>
      <c r="E128">
        <v>0</v>
      </c>
      <c r="F128">
        <v>138</v>
      </c>
      <c r="G128">
        <v>15356</v>
      </c>
      <c r="H128">
        <v>3928</v>
      </c>
      <c r="I128" t="s">
        <v>27</v>
      </c>
      <c r="J128" t="s">
        <v>27</v>
      </c>
    </row>
    <row r="129" spans="2:10" x14ac:dyDescent="0.45">
      <c r="B129" t="s">
        <v>79</v>
      </c>
      <c r="C129" t="s">
        <v>80</v>
      </c>
      <c r="D129" t="s">
        <v>81</v>
      </c>
      <c r="E129">
        <v>0</v>
      </c>
      <c r="F129">
        <v>139</v>
      </c>
      <c r="G129">
        <v>15356</v>
      </c>
      <c r="H129">
        <v>3928</v>
      </c>
      <c r="I129" t="s">
        <v>27</v>
      </c>
      <c r="J129" t="s">
        <v>27</v>
      </c>
    </row>
    <row r="130" spans="2:10" x14ac:dyDescent="0.45">
      <c r="B130" t="s">
        <v>82</v>
      </c>
      <c r="C130" t="s">
        <v>83</v>
      </c>
      <c r="D130" t="s">
        <v>81</v>
      </c>
      <c r="E130">
        <v>0</v>
      </c>
      <c r="F130">
        <v>140</v>
      </c>
      <c r="G130">
        <v>15356</v>
      </c>
      <c r="H130">
        <v>3928</v>
      </c>
      <c r="I130" t="s">
        <v>27</v>
      </c>
      <c r="J130" t="s">
        <v>27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latorware latorware</dc:creator>
  <cp:lastModifiedBy>latorware latorware</cp:lastModifiedBy>
  <dcterms:created xsi:type="dcterms:W3CDTF">2022-06-11T15:55:25Z</dcterms:created>
  <dcterms:modified xsi:type="dcterms:W3CDTF">2022-06-14T09:52:39Z</dcterms:modified>
</cp:coreProperties>
</file>